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defaultThemeVersion="166925"/>
  <mc:AlternateContent xmlns:mc="http://schemas.openxmlformats.org/markup-compatibility/2006">
    <mc:Choice Requires="x15">
      <x15ac:absPath xmlns:x15ac="http://schemas.microsoft.com/office/spreadsheetml/2010/11/ac" url="/Users/shrutipatriciatatapudi/Downloads/"/>
    </mc:Choice>
  </mc:AlternateContent>
  <xr:revisionPtr revIDLastSave="0" documentId="13_ncr:1_{0F7BA7D3-358E-6949-BC9A-5409A0CF9873}" xr6:coauthVersionLast="47" xr6:coauthVersionMax="47" xr10:uidLastSave="{00000000-0000-0000-0000-000000000000}"/>
  <bookViews>
    <workbookView xWindow="0" yWindow="500" windowWidth="28800" windowHeight="16180" activeTab="6" xr2:uid="{9280B406-CC53-445D-97E6-338355BE480E}"/>
  </bookViews>
  <sheets>
    <sheet name="ProfitGained" sheetId="5" r:id="rId1"/>
    <sheet name="MonthlySales" sheetId="6" r:id="rId2"/>
    <sheet name="Top5Customers" sheetId="7" r:id="rId3"/>
    <sheet name="SalesByState" sheetId="8" r:id="rId4"/>
    <sheet name="SalesByCategory" sheetId="11" r:id="rId5"/>
    <sheet name="Sales" sheetId="1" r:id="rId6"/>
    <sheet name="Dashboard" sheetId="10" r:id="rId7"/>
  </sheets>
  <definedNames>
    <definedName name="_xlnm._FilterDatabase" localSheetId="5" hidden="1">Sales!$A$1:$K$5902</definedName>
    <definedName name="_xlchart.v2.10" hidden="1">SalesByCategory!$D$4:$D$21</definedName>
    <definedName name="_xlchart.v2.11" hidden="1">SalesByCategory!$E$4:$E$21</definedName>
    <definedName name="_xlchart.v2.4" hidden="1">SalesByCategory!$D$4:$D$21</definedName>
    <definedName name="_xlchart.v2.5" hidden="1">SalesByCategory!$E$4:$E$21</definedName>
    <definedName name="_xlchart.v5.0" hidden="1">SalesByState!$D$3</definedName>
    <definedName name="_xlchart.v5.1" hidden="1">SalesByState!$D$4:$D$52</definedName>
    <definedName name="_xlchart.v5.2" hidden="1">SalesByState!$E$3</definedName>
    <definedName name="_xlchart.v5.3"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1" l="1"/>
  <c r="E5" i="11"/>
  <c r="D6" i="11"/>
  <c r="E6" i="11"/>
  <c r="D7" i="11"/>
  <c r="E7" i="11"/>
  <c r="D8" i="11"/>
  <c r="E8" i="11"/>
  <c r="D9" i="11"/>
  <c r="E9" i="11"/>
  <c r="D10" i="11"/>
  <c r="E10" i="11"/>
  <c r="D11" i="11"/>
  <c r="E11" i="11"/>
  <c r="D12" i="11"/>
  <c r="E12" i="11"/>
  <c r="D13" i="11"/>
  <c r="E13" i="11"/>
  <c r="D14" i="11"/>
  <c r="E14" i="11"/>
  <c r="D15" i="11"/>
  <c r="E15" i="11"/>
  <c r="D16" i="11"/>
  <c r="E16" i="11"/>
  <c r="D17" i="11"/>
  <c r="E17" i="11"/>
  <c r="D18" i="11"/>
  <c r="E18" i="11"/>
  <c r="D19" i="11"/>
  <c r="E19" i="11"/>
  <c r="D20" i="11"/>
  <c r="E20" i="11"/>
  <c r="D21" i="11"/>
  <c r="E21" i="11"/>
  <c r="E4" i="11"/>
  <c r="D4" i="11"/>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E5" i="7"/>
  <c r="D6" i="7"/>
  <c r="E6" i="7"/>
  <c r="D7" i="7"/>
  <c r="E7" i="7"/>
  <c r="D8" i="7"/>
  <c r="E8" i="7"/>
  <c r="E4" i="7"/>
  <c r="D4" i="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alcChain>
</file>

<file path=xl/sharedStrings.xml><?xml version="1.0" encoding="utf-8"?>
<sst xmlns="http://schemas.openxmlformats.org/spreadsheetml/2006/main" count="29965" uniqueCount="2600">
  <si>
    <t>Order Date</t>
  </si>
  <si>
    <t>Customer Name</t>
  </si>
  <si>
    <t>State</t>
  </si>
  <si>
    <t>Category</t>
  </si>
  <si>
    <t>Sub-Category</t>
  </si>
  <si>
    <t>Product Name</t>
  </si>
  <si>
    <t>Sales</t>
  </si>
  <si>
    <t>Quantity</t>
  </si>
  <si>
    <t>Profit</t>
  </si>
  <si>
    <t>Brendan Murry</t>
  </si>
  <si>
    <t>Maryland</t>
  </si>
  <si>
    <t>Furniture</t>
  </si>
  <si>
    <t>Bookcases</t>
  </si>
  <si>
    <t>Bush Westfield Collection Bookcases, Medium Cherry Finish</t>
  </si>
  <si>
    <t>Technology</t>
  </si>
  <si>
    <t>Phones</t>
  </si>
  <si>
    <t>GE 30522EE2</t>
  </si>
  <si>
    <t>Lena Radford</t>
  </si>
  <si>
    <t>California</t>
  </si>
  <si>
    <t>Office Supplies</t>
  </si>
  <si>
    <t>Storage</t>
  </si>
  <si>
    <t>Recycled Steel Personal File for Hanging File Folders</t>
  </si>
  <si>
    <t>Christine Abelman</t>
  </si>
  <si>
    <t>Texas</t>
  </si>
  <si>
    <t>Accessories</t>
  </si>
  <si>
    <t>Imation Clip USB flash drive - 8 GB</t>
  </si>
  <si>
    <t>WD My Passport Ultra 1TB Portable External Hard Drive</t>
  </si>
  <si>
    <t>AT&amp;T 17929 Lendline Telephone</t>
  </si>
  <si>
    <t>Bill Overfelt</t>
  </si>
  <si>
    <t>Oklahoma</t>
  </si>
  <si>
    <t>Tables</t>
  </si>
  <si>
    <t>Hon Practical Foundations 30 x 60 Training Table, Light Gray/Charcoal</t>
  </si>
  <si>
    <t>Binders</t>
  </si>
  <si>
    <t>Storex Dura Pro Binders</t>
  </si>
  <si>
    <t>Erica Bern</t>
  </si>
  <si>
    <t>North Carolina</t>
  </si>
  <si>
    <t>Copiers</t>
  </si>
  <si>
    <t>Hewlett Packard 310 Color Digital Copier</t>
  </si>
  <si>
    <t>Ben Peterman</t>
  </si>
  <si>
    <t>Pennsylvania</t>
  </si>
  <si>
    <t>Art</t>
  </si>
  <si>
    <t>Newell 312</t>
  </si>
  <si>
    <t>Avery Arch Ring Binders</t>
  </si>
  <si>
    <t>Anthony Johnson</t>
  </si>
  <si>
    <t>Florida</t>
  </si>
  <si>
    <t>Logitech MX Performance Wireless Mouse</t>
  </si>
  <si>
    <t>Newell 337</t>
  </si>
  <si>
    <t>Logitech B530 USB Headset - headset - Full size, Binaural</t>
  </si>
  <si>
    <t>Dianna Wilson</t>
  </si>
  <si>
    <t>Panasonic KP-350BK Electric Pencil Sharpener with Auto Stop</t>
  </si>
  <si>
    <t>Neoma Murray</t>
  </si>
  <si>
    <t>Furnishings</t>
  </si>
  <si>
    <t>Executive Impressions 13" Clairmont Wall Clock</t>
  </si>
  <si>
    <t>Paper</t>
  </si>
  <si>
    <t>Xerox 212</t>
  </si>
  <si>
    <t>Jack O'Briant</t>
  </si>
  <si>
    <t>Wisconsin</t>
  </si>
  <si>
    <t>Atlantic Metals Mobile 3-Shelf Bookcases, Custom Colors</t>
  </si>
  <si>
    <t>Plastic Binding Combs</t>
  </si>
  <si>
    <t>Vivek Sundaresam</t>
  </si>
  <si>
    <t>XtraLife ClearVue Slant-D Ring Binder, White, 3"</t>
  </si>
  <si>
    <t>Newell 319</t>
  </si>
  <si>
    <t>Avaya 5410 Digital phone</t>
  </si>
  <si>
    <t>Laura Armstrong</t>
  </si>
  <si>
    <t>Logitech G500s Laser Gaming Mouse with Adjustable Weight Tuning</t>
  </si>
  <si>
    <t>netTALK DUO VoIP Telephone Service</t>
  </si>
  <si>
    <t>Maureen Fritzler</t>
  </si>
  <si>
    <t>Ohio</t>
  </si>
  <si>
    <t>DAX Two-Tone Rosewood/Black Document Frame, Desktop, 5 x 7</t>
  </si>
  <si>
    <t>Ken Black</t>
  </si>
  <si>
    <t>Washington</t>
  </si>
  <si>
    <t>24-Hour Round Wall Clock</t>
  </si>
  <si>
    <t>Logitech Media Keyboard K200</t>
  </si>
  <si>
    <t>Joy Bell-</t>
  </si>
  <si>
    <t>DAX Value U-Channel Document Frames, Easel Back</t>
  </si>
  <si>
    <t>Deanra Eno</t>
  </si>
  <si>
    <t>Xerox 2</t>
  </si>
  <si>
    <t>Xerox 1935</t>
  </si>
  <si>
    <t>Cyber Acoustics AC-202b Speech Recognition Stereo Headset</t>
  </si>
  <si>
    <t>Mark Packer</t>
  </si>
  <si>
    <t>Ultra Door Push Plate</t>
  </si>
  <si>
    <t>Anna Gayman</t>
  </si>
  <si>
    <t>Xerox 1882</t>
  </si>
  <si>
    <t>Electrix Fluorescent Magnifier Lamps &amp; Weighted Base</t>
  </si>
  <si>
    <t>Dean percer</t>
  </si>
  <si>
    <t>New Jersey</t>
  </si>
  <si>
    <t>Envelopes</t>
  </si>
  <si>
    <t>Quality Park Security Envelopes</t>
  </si>
  <si>
    <t>American Pencil</t>
  </si>
  <si>
    <t>Logitech Gaming G510s - Keyboard</t>
  </si>
  <si>
    <t>Roy Collins</t>
  </si>
  <si>
    <t>Connecticut</t>
  </si>
  <si>
    <t>Bevis Round Bullnose 29" High Table Top</t>
  </si>
  <si>
    <t>William Brown</t>
  </si>
  <si>
    <t>New York</t>
  </si>
  <si>
    <t>#10 Gummed Flap White Envelopes, 100/Box</t>
  </si>
  <si>
    <t>Xerox 1959</t>
  </si>
  <si>
    <t>Square Ring Data Binders, Rigid 75 Pt. Covers, 11" x 14-7/8"</t>
  </si>
  <si>
    <t>Bill Eplett</t>
  </si>
  <si>
    <t>Xerox 1893</t>
  </si>
  <si>
    <t>Eric Hoffmann</t>
  </si>
  <si>
    <t>Wilson Jones Active Use Binders</t>
  </si>
  <si>
    <t>Imation 8GB Mini TravelDrive USB 2.0 Flash Drive</t>
  </si>
  <si>
    <t>Chuck Clark</t>
  </si>
  <si>
    <t>New Hampshire</t>
  </si>
  <si>
    <t>Tenex Contemporary Contur Chairmats for Low and Medium Pile Carpet, Computer, 39" x 49"</t>
  </si>
  <si>
    <t>Logitech 910-002974 M325 Wireless Mouse for Web Scrolling</t>
  </si>
  <si>
    <t>Logitech G19 Programmable Gaming Keyboard</t>
  </si>
  <si>
    <t>Dionis Lloyd</t>
  </si>
  <si>
    <t>Georgia</t>
  </si>
  <si>
    <t>First Data FD10 PIN Pad</t>
  </si>
  <si>
    <t>Tamara Dahlen</t>
  </si>
  <si>
    <t>Chairs</t>
  </si>
  <si>
    <t>Global Super Steno Chair</t>
  </si>
  <si>
    <t>Global Ergonomic Managers Chair</t>
  </si>
  <si>
    <t>Paul Gonzalez</t>
  </si>
  <si>
    <t>Fasteners</t>
  </si>
  <si>
    <t>Bagged Rubber Bands</t>
  </si>
  <si>
    <t>Carlos Meador</t>
  </si>
  <si>
    <t>Eldon Pizzaz Desk Accessories</t>
  </si>
  <si>
    <t>Sauder Forest Hills Library, Woodland Oak Finish</t>
  </si>
  <si>
    <t>Appliances</t>
  </si>
  <si>
    <t>Fellowes Mighty 8 Compact Surge Protector</t>
  </si>
  <si>
    <t>Contract Clock, 14", Brown</t>
  </si>
  <si>
    <t>Marc Crier</t>
  </si>
  <si>
    <t>Xerox 218</t>
  </si>
  <si>
    <t>Frank Preis</t>
  </si>
  <si>
    <t>Labels</t>
  </si>
  <si>
    <t>Avery 475</t>
  </si>
  <si>
    <t>Avery 476</t>
  </si>
  <si>
    <t>Bradley Talbott</t>
  </si>
  <si>
    <t>Panasonic Kx-TS550</t>
  </si>
  <si>
    <t>Verbatim 25 GB 6x Blu-ray Single Layer Recordable Disc, 25/Pack</t>
  </si>
  <si>
    <t>Toby Braunhardt</t>
  </si>
  <si>
    <t>Wilson Jones data.warehouse D-Ring Binders with DublLock</t>
  </si>
  <si>
    <t>Christy Brittain</t>
  </si>
  <si>
    <t>DAX Cubicle Frames, 8-1/2 x 11</t>
  </si>
  <si>
    <t>Claudia Bergmann</t>
  </si>
  <si>
    <t>Vermont</t>
  </si>
  <si>
    <t>Logitech Wireless Marathon Mouse M705</t>
  </si>
  <si>
    <t>4009 Highlighters</t>
  </si>
  <si>
    <t>Iceberg Mobile Mega Data/Printer Cart</t>
  </si>
  <si>
    <t>Henry Goldwyn</t>
  </si>
  <si>
    <t>Mississippi</t>
  </si>
  <si>
    <t>XtraLife ClearVue Slant-D Ring Binders by Cardinal</t>
  </si>
  <si>
    <t>Todd Boyes</t>
  </si>
  <si>
    <t>Dixon Ticonderoga Maple Cedar Pencil, #2</t>
  </si>
  <si>
    <t>Telephone Message Books with Fax/Mobile Section, 4 1/4" x 6"</t>
  </si>
  <si>
    <t>Jonathan Doherty</t>
  </si>
  <si>
    <t>GBC Standard Recycled Report Covers, Clear Plastic Sheets</t>
  </si>
  <si>
    <t>Chromcraft Round Conference Tables</t>
  </si>
  <si>
    <t>Tenex B1-RE Series Chair Mats for Low Pile Carpets</t>
  </si>
  <si>
    <t>SAFCO Commercial Wire Shelving, 72h</t>
  </si>
  <si>
    <t>Newell 345</t>
  </si>
  <si>
    <t>Jeremy Farry</t>
  </si>
  <si>
    <t>Heavy-Duty E-Z-D Binders</t>
  </si>
  <si>
    <t>Steven Cartwright</t>
  </si>
  <si>
    <t>File Shuttle II and Handi-File, Black</t>
  </si>
  <si>
    <t>GBC Wire Binding Strips</t>
  </si>
  <si>
    <t>Avery 512</t>
  </si>
  <si>
    <t>Tim Brockman</t>
  </si>
  <si>
    <t>Global Deluxe High-Back Office Chair in Storm</t>
  </si>
  <si>
    <t>O'Sullivan 2-Shelf Heavy-Duty Bookcases</t>
  </si>
  <si>
    <t>Harold Engle</t>
  </si>
  <si>
    <t>Illinois</t>
  </si>
  <si>
    <t>Xerox 1943</t>
  </si>
  <si>
    <t>David Flashing</t>
  </si>
  <si>
    <t>Nokia Lumia 1020</t>
  </si>
  <si>
    <t>Avery Durable Binders</t>
  </si>
  <si>
    <t>Bretford “Just In Time” Height-Adjustable Multi-Task Work Tables</t>
  </si>
  <si>
    <t>Sample Company A</t>
  </si>
  <si>
    <t>AT&amp;T 1080 Phone</t>
  </si>
  <si>
    <t>Easy-staple paper</t>
  </si>
  <si>
    <t>Aimee Bixby</t>
  </si>
  <si>
    <t>Xerox 1994</t>
  </si>
  <si>
    <t>Jason Klamczynski</t>
  </si>
  <si>
    <t>Staple envelope</t>
  </si>
  <si>
    <t>Ben Ferrer</t>
  </si>
  <si>
    <t>Fellowes PB500 Electric Punch Plastic Comb Binding Machine with Manual Bind</t>
  </si>
  <si>
    <t>#10 White Business Envelopes,4 1/8 x 9 1/2</t>
  </si>
  <si>
    <t>Cyma Kinney</t>
  </si>
  <si>
    <t>Virginia</t>
  </si>
  <si>
    <t>X-Rack File for Hanging Folders</t>
  </si>
  <si>
    <t>Suzanne McNair</t>
  </si>
  <si>
    <t>Xerox 1883</t>
  </si>
  <si>
    <t>Adrian Barton</t>
  </si>
  <si>
    <t>Belkin 19" Center-Weighted Shelf, Gray</t>
  </si>
  <si>
    <t>Sanjit Engle</t>
  </si>
  <si>
    <t>Machines</t>
  </si>
  <si>
    <t>HP Designjet T520 Inkjet Large Format Printer - 24" Color</t>
  </si>
  <si>
    <t>Presstex Flexible Ring Binders</t>
  </si>
  <si>
    <t>Acrylic Self-Standing Desk Frames</t>
  </si>
  <si>
    <t>Noel Staavos</t>
  </si>
  <si>
    <t>Deflect-o RollaMat Studded, Beveled Mat for Medium Pile Carpeting</t>
  </si>
  <si>
    <t>Liz Carlisle</t>
  </si>
  <si>
    <t>Kentucky</t>
  </si>
  <si>
    <t>Hon Multipurpose Stacking Arm Chairs</t>
  </si>
  <si>
    <t>Tracy Blumstein</t>
  </si>
  <si>
    <t>Arizona</t>
  </si>
  <si>
    <t>Nu-Dell Float Frame 11 x 14 1/2</t>
  </si>
  <si>
    <t>Maribeth Schnelling</t>
  </si>
  <si>
    <t>Jennifer Braxton</t>
  </si>
  <si>
    <t>Safco Commercial Shelving</t>
  </si>
  <si>
    <t>Paul Prost</t>
  </si>
  <si>
    <t>Carina 42"Hx23 3/4"W Media Storage Unit</t>
  </si>
  <si>
    <t>White Computer Printout Paper by Universal</t>
  </si>
  <si>
    <t>Revere Boxed Rubber Bands by Revere</t>
  </si>
  <si>
    <t>Eldon 200 Class Desk Accessories, Black</t>
  </si>
  <si>
    <t>Bush Andora Bookcase, Maple/Graphite Gray Finish</t>
  </si>
  <si>
    <t>Ames Color-File Green Diamond Border X-ray Mailers</t>
  </si>
  <si>
    <t>Plantronics Cordless Phone Headset with In-line Volume - M214C</t>
  </si>
  <si>
    <t>Aastra 57i VoIP phone</t>
  </si>
  <si>
    <t>White Dual Perf Computer Printout Paper, 2700 Sheets, 1 Part, Heavyweight, 20 lbs., 14 7/8 x 11</t>
  </si>
  <si>
    <t>Belkin 19" Vented Equipment Shelf, Black</t>
  </si>
  <si>
    <t>Annie Zypern</t>
  </si>
  <si>
    <t>Avery 508</t>
  </si>
  <si>
    <t>Fellowes Mobile File Cart, Black</t>
  </si>
  <si>
    <t>Anker Astro 15000mAh USB Portable Charger</t>
  </si>
  <si>
    <t>Karen Bern</t>
  </si>
  <si>
    <t>Tennessee</t>
  </si>
  <si>
    <t>Deflect-o EconoMat Studded, No Bevel Mat for Low Pile Carpeting</t>
  </si>
  <si>
    <t>Christina Anderson</t>
  </si>
  <si>
    <t>Micro Innovations USB RF Wireless Keyboard with Mouse</t>
  </si>
  <si>
    <t>Permanent Self-Adhesive File Folder Labels for Typewriters by Universal</t>
  </si>
  <si>
    <t>Bobby Elias</t>
  </si>
  <si>
    <t>Xerox 1912</t>
  </si>
  <si>
    <t>Motorola L703CM</t>
  </si>
  <si>
    <t>Cathy Hwang</t>
  </si>
  <si>
    <t>Samsung Galaxy S4 Mini</t>
  </si>
  <si>
    <t>Mark Haberlin</t>
  </si>
  <si>
    <t>Harbour Creations Steel Folding Chair</t>
  </si>
  <si>
    <t>Justin Ritter</t>
  </si>
  <si>
    <t>Maxell 4.7GB DVD+RW 3/Pack</t>
  </si>
  <si>
    <t>Phillip Breyer</t>
  </si>
  <si>
    <t>Mediabridge Sport Armband iPhone 5s</t>
  </si>
  <si>
    <t>John Stevenson</t>
  </si>
  <si>
    <t>Tennsco Double-Tier Lockers</t>
  </si>
  <si>
    <t>Avery Durable Slant Ring Binders, No Labels</t>
  </si>
  <si>
    <t>Ross DeVincentis</t>
  </si>
  <si>
    <t>Tops Green Bar Computer Printout Paper</t>
  </si>
  <si>
    <t>Dave Kipp</t>
  </si>
  <si>
    <t>Wirebound Message Books, Four 2 3/4 x 5 Forms per Page, 200 Sets per Book</t>
  </si>
  <si>
    <t>Economy #2 Pencils</t>
  </si>
  <si>
    <t>Bevis Boat-Shaped Conference Table</t>
  </si>
  <si>
    <t>Regeneration Desk Collection</t>
  </si>
  <si>
    <t>Fred McMath</t>
  </si>
  <si>
    <t>Panasonic KP-150 Electric Pencil Sharpener</t>
  </si>
  <si>
    <t>Patrick Gardner</t>
  </si>
  <si>
    <t>GBC DocuBind P100 Manual Binding Machine</t>
  </si>
  <si>
    <t>Advantus Push Pins</t>
  </si>
  <si>
    <t>Erin Ashbrook</t>
  </si>
  <si>
    <t>Honeywell Enviracaire Portable Air Cleaner for up to 8 x 10 Room</t>
  </si>
  <si>
    <t>Global Stack Chair with Arms, Black</t>
  </si>
  <si>
    <t>Xerox 206</t>
  </si>
  <si>
    <t>John Dryer</t>
  </si>
  <si>
    <t>Hon Comfortask Task/Swivel Chairs</t>
  </si>
  <si>
    <t>Giulietta Weimer</t>
  </si>
  <si>
    <t>Eldon Cleatmat Plus Chair Mats for High Pile Carpets</t>
  </si>
  <si>
    <t>Wilson Jones “Snap” Scratch Pad Binder Tool for Ring Binders</t>
  </si>
  <si>
    <t>Jill Fjeld</t>
  </si>
  <si>
    <t>Hon Every-Day Chair Series Swivel Task Chairs</t>
  </si>
  <si>
    <t>Greg Tran</t>
  </si>
  <si>
    <t>Executive Impressions 14" Contract Wall Clock</t>
  </si>
  <si>
    <t>Carina Double Wide Media Storage Towers in Natural &amp; Black</t>
  </si>
  <si>
    <t>Staple-on labels</t>
  </si>
  <si>
    <t>Supplies</t>
  </si>
  <si>
    <t>Acme Office Executive Series Stainless Steel Trimmers</t>
  </si>
  <si>
    <t>Xerox 1880</t>
  </si>
  <si>
    <t>Alan Hwang</t>
  </si>
  <si>
    <t>Speediset Carbonless Redi-Letter 7" x 8 1/2"</t>
  </si>
  <si>
    <t>Matthew Clasen</t>
  </si>
  <si>
    <t>SanDisk Ultra 16 GB MicroSDHC Class 10 Memory Card</t>
  </si>
  <si>
    <t>Wilson Jones Clip &amp; Carry Folder Binder Tool for Ring Binders, Clear</t>
  </si>
  <si>
    <t>Fellowes Officeware Wire Shelving</t>
  </si>
  <si>
    <t>Avery Heavy-Duty EZD  Binder With Locking Rings</t>
  </si>
  <si>
    <t>Benjamin Venier</t>
  </si>
  <si>
    <t>9-3/4 Diameter Round Wall Clock</t>
  </si>
  <si>
    <t>Recycled Data-Pak for Archival Bound Computer Printouts, 12-1/2 x 12-1/2 x 16</t>
  </si>
  <si>
    <t>iOttie HLCRIO102 Car Mount</t>
  </si>
  <si>
    <t>Lindsay Castell</t>
  </si>
  <si>
    <t>Avery Durable Slant Ring Binders With Label Holder</t>
  </si>
  <si>
    <t>Standard Rollaway File with Lock</t>
  </si>
  <si>
    <t>Floodlight Indoor Halogen Bulbs, 1 Bulb per Pack, 60 Watts</t>
  </si>
  <si>
    <t>Paul Van Hugh</t>
  </si>
  <si>
    <t>Belkin 5 Outlet SurgeMaster Power Centers</t>
  </si>
  <si>
    <t>Tracy Zic</t>
  </si>
  <si>
    <t>AT&amp;T 1070 Corded Phone</t>
  </si>
  <si>
    <t>Memorex Mini Travel Drive 64 GB USB 2.0 Flash Drive</t>
  </si>
  <si>
    <t>Acco Clips to Go Binder Clips, 24 Clips in Two Sizes</t>
  </si>
  <si>
    <t>Alyssa Crouse</t>
  </si>
  <si>
    <t>Recycled Interoffice Envelopes with String and Button Closure, 10 x 13</t>
  </si>
  <si>
    <t>Bruce Degenhardt</t>
  </si>
  <si>
    <t>Dan Lawera</t>
  </si>
  <si>
    <t>Conquest 14 Commercial Heavy-Duty Upright Vacuum, Collection System, Accessory Kit</t>
  </si>
  <si>
    <t>Eric Barreto</t>
  </si>
  <si>
    <t>Flexible Leather- Look Classic Collection Ring Binder</t>
  </si>
  <si>
    <t>Don Weiss</t>
  </si>
  <si>
    <t>DAX Two-Tone Silver Metal Document Frame</t>
  </si>
  <si>
    <t>Lena Cacioppo</t>
  </si>
  <si>
    <t>Newell 34</t>
  </si>
  <si>
    <t>Rick Reed</t>
  </si>
  <si>
    <t>Staples</t>
  </si>
  <si>
    <t>Karen Daniels</t>
  </si>
  <si>
    <t>Adjustable Depth Letter/Legal Cart</t>
  </si>
  <si>
    <t>Ativa V4110MDD Micro-Cut Shredder</t>
  </si>
  <si>
    <t>Odella Nelson</t>
  </si>
  <si>
    <t>Colorado</t>
  </si>
  <si>
    <t>RCA ViSYS 25423RE1 Corded phone</t>
  </si>
  <si>
    <t>Brosina Hoffman</t>
  </si>
  <si>
    <t>Delaware</t>
  </si>
  <si>
    <t>GBC ProClick Punch Binding System</t>
  </si>
  <si>
    <t>Pyle PMP37LED</t>
  </si>
  <si>
    <t>Xerox 194</t>
  </si>
  <si>
    <t>Jason Gross</t>
  </si>
  <si>
    <t>Rediform Wirebound "Phone Memo" Message Book, 11 x 5-3/4</t>
  </si>
  <si>
    <t>Office Star - Mid Back Dual function Ergonomic High Back Chair with 2-Way Adjustable Arms</t>
  </si>
  <si>
    <t>Craig Carreira</t>
  </si>
  <si>
    <t>Indiana</t>
  </si>
  <si>
    <t>Plantronics Encore H101 Dual Earpieces Headset</t>
  </si>
  <si>
    <t>Chris Cortes</t>
  </si>
  <si>
    <t>Office Impressions End Table, 20-1/2"H x 24"W x 20"D</t>
  </si>
  <si>
    <t>Canon PC170 Desktop Personal Copier</t>
  </si>
  <si>
    <t>White Envelopes, White Envelopes with Clear Poly Window</t>
  </si>
  <si>
    <t>Theresa Swint</t>
  </si>
  <si>
    <t>Elite 5" Scissors</t>
  </si>
  <si>
    <t>Executive Impressions 10" Spectator Wall Clock</t>
  </si>
  <si>
    <t>Alex Avila</t>
  </si>
  <si>
    <t>High Speed Automatic Electric Letter Opener</t>
  </si>
  <si>
    <t>Acco Banker's Clasps, 5 3/4"-Long</t>
  </si>
  <si>
    <t>Polycom VVX 310 VoIP phone</t>
  </si>
  <si>
    <t>Verbatim 25 GB 6x Blu-ray Single Layer Recordable Disc, 1/Pack</t>
  </si>
  <si>
    <t>Michael Granlund</t>
  </si>
  <si>
    <t>Berol Giant Pencil Sharpener</t>
  </si>
  <si>
    <t>Randy Ferguson</t>
  </si>
  <si>
    <t>Avery 518</t>
  </si>
  <si>
    <t>Rick Duston</t>
  </si>
  <si>
    <t>Green Canvas Binder for 8-1/2" x 14" Sheets</t>
  </si>
  <si>
    <t>Eleni McCrary</t>
  </si>
  <si>
    <t>Logitech G602 Wireless Gaming Mouse</t>
  </si>
  <si>
    <t>Rob Williams</t>
  </si>
  <si>
    <t>Cameo Buff Policy Envelopes</t>
  </si>
  <si>
    <t>Acco Perma 4000 Stacking Storage Drawers</t>
  </si>
  <si>
    <t>Julia Barnett</t>
  </si>
  <si>
    <t>Wilson SignalBoost 841262 DB PRO Amplifier Kit</t>
  </si>
  <si>
    <t>Avery Self-Adhesive Photo Pockets for Polaroid Photos</t>
  </si>
  <si>
    <t>Grandstream GXP1160 VoIP phone</t>
  </si>
  <si>
    <t>Commercial WindTunnel Clean Air Upright Vacuum, Replacement Belts, Filtration Bags</t>
  </si>
  <si>
    <t>Peel &amp; Stick Add-On Corner Pockets</t>
  </si>
  <si>
    <t>Bevis Rectangular Conference Tables</t>
  </si>
  <si>
    <t>Ed Braxton</t>
  </si>
  <si>
    <t>Belkin Grip Candy Sheer Case / Cover for iPhone 5 and 5S</t>
  </si>
  <si>
    <t>Zuschuss Carroll</t>
  </si>
  <si>
    <t>Cisco Unified IP Phone 7945G VoIP phone</t>
  </si>
  <si>
    <t>Deflect-o DuraMat Lighweight, Studded, Beveled Mat for Low Pile Carpeting</t>
  </si>
  <si>
    <t>Brian DeCherney</t>
  </si>
  <si>
    <t>Rubber Band Ball</t>
  </si>
  <si>
    <t>Giulietta Baptist</t>
  </si>
  <si>
    <t>Coloredge Poster Frame</t>
  </si>
  <si>
    <t>Xerox 1993</t>
  </si>
  <si>
    <t>Satellite Sectional Post Binders</t>
  </si>
  <si>
    <t>Sanjit Jacobs</t>
  </si>
  <si>
    <t>Pressboard Hanging Data Binders for Unburst Sheets</t>
  </si>
  <si>
    <t>Verbatim 25 GB 6x Blu-ray Single Layer Recordable Disc, 3/Pack</t>
  </si>
  <si>
    <t>Tyvek Interoffice Envelopes, 9 1/2" x 12 1/2", 100/Box</t>
  </si>
  <si>
    <t>Stephanie Phelps</t>
  </si>
  <si>
    <t>Michigan</t>
  </si>
  <si>
    <t>Prang Drawing Pencil Set</t>
  </si>
  <si>
    <t>Rick Bensley</t>
  </si>
  <si>
    <t>Microsoft Sculpt Comfort Mouse</t>
  </si>
  <si>
    <t>Pamela Stobb</t>
  </si>
  <si>
    <t>Massachusetts</t>
  </si>
  <si>
    <t>Personal Folder Holder, Ebony</t>
  </si>
  <si>
    <t>Situations Contoured Folding Chairs, 4/Set</t>
  </si>
  <si>
    <t>Xerox 193</t>
  </si>
  <si>
    <t>GBC Binding covers</t>
  </si>
  <si>
    <t>Caroline Jumper</t>
  </si>
  <si>
    <t>O'Sullivan Living Dimensions 5-Shelf Bookcases</t>
  </si>
  <si>
    <t>Bryan Davis</t>
  </si>
  <si>
    <t>Plantronics Audio 478 Stereo USB Headset</t>
  </si>
  <si>
    <t>Karen Ferguson</t>
  </si>
  <si>
    <t>Rediform Voice Mail Log Books</t>
  </si>
  <si>
    <t>Apple iPhone 5</t>
  </si>
  <si>
    <t>Rick Huthwaite</t>
  </si>
  <si>
    <t>Kingston Digital DataTraveler 16GB USB 2.0</t>
  </si>
  <si>
    <t>Okidata MB760 Printer</t>
  </si>
  <si>
    <t>Maya Herman</t>
  </si>
  <si>
    <t>Mini 13-1/2 Capacity Data Binder Rack, Pearl</t>
  </si>
  <si>
    <t>Minnesota</t>
  </si>
  <si>
    <t>Wilson Jones Leather-Like Binders with DublLock Round Rings</t>
  </si>
  <si>
    <t>Mick Brown</t>
  </si>
  <si>
    <t>Julie Prescott</t>
  </si>
  <si>
    <t>Brad Thomas</t>
  </si>
  <si>
    <t>DAX Charcoal/Nickel-Tone Document Frame, 5 x 7</t>
  </si>
  <si>
    <t>Mike Caudle</t>
  </si>
  <si>
    <t>Louisiana</t>
  </si>
  <si>
    <t>Clytie Kelty</t>
  </si>
  <si>
    <t>Dean Katz</t>
  </si>
  <si>
    <t>Tennsco Stur-D-Stor Boltless Shelving, 5 Shelves, 24" Deep, Sand</t>
  </si>
  <si>
    <t>Euro-Pro Shark Turbo Vacuum</t>
  </si>
  <si>
    <t>Security-Tint Envelopes</t>
  </si>
  <si>
    <t>Hon 4070 Series Pagoda Round Back Stacking Chairs</t>
  </si>
  <si>
    <t>Scot Wooten</t>
  </si>
  <si>
    <t>Hammermill Color Copier Paper (28Lb. and 96 Bright)</t>
  </si>
  <si>
    <t>Tamara Willingham</t>
  </si>
  <si>
    <t>Belkin 7 Outlet SurgeMaster Surge Protector with Phone Protection</t>
  </si>
  <si>
    <t>Jabra BIZ 2300 Duo QD Duo Corded Headset</t>
  </si>
  <si>
    <t>Liz Thompson</t>
  </si>
  <si>
    <t>TOPS Carbonless Receipt Book, Four 2-3/4 x 7-1/4 Money Receipts per Page</t>
  </si>
  <si>
    <t>Insertable Tab Indexes For Data Binders</t>
  </si>
  <si>
    <t>Hon Non-Folding Utility Tables</t>
  </si>
  <si>
    <t>Adam Bellavance</t>
  </si>
  <si>
    <t>Howard Miller 14-1/2" Diameter Chrome Round Wall Clock</t>
  </si>
  <si>
    <t>Eureka The Boss Lite 10-Amp Upright Vacuum, Blue</t>
  </si>
  <si>
    <t>Ibico Covers for Plastic or Wire Binding Elements</t>
  </si>
  <si>
    <t>Edward Hooks</t>
  </si>
  <si>
    <t>Westinghouse Mesh Shade Clip-On Gooseneck Lamp, Black</t>
  </si>
  <si>
    <t>Stewart Carmichael</t>
  </si>
  <si>
    <t>SAFCO Arco Folding Chair</t>
  </si>
  <si>
    <t>Kensington Expert Mouse Optical USB Trackball for PC or Mac</t>
  </si>
  <si>
    <t>Polycom CX600 IP Phone VoIP phone</t>
  </si>
  <si>
    <t>Ibico EB-19 Dual Function Manual Binding System</t>
  </si>
  <si>
    <t>SAFCO Commercial Wire Shelving, Black</t>
  </si>
  <si>
    <t>GBC VeloBind Cover Sets</t>
  </si>
  <si>
    <t>Space Solutions Industrial Galvanized Steel Shelving.</t>
  </si>
  <si>
    <t>Okidata MB491 Multifunction Printer</t>
  </si>
  <si>
    <t>Dennis Bolton</t>
  </si>
  <si>
    <t>Cardinal EasyOpen D-Ring Binders</t>
  </si>
  <si>
    <t>Henia Zydlo</t>
  </si>
  <si>
    <t>Advantus Panel Wall Acrylic Frame</t>
  </si>
  <si>
    <t>Safco Value Mate Series Steel Bookcases, Baked Enamel Finish on Steel, Gray</t>
  </si>
  <si>
    <t>BOSTON Ranger #55 Pencil Sharpener, Black</t>
  </si>
  <si>
    <t>Muhammed MacIntyre</t>
  </si>
  <si>
    <t>Global High-Back Leather Tilter, Burgundy</t>
  </si>
  <si>
    <t>Sibella Parks</t>
  </si>
  <si>
    <t>Westinghouse Clip-On Gooseneck Lamps</t>
  </si>
  <si>
    <t>Paul Lucas</t>
  </si>
  <si>
    <t>V7 USB Numeric Keypad</t>
  </si>
  <si>
    <t>Fred Chung</t>
  </si>
  <si>
    <t>Avery Round Ring Poly Binders</t>
  </si>
  <si>
    <t>Global Comet Stacking Arm Chair</t>
  </si>
  <si>
    <t>Xerox 1964</t>
  </si>
  <si>
    <t>Muhammed Yedwab</t>
  </si>
  <si>
    <t>Novimex Swivel Fabric Task Chair</t>
  </si>
  <si>
    <t>GBC Pre-Punched Binding Paper, Plastic, White, 8-1/2" x 11"</t>
  </si>
  <si>
    <t>Christine Sundaresam</t>
  </si>
  <si>
    <t>Vivian Mathis</t>
  </si>
  <si>
    <t>Plantronics Voyager Pro HD - Bluetooth Headset</t>
  </si>
  <si>
    <t>Acco Flexible ACCOHIDE Square Ring Data Binder, Dark Blue, 11 1/2" X 14" 7/8"</t>
  </si>
  <si>
    <t>Gary Zandusky</t>
  </si>
  <si>
    <t>Blue String-Tie &amp; Button Interoffice Envelopes, 10 x 13</t>
  </si>
  <si>
    <t>Honeywell Enviracaire Portable HEPA Air Cleaner for 17' x 22' Room</t>
  </si>
  <si>
    <t>Electrix Halogen Magnifier Lamp</t>
  </si>
  <si>
    <t>Anna Chung</t>
  </si>
  <si>
    <t>i.Sound Portable Power - 8000 mAh</t>
  </si>
  <si>
    <t>Rose O'Brian</t>
  </si>
  <si>
    <t>Balt Solid Wood Rectangular Table</t>
  </si>
  <si>
    <t>Dave Brooks</t>
  </si>
  <si>
    <t>Hoover WindTunnel Plus Canister Vacuum</t>
  </si>
  <si>
    <t>Bobby Trafton</t>
  </si>
  <si>
    <t>Atlantic Metals Mobile 2-Shelf Bookcases, Custom Colors</t>
  </si>
  <si>
    <t>Susan Vittorini</t>
  </si>
  <si>
    <t>GE 4 Foot Flourescent Tube, 40 Watt</t>
  </si>
  <si>
    <t>Master Caster Door Stop, Brown</t>
  </si>
  <si>
    <t>Corey Catlett</t>
  </si>
  <si>
    <t>Ibico Recycled Grain-Textured Covers</t>
  </si>
  <si>
    <t>Oregon</t>
  </si>
  <si>
    <t>Xerox 225</t>
  </si>
  <si>
    <t>Clear Mylar Reinforcing Strips</t>
  </si>
  <si>
    <t>Xerox 1894</t>
  </si>
  <si>
    <t>Peter Bühler</t>
  </si>
  <si>
    <t>Belkin iPhone and iPad Lightning Cable</t>
  </si>
  <si>
    <t>Robert Dilbeck</t>
  </si>
  <si>
    <t>Missouri</t>
  </si>
  <si>
    <t>Aaron Hawkins</t>
  </si>
  <si>
    <t>Eldon Image Series Desk Accessories, Ebony</t>
  </si>
  <si>
    <t>Kean Takahito</t>
  </si>
  <si>
    <t>Avery Durable Slant Ring Binders</t>
  </si>
  <si>
    <t>Global Airflow Leather Mesh Back Chair, Black</t>
  </si>
  <si>
    <t>Newell 33</t>
  </si>
  <si>
    <t>Dario Medina</t>
  </si>
  <si>
    <t>Safco Drafting Table</t>
  </si>
  <si>
    <t>Prang Dustless Chalk Sticks</t>
  </si>
  <si>
    <t>Robert Barroso</t>
  </si>
  <si>
    <t>Nevada</t>
  </si>
  <si>
    <t>Logitech ClearChat Comfort/USB Headset H390</t>
  </si>
  <si>
    <t>Dan Reichenbach</t>
  </si>
  <si>
    <t>BlackBerry Q10</t>
  </si>
  <si>
    <t>Vivek Grady</t>
  </si>
  <si>
    <t>Ink Jet Note and Greeting Cards, 8-1/2" x 5-1/2" Card Size</t>
  </si>
  <si>
    <t>Dan Campbell</t>
  </si>
  <si>
    <t>O'Sullivan Living Dimensions 3-Shelf Bookcases</t>
  </si>
  <si>
    <t>Hunt BOSTON Vista Battery-Operated Pencil Sharpener, Black</t>
  </si>
  <si>
    <t>Logitech P710e Mobile Speakerphone</t>
  </si>
  <si>
    <t>Damala Kotsonis</t>
  </si>
  <si>
    <t>Gould Plastics 18-Pocket Panel Bin, 34w x 5-1/4d x 20-1/2h</t>
  </si>
  <si>
    <t>Dean Braden</t>
  </si>
  <si>
    <t>Tenex Personal Self-Stacking Standard File Box, Black/Gray</t>
  </si>
  <si>
    <t>Case Logic 2.4GHz Wireless Keyboard</t>
  </si>
  <si>
    <t>Mark Van Huff</t>
  </si>
  <si>
    <t>Idaho</t>
  </si>
  <si>
    <t>Adams Telephone Message Book W/Dividers/Space For Phone Numbers, 5 1/4"X8 1/2", 300/Messages</t>
  </si>
  <si>
    <t>Wilson Jones Hanging View Binder, White, 1"</t>
  </si>
  <si>
    <t>David Smith</t>
  </si>
  <si>
    <t>Eldon Expressions Wood and Plastic Desk Accessories, Oak</t>
  </si>
  <si>
    <t>Aaron Smayling</t>
  </si>
  <si>
    <t>Hanging Personal Folder File</t>
  </si>
  <si>
    <t>Rogers Deluxe File Chest</t>
  </si>
  <si>
    <t>Xerox 1983</t>
  </si>
  <si>
    <t>Maria Etezadi</t>
  </si>
  <si>
    <t>Computer Printout Paper with Letter-Trim Perforations</t>
  </si>
  <si>
    <t>Global Leather Highback Executive Chair with Pneumatic Height Adjustment, Black</t>
  </si>
  <si>
    <t>Janet Martin</t>
  </si>
  <si>
    <t>Memo Book, 100 Message Capacity, 5 3/8” x 11”</t>
  </si>
  <si>
    <t>Acco Four Pocket Poly Ring Binder with Label Holder, Smoke, 1"</t>
  </si>
  <si>
    <t>Howard Miller 13-3/4" Diameter Brushed Chrome Round Wall Clock</t>
  </si>
  <si>
    <t>GBC Plastic Binding Combs</t>
  </si>
  <si>
    <t>Troy Blackwell</t>
  </si>
  <si>
    <t>Clearsounds A400</t>
  </si>
  <si>
    <t>Cathy Prescott</t>
  </si>
  <si>
    <t>Xerox 188</t>
  </si>
  <si>
    <t>Carlos Soltero</t>
  </si>
  <si>
    <t>LG Exalt</t>
  </si>
  <si>
    <t>Anker Ultra-Slim Mini Bluetooth 3.0 Wireless Keyboard</t>
  </si>
  <si>
    <t>Erica Hackney</t>
  </si>
  <si>
    <t>Global Value Steno Chair, Gray</t>
  </si>
  <si>
    <t>Raymond Buch</t>
  </si>
  <si>
    <t>Fellowes Bankers Box Recycled Super Stor/Drawer</t>
  </si>
  <si>
    <t>Boston 1645 Deluxe Heavier-Duty Electric Pencil Sharpener</t>
  </si>
  <si>
    <t>50 Colored Long Pencils</t>
  </si>
  <si>
    <t>Newell 342</t>
  </si>
  <si>
    <t>Barry Blumstein</t>
  </si>
  <si>
    <t>Belkin F9H710-06 7 Outlet SurgeMaster Surge Protector</t>
  </si>
  <si>
    <t>Boston 16801 Nautilus Battery Pencil Sharpener</t>
  </si>
  <si>
    <t>Thomas Boland</t>
  </si>
  <si>
    <t>Avery 473</t>
  </si>
  <si>
    <t>Acme Value Line Scissors</t>
  </si>
  <si>
    <t>Avery Hanging File Binders</t>
  </si>
  <si>
    <t>Hon Deluxe Fabric Upholstered Stacking Chairs, Rounded Back</t>
  </si>
  <si>
    <t>Staple remover</t>
  </si>
  <si>
    <t>Avery Non-Stick Binders</t>
  </si>
  <si>
    <t>Daniel Byrd</t>
  </si>
  <si>
    <t>Denny Joy</t>
  </si>
  <si>
    <t>Global Executive Mid-Back Manager's Chair</t>
  </si>
  <si>
    <t>GBC Velobind Prepunched Cover Sets, Regency Series</t>
  </si>
  <si>
    <t>Zuschuss Donatelli</t>
  </si>
  <si>
    <t>Seth Thomas 13 1/2" Wall Clock</t>
  </si>
  <si>
    <t>Steven Roelle</t>
  </si>
  <si>
    <t>Xerox 1962</t>
  </si>
  <si>
    <t>Wirebound Message Books, Four 2 3/4" x 5" Forms per Page, 600 Sets per Book</t>
  </si>
  <si>
    <t>Evan Henry</t>
  </si>
  <si>
    <t>Ibico Ibimaster 300 Manual Binding System</t>
  </si>
  <si>
    <t>Becky Castell</t>
  </si>
  <si>
    <t>Tenex File Box, Personal Filing Tote with Lid, Black</t>
  </si>
  <si>
    <t>Logitech Trackman Marble Mouse</t>
  </si>
  <si>
    <t>Gary Mitchum</t>
  </si>
  <si>
    <t>Eldon Portable Mobile Manager</t>
  </si>
  <si>
    <t>Justin Hirsh</t>
  </si>
  <si>
    <t>Premier Automatic Letter Opener</t>
  </si>
  <si>
    <t>Valerie Mitchum</t>
  </si>
  <si>
    <t>Nortel Meridian M5316 Digital phone</t>
  </si>
  <si>
    <t>Yoseph Carroll</t>
  </si>
  <si>
    <t>Hewlett Packard 610 Color Digital Copier / Printer</t>
  </si>
  <si>
    <t>Dorris liebe</t>
  </si>
  <si>
    <t>Sarah Foster</t>
  </si>
  <si>
    <t>Newell 322</t>
  </si>
  <si>
    <t>Erin Smith</t>
  </si>
  <si>
    <t>Xerox 1939</t>
  </si>
  <si>
    <t>Alan Shonely</t>
  </si>
  <si>
    <t>Belkin 7-Outlet SurgeMaster Home Series</t>
  </si>
  <si>
    <t>Eldon Jumbo ProFile Portable File Boxes Graphite/Black</t>
  </si>
  <si>
    <t>Jeremy Lonsdale</t>
  </si>
  <si>
    <t>Sauder Barrister Bookcases</t>
  </si>
  <si>
    <t>Dixon Prang Watercolor Pencils, 10-Color Set with Brush</t>
  </si>
  <si>
    <t>Adams Phone Message Book, 200 Message Capacity, 8 1/16” x 11”</t>
  </si>
  <si>
    <t>Logan Currie</t>
  </si>
  <si>
    <t>Xerox 1923</t>
  </si>
  <si>
    <t>Fellowes Neat Ideas Storage Cubes</t>
  </si>
  <si>
    <t>Xerox 1931</t>
  </si>
  <si>
    <t>Kensington Orbit Wireless Mobile Trackball for PC and Mac</t>
  </si>
  <si>
    <t>Global Chrome Stack Chair</t>
  </si>
  <si>
    <t>GBC DocuBind P400 Electric Binding System</t>
  </si>
  <si>
    <t>Eugene Hildebrand</t>
  </si>
  <si>
    <t>#10 Self-Seal White Envelopes</t>
  </si>
  <si>
    <t>Catalog Binders with Expanding Posts</t>
  </si>
  <si>
    <t>C-Line Magnetic Cubicle Keepers, Clear Polypropylene</t>
  </si>
  <si>
    <t>Ampad #10 Peel &amp; Seel Holiday Envelopes</t>
  </si>
  <si>
    <t>Raymond Messe</t>
  </si>
  <si>
    <t>Hon Metal Bookcases, Black</t>
  </si>
  <si>
    <t>Christine Kargatis</t>
  </si>
  <si>
    <t>Arkansas</t>
  </si>
  <si>
    <t>Advantus Plastic Paper Clips</t>
  </si>
  <si>
    <t>Eldon Radial Chair Mat for Low to Medium Pile Carpets</t>
  </si>
  <si>
    <t>Edward Becker</t>
  </si>
  <si>
    <t>Acco Pressboard Covers with Storage Hooks, 14 7/8" x 11", Light Blue</t>
  </si>
  <si>
    <t>Sean Wendt</t>
  </si>
  <si>
    <t>Storex Flexible Poly Binders with Double Pockets</t>
  </si>
  <si>
    <t>Herbert Flentye</t>
  </si>
  <si>
    <t>Bush Somerset Collection Bookcase</t>
  </si>
  <si>
    <t>Wilson Jones Hanging Recycled Pressboard Data Binders</t>
  </si>
  <si>
    <t>Filia McAdams</t>
  </si>
  <si>
    <t>Xerox 227</t>
  </si>
  <si>
    <t>Brian Thompson</t>
  </si>
  <si>
    <t>3M Replacement Filter for Office Air Cleaner for 20' x 33' Room</t>
  </si>
  <si>
    <t>Fellowes Staxonsteel Drawer Files</t>
  </si>
  <si>
    <t>Rogers Profile Extra Capacity Storage Tub</t>
  </si>
  <si>
    <t>GBC Prepunched Paper, 19-Hole, for Binding Systems, 24-lb</t>
  </si>
  <si>
    <t>Quincy Jones</t>
  </si>
  <si>
    <t>BIC Brite Liner Grip Highlighters, Assorted, 5/Pack</t>
  </si>
  <si>
    <t>Brian Dahlen</t>
  </si>
  <si>
    <t>KI Adjustable-Height Table</t>
  </si>
  <si>
    <t>Xerox 1945</t>
  </si>
  <si>
    <t>Globe Weis Peel &amp; Seel First Class Envelopes</t>
  </si>
  <si>
    <t>Beth Paige</t>
  </si>
  <si>
    <t>JM Magazine Binder</t>
  </si>
  <si>
    <t>Jason Fortune-</t>
  </si>
  <si>
    <t>Global Geo Office Task Chair, Gray</t>
  </si>
  <si>
    <t>Aluminum Screw Posts</t>
  </si>
  <si>
    <t>Fellowes Bankers Box Staxonsteel Drawer File/Stacking System</t>
  </si>
  <si>
    <t>TOPS "Important Message" Pads, Canary, 4-1/4 x 5-1/2, 50 Sheets per Pad</t>
  </si>
  <si>
    <t>Susan Pistek</t>
  </si>
  <si>
    <t>Poly String Tie Envelopes</t>
  </si>
  <si>
    <t>Philip Brown</t>
  </si>
  <si>
    <t>Bevis Steel Folding Chairs</t>
  </si>
  <si>
    <t>Hon 4070 Series Pagoda Armless Upholstered Stacking Chairs</t>
  </si>
  <si>
    <t>Fellowes Personal Hanging Folder Files, Navy</t>
  </si>
  <si>
    <t>Tom Boeckenhauer</t>
  </si>
  <si>
    <t>Jill Matthias</t>
  </si>
  <si>
    <t>GBC ProClick Spines for 32-Hole Punch</t>
  </si>
  <si>
    <t>Ross Baird</t>
  </si>
  <si>
    <t>GBC ProClick 150 Presentation Binding System</t>
  </si>
  <si>
    <t>Imation Secure+ Hardware Encrypted USB 2.0 Flash Drive; 16GB</t>
  </si>
  <si>
    <t>Woodgrain Magazine Files by Perma</t>
  </si>
  <si>
    <t>Bill Donatelli</t>
  </si>
  <si>
    <t>HON 5400 Series Task Chairs for Big and Tall</t>
  </si>
  <si>
    <t>Dixon Ticonderoga Erasable Colored Pencil Set, 12-Color</t>
  </si>
  <si>
    <t>Ideal Clamps</t>
  </si>
  <si>
    <t>Julie Kriz</t>
  </si>
  <si>
    <t>Xerox 1911</t>
  </si>
  <si>
    <t>Arthur Prichep</t>
  </si>
  <si>
    <t>Newell 341</t>
  </si>
  <si>
    <t>Bill Shonely</t>
  </si>
  <si>
    <t>3D Systems Cube Printer, 2nd Generation, Magenta</t>
  </si>
  <si>
    <t>Stacking Trays by OIC</t>
  </si>
  <si>
    <t>Wilson Jones Standard D-Ring Binders</t>
  </si>
  <si>
    <t>Bryan Mills</t>
  </si>
  <si>
    <t>Stiletto Hand Letter Openers</t>
  </si>
  <si>
    <t>Pete Kriz</t>
  </si>
  <si>
    <t>Memorex Froggy Flash Drive 4 GB</t>
  </si>
  <si>
    <t>Standard Line “While You Were Out” Hardbound Telephone Message Book</t>
  </si>
  <si>
    <t>Motorola L804</t>
  </si>
  <si>
    <t>GE General Purpose, Extra Long Life, Showcase &amp; Floodlight Incandescent Bulbs</t>
  </si>
  <si>
    <t>Nebraska</t>
  </si>
  <si>
    <t>Advantus Push Pins, Aluminum Head</t>
  </si>
  <si>
    <t>Jessica Myrick</t>
  </si>
  <si>
    <t>Bush Westfield Collection Bookcases, Fully Assembled</t>
  </si>
  <si>
    <t>Charles Sheldon</t>
  </si>
  <si>
    <t>Ultra Door Kickplate, 8"H x 34"W</t>
  </si>
  <si>
    <t>Clay Rozendal</t>
  </si>
  <si>
    <t>Safco Industrial Wire Shelving</t>
  </si>
  <si>
    <t>Adams Telephone Message Books, 5 1/4” x 11”</t>
  </si>
  <si>
    <t>Roy Französisch</t>
  </si>
  <si>
    <t>Eureka The Boss Cordless Rechargeable Stick Vac</t>
  </si>
  <si>
    <t>SKILCRAFT Telephone Shoulder Rest, 2" x 6.5" x 2.5", Black</t>
  </si>
  <si>
    <t>Thea Hudgings</t>
  </si>
  <si>
    <t>Tennsco 16-Compartment Lockers with Coat Rack</t>
  </si>
  <si>
    <t>Howard Miller 16" Diameter Gallery Wall Clock</t>
  </si>
  <si>
    <t>Cindy Schnelling</t>
  </si>
  <si>
    <t>Acme Design Line 8" Stainless Steel Bent Scissors w/Champagne Handles, 3-1/8" Cut</t>
  </si>
  <si>
    <t>Bush Andora Conference Table, Maple/Graphite Gray Finish</t>
  </si>
  <si>
    <t>Xerox 189</t>
  </si>
  <si>
    <t>Jas O'Carroll</t>
  </si>
  <si>
    <t>PowerGen Dual USB Car Charger</t>
  </si>
  <si>
    <t>Newell 307</t>
  </si>
  <si>
    <t>Panasonic KP-4ABK Battery-Operated Pencil Sharpener</t>
  </si>
  <si>
    <t>Angle-D Binders with Locking Rings, Label Holders</t>
  </si>
  <si>
    <t>Adams Telephone Message Book W/Dividers/Space For Phone Numbers, 5 1/4"X8 1/2", 200/Messages</t>
  </si>
  <si>
    <t>Avery Binder Labels</t>
  </si>
  <si>
    <t>Kunst Miller</t>
  </si>
  <si>
    <t>Gear Head AU3700S Headset</t>
  </si>
  <si>
    <t>BIC Brite Liner Grip Highlighters</t>
  </si>
  <si>
    <t>Space Solutions HD Industrial Steel Shelving.</t>
  </si>
  <si>
    <t>Acme Kleen Earth Office Shears</t>
  </si>
  <si>
    <t>Panasonic KP-380BK Classic Electric Pencil Sharpener</t>
  </si>
  <si>
    <t>Fiskars Softgrip Scissors</t>
  </si>
  <si>
    <t>Fellowes Bankers Box Stor/Drawer Steel Plus</t>
  </si>
  <si>
    <t>Kensington 4 Outlet MasterPiece Compact Power Control Center</t>
  </si>
  <si>
    <t>Performers Binder/Pad Holder, Black</t>
  </si>
  <si>
    <t>Duane Noonan</t>
  </si>
  <si>
    <t>Round Ring Binders</t>
  </si>
  <si>
    <t>Colorific Watercolor Pencils</t>
  </si>
  <si>
    <t>Xerox 209</t>
  </si>
  <si>
    <t>Tanja Norvell</t>
  </si>
  <si>
    <t>Eldon Wave Desk Accessories</t>
  </si>
  <si>
    <t>Bush Advantage Collection Racetrack Conference Table</t>
  </si>
  <si>
    <t>Poly Designer Cover &amp; Back</t>
  </si>
  <si>
    <t>Premier Electric Letter Opener</t>
  </si>
  <si>
    <t>Fellowes Premier Superior Surge Suppressor, 10-Outlet, With Phone and Remote</t>
  </si>
  <si>
    <t>Ed Ludwig</t>
  </si>
  <si>
    <t>Eldon Advantage Chair Mats for Low to Medium Pile Carpets</t>
  </si>
  <si>
    <t>Tonja Turnell</t>
  </si>
  <si>
    <t>Pizazz Global Quick File</t>
  </si>
  <si>
    <t>Ultra Door Pull Handle</t>
  </si>
  <si>
    <t>Michael Moore</t>
  </si>
  <si>
    <t>Barrel Sharpener</t>
  </si>
  <si>
    <t>Newell 32</t>
  </si>
  <si>
    <t>Grace Kelly</t>
  </si>
  <si>
    <t>Ibico Laser Imprintable Binding System Covers</t>
  </si>
  <si>
    <t>Logitech Wireless Headset h800</t>
  </si>
  <si>
    <t>Heather Kirkland</t>
  </si>
  <si>
    <t>Southworth 25% Cotton Linen-Finish Paper &amp; Envelopes</t>
  </si>
  <si>
    <t>Max Jones</t>
  </si>
  <si>
    <t>Embossed Ink Jet Note Cards</t>
  </si>
  <si>
    <t>Eldon Fold 'N Roll Cart System</t>
  </si>
  <si>
    <t>Xerox 1942</t>
  </si>
  <si>
    <t>Art Ferguson</t>
  </si>
  <si>
    <t>Recycled Pressboard Report Cover with Reinforced Top Hinge</t>
  </si>
  <si>
    <t>Cathy Armstrong</t>
  </si>
  <si>
    <t>Plantronics S12 Corded Telephone Headset System</t>
  </si>
  <si>
    <t>Jack Lebron</t>
  </si>
  <si>
    <t>Cardinal Holdit Business Card Pockets</t>
  </si>
  <si>
    <t>Craig Leslie</t>
  </si>
  <si>
    <t>Xerox 226</t>
  </si>
  <si>
    <t>Wilson Jones Impact Binders</t>
  </si>
  <si>
    <t>John Lucas</t>
  </si>
  <si>
    <t>AT&amp;T 841000 Phone</t>
  </si>
  <si>
    <t>Wilson Jones Custom Binder Spines &amp; Labels</t>
  </si>
  <si>
    <t>Nona Balk</t>
  </si>
  <si>
    <t>Nortel Meridian M3904 Professional Digital phone</t>
  </si>
  <si>
    <t>Avery 493</t>
  </si>
  <si>
    <t>Erica Hernandez</t>
  </si>
  <si>
    <t>Xerox 1881</t>
  </si>
  <si>
    <t>Global Stack Chair without Arms, Black</t>
  </si>
  <si>
    <t>Rob Beeghly</t>
  </si>
  <si>
    <t>Eldon Delta Triangular Chair Mat, 52" x 58", Clear</t>
  </si>
  <si>
    <t>John Lee</t>
  </si>
  <si>
    <t>Tuff Stuff Recycled Round Ring Binders</t>
  </si>
  <si>
    <t>Flat Face Poster Frame</t>
  </si>
  <si>
    <t>Ken Dana</t>
  </si>
  <si>
    <t>12-1/2 Diameter Round Wall Clock</t>
  </si>
  <si>
    <t>Avery 499</t>
  </si>
  <si>
    <t>Bevis 44 x 96 Conference Tables</t>
  </si>
  <si>
    <t>Newell 3-Hole Punched Plastic Slotted Magazine Holders for Binders</t>
  </si>
  <si>
    <t>Chris McAfee</t>
  </si>
  <si>
    <t>Xerox 1914</t>
  </si>
  <si>
    <t>DIXON Ticonderoga Erasable Checking Pencils</t>
  </si>
  <si>
    <t>Cindy Chapman</t>
  </si>
  <si>
    <t>Super Decoflex Portable Personal File</t>
  </si>
  <si>
    <t>Adam Shillingsburg</t>
  </si>
  <si>
    <t>Akro Stacking Bins</t>
  </si>
  <si>
    <t>Sterilite Show Offs Storage Containers</t>
  </si>
  <si>
    <t>Avery 502</t>
  </si>
  <si>
    <t>Nick Radford</t>
  </si>
  <si>
    <t>Office Star - Contemporary Task Swivel chair with Loop Arms, Charcoal</t>
  </si>
  <si>
    <t>Eldon 200 Class Desk Accessories</t>
  </si>
  <si>
    <t>Vinyl Sectional Post Binders</t>
  </si>
  <si>
    <t>Southworth Parchment Paper &amp; Envelopes</t>
  </si>
  <si>
    <t>Howard Miller 13" Diameter Pewter Finish Round Wall Clock</t>
  </si>
  <si>
    <t>Newell 316</t>
  </si>
  <si>
    <t>Acco Smartsocket Color-Coded Six-Outlet AC Adapter Model Surge Protectors</t>
  </si>
  <si>
    <t>Susan MacKendrick</t>
  </si>
  <si>
    <t>Imation 16GB Mini TravelDrive USB 2.0 Flash Drive</t>
  </si>
  <si>
    <t>Tennsco Industrial Shelving</t>
  </si>
  <si>
    <t>Computer Room Manger, 14"</t>
  </si>
  <si>
    <t>Logitech VX Revolution Cordless Laser Mouse for Notebooks (Black)</t>
  </si>
  <si>
    <t>Cisco 8961 IP Phone Charcoal</t>
  </si>
  <si>
    <t>Avery 496</t>
  </si>
  <si>
    <t>Natalie DeCherney</t>
  </si>
  <si>
    <t>Xerox 1909</t>
  </si>
  <si>
    <t>Patrick Jones</t>
  </si>
  <si>
    <t>Xerox 1965</t>
  </si>
  <si>
    <t>Barry Franz</t>
  </si>
  <si>
    <t>Perma STOR-ALL Hanging File Box, 13 1/8"W x 12 1/4"D x 10 1/2"H</t>
  </si>
  <si>
    <t>Cisco Small Business SPA 502G VoIP phone</t>
  </si>
  <si>
    <t>Darrin Martin</t>
  </si>
  <si>
    <t>Computer Printout Index Tabs</t>
  </si>
  <si>
    <t>Bevis 36 x 72 Conference Tables</t>
  </si>
  <si>
    <t>Eldon Image Series Desk Accessories, Burgundy</t>
  </si>
  <si>
    <t>Amy Hunt</t>
  </si>
  <si>
    <t>Hon 61000 Series Interactive Training Tables</t>
  </si>
  <si>
    <t>Lindsay Williams</t>
  </si>
  <si>
    <t>Global Adaptabilities Conference Tables</t>
  </si>
  <si>
    <t>Avery Poly Binder Pockets</t>
  </si>
  <si>
    <t>Snap-A-Way Black Print Carbonless Speed Message, No Reply Area, Duplicate</t>
  </si>
  <si>
    <t>Avaya 4621SW VoIP phone</t>
  </si>
  <si>
    <t>Brad Eason</t>
  </si>
  <si>
    <t>Advantus T-Pin Paper Clips</t>
  </si>
  <si>
    <t>Xerox 1951</t>
  </si>
  <si>
    <t>DAX Solid Wood Frames</t>
  </si>
  <si>
    <t>Insertable Tab Post Binder Dividers</t>
  </si>
  <si>
    <t>Logitech Desktop MK120 Mouse and keyboard Combo</t>
  </si>
  <si>
    <t>Gene McClure</t>
  </si>
  <si>
    <t>Executive Impressions 8-1/2" Career Panel/Partition Cubicle Clock</t>
  </si>
  <si>
    <t>GBC Twin Loop Wire Binding Elements, 9/16" Spine, Black</t>
  </si>
  <si>
    <t>Alphabetical Labels for Top Tab Filing</t>
  </si>
  <si>
    <t>Hon Mobius Operator's Chair</t>
  </si>
  <si>
    <t>Bady BDG101FRU Card Printer</t>
  </si>
  <si>
    <t>SanDisk Ultra 64 GB MicroSDHC Class 10 Memory Card</t>
  </si>
  <si>
    <t>Staple-based wall hangings</t>
  </si>
  <si>
    <t>George Bell</t>
  </si>
  <si>
    <t>Tenex 46" x 60" Computer Anti-Static Chairmat, Rectangular Shaped</t>
  </si>
  <si>
    <t>Clay Ludtke</t>
  </si>
  <si>
    <t>Smead Adjustable Mobile File Trolley with Lockable Top</t>
  </si>
  <si>
    <t>Xerox 1898</t>
  </si>
  <si>
    <t>Xerox 222</t>
  </si>
  <si>
    <t>SanDisk Cruzer 64 GB USB Flash Drive</t>
  </si>
  <si>
    <t>Trudy Brown</t>
  </si>
  <si>
    <t>Xerox 1920</t>
  </si>
  <si>
    <t>Sonia Sunley</t>
  </si>
  <si>
    <t>Sony Micro Vault Click 8 GB USB 2.0 Flash Drive</t>
  </si>
  <si>
    <t>Julia West</t>
  </si>
  <si>
    <t>Paul Stevenson</t>
  </si>
  <si>
    <t>Sanford Pocket Accent Highlighters</t>
  </si>
  <si>
    <t>Ricardo Sperren</t>
  </si>
  <si>
    <t>TOPS Money Receipt Book, Consecutively Numbered in Red,</t>
  </si>
  <si>
    <t>I Need's 3d Hello Kitty Hybrid Silicone Case Cover for HTC One X 4g with 3d Hello Kitty Stylus Pen Green/pink</t>
  </si>
  <si>
    <t>Thea Hendricks</t>
  </si>
  <si>
    <t>4009 Highlighters by Sanford</t>
  </si>
  <si>
    <t>Cynthia Voltz</t>
  </si>
  <si>
    <t>Hot File 7-Pocket, Floor Stand</t>
  </si>
  <si>
    <t>Ibico Standard Transparent Covers</t>
  </si>
  <si>
    <t>Euro Pro Shark Stick Mini Vacuum</t>
  </si>
  <si>
    <t>Roger Demir</t>
  </si>
  <si>
    <t>Christopher Schild</t>
  </si>
  <si>
    <t>ClearOne CHATAttach 160 - speaker phone</t>
  </si>
  <si>
    <t>Grip Seal Envelopes</t>
  </si>
  <si>
    <t>Ted Trevino</t>
  </si>
  <si>
    <t>Rogers Handheld Barrel Pencil Sharpener</t>
  </si>
  <si>
    <t>Manila Recycled Extra-Heavyweight Clasp Envelopes, 6" x 9"</t>
  </si>
  <si>
    <t>Harry Marie</t>
  </si>
  <si>
    <t>OIC Stacking Trays</t>
  </si>
  <si>
    <t>Jawbone JAMBOX Wireless Bluetooth Speaker</t>
  </si>
  <si>
    <t>Memorex Mini Travel Drive 32 GB USB 2.0 Flash Drive</t>
  </si>
  <si>
    <t>Staple holder</t>
  </si>
  <si>
    <t>Logan Haushalter</t>
  </si>
  <si>
    <t>GE 48" Fluorescent Tube, Cool White Energy Saver, 34 Watts, 30/Box</t>
  </si>
  <si>
    <t>Michael Kennedy</t>
  </si>
  <si>
    <t>GBC DocuBind P50 Personal Binding Machine</t>
  </si>
  <si>
    <t>Xerox 23</t>
  </si>
  <si>
    <t>DAX Copper Panel Document Frame, 5 x 7 Size</t>
  </si>
  <si>
    <t>LF Elite 3D Dazzle Designer Hard Case Cover, Lf Stylus Pen and Wiper For Apple Iphone 5c Mini Lite</t>
  </si>
  <si>
    <t>Dixon Ticonderoga Pencils</t>
  </si>
  <si>
    <t>Wilson Jones International Size A4 Ring Binders</t>
  </si>
  <si>
    <t>Tiffany House</t>
  </si>
  <si>
    <t>Steve Nguyen</t>
  </si>
  <si>
    <t>Boston KS Multi-Size Manual Pencil Sharpener</t>
  </si>
  <si>
    <t>Newell 344</t>
  </si>
  <si>
    <t>Thomas Thornton</t>
  </si>
  <si>
    <t>Binder Posts</t>
  </si>
  <si>
    <t>Darren Powers</t>
  </si>
  <si>
    <t>GBC Instant Report Kit</t>
  </si>
  <si>
    <t>Michael Nguyen</t>
  </si>
  <si>
    <t>TOPS Voice Message Log Book, Flash Format</t>
  </si>
  <si>
    <t>Jim Radford</t>
  </si>
  <si>
    <t>Denny Ordway</t>
  </si>
  <si>
    <t>Xerox 196</t>
  </si>
  <si>
    <t>Sanjit Chand</t>
  </si>
  <si>
    <t>Tenex Carpeted, Granite-Look or Clear Contemporary Contour Shape Chair Mats</t>
  </si>
  <si>
    <t>Avery 481</t>
  </si>
  <si>
    <t>Roy Phan</t>
  </si>
  <si>
    <t>Arthur Gainer</t>
  </si>
  <si>
    <t>Acme Forged Steel Scissors with Black Enamel Handles</t>
  </si>
  <si>
    <t>Avery 519</t>
  </si>
  <si>
    <t>Luke Weiss</t>
  </si>
  <si>
    <t>Acco Recycled 2" Capacity Laser Printer Hanging Data Binders</t>
  </si>
  <si>
    <t>Acco Hot Clips Clips to Go</t>
  </si>
  <si>
    <t>Home/Office Personal File Carts</t>
  </si>
  <si>
    <t>Universal Premium White Copier/Laser Paper (20Lb. and 87 Bright)</t>
  </si>
  <si>
    <t>Laurel Elliston</t>
  </si>
  <si>
    <t>Bradley Nguyen</t>
  </si>
  <si>
    <t>Belkin Premiere Surge Master II 8-outlet surge protector</t>
  </si>
  <si>
    <t>Safco Industrial Wire Shelving System</t>
  </si>
  <si>
    <t>Recycled Easel Ring Binders</t>
  </si>
  <si>
    <t>Bill Tyler</t>
  </si>
  <si>
    <t>GBC Personal VeloBind Strips</t>
  </si>
  <si>
    <t>Anna Häberlin</t>
  </si>
  <si>
    <t>Luxo Professional Fluorescent Magnifier Lamp with Clamp-Mount Base</t>
  </si>
  <si>
    <t>Wilson Jones Turn Tabs Binder Tool for Ring Binders</t>
  </si>
  <si>
    <t>Joe Kamberova</t>
  </si>
  <si>
    <t>GBC Durable Plastic Covers</t>
  </si>
  <si>
    <t>Motorola HK250 Universal Bluetooth Headset</t>
  </si>
  <si>
    <t>Linda Cazamias</t>
  </si>
  <si>
    <t>Panasonic KX MB2061 Multifunction Printer</t>
  </si>
  <si>
    <t>Christine Phan</t>
  </si>
  <si>
    <t>Rhode Island</t>
  </si>
  <si>
    <t>Alejandro Savely</t>
  </si>
  <si>
    <t>Pressboard Covers with Storage Hooks, 9 1/2" x 11", Light Blue</t>
  </si>
  <si>
    <t>Southworth 100% Cotton The Best Paper</t>
  </si>
  <si>
    <t>Sally Hughsby</t>
  </si>
  <si>
    <t>Cardinal HOLDit! Binder Insert Strips,Extra Strips</t>
  </si>
  <si>
    <t>Eureka Sanitaire  Commercial Upright</t>
  </si>
  <si>
    <t>SanDisk Cruzer 32 GB USB Flash Drive</t>
  </si>
  <si>
    <t>Digium D40 VoIP phone</t>
  </si>
  <si>
    <t>Jim Epp</t>
  </si>
  <si>
    <t>Nortel Business Series Terminal T7208 Digital phone</t>
  </si>
  <si>
    <t>Lisa DeCherney</t>
  </si>
  <si>
    <t>Ken Lonsdale</t>
  </si>
  <si>
    <t>Mitel MiVoice 5330e IP Phone</t>
  </si>
  <si>
    <t>Anne Pryor</t>
  </si>
  <si>
    <t>Alabama</t>
  </si>
  <si>
    <t>Xerox 1949</t>
  </si>
  <si>
    <t>Christopher Conant</t>
  </si>
  <si>
    <t>Canon imageCLASS 2200 Advanced Copier</t>
  </si>
  <si>
    <t>Avery Legal 4-Ring Binder</t>
  </si>
  <si>
    <t>Xerox 224</t>
  </si>
  <si>
    <t>Acme Hot Forged Carbon Steel Scissors with Nickel-Plated Handles, 3 7/8" Cut, 8"L</t>
  </si>
  <si>
    <t>Dennis Pardue</t>
  </si>
  <si>
    <t>BIC Liqua Brite Liner</t>
  </si>
  <si>
    <t>Eldon Expressions Mahogany Wood Desk Collection</t>
  </si>
  <si>
    <t>Wirebound Service Call Books, 5 1/2" x 4"</t>
  </si>
  <si>
    <t>Fellowes Strictly Business Drawer File, Letter/Legal Size</t>
  </si>
  <si>
    <t>Maurice Satty</t>
  </si>
  <si>
    <t>Office Star Flex Back Scooter Chair with White Frame</t>
  </si>
  <si>
    <t>Logitech G13 Programmable Gameboard with LCD Display</t>
  </si>
  <si>
    <t>District of Columbia</t>
  </si>
  <si>
    <t>Weyerhaeuser First Choice Laser/Copy Paper (20Lb. and 88 Bright)</t>
  </si>
  <si>
    <t>Telephone Message Books with Fax/Mobile Section, 5 1/2" x 3 3/16"</t>
  </si>
  <si>
    <t>OIC #2 Pencils, Medium Soft</t>
  </si>
  <si>
    <t>Holmes HEPA Air Purifier</t>
  </si>
  <si>
    <t>Stewart Visinsky</t>
  </si>
  <si>
    <t>Alliance Big Bands Rubber Bands, 12/Pack</t>
  </si>
  <si>
    <t>Xerox 1946</t>
  </si>
  <si>
    <t>Cisco SPA508G</t>
  </si>
  <si>
    <t>Global Low Back Tilter Chair</t>
  </si>
  <si>
    <t>Fellowes Powershred HS-440 4-Sheet High Security Shredder</t>
  </si>
  <si>
    <t>Advantus Rolling Drawer Organizers</t>
  </si>
  <si>
    <t>Imation 32GB Pocket Pro USB 3.0 Flash Drive - 32 GB - Black - 1 P ...</t>
  </si>
  <si>
    <t>Xerox 1910</t>
  </si>
  <si>
    <t>Xerox 1915</t>
  </si>
  <si>
    <t>Brian Stugart</t>
  </si>
  <si>
    <t>36X48 HARDFLOOR CHAIRMAT</t>
  </si>
  <si>
    <t>G.E. Halogen Desk Lamp Bulbs</t>
  </si>
  <si>
    <t>Lynn Smith</t>
  </si>
  <si>
    <t>Wirebound Message Books, Four 2 3/4 x 5 White Forms per Page</t>
  </si>
  <si>
    <t>Valerie Dominguez</t>
  </si>
  <si>
    <t>Boston School Pro Electric Pencil Sharpener, 1670</t>
  </si>
  <si>
    <t>Kimberly Carter</t>
  </si>
  <si>
    <t>Novimex Fabric Task Chair</t>
  </si>
  <si>
    <t>Great White Multi-Use Recycled Paper (20Lb. and 84 Bright)</t>
  </si>
  <si>
    <t>Kensington 7 Outlet MasterPiece HOMEOFFICE Power Control Center</t>
  </si>
  <si>
    <t>Xerox 1991</t>
  </si>
  <si>
    <t>Okidata C331dn Printer</t>
  </si>
  <si>
    <t>Wilson Electronics DB Pro Signal Booster</t>
  </si>
  <si>
    <t>Rob Lucas</t>
  </si>
  <si>
    <t>Panasonic KX-TG9471B</t>
  </si>
  <si>
    <t>Newell 333</t>
  </si>
  <si>
    <t>3M Polarizing Light Filter Sleeves</t>
  </si>
  <si>
    <t>Maribeth Yedwab</t>
  </si>
  <si>
    <t>GBC Standard Therm-A-Bind Covers</t>
  </si>
  <si>
    <t>Global Troy Executive Leather Low-Back Tilter</t>
  </si>
  <si>
    <t>Robert Waldorf</t>
  </si>
  <si>
    <t>Angle-D Ring Binders</t>
  </si>
  <si>
    <t>Brooke Gillingham</t>
  </si>
  <si>
    <t>Canon Imageclass D680 Copier / Fax</t>
  </si>
  <si>
    <t>Hon Rectangular Conference Tables</t>
  </si>
  <si>
    <t>Plantronics CS510 - Over-the-Head monaural Wireless Headset System</t>
  </si>
  <si>
    <t>Justin MacKendrick</t>
  </si>
  <si>
    <t>Nancy Lomonaco</t>
  </si>
  <si>
    <t>Xerox 228</t>
  </si>
  <si>
    <t>Eugene Moren</t>
  </si>
  <si>
    <t>Acco 7-Outlet Masterpiece Power Center, Wihtout Fax/Phone Line Protection</t>
  </si>
  <si>
    <t>Eldon Simplefile Box Office</t>
  </si>
  <si>
    <t>Newell 343</t>
  </si>
  <si>
    <t>Xerox 217</t>
  </si>
  <si>
    <t>VTech DS6151</t>
  </si>
  <si>
    <t>Redi-Strip #10 Envelopes, 4 1/8 x 9 1/2</t>
  </si>
  <si>
    <t>Sony Micro Vault Click 16 GB USB 2.0 Flash Drive</t>
  </si>
  <si>
    <t>Annie Thurman</t>
  </si>
  <si>
    <t>Anker 36W 4-Port USB Wall Charger Travel Power Adapter for iPhone 5s 5c 5</t>
  </si>
  <si>
    <t>Executive Impressions 16-1/2" Circular Wall Clock</t>
  </si>
  <si>
    <t>Xerox 1899</t>
  </si>
  <si>
    <t>Global Highback Leather Tilter in Burgundy</t>
  </si>
  <si>
    <t>Avery Hidden Tab Dividers for Binding Systems</t>
  </si>
  <si>
    <t>Jackery Bar Premium Fast-charging Portable Charger</t>
  </si>
  <si>
    <t>Karen Carlisle</t>
  </si>
  <si>
    <t>Riverleaf Stik-Withit Designer Note Cubes</t>
  </si>
  <si>
    <t>Acco PRESSTEX Data Binder with Storage Hooks, Dark Blue, 14 7/8" X 11"</t>
  </si>
  <si>
    <t>Acco Translucent Poly Ring Binders</t>
  </si>
  <si>
    <t>Snap-A-Way Black Print Carbonless Ruled Speed Letter, Triplicate</t>
  </si>
  <si>
    <t>Xerox 1957</t>
  </si>
  <si>
    <t>PureGear Roll-On Screen Protector</t>
  </si>
  <si>
    <t>KI Conference Tables</t>
  </si>
  <si>
    <t>Eldon 100 Class Desk Accessories</t>
  </si>
  <si>
    <t>Binney &amp; Smith Crayola Metallic Colored Pencils, 8-Color Set</t>
  </si>
  <si>
    <t>Edward Nazzal</t>
  </si>
  <si>
    <t>Panasonic KX MC6040 Color Laser Multifunction Printer</t>
  </si>
  <si>
    <t>Sauder Inglewood Library Bookcases</t>
  </si>
  <si>
    <t>Linden 10" Round Wall Clock, Black</t>
  </si>
  <si>
    <t>Joni Sundaresam</t>
  </si>
  <si>
    <t>Eldon Base for stackable storage shelf, platinum</t>
  </si>
  <si>
    <t>Janet Lee</t>
  </si>
  <si>
    <t>Newell 314</t>
  </si>
  <si>
    <t>Avery White Multi-Purpose Labels</t>
  </si>
  <si>
    <t>Chloris Kastensmidt</t>
  </si>
  <si>
    <t>Acco 6 Outlet Guardian Premium Surge Suppressor</t>
  </si>
  <si>
    <t>Ken Brennan</t>
  </si>
  <si>
    <t>Acme Box Cutter Scissors</t>
  </si>
  <si>
    <t>Letter Size Cart</t>
  </si>
  <si>
    <t>Scot Coram</t>
  </si>
  <si>
    <t>Xerox 191</t>
  </si>
  <si>
    <t>Trimflex Flexible Post Binders</t>
  </si>
  <si>
    <t>Xerox 230</t>
  </si>
  <si>
    <t>Avery 488</t>
  </si>
  <si>
    <t>Xerox Blank Computer Paper</t>
  </si>
  <si>
    <t>Samsung Galaxy Mega 6.3</t>
  </si>
  <si>
    <t>Rosewill 107 Normal Keys USB Wired Standard Keyboard</t>
  </si>
  <si>
    <t>Bose SoundLink Bluetooth Speaker</t>
  </si>
  <si>
    <t>Liz Preis</t>
  </si>
  <si>
    <t>Deflect-o EconoMat Nonstudded, No Bevel Mat</t>
  </si>
  <si>
    <t>Frank Merwin</t>
  </si>
  <si>
    <t>While You Were Out Pads, 50 per Pad, 4 x 5 1/4, Green Cycle</t>
  </si>
  <si>
    <t>Roy Skaria</t>
  </si>
  <si>
    <t>Greg Matthias</t>
  </si>
  <si>
    <t>Toby Carlisle</t>
  </si>
  <si>
    <t>Cisco CP-7937G Unified IP Conference Station Phone</t>
  </si>
  <si>
    <t>Global Deluxe Stacking Chair, Gray</t>
  </si>
  <si>
    <t>Benjamin Farhat</t>
  </si>
  <si>
    <t>Bush Cubix Conference Tables, Fully Assembled</t>
  </si>
  <si>
    <t>Olvera Toch</t>
  </si>
  <si>
    <t>Avery 487</t>
  </si>
  <si>
    <t>Mary Zewe</t>
  </si>
  <si>
    <t>GBC Wire Binding Combs</t>
  </si>
  <si>
    <t>Stacking Tray, Side-Loading, Legal, Smoke</t>
  </si>
  <si>
    <t>Erica Smith</t>
  </si>
  <si>
    <t>Razer Kraken PRO Over Ear PC and Music Headset</t>
  </si>
  <si>
    <t>Avery 486</t>
  </si>
  <si>
    <t>Logitech G35 7.1-Channel Surround Sound Headset</t>
  </si>
  <si>
    <t>Seth Vernon</t>
  </si>
  <si>
    <t>Bretford Rectangular Conference Table Tops</t>
  </si>
  <si>
    <t>Darrin Van Huff</t>
  </si>
  <si>
    <t>Self-Adhesive Address Labels for Typewriters by Universal</t>
  </si>
  <si>
    <t>1.7 Cubic Foot Compact "Cube" Office Refrigerators</t>
  </si>
  <si>
    <t>Artistic Insta-Plaque</t>
  </si>
  <si>
    <t>DXL Angle-View Binders with Locking Rings by Samsill</t>
  </si>
  <si>
    <t>Companion Letter/Legal File, Black</t>
  </si>
  <si>
    <t>KLD Oscar II Style Snap-on Ultra Thin Side Flip Synthetic Leather Cover Case for HTC One HTC M7</t>
  </si>
  <si>
    <t>Philisse Overcash</t>
  </si>
  <si>
    <t>Canon Color ImageCLASS MF8580Cdw Wireless Laser All-In-One Printer, Copier, Scanner</t>
  </si>
  <si>
    <t>Xerox 1908</t>
  </si>
  <si>
    <t>Craig Reiter</t>
  </si>
  <si>
    <t>Xerox 1978</t>
  </si>
  <si>
    <t>IBM Multi-Purpose Copy Paper, 8 1/2 x 11", Case</t>
  </si>
  <si>
    <t>Bionaire 99.97% HEPA Air Cleaner</t>
  </si>
  <si>
    <t>Arthur Wiediger</t>
  </si>
  <si>
    <t>APC 7 Outlet Network SurgeArrest Surge Protector</t>
  </si>
  <si>
    <t>Dax Clear Box Frame</t>
  </si>
  <si>
    <t>Nontoxic Chalk</t>
  </si>
  <si>
    <t>Xerox 1975</t>
  </si>
  <si>
    <t>Global Enterprise Series Seating High-Back Swivel/Tilt Chairs</t>
  </si>
  <si>
    <t>Staple magnet</t>
  </si>
  <si>
    <t>Acco Pressboard Covers with Storage Hooks, 14 7/8" x 11", Executive Red</t>
  </si>
  <si>
    <t>Ooma Telo VoIP Home Phone System</t>
  </si>
  <si>
    <t>Kansas</t>
  </si>
  <si>
    <t>Avery 51</t>
  </si>
  <si>
    <t>Premium Transparent Presentation Covers by GBC</t>
  </si>
  <si>
    <t>Newell 326</t>
  </si>
  <si>
    <t>Newell 346</t>
  </si>
  <si>
    <t>Marc Harrigan</t>
  </si>
  <si>
    <t>Bush Heritage Pine Collection 5-Shelf Bookcase, Albany Pine Finish, *Special Order</t>
  </si>
  <si>
    <t>Jim Sink</t>
  </si>
  <si>
    <t>GBC Twin Loop Wire Binding Elements</t>
  </si>
  <si>
    <t>Verbatim Slim CD and DVD Storage Cases, 50/Pack</t>
  </si>
  <si>
    <t>Anthony Rawles</t>
  </si>
  <si>
    <t>Xerox 19</t>
  </si>
  <si>
    <t>James Lanier</t>
  </si>
  <si>
    <t>Penpower WorldCard Pro Card Scanner</t>
  </si>
  <si>
    <t>Jennifer Jackson</t>
  </si>
  <si>
    <t>Ted Butterfield</t>
  </si>
  <si>
    <t>Xerox 232</t>
  </si>
  <si>
    <t>Novimex Turbo Task Chair</t>
  </si>
  <si>
    <t>Array Parchment Paper, Assorted Colors</t>
  </si>
  <si>
    <t>Imation 8gb Micro Traveldrive Usb 2.0 Flash Drive</t>
  </si>
  <si>
    <t>Ivan Gibson</t>
  </si>
  <si>
    <t>Xerox 1934</t>
  </si>
  <si>
    <t>Rogers Jumbo File, Granite</t>
  </si>
  <si>
    <t>Mike Vittorini</t>
  </si>
  <si>
    <t>Lena Creighton</t>
  </si>
  <si>
    <t>Rubbermaid ClusterMat Chairmats, Mat Size- 66" x 60", Lip 20" x 11" -90 Degree Angle</t>
  </si>
  <si>
    <t>Global Manager's Adjustable Task Chair, Storm</t>
  </si>
  <si>
    <t>Ibico Presentation Index for Binding Systems</t>
  </si>
  <si>
    <t>Wireless Extenders zBoost YX545 SOHO Signal Booster</t>
  </si>
  <si>
    <t>Newell 35</t>
  </si>
  <si>
    <t>Denise Monton</t>
  </si>
  <si>
    <t>Hon 2111 Invitation Series Corner Table</t>
  </si>
  <si>
    <t>Xerox 1937</t>
  </si>
  <si>
    <t>Xerox 1900</t>
  </si>
  <si>
    <t>Harmony Air Purifier</t>
  </si>
  <si>
    <t>Message Book, Standard Line "While You Were Out", 5 1/2" X 4", 200 Sets/Book</t>
  </si>
  <si>
    <t>Lena Hernandez</t>
  </si>
  <si>
    <t>Dave Poirier</t>
  </si>
  <si>
    <t>DIXON Oriole Pencils</t>
  </si>
  <si>
    <t>Xerox 202</t>
  </si>
  <si>
    <t>Catherine Glotzbach</t>
  </si>
  <si>
    <t>Wirebound Message Books, 2 7/8" x 5", 3 Forms per Page</t>
  </si>
  <si>
    <t>Sanyo 2.5 Cubic Foot Mid-Size Office Refrigerators</t>
  </si>
  <si>
    <t>Belkin 6 Outlet Metallic Surge Strip</t>
  </si>
  <si>
    <t>Hon Valutask Swivel Chairs</t>
  </si>
  <si>
    <t>Imation 30456 USB Flash Drive 8GB</t>
  </si>
  <si>
    <t>SpineVue Locking Slant-D Ring Binders by Cardinal</t>
  </si>
  <si>
    <t>Premium Transparent Presentation Covers, No Pattern/Clear, 8 1/2" x 11"</t>
  </si>
  <si>
    <t>Irene Maddox</t>
  </si>
  <si>
    <t>Avery 4027 File Folder Labels for Dot Matrix Printers, 5000 Labels per Box, White</t>
  </si>
  <si>
    <t>Avery 52</t>
  </si>
  <si>
    <t>Tops White Computer Printout Paper</t>
  </si>
  <si>
    <t>Translucent Push Pins by OIC</t>
  </si>
  <si>
    <t>Maureen Gnade</t>
  </si>
  <si>
    <t>Compact Automatic Electric Letter Opener</t>
  </si>
  <si>
    <t>Ruben Dartt</t>
  </si>
  <si>
    <t>Mobile Personal File Cube</t>
  </si>
  <si>
    <t>Avery 516</t>
  </si>
  <si>
    <t>Xerox 1884</t>
  </si>
  <si>
    <t>Sally Matthias</t>
  </si>
  <si>
    <t>Macally Suction Cup Mount</t>
  </si>
  <si>
    <t>Hunter Lopez</t>
  </si>
  <si>
    <t>Panasonic KX TS208W Corded phone</t>
  </si>
  <si>
    <t>Dave Hallsten</t>
  </si>
  <si>
    <t>Gould Plastics 9-Pocket Panel Bin, 18-3/8w x 5-1/4d x 20-1/2h, Black</t>
  </si>
  <si>
    <t>Global Value Mid-Back Manager's Chair, Gray</t>
  </si>
  <si>
    <t>Eldon Executive Woodline II Cherry Finish Desk Accessories</t>
  </si>
  <si>
    <t>John Grady</t>
  </si>
  <si>
    <t>Prang Colored Pencils</t>
  </si>
  <si>
    <t>Alejandro Ballentine</t>
  </si>
  <si>
    <t>Memorex Mini Travel Drive 4 GB USB 2.0 Flash Drive</t>
  </si>
  <si>
    <t>Eldon Expressions Wood Desk Accessories, Oak</t>
  </si>
  <si>
    <t>Lela Donovan</t>
  </si>
  <si>
    <t>Newell 311</t>
  </si>
  <si>
    <t>Skye Norling</t>
  </si>
  <si>
    <t>SAFCO Mobile Desk Side File, Wire Frame</t>
  </si>
  <si>
    <t>Adam Hart</t>
  </si>
  <si>
    <t>OIC Binder Clips</t>
  </si>
  <si>
    <t>Ampad Phone Message Book, Recycled, 400 Message Capacity, 5 ¾” x 11”</t>
  </si>
  <si>
    <t>Victoria Pisteka</t>
  </si>
  <si>
    <t>AmazonBasics 3-Button USB Wired Mouse</t>
  </si>
  <si>
    <t>Perixx PERIBOARD-512B, Ergonomic Split Keyboard</t>
  </si>
  <si>
    <t>DAX Executive Solid Wood Document Frame, Desktop or Hang, Mahogany, 5 x 7</t>
  </si>
  <si>
    <t>Phillip Flathmann</t>
  </si>
  <si>
    <t>Cisco IP Phone 7961G VoIP phone - Dark gray</t>
  </si>
  <si>
    <t>Katharine Harms</t>
  </si>
  <si>
    <t>Global Commerce Series Low-Back Swivel/Tilt Chairs</t>
  </si>
  <si>
    <t>Roland Fjeld</t>
  </si>
  <si>
    <t>Polycom CX300 Desktop Phone USB VoIP phone</t>
  </si>
  <si>
    <t>Chris Selesnick</t>
  </si>
  <si>
    <t>GBC Premium Transparent Covers with Diagonal Lined Pattern</t>
  </si>
  <si>
    <t>Becky Pak</t>
  </si>
  <si>
    <t>Global Armless Task Chair, Royal Blue</t>
  </si>
  <si>
    <t>Disposable Triple-Filter Dust Bags</t>
  </si>
  <si>
    <t>Xerox 1960</t>
  </si>
  <si>
    <t>Holmes Replacement Filter for HEPA Air Cleaner, Very Large Room, HEPA Filter</t>
  </si>
  <si>
    <t>Corey-Lock</t>
  </si>
  <si>
    <t>South Carolina</t>
  </si>
  <si>
    <t>Philip Fox</t>
  </si>
  <si>
    <t>Bulldog Vacuum Base Pencil Sharpener</t>
  </si>
  <si>
    <t>O'Sullivan 2-Door Barrister Bookcase in Odessa Pine</t>
  </si>
  <si>
    <t>Adrian Hane</t>
  </si>
  <si>
    <t>Jay Fein</t>
  </si>
  <si>
    <t>Xerox 210</t>
  </si>
  <si>
    <t>Binding Machine Supplies</t>
  </si>
  <si>
    <t>Utah</t>
  </si>
  <si>
    <t>Stephanie Ulpright</t>
  </si>
  <si>
    <t>Avery 477</t>
  </si>
  <si>
    <t>KeyTronic KT400U2 - Keyboard - Black</t>
  </si>
  <si>
    <t>Southworth 25% Cotton Antique Laid Paper &amp; Envelopes</t>
  </si>
  <si>
    <t>Nick Zandusky</t>
  </si>
  <si>
    <t>Zipper Ring Binder Pockets</t>
  </si>
  <si>
    <t>Hon Deluxe Fabric Upholstered Stacking Chairs</t>
  </si>
  <si>
    <t>Katherine Hughes</t>
  </si>
  <si>
    <t>Avery Hi-Liter Pen Style Six-Color Fluorescent Set</t>
  </si>
  <si>
    <t>Xerox 201</t>
  </si>
  <si>
    <t>Guy Thornton</t>
  </si>
  <si>
    <t>Xerox 200</t>
  </si>
  <si>
    <t>Brites Rubber Bands, 1 1/2 oz. Box</t>
  </si>
  <si>
    <t>Avanti 1.7 Cu. Ft. Refrigerator</t>
  </si>
  <si>
    <t>Xerox 1925</t>
  </si>
  <si>
    <t>Anna Andreadi</t>
  </si>
  <si>
    <t>Inter-Office Recycled Envelopes, Brown Kraft, Button-String,10" x 13" , 100/Box</t>
  </si>
  <si>
    <t>Atlantic Metals Mobile 5-Shelf Bookcases, Custom Colors</t>
  </si>
  <si>
    <t>Eldon Shelf Savers Cubes and Bins</t>
  </si>
  <si>
    <t>OtterBox Defender Series Case - Samsung Galaxy S4</t>
  </si>
  <si>
    <t>Steve Chapman</t>
  </si>
  <si>
    <t>Acme Softgrip Scissors</t>
  </si>
  <si>
    <t>Howard Miller 11-1/2" Diameter Grantwood Wall Clock</t>
  </si>
  <si>
    <t>Barry Französisch</t>
  </si>
  <si>
    <t>Tops Wirebound Message Log Books</t>
  </si>
  <si>
    <t>Global Leather Task Chair, Black</t>
  </si>
  <si>
    <t>Canon PC1060 Personal Laser Copier</t>
  </si>
  <si>
    <t>Chad Cunningham</t>
  </si>
  <si>
    <t>Permanent Self-Adhesive File Folder Labels for Typewriters, 1 1/8 x 3 1/2, White</t>
  </si>
  <si>
    <t>Panasonic KX T7731-B Digital phone</t>
  </si>
  <si>
    <t>GBC Standard Plastic Binding Systems' Combs</t>
  </si>
  <si>
    <t>Cisco SPA 502G IP Phone</t>
  </si>
  <si>
    <t>Joe Elijah</t>
  </si>
  <si>
    <t>Logitech Mobile Speakerphone P710e - speaker phone</t>
  </si>
  <si>
    <t>Fellowes Twister Kit, Gray/Clear, 3/pkg</t>
  </si>
  <si>
    <t>Jabra SPEAK 410 Multidevice Speakerphone</t>
  </si>
  <si>
    <t>Xerox 1921</t>
  </si>
  <si>
    <t>Xerox 213</t>
  </si>
  <si>
    <t>Hon GuestStacker Chair</t>
  </si>
  <si>
    <t>Allen Armold</t>
  </si>
  <si>
    <t>Sterilite Officeware Hinged File Box</t>
  </si>
  <si>
    <t>Boston Heavy-Duty Trimline Electric Pencil Sharpeners</t>
  </si>
  <si>
    <t>Brother MFC-9340CDW LED All-In-One Printer, Copier Scanner</t>
  </si>
  <si>
    <t>Kristen Hastings</t>
  </si>
  <si>
    <t>Cisco SPA525G2 IP Phone - Wireless</t>
  </si>
  <si>
    <t>LG Electronics Tone+ HBS-730 Bluetooth Headset</t>
  </si>
  <si>
    <t>Theone Pippenger</t>
  </si>
  <si>
    <t>Acme Stainless Steel Office Snips</t>
  </si>
  <si>
    <t>Steven Ward</t>
  </si>
  <si>
    <t>Acco Hanging Data Binders</t>
  </si>
  <si>
    <t>Newell 315</t>
  </si>
  <si>
    <t>Pressboard Data Binders by Wilson Jones</t>
  </si>
  <si>
    <t>Blue Parrot B250XT Professional Grade Wireless Bluetooth Headset with</t>
  </si>
  <si>
    <t>GBC Standard Plastic Binding Systems Combs</t>
  </si>
  <si>
    <t>Rob Haberlin</t>
  </si>
  <si>
    <t>HP Standard 104 key PS/2 Keyboard</t>
  </si>
  <si>
    <t>Richard Eichhorn</t>
  </si>
  <si>
    <t>Anemone Ratner</t>
  </si>
  <si>
    <t>Cardinal Holdit Data Disk Pockets</t>
  </si>
  <si>
    <t>Holmes 99% HEPA Air Purifier</t>
  </si>
  <si>
    <t>Deflect-O Glasstique Clear Desk Accessories</t>
  </si>
  <si>
    <t>Fiskars Home &amp; Office Scissors</t>
  </si>
  <si>
    <t>Mark Cousins</t>
  </si>
  <si>
    <t>Alice McCarthy</t>
  </si>
  <si>
    <t>Personal Filing Tote with Lid, Black/Gray</t>
  </si>
  <si>
    <t>Mophie Juice Pack Helium for iPhone</t>
  </si>
  <si>
    <t>GE 2-Jack Phone Line Splitter</t>
  </si>
  <si>
    <t>Eberhard Faber 3 1/2" Golf Pencils</t>
  </si>
  <si>
    <t>Imation Secure Drive + Hardware Encrypted USB flash drive - 16 GB</t>
  </si>
  <si>
    <t>HP Office Paper (20Lb. and 87 Bright)</t>
  </si>
  <si>
    <t>Ruben Ausman</t>
  </si>
  <si>
    <t>Matt Collister</t>
  </si>
  <si>
    <t>Eaton Premium Continuous-Feed Paper, 25% Cotton, Letter Size, White, 1000 Shts/Box</t>
  </si>
  <si>
    <t>Andrew Allen</t>
  </si>
  <si>
    <t>Strathmore Photo Frame Cards</t>
  </si>
  <si>
    <t>Tennsco 6- and 18-Compartment Lockers</t>
  </si>
  <si>
    <t>Dennis Kane</t>
  </si>
  <si>
    <t>Eldon Image Series Black Desk Accessories</t>
  </si>
  <si>
    <t>First Data TMFD35 PIN Pad</t>
  </si>
  <si>
    <t>Eldon 300 Class Desk Accessories, Black</t>
  </si>
  <si>
    <t>Round Specialty Laser Printer Labels</t>
  </si>
  <si>
    <t>Pressboard Data Binder, Crimson, 12" X 8 1/2"</t>
  </si>
  <si>
    <t>Belkin F5C206VTEL 6 Outlet Surge</t>
  </si>
  <si>
    <t>Linda Southworth</t>
  </si>
  <si>
    <t>Hon 4700 Series Mobuis Mid-Back Task Chairs with Adjustable Arms</t>
  </si>
  <si>
    <t>Sauder Facets Collection Locker/File Cabinet, Sky Alder Finish</t>
  </si>
  <si>
    <t>Hon Olson Stacker Stools</t>
  </si>
  <si>
    <t>Jennifer Patt</t>
  </si>
  <si>
    <t>SanDisk Cruzer 4 GB USB Flash Drive</t>
  </si>
  <si>
    <t>Nora Paige</t>
  </si>
  <si>
    <t>iHome FM Clock Radio with Lightning Dock</t>
  </si>
  <si>
    <t>Neil Knudson</t>
  </si>
  <si>
    <t>Steel Personal Filing/Posting Tote</t>
  </si>
  <si>
    <t>Joy Smith</t>
  </si>
  <si>
    <t>Advantus Employee of the Month Certificate Frame, 11 x 13-1/2</t>
  </si>
  <si>
    <t>Avery Printable Repositionable Plastic Tabs</t>
  </si>
  <si>
    <t>Hon 4-Shelf Metal Bookcases</t>
  </si>
  <si>
    <t>Tracy Collins</t>
  </si>
  <si>
    <t>Griffin GC36547 PowerJolt SE Lightning Charger</t>
  </si>
  <si>
    <t>Pauline Johnson</t>
  </si>
  <si>
    <t>invisibleSHIELD by ZAGG Smudge-Free Screen Protector</t>
  </si>
  <si>
    <t>Boston 16765 Mini Stand Up Battery Pencil Sharpener</t>
  </si>
  <si>
    <t>Wilson Jones 1" Hanging DublLock Ring Binders</t>
  </si>
  <si>
    <t>Safco Steel Mobile File Cart</t>
  </si>
  <si>
    <t>Avery 494</t>
  </si>
  <si>
    <t>Leather Task Chair, Black</t>
  </si>
  <si>
    <t>Self-Adhesive Removable Labels</t>
  </si>
  <si>
    <t>12 Colored Short Pencils</t>
  </si>
  <si>
    <t>Master Caster Door Stop, Large Neon Orange</t>
  </si>
  <si>
    <t>Plantronics Audio 995 Wireless Stereo Headset</t>
  </si>
  <si>
    <t>Avery Hi-Liter Smear-Safe Highlighters</t>
  </si>
  <si>
    <t>Xerox 192</t>
  </si>
  <si>
    <t>Kristina Nunn</t>
  </si>
  <si>
    <t>Fiskars 8" Scissors, 2/Pack</t>
  </si>
  <si>
    <t>Xerox 216</t>
  </si>
  <si>
    <t>Eldon Stackable Tray, Side-Load, Legal, Smoke</t>
  </si>
  <si>
    <t>Wilson Jones Easy Flow II Sheet Lifters</t>
  </si>
  <si>
    <t>Holmes Replacement Filter for HEPA Air Cleaner, Large Room</t>
  </si>
  <si>
    <t>Zebra GX420t Direct Thermal/Thermal Transfer Printer</t>
  </si>
  <si>
    <t>Neil Französisch</t>
  </si>
  <si>
    <t>GBC Laser Imprintable Binding System Covers, Desert Sand</t>
  </si>
  <si>
    <t>Newell 339</t>
  </si>
  <si>
    <t>Xerox 231</t>
  </si>
  <si>
    <t>Acme Elite Stainless Steel Scissors</t>
  </si>
  <si>
    <t>Ivan Liston</t>
  </si>
  <si>
    <t>Griffin GC17055 Auxiliary Audio Cable</t>
  </si>
  <si>
    <t>Darren Budd</t>
  </si>
  <si>
    <t>Office Star - Contemporary Swivel Chair with Padded Adjustable Arms and Flex Back</t>
  </si>
  <si>
    <t>James Galang</t>
  </si>
  <si>
    <t>DMI Arturo Collection Mission-style Design Wood Chair</t>
  </si>
  <si>
    <t>Hewlett Packard LaserJet 3310 Copier</t>
  </si>
  <si>
    <t>Larry Blacks</t>
  </si>
  <si>
    <t>Tripp Lite Isotel 6 Outlet Surge Protector with Fax/Modem Protection</t>
  </si>
  <si>
    <t>Ken Heidel</t>
  </si>
  <si>
    <t>Meg Tillman</t>
  </si>
  <si>
    <t>Advantus Motivational Note Cards</t>
  </si>
  <si>
    <t>Katherine Murray</t>
  </si>
  <si>
    <t>Avery 3 1/2" Diskette Storage Pages, 10/Pack</t>
  </si>
  <si>
    <t>Newell 325</t>
  </si>
  <si>
    <t>Memorex Froggy Flash Drive 8 GB</t>
  </si>
  <si>
    <t>Office Star Flex Back Scooter Chair with Aluminum Finish Frame</t>
  </si>
  <si>
    <t>Eldon Expressions Desk Accessory, Wood Photo Frame, Mahogany</t>
  </si>
  <si>
    <t>Steve Carroll</t>
  </si>
  <si>
    <t>Xerox 1889</t>
  </si>
  <si>
    <t>Khloe Miller</t>
  </si>
  <si>
    <t>Avery 495</t>
  </si>
  <si>
    <t>GBC Ibimaster 500 Manual ProClick Binding System</t>
  </si>
  <si>
    <t>Hoover Replacement Belts For Soft Guard &amp; Commercial Ltweight Upright Vacs, 2/Pk</t>
  </si>
  <si>
    <t>Tenex Chairmat w/ Average Lip, 45" x 53"</t>
  </si>
  <si>
    <t>Pierre Wener</t>
  </si>
  <si>
    <t>Avery Triangle Shaped Sheet Lifters, Black, 2/Pack</t>
  </si>
  <si>
    <t>Ritsa Hightower</t>
  </si>
  <si>
    <t>Fellowes High-Stak Drawer Files</t>
  </si>
  <si>
    <t>Premier Elliptical Ring Binder, Black</t>
  </si>
  <si>
    <t>Lindsay Shagiari</t>
  </si>
  <si>
    <t>Avery 498</t>
  </si>
  <si>
    <t>Hoover Shoulder Vac Commercial Portable Vacuum</t>
  </si>
  <si>
    <t>Honeywell Quietcare HEPA Air Cleaner</t>
  </si>
  <si>
    <t>ClearOne Communications CHAT 70 OC Speaker Phone</t>
  </si>
  <si>
    <t>Polycom SoundPoint Pro SE-225 Corded phone</t>
  </si>
  <si>
    <t>Eldon ClusterMat Chair Mat with Cordless Antistatic Protection</t>
  </si>
  <si>
    <t>Laminate Occasional Tables</t>
  </si>
  <si>
    <t>Susan Gilcrest</t>
  </si>
  <si>
    <t>Thomas Seio</t>
  </si>
  <si>
    <t>Eldon 500 Class Desk Accessories</t>
  </si>
  <si>
    <t>Barricks Non-Folding Utility Table with Steel Legs, Laminate Tops</t>
  </si>
  <si>
    <t>Alex Grayson</t>
  </si>
  <si>
    <t>Tyvek  Top-Opening Peel &amp; Seel Envelopes, Plain White</t>
  </si>
  <si>
    <t>Sony Micro Vault Click 4 GB USB 2.0 Flash Drive</t>
  </si>
  <si>
    <t>Max Ludwig</t>
  </si>
  <si>
    <t>Acme 10" Easy Grip Assistive Scissors</t>
  </si>
  <si>
    <t>Advantus Panel Wall Certificate Holder - 8.5x11</t>
  </si>
  <si>
    <t>Avery 478</t>
  </si>
  <si>
    <t>Ralph Arnett</t>
  </si>
  <si>
    <t>Mitel 5320 IP Phone VoIP phone</t>
  </si>
  <si>
    <t>Boston Model 1800 Electric Pencil Sharpener, Gray</t>
  </si>
  <si>
    <t>Vivek Gonzalez</t>
  </si>
  <si>
    <t>Panasonic KX-TG6844B Expandable Digital Cordless Telephone</t>
  </si>
  <si>
    <t>Liz MacKendrick</t>
  </si>
  <si>
    <t>Dorothy Wardle</t>
  </si>
  <si>
    <t>Logitech Illuminated - Keyboard</t>
  </si>
  <si>
    <t>OIC Bulk Pack Metal Binder Clips</t>
  </si>
  <si>
    <t>Corinna Mitchell</t>
  </si>
  <si>
    <t>Alliance Super-Size Bands, Assorted Sizes</t>
  </si>
  <si>
    <t>Chromcraft 48" x 96" Racetrack Double Pedestal Table</t>
  </si>
  <si>
    <t>Charles Crestani</t>
  </si>
  <si>
    <t>Xerox 1954</t>
  </si>
  <si>
    <t>Helen Andreada</t>
  </si>
  <si>
    <t>Xerox 199</t>
  </si>
  <si>
    <t>Apple EarPods with Remote and Mic</t>
  </si>
  <si>
    <t>Kensington 7 Outlet MasterPiece Power Center</t>
  </si>
  <si>
    <t>Gary Hansen</t>
  </si>
  <si>
    <t>Michelle Tran</t>
  </si>
  <si>
    <t>Iowa</t>
  </si>
  <si>
    <t>Logitech diNovo Edge Keyboard</t>
  </si>
  <si>
    <t>BPI Conference Tables</t>
  </si>
  <si>
    <t>Nora Preis</t>
  </si>
  <si>
    <t>Deborah Brumfield</t>
  </si>
  <si>
    <t>Erin Mull</t>
  </si>
  <si>
    <t>O'Sullivan Living Dimensions 2-Shelf Bookcases</t>
  </si>
  <si>
    <t>Hunter Glantz</t>
  </si>
  <si>
    <t>Sony 64GB Class 10 Micro SDHC R40 Memory Card</t>
  </si>
  <si>
    <t>Carol Triggs</t>
  </si>
  <si>
    <t>3.6 Cubic Foot Counter Height Office Refrigerator</t>
  </si>
  <si>
    <t>Array Memo Cubes</t>
  </si>
  <si>
    <t>Texas Instruments TI-34 Scientific Calculator</t>
  </si>
  <si>
    <t>Toby Ritter</t>
  </si>
  <si>
    <t>Cisco IP Phone 7961G-GE VoIP phone</t>
  </si>
  <si>
    <t>Plantronics Voyager Pro Legend</t>
  </si>
  <si>
    <t>Max Engle</t>
  </si>
  <si>
    <t>Tripp Lite TLP810NET Broadband Surge for Modem/Fax</t>
  </si>
  <si>
    <t>Craig Yedwab</t>
  </si>
  <si>
    <t>Nokia Lumia 521 (T-Mobile)</t>
  </si>
  <si>
    <t>John Castell</t>
  </si>
  <si>
    <t>HTC One Mini</t>
  </si>
  <si>
    <t>Luxo Professional Magnifying Clamp-On Fluorescent Lamps</t>
  </si>
  <si>
    <t>Rediform S.O.S. 1-Up Phone Message Bk, 4-1/4x3-1/16 Bk, 1 Form/Pg, 40 Messages/Bk, 3/Pk</t>
  </si>
  <si>
    <t>Convenience Packs of Business Envelopes</t>
  </si>
  <si>
    <t>Anthony O'Donnell</t>
  </si>
  <si>
    <t>Barricks 18" x 48" Non-Folding Utility Table with Bottom Storage Shelf</t>
  </si>
  <si>
    <t>Jeremy Pistek</t>
  </si>
  <si>
    <t>Helen Wasserman</t>
  </si>
  <si>
    <t>Belkin 7 Outlet SurgeMaster II</t>
  </si>
  <si>
    <t>Greg Guthrie</t>
  </si>
  <si>
    <t>GE DSL Phone Line Filter</t>
  </si>
  <si>
    <t>Natalie Fritzler</t>
  </si>
  <si>
    <t>Matt Abelman</t>
  </si>
  <si>
    <t>Resi Pölking</t>
  </si>
  <si>
    <t>Surelock Post Binders</t>
  </si>
  <si>
    <t>Avery 49</t>
  </si>
  <si>
    <t>Iceberg OfficeWorks 42" Round Tables</t>
  </si>
  <si>
    <t>Anker Astro Mini 3000mAh Ultra-Compact Portable Charger</t>
  </si>
  <si>
    <t>Bretford CR8500 Series Meeting Room Furniture</t>
  </si>
  <si>
    <t>Xerox 1997</t>
  </si>
  <si>
    <t>Xerox 1928</t>
  </si>
  <si>
    <t>Rachel Payne</t>
  </si>
  <si>
    <t>Jay Kimmel</t>
  </si>
  <si>
    <t>Tripp Lite Isotel 8 Ultra 8 Outlet Metal Surge</t>
  </si>
  <si>
    <t>Avery Durable Poly Binders</t>
  </si>
  <si>
    <t>Airmail Envelopes</t>
  </si>
  <si>
    <t>Dorothy Dickinson</t>
  </si>
  <si>
    <t>Sheri Gordon</t>
  </si>
  <si>
    <t>GBC Imprintable Covers</t>
  </si>
  <si>
    <t>Deirdre Greer</t>
  </si>
  <si>
    <t>Tony Chapman</t>
  </si>
  <si>
    <t>Dana Halogen Swing-Arm Architect Lamp</t>
  </si>
  <si>
    <t>Pauline Webber</t>
  </si>
  <si>
    <t>Mick Hernandez</t>
  </si>
  <si>
    <t>SAFCO Boltless Steel Shelving</t>
  </si>
  <si>
    <t>WD My Passport Ultra 2TB Portable External Hard Drive</t>
  </si>
  <si>
    <t>Maxwell Schwartz</t>
  </si>
  <si>
    <t>Acco Six-Outlet Power Strip, 4' Cord Length</t>
  </si>
  <si>
    <t>Acme Rosewood Handle Letter Opener</t>
  </si>
  <si>
    <t>Newell 331</t>
  </si>
  <si>
    <t>Avery 515</t>
  </si>
  <si>
    <t>Maxell 4.7GB DVD+R 5/Pack</t>
  </si>
  <si>
    <t>Advantus SlideClip Paper Clips</t>
  </si>
  <si>
    <t>Xerox 1979</t>
  </si>
  <si>
    <t>Logitech G700s Rechargeable Gaming Mouse</t>
  </si>
  <si>
    <t>Don Jones</t>
  </si>
  <si>
    <t>Binney &amp; Smith inkTank Erasable Pocket Highlighter, Chisel Tip, Yellow</t>
  </si>
  <si>
    <t>Tom Stivers</t>
  </si>
  <si>
    <t>Newell Chalk Holder</t>
  </si>
  <si>
    <t>Samsung Replacement EH64AVFWE Premium Headset</t>
  </si>
  <si>
    <t>Shirley Schmidt</t>
  </si>
  <si>
    <t>Memorex Micro Travel Drive 16 GB</t>
  </si>
  <si>
    <t>Xerox 1950</t>
  </si>
  <si>
    <t>ClearSounds CSC500 Amplified Spirit Phone Corded phone</t>
  </si>
  <si>
    <t>Hon 4060 Series Tables</t>
  </si>
  <si>
    <t>NETGEAR AC1750 Dual Band Gigabit Smart WiFi Router</t>
  </si>
  <si>
    <t>Newell 335</t>
  </si>
  <si>
    <t>Xylona Preis</t>
  </si>
  <si>
    <t>Deflect-o Glass Clear Studded Chair Mats</t>
  </si>
  <si>
    <t>Deluxe Heavy-Duty Vinyl Round Ring Binder</t>
  </si>
  <si>
    <t>Stuart Van</t>
  </si>
  <si>
    <t>Xerox 1944</t>
  </si>
  <si>
    <t>Sung Shariari</t>
  </si>
  <si>
    <t>Martin-Yale Premier Letter Opener</t>
  </si>
  <si>
    <t>Ampad Gold Fibre Wirebound Steno Books, 6" x 9", Gregg Ruled</t>
  </si>
  <si>
    <t>Xerox 1919</t>
  </si>
  <si>
    <t>SAFCO PlanMaster Heigh-Adjustable Drafting Table Base, 43w x 30d x 30-37h, Black</t>
  </si>
  <si>
    <t>Portfile Personal File Boxes</t>
  </si>
  <si>
    <t>Southworth 25% Cotton Premium Laser Paper and Envelopes</t>
  </si>
  <si>
    <t>Elizabeth Moffitt</t>
  </si>
  <si>
    <t>Avery 484</t>
  </si>
  <si>
    <t>Chad Sievert</t>
  </si>
  <si>
    <t>Wirebound Four 2-3/4 x 5 Forms per Page, 400 Sets per Book</t>
  </si>
  <si>
    <t>Tom Prescott</t>
  </si>
  <si>
    <t>Sauder Camden County Collection Libraries, Planked Cherry Finish</t>
  </si>
  <si>
    <t>GBC VeloBinder Strips</t>
  </si>
  <si>
    <t>Avery Personal Creations Heavyweight Cards</t>
  </si>
  <si>
    <t>Meg O'Connel</t>
  </si>
  <si>
    <t>O'Sullivan 5-Shelf Heavy-Duty Bookcases</t>
  </si>
  <si>
    <t>Fellowes Black Plastic Comb Bindings</t>
  </si>
  <si>
    <t>Patrick O'Brill</t>
  </si>
  <si>
    <t>Hon 2090 “Pillow Soft” Series Mid Back Swivel/Tilt Chairs</t>
  </si>
  <si>
    <t>Bruce Geld</t>
  </si>
  <si>
    <t>Panasonic KX TS3282W Corded phone</t>
  </si>
  <si>
    <t>Sabrent 4-Port USB 2.0 Hub</t>
  </si>
  <si>
    <t>White Business Envelopes with Contemporary Seam, Recycled White Business Envelopes</t>
  </si>
  <si>
    <t>Enermax Aurora Lite Keyboard</t>
  </si>
  <si>
    <t>Joseph Airdo</t>
  </si>
  <si>
    <t>Eureka The Boss Plus 12-Amp Hard Box Upright Vacuum, Red</t>
  </si>
  <si>
    <t>Laurel Beltran</t>
  </si>
  <si>
    <t>Telescoping Adjustable Floor Lamp</t>
  </si>
  <si>
    <t>Colored Push Pins</t>
  </si>
  <si>
    <t>ACCOHIDE 3-Ring Binder, Blue, 1"</t>
  </si>
  <si>
    <t>Sam Zeldin</t>
  </si>
  <si>
    <t>Okidata C610n Printer</t>
  </si>
  <si>
    <t>Tom Ashbrook</t>
  </si>
  <si>
    <t>Deflect-o DuraMat Antistatic Studded Beveled Mat for Medium Pile Carpeting</t>
  </si>
  <si>
    <t>Belkin F9M820V08 8 Outlet Surge</t>
  </si>
  <si>
    <t>Zebra Zazzle Fluorescent Highlighters</t>
  </si>
  <si>
    <t>Hon Racetrack Conference Tables</t>
  </si>
  <si>
    <t>Plantronics Savi W720 Multi-Device Wireless Headset System</t>
  </si>
  <si>
    <t>GBC Plasticlear Binding Covers</t>
  </si>
  <si>
    <t>Toby Gnade</t>
  </si>
  <si>
    <t>Acco PRESSTEX Data Binder with Storage Hooks, Dark Blue, 9 1/2" X 11"</t>
  </si>
  <si>
    <t>Becky Martin</t>
  </si>
  <si>
    <t>Blackstonian Pencils</t>
  </si>
  <si>
    <t>Chromcraft Rectangular Conference Tables</t>
  </si>
  <si>
    <t>Paul Knutson</t>
  </si>
  <si>
    <t>Cisco SPA301</t>
  </si>
  <si>
    <t>Tenex "The Solids" Textured Chair Mats</t>
  </si>
  <si>
    <t>Crate-A-Files</t>
  </si>
  <si>
    <t>Acco Expandable Hanging Binders</t>
  </si>
  <si>
    <t>Safco Value Mate Steel Bookcase, Baked Enamel Finish on Steel, Black</t>
  </si>
  <si>
    <t>Matt Hagelstein</t>
  </si>
  <si>
    <t>Faber Castell Col-Erase Pencils</t>
  </si>
  <si>
    <t>Christina VanderZanden</t>
  </si>
  <si>
    <t>Acme Preferred Stainless Steel Scissors</t>
  </si>
  <si>
    <t>Delfina Latchford</t>
  </si>
  <si>
    <t>RSVP Cards &amp; Envelopes, Blank White, 8-1/2" X 11", 24 Cards/25 Envelopes/Set</t>
  </si>
  <si>
    <t>Prismacolor Color Pencil Set</t>
  </si>
  <si>
    <t>Xerox 1886</t>
  </si>
  <si>
    <t>Ionia McGrath</t>
  </si>
  <si>
    <t>6" Cubicle Wall Clock, Black</t>
  </si>
  <si>
    <t>Aluminum Document Frame</t>
  </si>
  <si>
    <t>Eldon Mobile Mega Data Cart  Mega Stackable  Add-On Trays</t>
  </si>
  <si>
    <t>Xerox Color Copier Paper, 11" x 17", Ream</t>
  </si>
  <si>
    <t>Office Star - Ergonomically Designed Knee Chair</t>
  </si>
  <si>
    <t>Avery 520</t>
  </si>
  <si>
    <t>Geemarc AmpliPOWER60</t>
  </si>
  <si>
    <t>Marina Lichtenstein</t>
  </si>
  <si>
    <t>Jasper Cacioppo</t>
  </si>
  <si>
    <t>C-Line Peel &amp; Stick Add-On Filing Pockets, 8-3/4 x 5-1/8, 10/Pack</t>
  </si>
  <si>
    <t>Wilson Jones Ledger-Size, Piano-Hinge Binder, 2", Blue</t>
  </si>
  <si>
    <t>Nortel Networks T7316 E Nt8 B27</t>
  </si>
  <si>
    <t>Xerox 1971</t>
  </si>
  <si>
    <t>Advantus Map Pennant Flags and Round Head Tacks</t>
  </si>
  <si>
    <t>Joseph Holt</t>
  </si>
  <si>
    <t>14-7/8 x 11 Blue Bar Computer Printout Paper</t>
  </si>
  <si>
    <t>Don Miller</t>
  </si>
  <si>
    <t>Xerox 1930</t>
  </si>
  <si>
    <t>Xerox 1885</t>
  </si>
  <si>
    <t>Pete Takahito</t>
  </si>
  <si>
    <t>Avery 50</t>
  </si>
  <si>
    <t>Chromcraft Bull-Nose Wood 48" x 96" Rectangular Conference Tables</t>
  </si>
  <si>
    <t>Maribeth Dona</t>
  </si>
  <si>
    <t>Global Push Button Manager's Chair, Indigo</t>
  </si>
  <si>
    <t>Executive Impressions 12" Wall Clock</t>
  </si>
  <si>
    <t>Global Task Chair, Black</t>
  </si>
  <si>
    <t>Newell 329</t>
  </si>
  <si>
    <t>Fred Wasserman</t>
  </si>
  <si>
    <t>Elpida Rittenbach</t>
  </si>
  <si>
    <t>Fellowes Basic Home/Office Series Surge Protectors</t>
  </si>
  <si>
    <t>Mary O'Rourke</t>
  </si>
  <si>
    <t>Karl Braun</t>
  </si>
  <si>
    <t>Tenex Personal Project File with Scoop Front Design, Black</t>
  </si>
  <si>
    <t>AT&amp;T CL83451 4-Handset Telephone</t>
  </si>
  <si>
    <t>Riverside Palais Royal Lawyers Bookcase, Royale Cherry Finish</t>
  </si>
  <si>
    <t>Contico 72"H Heavy-Duty Storage System</t>
  </si>
  <si>
    <t>Bush Westfield Collection Bookcases, Dark Cherry Finish</t>
  </si>
  <si>
    <t>Michael Grace</t>
  </si>
  <si>
    <t>Kensington 7 Outlet MasterPiece Power Center with Fax/Phone Line Protection</t>
  </si>
  <si>
    <t>Belkin SportFit Armband For iPhone 5s/5c, Fuchsia</t>
  </si>
  <si>
    <t>Petty Cash Envelope</t>
  </si>
  <si>
    <t>Lesro Round Back Collection Coffee Table, End Table</t>
  </si>
  <si>
    <t>Troy Staebel</t>
  </si>
  <si>
    <t>VariCap6 Expandable Binder</t>
  </si>
  <si>
    <t>Eldon Expressions Punched Metal &amp; Wood Desk Accessories, Black &amp; Cherry</t>
  </si>
  <si>
    <t>Parhena Norris</t>
  </si>
  <si>
    <t>Acco Perma 2700 Stacking Storage Drawers</t>
  </si>
  <si>
    <t>Kean Thornton</t>
  </si>
  <si>
    <t>Dianna Vittorini</t>
  </si>
  <si>
    <t>Kelly Collister</t>
  </si>
  <si>
    <t>Wirebound Message Books, Two 4 1/4" x 5" Forms per Page</t>
  </si>
  <si>
    <t>Giulietta Dortch</t>
  </si>
  <si>
    <t>Xerox 1972</t>
  </si>
  <si>
    <t>Cisco 8x8 Inc. 6753i IP Business Phone System</t>
  </si>
  <si>
    <t>Canon PC-428 Personal Copier</t>
  </si>
  <si>
    <t>Eugene Barchas</t>
  </si>
  <si>
    <t>Stur-D-Stor Shelving, Vertical 5-Shelf: 72"H x 36"W x 18 1/2"D</t>
  </si>
  <si>
    <t>Smead Alpha-Z Color-Coded Name Labels First Letter Starter Set</t>
  </si>
  <si>
    <t>Crayola Anti Dust Chalk, 12/Pack</t>
  </si>
  <si>
    <t>Xerox 1976</t>
  </si>
  <si>
    <t>Ryan Crowe</t>
  </si>
  <si>
    <t>C-Line Cubicle Keepers Polyproplyene Holder With Velcro Backings</t>
  </si>
  <si>
    <t>Avery 509</t>
  </si>
  <si>
    <t>Hon Olson Stacker Chairs</t>
  </si>
  <si>
    <t>Lunatik TT5L-002 Taktik Strike Impact Protection System for iPhone 5</t>
  </si>
  <si>
    <t>DAX Contemporary Wood Frame with Silver Metal Mat, Desktop, 11 x 14 Size</t>
  </si>
  <si>
    <t>Alejandro Grove</t>
  </si>
  <si>
    <t>BlueLounge Milo Smartphone Stand, White/Metallic</t>
  </si>
  <si>
    <t>Things To Do Today Pad</t>
  </si>
  <si>
    <t>Electrix Architect's Clamp-On Swing Arm Lamp, Black</t>
  </si>
  <si>
    <t>Wi-Ex zBoost YX540 Cellular Phone Signal Booster</t>
  </si>
  <si>
    <t>GBC DocuBind 200 Manual Binding Machine</t>
  </si>
  <si>
    <t>Xerox 1968</t>
  </si>
  <si>
    <t>GBC DocuBind 300 Electric Binding Machine</t>
  </si>
  <si>
    <t>Cardinal Slant-D Ring Binder, Heavy Gauge Vinyl</t>
  </si>
  <si>
    <t>Justin Deggeller</t>
  </si>
  <si>
    <t>Avery Heavy-Duty EZD View Binder with Locking Rings</t>
  </si>
  <si>
    <t>Angele Hood</t>
  </si>
  <si>
    <t>SANFORD Major Accent Highlighters</t>
  </si>
  <si>
    <t>Xerox 1966</t>
  </si>
  <si>
    <t>Keith Dawkins</t>
  </si>
  <si>
    <t>Sauder Forest Hills Library with Doors, Woodland Oak Finish</t>
  </si>
  <si>
    <t>Eureka Sanitaire  Multi-Pro Heavy-Duty Upright, Disposable Bags</t>
  </si>
  <si>
    <t>Corey Roper</t>
  </si>
  <si>
    <t>Turquoise Lead Holder with Pocket Clip</t>
  </si>
  <si>
    <t>Xerox 1995</t>
  </si>
  <si>
    <t>Cindy Stewart</t>
  </si>
  <si>
    <t>Lexmark X 9575 Professional All-in-One Color Printer</t>
  </si>
  <si>
    <t>Maine</t>
  </si>
  <si>
    <t>C-Line Cubicle Keepers Polyproplyene Holder w/Velcro Back, 8-1/2x11, 25/Bx</t>
  </si>
  <si>
    <t>Harbour Creations 67200 Series Stacking Chairs</t>
  </si>
  <si>
    <t>Clarity 53712</t>
  </si>
  <si>
    <t>Brendan Sweed</t>
  </si>
  <si>
    <t>Sanford Liquid Accent Highlighters</t>
  </si>
  <si>
    <t>Patrick O'Donnell</t>
  </si>
  <si>
    <t>Safco Industrial Shelving</t>
  </si>
  <si>
    <t>Henry MacAllister</t>
  </si>
  <si>
    <t>Avery Binding System Hidden Tab Executive Style Index Sets</t>
  </si>
  <si>
    <t>Anne McFarland</t>
  </si>
  <si>
    <t>Office Star - Professional Matrix Back Chair with 2-to-1 Synchro Tilt and Mesh Fabric Seat</t>
  </si>
  <si>
    <t>Eldon Spacemaker Box, Quick-Snap Lid, Clear</t>
  </si>
  <si>
    <t>Magdelene Morse</t>
  </si>
  <si>
    <t>Global Leather Executive Chair</t>
  </si>
  <si>
    <t>Avery 480</t>
  </si>
  <si>
    <t>Jane Waco</t>
  </si>
  <si>
    <t>Lifetime Advantage Folding Chairs, 4/Carton</t>
  </si>
  <si>
    <t>Shirley Daniels</t>
  </si>
  <si>
    <t>Storex DuraTech Recycled Plastic Frosted Binders</t>
  </si>
  <si>
    <t>Letter Slitter</t>
  </si>
  <si>
    <t>Nu-Dell Oak Frame</t>
  </si>
  <si>
    <t>Kleencut Forged Office Shears by Acme United Corporation</t>
  </si>
  <si>
    <t>Frank Hawley</t>
  </si>
  <si>
    <t>Greg Maxwell</t>
  </si>
  <si>
    <t>Fellowes PB200 Plastic Comb Binding Machine</t>
  </si>
  <si>
    <t>Ibico Plastic Spiral Binding Combs</t>
  </si>
  <si>
    <t>Dana Swing-Arm Lamps</t>
  </si>
  <si>
    <t>Helen Abelman</t>
  </si>
  <si>
    <t>GBC Poly Designer Binding Covers</t>
  </si>
  <si>
    <t>Heather Jas</t>
  </si>
  <si>
    <t>PayAnywhere Card Reader</t>
  </si>
  <si>
    <t>Newell 348</t>
  </si>
  <si>
    <t>Amy Cox</t>
  </si>
  <si>
    <t>Acco Suede Grain Vinyl Round Ring Binder</t>
  </si>
  <si>
    <t>Avery Address/Shipping Labels for Typewriters, 4" x 2"</t>
  </si>
  <si>
    <t>Ann Steele</t>
  </si>
  <si>
    <t>G.E. Longer-Life Indoor Recessed Floodlight Bulbs</t>
  </si>
  <si>
    <t>Sortfiler Multipurpose Personal File Organizer, Black</t>
  </si>
  <si>
    <t>Xerox 1895</t>
  </si>
  <si>
    <t>Nora Pelletier</t>
  </si>
  <si>
    <t>Kelly Lampkin</t>
  </si>
  <si>
    <t>Russell Applegate</t>
  </si>
  <si>
    <t>Candace McMahon</t>
  </si>
  <si>
    <t>Acme Design Stainless Steel Bent Scissors</t>
  </si>
  <si>
    <t>3-ring staple pack</t>
  </si>
  <si>
    <t>Xerox 1970</t>
  </si>
  <si>
    <t>Eldon 400 Class Desk Accessories, Black Carbon</t>
  </si>
  <si>
    <t>Global Deluxe Steno Chair</t>
  </si>
  <si>
    <t>Office Star - Contemporary Task Swivel Chair</t>
  </si>
  <si>
    <t>Tennsco Lockers, Gray</t>
  </si>
  <si>
    <t>REDIFORM Incoming/Outgoing Call Register, 11" X 8 1/2", 100 Messages</t>
  </si>
  <si>
    <t>Nu-Dell Executive Frame</t>
  </si>
  <si>
    <t>Electrix 20W Halogen Replacement Bulb for Zoom-In Desk Lamp</t>
  </si>
  <si>
    <t>Sensible Storage WireTech Storage Systems</t>
  </si>
  <si>
    <t>Benjamin Patterson</t>
  </si>
  <si>
    <t>Nicole Hansen</t>
  </si>
  <si>
    <t>Katrina Edelman</t>
  </si>
  <si>
    <t>BIC Brite Liner Highlighters</t>
  </si>
  <si>
    <t>Manco Dry-Lighter Erasable Highlighter</t>
  </si>
  <si>
    <t>Global Fabric Manager's Chair, Dark Gray</t>
  </si>
  <si>
    <t>Tony Sayre</t>
  </si>
  <si>
    <t>Eldon Gobal File Keepers</t>
  </si>
  <si>
    <t>Atlantic Metals Mobile 4-Shelf Bookcases, Custom Colors</t>
  </si>
  <si>
    <t>Ampad Evidence Wirebond Steno Books, 6" x 9"</t>
  </si>
  <si>
    <t>Avery 513</t>
  </si>
  <si>
    <t>SmartStand Mobile Device Holder, Assorted Colors</t>
  </si>
  <si>
    <t>Bestar Classic Bookcase</t>
  </si>
  <si>
    <t>Chuck Magee</t>
  </si>
  <si>
    <t>Advantus Rolling Storage Box</t>
  </si>
  <si>
    <t>Xerox 1905</t>
  </si>
  <si>
    <t>Shahid Collister</t>
  </si>
  <si>
    <t>Ibico Recycled Linen-Style Covers</t>
  </si>
  <si>
    <t>Lisa Ryan</t>
  </si>
  <si>
    <t>Hoover Commercial Lightweight Upright Vacuum with E-Z Empty Dirt Cup</t>
  </si>
  <si>
    <t>High-Back Leather Manager's Chair</t>
  </si>
  <si>
    <t>GBC Recycled VeloBinder Covers</t>
  </si>
  <si>
    <t>O'Sullivan Plantations 2-Door Library in Landvery Oak</t>
  </si>
  <si>
    <t>Brian Moss</t>
  </si>
  <si>
    <t>Shaun Weien</t>
  </si>
  <si>
    <t>Samsung Galaxy S4</t>
  </si>
  <si>
    <t>Avery 483</t>
  </si>
  <si>
    <t>Newell 328</t>
  </si>
  <si>
    <t>Xerox 1887</t>
  </si>
  <si>
    <t>Sanford Colorific Colored Pencils, 12/Box</t>
  </si>
  <si>
    <t>Andy Reiter</t>
  </si>
  <si>
    <t>Newell 351</t>
  </si>
  <si>
    <t>Maris LaWare</t>
  </si>
  <si>
    <t>Sarah Jordon</t>
  </si>
  <si>
    <t>O'Sullivan Elevations Bookcase, Cherry Finish</t>
  </si>
  <si>
    <t>Jamie Kunitz</t>
  </si>
  <si>
    <t>Staples in misc. colors</t>
  </si>
  <si>
    <t>Tim Taslimi</t>
  </si>
  <si>
    <t>Kensington 6 Outlet Guardian Standard Surge Protector</t>
  </si>
  <si>
    <t>Tamara Chand</t>
  </si>
  <si>
    <t>Stanley Bostitch Contemporary Electric Pencil Sharpeners</t>
  </si>
  <si>
    <t>Emily Burns</t>
  </si>
  <si>
    <t>Tracy Poddar</t>
  </si>
  <si>
    <t>Smead Alpha-Z Color-Coded Second Alphabetical Labels and Starter Set</t>
  </si>
  <si>
    <t>Global Deluxe High-Back Manager's Chair</t>
  </si>
  <si>
    <t>Xerox 1891</t>
  </si>
  <si>
    <t>Laser &amp; Ink Jet Business Envelopes</t>
  </si>
  <si>
    <t>Daniel Raglin</t>
  </si>
  <si>
    <t>Letter Size File</t>
  </si>
  <si>
    <t>Melanie Seite</t>
  </si>
  <si>
    <t>Samsung HM1900 Bluetooth Headset</t>
  </si>
  <si>
    <t>Magna Visual Magnetic Picture Hangers</t>
  </si>
  <si>
    <t>Jonathan Howell</t>
  </si>
  <si>
    <t>Zebra GK420t Direct Thermal/Thermal Transfer Printer</t>
  </si>
  <si>
    <t>Avery Framed View Binder, EZD Ring (Locking), Navy, 1 1/2"</t>
  </si>
  <si>
    <t>Memorex 25GB 6X Branded Blu-Ray Recordable Disc, 15/Pack</t>
  </si>
  <si>
    <t>Astroparche Fine Business Paper</t>
  </si>
  <si>
    <t>Avery 511</t>
  </si>
  <si>
    <t>Mick Crebagga</t>
  </si>
  <si>
    <t>Bart Watters</t>
  </si>
  <si>
    <t>Contemporary Wood/Metal Frame</t>
  </si>
  <si>
    <t>Joel Eaton</t>
  </si>
  <si>
    <t>Peter McVee</t>
  </si>
  <si>
    <t>Doug Bickford</t>
  </si>
  <si>
    <t>Fellowes Econo/Stor Drawers</t>
  </si>
  <si>
    <t>Michael Paige</t>
  </si>
  <si>
    <t>Xerox 1947</t>
  </si>
  <si>
    <t>Maria Zettner</t>
  </si>
  <si>
    <t>Newell 310</t>
  </si>
  <si>
    <t>Bush Westfield Collection Bookcases, Dark Cherry Finish, Fully Assembled</t>
  </si>
  <si>
    <t>Emily Phan</t>
  </si>
  <si>
    <t>Avery Fluorescent Highlighter Four-Color Set</t>
  </si>
  <si>
    <t>Newell 309</t>
  </si>
  <si>
    <t>Xerox 195</t>
  </si>
  <si>
    <t>Longer-Life Soft White Bulbs</t>
  </si>
  <si>
    <t>Noah Childs</t>
  </si>
  <si>
    <t>Hon 5100 Series Wood Tables</t>
  </si>
  <si>
    <t>Newell 334</t>
  </si>
  <si>
    <t>Fellowes Bases and Tops For Staxonsteel/High-Stak Systems</t>
  </si>
  <si>
    <t>Howard Miller Distant Time Traveler Alarm Clock</t>
  </si>
  <si>
    <t>WD My Passport Ultra 500GB Portable External Hard Drive</t>
  </si>
  <si>
    <t>Nathan Cano</t>
  </si>
  <si>
    <t>SAFCO Folding Chair Trolley</t>
  </si>
  <si>
    <t>Maxell 4.7GB DVD-R</t>
  </si>
  <si>
    <t>Xerox 1916</t>
  </si>
  <si>
    <t>Patrick Bzostek</t>
  </si>
  <si>
    <t>Xerox 1982</t>
  </si>
  <si>
    <t>Xerox 1986</t>
  </si>
  <si>
    <t>Acco Data Flex Cable Posts For Top &amp; Bottom Load Binders, 6" Capacity</t>
  </si>
  <si>
    <t>Recycled Desk Saver Line "While You Were Out" Book, 5 1/2" X 4"</t>
  </si>
  <si>
    <t>Cynthia Delaney</t>
  </si>
  <si>
    <t>Hoover Upright Vacuum With Dirt Cup</t>
  </si>
  <si>
    <t>Xerox 1999</t>
  </si>
  <si>
    <t>Holmes Odor Grabber</t>
  </si>
  <si>
    <t>Avery Durable Plastic 1" Binders</t>
  </si>
  <si>
    <t>Frank Carlisle</t>
  </si>
  <si>
    <t>Panasonic KX-TG9541B DECT 6.0 Digital 2-Line Expandable Cordless Phone With Digital Answering System</t>
  </si>
  <si>
    <t>Honeywell Enviracaire Portable HEPA Air Cleaner for 16' x 20' Room</t>
  </si>
  <si>
    <t>Luke Foster</t>
  </si>
  <si>
    <t>Premium Writing Pencils, Soft, #2 by Central Association for the Blind</t>
  </si>
  <si>
    <t>Black Print Carbonless Snap-Off Rapid Letter, 8 1/2" x 7"</t>
  </si>
  <si>
    <t>iKross Bluetooth Portable Keyboard + Cell Phone Stand Holder + Brush for Apple iPhone 5S 5C 5, 4S 4</t>
  </si>
  <si>
    <t>Andrew Gjertsen</t>
  </si>
  <si>
    <t>Avery Reinforcements for Hole-Punch Pages</t>
  </si>
  <si>
    <t>Charles McCrossin</t>
  </si>
  <si>
    <t>Victoria Wilson</t>
  </si>
  <si>
    <t>Ibico EPK-21 Electric Binding System</t>
  </si>
  <si>
    <t>Tenex Personal Filing Tote With Secure Closure Lid, Black/Frost</t>
  </si>
  <si>
    <t>SanDisk Ultra 32 GB MicroSDHC Class 10 Memory Card</t>
  </si>
  <si>
    <t>Seth Thomas 14" Day/Date Wall Clock</t>
  </si>
  <si>
    <t>MaryBeth Skach</t>
  </si>
  <si>
    <t>Linden 12" Wall Clock With Oak Frame</t>
  </si>
  <si>
    <t>DAX Cubicle Frames - 8x10</t>
  </si>
  <si>
    <t>Xerox 1929</t>
  </si>
  <si>
    <t>Apple iPhone 5C</t>
  </si>
  <si>
    <t>Razer Tiamat Over Ear 7.1 Surround Sound PC Gaming Headset</t>
  </si>
  <si>
    <t>Eureka Recycled Copy Paper 8 1/2" x 11", Ream</t>
  </si>
  <si>
    <t>Emily Ducich</t>
  </si>
  <si>
    <t>NETGEAR N750 Dual Band Wi-Fi Gigabit Router</t>
  </si>
  <si>
    <t>Jill Stevenson</t>
  </si>
  <si>
    <t>Jeremy Ellison</t>
  </si>
  <si>
    <t>Bart Pistole</t>
  </si>
  <si>
    <t>Ben Wallace</t>
  </si>
  <si>
    <t>Pete Armstrong</t>
  </si>
  <si>
    <t>Metal Folding Chairs, Beige, 4/Carton</t>
  </si>
  <si>
    <t>Prestige Round Ring Binders</t>
  </si>
  <si>
    <t>Adtran 1202752G1</t>
  </si>
  <si>
    <t>Xerox 223</t>
  </si>
  <si>
    <t>Avery Premier Heavy-Duty Binder with Round Locking Rings</t>
  </si>
  <si>
    <t>Southworth Structures Collection</t>
  </si>
  <si>
    <t>Large Capacity Hanging Post Binders</t>
  </si>
  <si>
    <t>Howard Miller 13-1/2" Diameter Rosebrook Wall Clock</t>
  </si>
  <si>
    <t>Canvas Sectional Post Binders</t>
  </si>
  <si>
    <t>Denise Leinenbach</t>
  </si>
  <si>
    <t>Victoria Brennan</t>
  </si>
  <si>
    <t>Jim Mitchum</t>
  </si>
  <si>
    <t>Katrina Willman</t>
  </si>
  <si>
    <t>Assorted Color Push Pins</t>
  </si>
  <si>
    <t>Dual Level, Single-Width Filing Carts</t>
  </si>
  <si>
    <t>Frank Olsen</t>
  </si>
  <si>
    <t>Newell 31</t>
  </si>
  <si>
    <t>Carina Mini System Audio Rack, Model AR050B</t>
  </si>
  <si>
    <t>Sylvia Foulston</t>
  </si>
  <si>
    <t>Hunt PowerHouse Electric Pencil Sharpener, Blue</t>
  </si>
  <si>
    <t>Newell 332</t>
  </si>
  <si>
    <t>Kensington K72356US Mouse-in-a-Box USB Desktop Mouse</t>
  </si>
  <si>
    <t>Boston 16750 Black Compact Battery Pencil Sharpener</t>
  </si>
  <si>
    <t>Stockwell Push Pins</t>
  </si>
  <si>
    <t>Xerox 1892</t>
  </si>
  <si>
    <t>Xerox 22</t>
  </si>
  <si>
    <t>Multicolor Computer Printout Paper</t>
  </si>
  <si>
    <t>Natalie Webber</t>
  </si>
  <si>
    <t>Okidata B401 Printer</t>
  </si>
  <si>
    <t>OIC Colored Binder Clips, Assorted Sizes</t>
  </si>
  <si>
    <t>Lisa Hazard</t>
  </si>
  <si>
    <t>Serrated Blade or Curved Handle Hand Letter Openers</t>
  </si>
  <si>
    <t>Dot Matrix Printer Tape Reel Labels, White, 5000/Box</t>
  </si>
  <si>
    <t>Carl Weiss</t>
  </si>
  <si>
    <t>Acco Economy Flexible Poly Round Ring Binder</t>
  </si>
  <si>
    <t>Xerox 229</t>
  </si>
  <si>
    <t>Okidata B400 Printer</t>
  </si>
  <si>
    <t>Logitech Wireless Headset H600 Over-The-Head Design</t>
  </si>
  <si>
    <t>Michelle Arnett</t>
  </si>
  <si>
    <t>Avery 503</t>
  </si>
  <si>
    <t>Evan Bailliet</t>
  </si>
  <si>
    <t>Avery 490</t>
  </si>
  <si>
    <t>Cherry 142-key Programmable Keyboard</t>
  </si>
  <si>
    <t>KeyTronic E03601U1 - Keyboard - Beige</t>
  </si>
  <si>
    <t>Strathmore #10 Envelopes, Ultimate White</t>
  </si>
  <si>
    <t>Liz Willingham</t>
  </si>
  <si>
    <t>3M Polarizing Task Lamp with Clamp Arm, Light Gray</t>
  </si>
  <si>
    <t>Microsoft Natural Ergonomic Keyboard 4000</t>
  </si>
  <si>
    <t>Eudokia Martin</t>
  </si>
  <si>
    <t>Fellowes Binding Cases</t>
  </si>
  <si>
    <t>Ibico Plastic and Wire Spiral Binding Combs</t>
  </si>
  <si>
    <t>Penelope Sewall</t>
  </si>
  <si>
    <t>Wyoming</t>
  </si>
  <si>
    <t>AT&amp;T SB67148 SynJ</t>
  </si>
  <si>
    <t>Jabra Supreme Plus Driver Edition Headset</t>
  </si>
  <si>
    <t>Michael Chen</t>
  </si>
  <si>
    <t>Executive Impressions 14" Contract Wall Clock with Quartz Movement</t>
  </si>
  <si>
    <t>GBC VeloBinder Manual Binding System</t>
  </si>
  <si>
    <t>Claire Gute</t>
  </si>
  <si>
    <t>Logitech Wireless Gaming Headset G930</t>
  </si>
  <si>
    <t>Pamela Coakley</t>
  </si>
  <si>
    <t>File Shuttle I and Handi-File</t>
  </si>
  <si>
    <t>Xerox 1996</t>
  </si>
  <si>
    <t>Debra Catini</t>
  </si>
  <si>
    <t>Art Foster</t>
  </si>
  <si>
    <t>Avery File Folder Labels</t>
  </si>
  <si>
    <t>Square Credit Card Reader</t>
  </si>
  <si>
    <t>DAX Natural Wood-Tone Poster Frame</t>
  </si>
  <si>
    <t>Xerox 1924</t>
  </si>
  <si>
    <t>Memorex 25GB 6X Branded Blu-Ray Recordable Disc, 30/Pack</t>
  </si>
  <si>
    <t>Kensington SlimBlade Notebook Wireless Mouse with Nano Receiver</t>
  </si>
  <si>
    <t>Kalyca Meade</t>
  </si>
  <si>
    <t>Wilson Jones Century Plastic Molded Ring Binders</t>
  </si>
  <si>
    <t>Arianne Irving</t>
  </si>
  <si>
    <t>Belkin F9S820V06 8 Outlet Surge</t>
  </si>
  <si>
    <t>Howard Miller 11-1/2" Diameter Ridgewood Wall Clock</t>
  </si>
  <si>
    <t>Xerox 1933</t>
  </si>
  <si>
    <t>Newell 338</t>
  </si>
  <si>
    <t>Aaron Bergman</t>
  </si>
  <si>
    <t>Samsung Convoy 3</t>
  </si>
  <si>
    <t>Sauder Facets Collection Library, Sky Alder Finish</t>
  </si>
  <si>
    <t>Scott Williamson</t>
  </si>
  <si>
    <t>Micropad Numeric Keypads</t>
  </si>
  <si>
    <t>Brenda Bowman</t>
  </si>
  <si>
    <t>Belkin F8E887 USB Wired Ergonomic Keyboard</t>
  </si>
  <si>
    <t>Berenike Kampe</t>
  </si>
  <si>
    <t>Eldon Regeneration Recycled Desk Accessories, Smoke</t>
  </si>
  <si>
    <t>Global Wood Trimmed Manager's Task Chair, Khaki</t>
  </si>
  <si>
    <t>Liz Pelletier</t>
  </si>
  <si>
    <t>Magnifier Swing Arm Lamp</t>
  </si>
  <si>
    <t>Hon Every-Day Series Multi-Task Chairs</t>
  </si>
  <si>
    <t>Balt Solid Wood Round Tables</t>
  </si>
  <si>
    <t>Sung Chung</t>
  </si>
  <si>
    <t>Tyvek  Top-Opening Peel &amp; Seel  Envelopes, Gray</t>
  </si>
  <si>
    <t>Xerox 1896</t>
  </si>
  <si>
    <t>Cardinal Slant-D Ring Binders</t>
  </si>
  <si>
    <t>Global Leather and Oak Executive Chair, Black</t>
  </si>
  <si>
    <t>Adrian Shami</t>
  </si>
  <si>
    <t>Boston Electric Pencil Sharpener, Model 1818, Charcoal Black</t>
  </si>
  <si>
    <t>Portable Personal File Box</t>
  </si>
  <si>
    <t>Master Giant Foot Doorstop, Safety Yellow</t>
  </si>
  <si>
    <t>Xiaomi Mi3</t>
  </si>
  <si>
    <t>Xerox 4200 Series MultiUse Premium Copy Paper (20Lb. and 84 Bright)</t>
  </si>
  <si>
    <t>Ralph Ritter</t>
  </si>
  <si>
    <t>Maria Bertelson</t>
  </si>
  <si>
    <t>Sharp AL-1530CS Digital Copier</t>
  </si>
  <si>
    <t>Boston Home &amp; Office Model 2000 Electric Pencil Sharpeners</t>
  </si>
  <si>
    <t>Polycom SoundPoint IP 450 VoIP phone</t>
  </si>
  <si>
    <t>New Mexico</t>
  </si>
  <si>
    <t>Barry Gonzalez</t>
  </si>
  <si>
    <t>Acme Tagit Stainless Steel Antibacterial Scissors</t>
  </si>
  <si>
    <t>Tennsco Snap-Together Open Shelving Units, Starter Sets and Add-On Units</t>
  </si>
  <si>
    <t>Sean Braxton</t>
  </si>
  <si>
    <t>Grandstream GXP2100 Mainstream Business Phone</t>
  </si>
  <si>
    <t>Fellowes Command Center 5-outlet power strip</t>
  </si>
  <si>
    <t>Ashley Jarboe</t>
  </si>
  <si>
    <t>Logitech Z-906 Speaker sys - home theater - 5.1-CH</t>
  </si>
  <si>
    <t>Recycled Premium Regency Composition Covers</t>
  </si>
  <si>
    <t>Doug Jacobs</t>
  </si>
  <si>
    <t>Recycled Interoffice Envelopes with Re-Use-A-Seal Closure, 10 x 13</t>
  </si>
  <si>
    <t>Newell 340</t>
  </si>
  <si>
    <t>Acco 6 Outlet Guardian Premium Plus Surge Suppressor</t>
  </si>
  <si>
    <t>Deluxe Chalkboard Eraser Cleaner</t>
  </si>
  <si>
    <t>Janet Molinari</t>
  </si>
  <si>
    <t>Tenex Chairmats For Use With Carpeted Floors</t>
  </si>
  <si>
    <t>Avaya 5420 Digital phone</t>
  </si>
  <si>
    <t>Allen Goldenen</t>
  </si>
  <si>
    <t>Southworth 25% Cotton Granite Paper &amp; Envelopes</t>
  </si>
  <si>
    <t>Acco 3-Hole Punch</t>
  </si>
  <si>
    <t>Avery Recycled Flexi-View Covers for Binding Systems</t>
  </si>
  <si>
    <t>David Wiener</t>
  </si>
  <si>
    <t>Barbara Fisher</t>
  </si>
  <si>
    <t>Ampad Poly Cover Wirebound Steno Book, 6" x 9" Assorted Colors, Gregg Ruled</t>
  </si>
  <si>
    <t>Matt Connell</t>
  </si>
  <si>
    <t>Bravo II Megaboss 12-Amp Hard Body Upright, Replacement Belts, 2 Belts per Pack</t>
  </si>
  <si>
    <t>Shirley Jackson</t>
  </si>
  <si>
    <t>Wilson Jones Elliptical Ring 3 1/2" Capacity Binders, 800 sheets</t>
  </si>
  <si>
    <t>Frank Atkinson</t>
  </si>
  <si>
    <t>Akro-Mils 12-Gallon Tote</t>
  </si>
  <si>
    <t>Xerox 1987</t>
  </si>
  <si>
    <t>Texas Instrument TI-15 Fraction Calculator</t>
  </si>
  <si>
    <t>Lenovo 17-Key USB Numeric Keypad</t>
  </si>
  <si>
    <t>Hon Metal Bookcases, Putty</t>
  </si>
  <si>
    <t>Luxo Economy Swing Arm Lamp</t>
  </si>
  <si>
    <t>Acco Pressboard Covers with Storage Hooks, 9 1/2" x 11", Executive Red</t>
  </si>
  <si>
    <t>Rob Dowd</t>
  </si>
  <si>
    <t>KeyTronic KT800P2 - Keyboard - Black</t>
  </si>
  <si>
    <t>Accohide Poly Flexible Ring Binders</t>
  </si>
  <si>
    <t>Luke Schmidt</t>
  </si>
  <si>
    <t>Matthew Grinstein</t>
  </si>
  <si>
    <t>Stockwell Gold Paper Clips</t>
  </si>
  <si>
    <t>Nat Carroll</t>
  </si>
  <si>
    <t>Acco PRESSTEX Data Binder with Storage Hooks, Light Blue, 9 1/2" X 11"</t>
  </si>
  <si>
    <t>Alyssa Tate</t>
  </si>
  <si>
    <t>Neola Schneider</t>
  </si>
  <si>
    <t>Logitech G105 Gaming Keyboard</t>
  </si>
  <si>
    <t>Dixon My First Ticonderoga Pencil, #2</t>
  </si>
  <si>
    <t>Carol Darley</t>
  </si>
  <si>
    <t>George Ashbrook</t>
  </si>
  <si>
    <t>Sung Pak</t>
  </si>
  <si>
    <t>Ibico Hi-Tech Manual Binding System</t>
  </si>
  <si>
    <t>Brown Kraft Recycled Envelopes</t>
  </si>
  <si>
    <t>O'Sullivan Cherrywood Estates Traditional Bookcase</t>
  </si>
  <si>
    <t>Fellowes Advanced Computer Series Surge Protectors</t>
  </si>
  <si>
    <t>Barry Pond</t>
  </si>
  <si>
    <t>Konica Minolta magicolor 1690MF Multifunction Printer</t>
  </si>
  <si>
    <t>Cubify CubeX 3D Printer Double Head Print</t>
  </si>
  <si>
    <t>NETGEAR RangeMax WNR1000 Wireless Router</t>
  </si>
  <si>
    <t>Mark Hamilton</t>
  </si>
  <si>
    <t>Padded Folding Chairs, Black, 4/Carton</t>
  </si>
  <si>
    <t>Wilson Jones DublLock D-Ring Binders</t>
  </si>
  <si>
    <t>Hewlett-Packard Deskjet 3050a All-in-One Color Inkjet Printer</t>
  </si>
  <si>
    <t>Bevis Oval Conference Table, Walnut</t>
  </si>
  <si>
    <t>DMI Eclipse Executive Suite Bookcases</t>
  </si>
  <si>
    <t>Memorex Micro Travel Drive 8 GB</t>
  </si>
  <si>
    <t>Motorola Moto X</t>
  </si>
  <si>
    <t>Cassandra Brandow</t>
  </si>
  <si>
    <t>Xerox 215</t>
  </si>
  <si>
    <t>Newell 324</t>
  </si>
  <si>
    <t>Sally Knutson</t>
  </si>
  <si>
    <t>Anthony Jacobs</t>
  </si>
  <si>
    <t>ACCOHIDE Binder by Acco</t>
  </si>
  <si>
    <t>Kingston Digital DataTraveler 32GB USB 2.0</t>
  </si>
  <si>
    <t>Tennsco Single-Tier Lockers</t>
  </si>
  <si>
    <t>24 Capacity Maxi Data Binder Racks, Pearl</t>
  </si>
  <si>
    <t>Tennsco Commercial Shelving</t>
  </si>
  <si>
    <t>Nick Crebassa</t>
  </si>
  <si>
    <t>Memorex Micro Travel Drive 32 GB</t>
  </si>
  <si>
    <t>Bruce Stewart</t>
  </si>
  <si>
    <t>Eva Jacobs</t>
  </si>
  <si>
    <t>John Murray</t>
  </si>
  <si>
    <t>JBL Micro Wireless Portable Bluetooth Speaker</t>
  </si>
  <si>
    <t>Jensen SMPS-640 - speaker phone</t>
  </si>
  <si>
    <t>Executive Impressions 14"</t>
  </si>
  <si>
    <t>Fred Hopkins</t>
  </si>
  <si>
    <t>#10- 4 1/8" x 9 1/2" Security-Tint Envelopes</t>
  </si>
  <si>
    <t>Carl Ludwig</t>
  </si>
  <si>
    <t>Deluxe Rollaway Locking File with Drawer</t>
  </si>
  <si>
    <t>Sauder Camden County Collection Library</t>
  </si>
  <si>
    <t>Jamie Frazer</t>
  </si>
  <si>
    <t>Alan Schoenberger</t>
  </si>
  <si>
    <t>GBC White Gloss Covers, Plain Front</t>
  </si>
  <si>
    <t>Holmes Cool Mist Humidifier for the Whole House with 8-Gallon Output per Day, Extended Life Filter</t>
  </si>
  <si>
    <t>Green Bar Computer Printout Paper</t>
  </si>
  <si>
    <t>Mike Kennedy</t>
  </si>
  <si>
    <t>HP Office Recycled Paper (20Lb. and 87 Bright)</t>
  </si>
  <si>
    <t>Eldon Regeneration Recycled Desk Accessories, Black</t>
  </si>
  <si>
    <t>Gary McGarr</t>
  </si>
  <si>
    <t>Emily Grady</t>
  </si>
  <si>
    <t>Bevis Traditional Conference Table Top, Plinth Base</t>
  </si>
  <si>
    <t>Honeywell Enviracaire Portable HEPA Air Cleaner for up to 10 x 16 Room</t>
  </si>
  <si>
    <t>GBC Clear Cover, 8-1/2 x 11, unpunched, 25 covers per pack</t>
  </si>
  <si>
    <t>Ellis Ballard</t>
  </si>
  <si>
    <t>Belkin OmniView SE Rackmount Kit</t>
  </si>
  <si>
    <t>Carina Media Storage Towers in Natural &amp; Black</t>
  </si>
  <si>
    <t>Justin Ellison</t>
  </si>
  <si>
    <t>Samsung Galaxy S III - 16GB - pebble blue (T-Mobile)</t>
  </si>
  <si>
    <t>GBC Prestige Therm-A-Bind Covers</t>
  </si>
  <si>
    <t>Aleksandra Gannaway</t>
  </si>
  <si>
    <t>Mike Pelletier</t>
  </si>
  <si>
    <t>Brother DCP1000 Digital 3 in 1 Multifunction Machine</t>
  </si>
  <si>
    <t>Google Nexus 5</t>
  </si>
  <si>
    <t>Plantronics Calisto P620-M USB Wireless Speakerphone System</t>
  </si>
  <si>
    <t>Jet-Pak Recycled Peel 'N' Seal Padded Mailers</t>
  </si>
  <si>
    <t>Xerox 1977</t>
  </si>
  <si>
    <t>Stefania Perrino</t>
  </si>
  <si>
    <t>Hon 94000 Series Round Tables</t>
  </si>
  <si>
    <t>Gene Hale</t>
  </si>
  <si>
    <t>GE 30524EE4</t>
  </si>
  <si>
    <t>Xerox 204</t>
  </si>
  <si>
    <t>SimpliFile Personal File, Black Granite, 15w x 6-15/16d x 11-1/4h</t>
  </si>
  <si>
    <t>Universal Recycled Hanging Pressboard Report Binders, Letter Size</t>
  </si>
  <si>
    <t>Paul MacIntyre</t>
  </si>
  <si>
    <t>ARKON Windshield Dashboard Air Vent Car Mount Holder</t>
  </si>
  <si>
    <t>Newell 318</t>
  </si>
  <si>
    <t>Kingston Digital DataTraveler 8GB USB 2.0</t>
  </si>
  <si>
    <t>Avery 517</t>
  </si>
  <si>
    <t>Global Commerce Series High-Back Swivel/Tilt Chairs</t>
  </si>
  <si>
    <t>Tyvek Side-Opening Peel &amp; Seel Expanding Envelopes</t>
  </si>
  <si>
    <t>Xerox 1988</t>
  </si>
  <si>
    <t>Adams Phone Message Book, Professional, 400 Message Capacity, 5 3/6” x 11”</t>
  </si>
  <si>
    <t>Harmony HEPA Quiet Air Purifiers</t>
  </si>
  <si>
    <t>Sara Luxemburg</t>
  </si>
  <si>
    <t>Xerox 221</t>
  </si>
  <si>
    <t>Belkin 325VA UPS Surge Protector, 6'</t>
  </si>
  <si>
    <t>AT&amp;T TR1909W</t>
  </si>
  <si>
    <t>Jabra SPEAK 410</t>
  </si>
  <si>
    <t>Tennsco Regal Shelving Units</t>
  </si>
  <si>
    <t>Fellowes 8 Outlet Superior Workstation Surge Protector</t>
  </si>
  <si>
    <t>3M Hangers With Command Adhesive</t>
  </si>
  <si>
    <t>Cynthia Arntzen</t>
  </si>
  <si>
    <t>Black Avery Memo-Size 3-Ring Binder, 5 1/2" x 8 1/2"</t>
  </si>
  <si>
    <t>Erin Creighton</t>
  </si>
  <si>
    <t>Xerox 1907</t>
  </si>
  <si>
    <t>Fellowes Desktop Hanging File Manager</t>
  </si>
  <si>
    <t>Bretford CR4500 Series Slim Rectangular Table</t>
  </si>
  <si>
    <t>Memorex Mini Travel Drive 16 GB USB 2.0 Flash Drive</t>
  </si>
  <si>
    <t>Crayola Colored Pencils</t>
  </si>
  <si>
    <t>Acco Pressboard Covers with Storage Hooks, 14 7/8" x 11", Dark Blue</t>
  </si>
  <si>
    <t>Avery 474</t>
  </si>
  <si>
    <t>Chromcraft Bull-Nose Wood Oval Conference Tables &amp; Bases</t>
  </si>
  <si>
    <t>Xerox 1958</t>
  </si>
  <si>
    <t>Shahid Hopkins</t>
  </si>
  <si>
    <t>Sandra Flanagan</t>
  </si>
  <si>
    <t>Imation USB 2.0 Swivel Flash Drive USB flash drive - 4 GB - Pink</t>
  </si>
  <si>
    <t>Cardinal Hold-It CD Pocket</t>
  </si>
  <si>
    <t>Xerox 214</t>
  </si>
  <si>
    <t>GBC DocuBind TL300 Electric Binding System</t>
  </si>
  <si>
    <t>Alan Haines</t>
  </si>
  <si>
    <t>GBC VeloBinder Electric Binding Machine</t>
  </si>
  <si>
    <t>Seth Thomas 12" Clock w/ Goldtone Case</t>
  </si>
  <si>
    <t>Andy Yotov</t>
  </si>
  <si>
    <t>Black Print Carbonless 8 1/2" x 8 1/4" Rapid Memo Book</t>
  </si>
  <si>
    <t>SAFCO PlanMaster Boards, 60w x 37-1/2d, White Melamine</t>
  </si>
  <si>
    <t>Eldon "L" Workstation Diamond Chairmat</t>
  </si>
  <si>
    <t>Stuart Calhoun</t>
  </si>
  <si>
    <t>Matt Collins</t>
  </si>
  <si>
    <t>Strathmore Photo Mount Cards</t>
  </si>
  <si>
    <t>Sue Ann Reed</t>
  </si>
  <si>
    <t>Carol Adams</t>
  </si>
  <si>
    <t>LG G2</t>
  </si>
  <si>
    <t>Cisco SPA112 2 Port Phone Adapter</t>
  </si>
  <si>
    <t>Newell 317</t>
  </si>
  <si>
    <t>Xerox 1952</t>
  </si>
  <si>
    <t>Sanford EarthWrite Recycled Pencils, Medium Soft, #2</t>
  </si>
  <si>
    <t>Luxo Adjustable Task Clamp Lamp</t>
  </si>
  <si>
    <t>Samsung Rugby III</t>
  </si>
  <si>
    <t>Sean Christensen</t>
  </si>
  <si>
    <t>Eldon 200 Class Desk Accessories, Smoke</t>
  </si>
  <si>
    <t>GBC Linen Binding Covers</t>
  </si>
  <si>
    <t>Samsung Galaxy Note 2</t>
  </si>
  <si>
    <t>Trudy Schmidt</t>
  </si>
  <si>
    <t>Laurel Workman</t>
  </si>
  <si>
    <t>Xerox 1906</t>
  </si>
  <si>
    <t>Hypercom P1300 Pinpad</t>
  </si>
  <si>
    <t>Saphhira Shifley</t>
  </si>
  <si>
    <t>Master Big Foot Doorstop, Beige</t>
  </si>
  <si>
    <t>Newell 327</t>
  </si>
  <si>
    <t>Andrew Roberts</t>
  </si>
  <si>
    <t>Model L Table or Wall-Mount Pencil Sharpener</t>
  </si>
  <si>
    <t>Mitch Webber</t>
  </si>
  <si>
    <t>It's Hot Message Books with Stickers, 2 3/4" x 5"</t>
  </si>
  <si>
    <t>Joni Wasserman</t>
  </si>
  <si>
    <t>Avery 479</t>
  </si>
  <si>
    <t>Global Leather &amp; Oak Executive Chair, Burgundy</t>
  </si>
  <si>
    <t>Kelly Andreada</t>
  </si>
  <si>
    <t>Carlos Daly</t>
  </si>
  <si>
    <t>Belkin 8 Outlet Surge Protector</t>
  </si>
  <si>
    <t>Fiskars Spring-Action Scissors</t>
  </si>
  <si>
    <t>Peel &amp; Seel Recycled Catalog Envelopes, Brown</t>
  </si>
  <si>
    <t>Project Tote Personal File</t>
  </si>
  <si>
    <t>Carl Jackson</t>
  </si>
  <si>
    <t>Lock-Up Easel 'Spel-Binder'</t>
  </si>
  <si>
    <t>Duane Benoit</t>
  </si>
  <si>
    <t>Howard Miller 11-1/2" Diameter Brentwood Wall Clock</t>
  </si>
  <si>
    <t>Fluorescent Highlighters by Dixon</t>
  </si>
  <si>
    <t>Fellowes Superior 10 Outlet Split Surge Protector</t>
  </si>
  <si>
    <t>Guy Armstrong</t>
  </si>
  <si>
    <t>Hoover Commercial SteamVac</t>
  </si>
  <si>
    <t>Christopher Martinez</t>
  </si>
  <si>
    <t>Acme Galleria Hot Forged Steel Scissors with Colored Handles</t>
  </si>
  <si>
    <t>Lexmark MX611dhe Monochrome Laser Printer</t>
  </si>
  <si>
    <t>Thais Sissman</t>
  </si>
  <si>
    <t>David Bremer</t>
  </si>
  <si>
    <t>Dianna Arnett</t>
  </si>
  <si>
    <t>Hunt Boston Vacuum Mount KS Pencil Sharpener</t>
  </si>
  <si>
    <t>Martin Yale Chadless Opener Electric Letter Opener</t>
  </si>
  <si>
    <t>Sean O'Donnell</t>
  </si>
  <si>
    <t>Hallie Redmond</t>
  </si>
  <si>
    <t>Sannysis Cute Owl Design Soft Skin Case Cover for Samsung Galaxy S4</t>
  </si>
  <si>
    <t>Maxell 74 Minute CDR, 10/Pack</t>
  </si>
  <si>
    <t>Acco D-Ring Binder w/DublLock</t>
  </si>
  <si>
    <t>Newell 347</t>
  </si>
  <si>
    <t>Lesro Sheffield Collection Coffee Table, End Table, Center Table, Corner Table</t>
  </si>
  <si>
    <t>Eldon Expressions Wood and Plastic Desk Accessories, Cherry Wood</t>
  </si>
  <si>
    <t>Avanti 4.4 Cu. Ft. Refrigerator</t>
  </si>
  <si>
    <t>Avery 510</t>
  </si>
  <si>
    <t>RCA Visys Integrated PBX 8-Line Router</t>
  </si>
  <si>
    <t>Tamara Manning</t>
  </si>
  <si>
    <t>Darrin Sayre</t>
  </si>
  <si>
    <t>Avery Flip-Chart Easel Binder, Black</t>
  </si>
  <si>
    <t>Ativa D5772 2-Line 5.8GHz Digital Expandable Corded/Cordless Phone System with Answering &amp; Caller ID/Call Waiting, Black/Silver</t>
  </si>
  <si>
    <t>I.R.I.S IRISCard Anywhere 5 Card Scanner</t>
  </si>
  <si>
    <t>Alan Dominguez</t>
  </si>
  <si>
    <t>Montana</t>
  </si>
  <si>
    <t>Canon Image Class D660 Copier</t>
  </si>
  <si>
    <t>Harold Pawlan</t>
  </si>
  <si>
    <t>Logitech Wireless Anywhere Mouse MX for PC and Mac</t>
  </si>
  <si>
    <t>Bradley Drucker</t>
  </si>
  <si>
    <t>Binder Clips by OIC</t>
  </si>
  <si>
    <t>John Huston</t>
  </si>
  <si>
    <t>Anker Ultrathin Bluetooth Wireless Keyboard Aluminum Cover with Stand</t>
  </si>
  <si>
    <t>Beth Thompson</t>
  </si>
  <si>
    <t>Balt Split Level Computer Training Table</t>
  </si>
  <si>
    <t>Space Solutions Commercial Steel Shelving</t>
  </si>
  <si>
    <t>Office Star - Contemporary Task Swivel chair with 2-way adjustable arms, Plum</t>
  </si>
  <si>
    <t>Quartet Omega Colored Chalk, 12/Pack</t>
  </si>
  <si>
    <t>Boston 19500 Mighty Mite Electric Pencil Sharpener</t>
  </si>
  <si>
    <t>Eldon Antistatic Chair Mats for Low to Medium Pile Carpets</t>
  </si>
  <si>
    <t>HP Officejet Pro 8600 e-All-In-One Printer, Copier, Scanner, Fax</t>
  </si>
  <si>
    <t>Multi-Use Personal File Cart and Caster Set, Three Stacking Bins</t>
  </si>
  <si>
    <t>Eldon Cleatmat Chair Mats for Medium Pile Carpets</t>
  </si>
  <si>
    <t>Sanyo Counter Height Refrigerator with Crisper, 3.6 Cubic Foot, Stainless Steel/Black</t>
  </si>
  <si>
    <t>Sarah Bern</t>
  </si>
  <si>
    <t>Cari Sayre</t>
  </si>
  <si>
    <t>Holmes Replacement Filter for HEPA Air Cleaner, Medium Room</t>
  </si>
  <si>
    <t>Fred Harton</t>
  </si>
  <si>
    <t>Xerox 1903</t>
  </si>
  <si>
    <t>Nat Gilpin</t>
  </si>
  <si>
    <t>Vinyl Coated Wire Paper Clips in Organizer Box, 800/Box</t>
  </si>
  <si>
    <t>Vtech CS6719</t>
  </si>
  <si>
    <t>Cyra Reiten</t>
  </si>
  <si>
    <t>Sauder Mission Library with Doors, Fruitwood Finish</t>
  </si>
  <si>
    <t>Dixon Ticonderoga Core-Lock Colored Pencils, 48-Color Set</t>
  </si>
  <si>
    <t>Jawbone MINI JAMBOX Wireless Bluetooth Speaker</t>
  </si>
  <si>
    <t>Lauren Leatherbury</t>
  </si>
  <si>
    <t>Newell 320</t>
  </si>
  <si>
    <t>Tensor Computer Mounted Lamp</t>
  </si>
  <si>
    <t>Toshiba IPT2010-SD IP Telephone</t>
  </si>
  <si>
    <t>Letter or Legal Size Expandable Poly String Tie Envelopes</t>
  </si>
  <si>
    <t>Microsoft Wireless Mobile Mouse 4000</t>
  </si>
  <si>
    <t>Microsoft Natural Keyboard Elite</t>
  </si>
  <si>
    <t>Ann Chong</t>
  </si>
  <si>
    <t>Alliance Rubber Bands</t>
  </si>
  <si>
    <t>Michelle Huthwaite</t>
  </si>
  <si>
    <t>GuestStacker Chair with Chrome Finish Legs</t>
  </si>
  <si>
    <t>Southworth 100% Résumé Paper, 24lb.</t>
  </si>
  <si>
    <t>Dorothy Badders</t>
  </si>
  <si>
    <t>Panasonic KX TS3282B Corded phone</t>
  </si>
  <si>
    <t>Bush Cubix Collection Bookcases, Fully Assembled</t>
  </si>
  <si>
    <t>Roland Schwarz</t>
  </si>
  <si>
    <t>Ed Jacobs</t>
  </si>
  <si>
    <t>Imation Bio 2GB USB Flash Drive Imation Corp</t>
  </si>
  <si>
    <t>Important Message Pads, 50 4-1/4 x 5-1/2 Forms per Pad</t>
  </si>
  <si>
    <t>Avery 497</t>
  </si>
  <si>
    <t>Julia Dunbar</t>
  </si>
  <si>
    <t>Recycled Steel Personal File for Standard File Folders</t>
  </si>
  <si>
    <t>Avery Hole Reinforcements</t>
  </si>
  <si>
    <t>Roland Murray</t>
  </si>
  <si>
    <t>Economy Binders</t>
  </si>
  <si>
    <t>Westinghouse Floor Lamp with Metal Mesh Shade, Black</t>
  </si>
  <si>
    <t>3M Organizer Strips</t>
  </si>
  <si>
    <t>Belkin 8 Outlet SurgeMaster II Gold Surge Protector with Phone Protection</t>
  </si>
  <si>
    <t>Newell 323</t>
  </si>
  <si>
    <t>Maxell LTO Ultrium - 800 GB</t>
  </si>
  <si>
    <t>Karen Seio</t>
  </si>
  <si>
    <t>GBC DocuBind TL200 Manual Binding Machine</t>
  </si>
  <si>
    <t>Avery Trapezoid Ring Binder, 3" Capacity, Black, 1040 sheets</t>
  </si>
  <si>
    <t>Desktop 3-Pocket Hot File</t>
  </si>
  <si>
    <t>Bill Stewart</t>
  </si>
  <si>
    <t>OtterBox Commuter Series Case - iPhone 5 &amp; 5s</t>
  </si>
  <si>
    <t>Panasonic KX T7736-B Digital phone</t>
  </si>
  <si>
    <t>Col-Erase Pencils with Erasers</t>
  </si>
  <si>
    <t>Plantronics MX500i Earset</t>
  </si>
  <si>
    <t>Brad Norvell</t>
  </si>
  <si>
    <t>Seidio BD2-HK3IPH5-BK DILEX Case and Holster Combo for Apple iPhone 5/5s - Black</t>
  </si>
  <si>
    <t>Bionaire Personal Warm Mist Humidifier/Vaporizer</t>
  </si>
  <si>
    <t>OtterBox Defender Series Case - iPhone 5c</t>
  </si>
  <si>
    <t>Denny Blanton</t>
  </si>
  <si>
    <t>Neat Ideas Personal Hanging Folder Files, Black</t>
  </si>
  <si>
    <t>Lumber Crayons</t>
  </si>
  <si>
    <t>Hoover Portapower Portable Vacuum</t>
  </si>
  <si>
    <t>Peel-Off China Markers</t>
  </si>
  <si>
    <t>Peel &amp; Seel Envelopes</t>
  </si>
  <si>
    <t>Verbatim 25 GB 6x Blu-ray Single Layer Recordable Disc, 10/Pack</t>
  </si>
  <si>
    <t>Logitech K350 2.4Ghz Wireless Keyboard</t>
  </si>
  <si>
    <t>George Zrebassa</t>
  </si>
  <si>
    <t>Avery 506</t>
  </si>
  <si>
    <t>Harry Greene</t>
  </si>
  <si>
    <t>Super Bands, 12/Pack</t>
  </si>
  <si>
    <t>Colored Envelopes</t>
  </si>
  <si>
    <t>Xerox 1980</t>
  </si>
  <si>
    <t>Xerox 1888</t>
  </si>
  <si>
    <t>Harold Ryan</t>
  </si>
  <si>
    <t>Iris Project Case</t>
  </si>
  <si>
    <t>Xerox 1953</t>
  </si>
  <si>
    <t>Michelle Lonsdale</t>
  </si>
  <si>
    <t>Career Cubicle Clock, 8 1/4", Black</t>
  </si>
  <si>
    <t>Canon PC1080F Personal Copier</t>
  </si>
  <si>
    <t>Boston 1827 Commercial Additional Cutter, Drive Gear &amp; Gear Rack for 1606</t>
  </si>
  <si>
    <t>Evan Minnotte</t>
  </si>
  <si>
    <t>Brendan Dodson</t>
  </si>
  <si>
    <t>Xerox 1913</t>
  </si>
  <si>
    <t>Panasonic KX - TS880B Telephone</t>
  </si>
  <si>
    <t>Avery 05222 Permanent Self-Adhesive File Folder Labels for Typewriters, on Rolls, White, 250/Roll</t>
  </si>
  <si>
    <t>Unpadded Memo Slips</t>
  </si>
  <si>
    <t>GBC Instant Index System for Binding Systems</t>
  </si>
  <si>
    <t>StarTech.com 10/100 VDSL2 Ethernet Extender Kit</t>
  </si>
  <si>
    <t>Stackable Trays</t>
  </si>
  <si>
    <t>DAX Black Cherry Wood-Tone Poster Frame</t>
  </si>
  <si>
    <t>Adjustable Personal File Tote</t>
  </si>
  <si>
    <t>Alan Barnes</t>
  </si>
  <si>
    <t>Tony Molinari</t>
  </si>
  <si>
    <t>Multimedia Mailers</t>
  </si>
  <si>
    <t>Advantus 10-Drawer Portable Organizer, Chrome Metal Frame, Smoke Drawers</t>
  </si>
  <si>
    <t>Spigen Samsung Galaxy S5 Case Wallet</t>
  </si>
  <si>
    <t>Bush Mission Pointe Library</t>
  </si>
  <si>
    <t>Chad McGuire</t>
  </si>
  <si>
    <t>SlimView Poly Binder, 3/8"</t>
  </si>
  <si>
    <t>Scott Cohen</t>
  </si>
  <si>
    <t>Fellowes 8 Outlet Superior Workstation Surge Protector w/o Phone/Fax/Modem Protection</t>
  </si>
  <si>
    <t>AT&amp;T 1080 Corded phone</t>
  </si>
  <si>
    <t>Bush Advantage Collection Round Conference Table</t>
  </si>
  <si>
    <t>Luxo Professional Combination Clamp-On Lamps</t>
  </si>
  <si>
    <t>Black &amp; Decker Filter for Double Action Dustbuster Cordless Vac BLDV7210</t>
  </si>
  <si>
    <t>Bryan Spruell</t>
  </si>
  <si>
    <t>Computer Printout Paper with Letter-Trim Fine Perforations</t>
  </si>
  <si>
    <t>GBC Recycled Regency Composition Covers</t>
  </si>
  <si>
    <t>Office Impressions Heavy Duty Welded Shelving &amp; Multimedia Storage Drawers</t>
  </si>
  <si>
    <t>Color-Coded Legal Exhibit Labels</t>
  </si>
  <si>
    <t>Avery 48</t>
  </si>
  <si>
    <t>Tuf-Vin Binders</t>
  </si>
  <si>
    <t>Russell D'Ascenzo</t>
  </si>
  <si>
    <t>Mitch Gastineau</t>
  </si>
  <si>
    <t>Newell 321</t>
  </si>
  <si>
    <t>Pencil and Crayon Sharpener</t>
  </si>
  <si>
    <t>Xerox 1948</t>
  </si>
  <si>
    <t>Yana Sorensen</t>
  </si>
  <si>
    <t>Sanford Prismacolor Professional Thick Lead Art Pencils, 36-Color Set</t>
  </si>
  <si>
    <t>Sauder Cornerstone Collection Library</t>
  </si>
  <si>
    <t>Howard Miller 12" Round Wall Clock</t>
  </si>
  <si>
    <t>Xerox 207</t>
  </si>
  <si>
    <t>Xerox 1967</t>
  </si>
  <si>
    <t>Jesus Ocampo</t>
  </si>
  <si>
    <t>Eldon Executive Woodline II Desk Accessories, Mahogany</t>
  </si>
  <si>
    <t>Logitech Wireless Touch Keyboard K400</t>
  </si>
  <si>
    <t>Sharelle Roach</t>
  </si>
  <si>
    <t>Eldon Advantage Foldable Chair Mats for Low Pile Carpets</t>
  </si>
  <si>
    <t>Katherine Nockton</t>
  </si>
  <si>
    <t>UniKeep View Case Binders</t>
  </si>
  <si>
    <t>Logitech LS21 Speaker System - PC Multimedia - 2.1-CH - Wired</t>
  </si>
  <si>
    <t>Tenex Chairmats For Use with Hard Floors</t>
  </si>
  <si>
    <t>TRENDnet 56K USB 2.0 Phone, Internet and Fax Modem</t>
  </si>
  <si>
    <t>O'Sullivan 4-Shelf Bookcase in Odessa Pine</t>
  </si>
  <si>
    <t>Eldon Imàge Series Desk Accessories, Clear</t>
  </si>
  <si>
    <t>Acco Smartsocket Table Surge Protector, 6 Color-Coded Adapter Outlets</t>
  </si>
  <si>
    <t>Speros Goranitis</t>
  </si>
  <si>
    <t>Larry Hughes</t>
  </si>
  <si>
    <t>#10-4 1/8" x 9 1/2" Premium Diagonal Seam Envelopes</t>
  </si>
  <si>
    <t>Avery 5</t>
  </si>
  <si>
    <t>Seth Thomas 16" Steel Case Clock</t>
  </si>
  <si>
    <t>Avery 492</t>
  </si>
  <si>
    <t>Adams "While You Were Out" Message Pads</t>
  </si>
  <si>
    <t>Fellowes Stor/Drawer Steel Plus Storage Drawers</t>
  </si>
  <si>
    <t>Wilson Jones Legal Size Ring Binders</t>
  </si>
  <si>
    <t>Newell 350</t>
  </si>
  <si>
    <t>Darren Koutras</t>
  </si>
  <si>
    <t>Avery 505</t>
  </si>
  <si>
    <t>Dixon Ticonderoga Core-Lock Colored Pencils</t>
  </si>
  <si>
    <t>Rick Wilson</t>
  </si>
  <si>
    <t>Safco Contoured Stacking Chairs</t>
  </si>
  <si>
    <t>SAFCO Optional Arm Kit for Workspace Cribbage Stacking Chair</t>
  </si>
  <si>
    <t>Logitech G600 MMO Gaming Mouse</t>
  </si>
  <si>
    <t>Michelle Moray</t>
  </si>
  <si>
    <t>Razer Kraken 7.1 Surround Sound Over Ear USB Gaming Headset</t>
  </si>
  <si>
    <t>Riverside Furniture Oval Coffee Table, Oval End Table, End Table with Drawer</t>
  </si>
  <si>
    <t>Todd Sumrall</t>
  </si>
  <si>
    <t>Xerox 1927</t>
  </si>
  <si>
    <t>Maxell Pro 80 Minute CD-R, 10/Pack</t>
  </si>
  <si>
    <t>Hoover Commercial Soft Guard Upright Vacuum And Disposable Filtration Bags</t>
  </si>
  <si>
    <t>Avery 501</t>
  </si>
  <si>
    <t>Acme Titanium Bonded Scissors</t>
  </si>
  <si>
    <t>DXL Angle-View Binders with Locking Rings, Black</t>
  </si>
  <si>
    <t>Office Star - Mesh Screen back chair with Vinyl seat</t>
  </si>
  <si>
    <t>Hammermill CopyPlus Copy Paper (20Lb. and 84 Bright)</t>
  </si>
  <si>
    <t>Xerox 1917</t>
  </si>
  <si>
    <t>Xerox 1936</t>
  </si>
  <si>
    <t>Fashion Color Clasp Envelopes</t>
  </si>
  <si>
    <t>Universal Ultra Bright White Copier/Laser Paper, 8 1/2" x 11", Ream</t>
  </si>
  <si>
    <t>Joy Daniels</t>
  </si>
  <si>
    <t>QVS USB Car Charger 2-Port 2.1Amp for iPod/iPhone/iPad/iPad 2/iPad 3</t>
  </si>
  <si>
    <t>Aastra 6757i CT Wireless VoIP phone</t>
  </si>
  <si>
    <t>Plastic Stacking Crates &amp; Casters</t>
  </si>
  <si>
    <t>Toby Swindell</t>
  </si>
  <si>
    <t>Logitech Wireless Performance Mouse MX for PC and Mac</t>
  </si>
  <si>
    <t>Nokia Lumia 925</t>
  </si>
  <si>
    <t>Avery 491</t>
  </si>
  <si>
    <t>Neil Ducich</t>
  </si>
  <si>
    <t>Wilson Jones Four-Pocket Poly Binders</t>
  </si>
  <si>
    <t>Things To Do Today Spiral Book</t>
  </si>
  <si>
    <t>North Dakota</t>
  </si>
  <si>
    <t>BIC Brite Liner Highlighters, Chisel Tip</t>
  </si>
  <si>
    <t>Binney &amp; Smith inkTank Desk Highlighter, Chisel Tip, Yellow, 12/Box</t>
  </si>
  <si>
    <t>Allen Rosenblatt</t>
  </si>
  <si>
    <t>Bulldog Table or Wall-Mount Pencil Sharpener</t>
  </si>
  <si>
    <t>Vicky Freymann</t>
  </si>
  <si>
    <t>OIC Thumb-Tacks</t>
  </si>
  <si>
    <t>Iris 3-Drawer Stacking Bin, Black</t>
  </si>
  <si>
    <t>Belkin 8-Outlet Premiere SurgeMaster II Surge Protectors</t>
  </si>
  <si>
    <t>Sony 8GB Class 10 Micro SDHC R40 Memory Card</t>
  </si>
  <si>
    <t>Michael Dominguez</t>
  </si>
  <si>
    <t>Lori Olson</t>
  </si>
  <si>
    <t>DAX Wood Document Frame</t>
  </si>
  <si>
    <t>Adams Telephone Message Book w/Frequently-Called Numbers Space, 400 Messages per Book</t>
  </si>
  <si>
    <t>Plymouth Boxed Rubber Bands by Plymouth</t>
  </si>
  <si>
    <t>LG G3</t>
  </si>
  <si>
    <t>Sauder Camden County Barrister Bookcase, Planked Cherry Finish</t>
  </si>
  <si>
    <t>Tensor Brushed Steel Torchiere Floor Lamp</t>
  </si>
  <si>
    <t>Barry Weirich</t>
  </si>
  <si>
    <t>Cush Cases Heavy Duty Rugged Cover Case for Samsung Galaxy S5 - Purple</t>
  </si>
  <si>
    <t>Cari Schnelling</t>
  </si>
  <si>
    <t>Hewlett-Packard 300S Scientific Calculator</t>
  </si>
  <si>
    <t>Eldon 200 Class Desk Accessories, Burgundy</t>
  </si>
  <si>
    <t>Innergie mMini Combo Duo USB Travel Charging Kit</t>
  </si>
  <si>
    <t>Maureen Gastineau</t>
  </si>
  <si>
    <t>Eureka Disposable Bags for Sanitaire Vibra Groomer I Upright Vac</t>
  </si>
  <si>
    <t>Shocksock Galaxy S4 Armband</t>
  </si>
  <si>
    <t>Chromcraft Bull-Nose Wood Round Conference Table Top, Wood Base</t>
  </si>
  <si>
    <t>Personal File Boxes with Fold-Down Carry Handle</t>
  </si>
  <si>
    <t>O'Sullivan 3-Shelf Heavy-Duty Bookcases</t>
  </si>
  <si>
    <t>Cisco Desktop Collaboration Experience DX650 IP Video Phone</t>
  </si>
  <si>
    <t>Sarah Brown</t>
  </si>
  <si>
    <t>Xerox 203</t>
  </si>
  <si>
    <t>Boston 1730 StandUp Electric Pencil Sharpener</t>
  </si>
  <si>
    <t>Boston 1799 Powerhouse Electric Pencil Sharpener</t>
  </si>
  <si>
    <t>Xerox 1955</t>
  </si>
  <si>
    <t>HTC One</t>
  </si>
  <si>
    <t>Xerox 1992</t>
  </si>
  <si>
    <t>Clay Cheatham</t>
  </si>
  <si>
    <t>Fellowes Smart Surge Ten-Outlet Protector, Platinum</t>
  </si>
  <si>
    <t>Newell 330</t>
  </si>
  <si>
    <t>Kingston Digital DataTraveler 64GB USB 2.0</t>
  </si>
  <si>
    <t>Ryan Akin</t>
  </si>
  <si>
    <t>Hewlett-Packard Desktjet 6988DT Refurbished Printer</t>
  </si>
  <si>
    <t>Katherine Ducich</t>
  </si>
  <si>
    <t>Sony 16GB Class 10 Micro SDHC R40 Memory Card</t>
  </si>
  <si>
    <t>Holmes Visible Mist Ultrasonic Humidifier with 2.3-Gallon Output per Day, Replacement Filter</t>
  </si>
  <si>
    <t>Hoover Replacement Belt for Commercial Guardsman Heavy-Duty Upright Vacuum</t>
  </si>
  <si>
    <t>Shui Tom</t>
  </si>
  <si>
    <t>West Virginia</t>
  </si>
  <si>
    <t>Sonia Cooley</t>
  </si>
  <si>
    <t>Global Deluxe Office Fabric Chairs</t>
  </si>
  <si>
    <t>Tracy Hopkins</t>
  </si>
  <si>
    <t>Executive Impressions Supervisor Wall Clock</t>
  </si>
  <si>
    <t>Trav-L-File Heavy-Duty Shuttle II, Black</t>
  </si>
  <si>
    <t>Bevis Round Conference Table Top &amp; Single Column Base</t>
  </si>
  <si>
    <t>Belkin F9G930V10-GRY 9 Outlet Surge</t>
  </si>
  <si>
    <t>Enermax Briskie RF Wireless Keyboard and Mouse Combo</t>
  </si>
  <si>
    <t>Victor Preis</t>
  </si>
  <si>
    <t>Bevis Round Conference Table Top, X-Base</t>
  </si>
  <si>
    <t>Chuck Sachs</t>
  </si>
  <si>
    <t>Tenex Traditional Chairmats for Medium Pile Carpet, Standard Lip, 36" x 48"</t>
  </si>
  <si>
    <t>Hewlett-Packard Deskjet 5550 Printer</t>
  </si>
  <si>
    <t>Jim Kriz</t>
  </si>
  <si>
    <t>Square Credit Card Reader, 4 1/2" x 4 1/2" x 1", White</t>
  </si>
  <si>
    <t>Message Book, Wirebound, Four 5 1/2" X 4" Forms/Pg., 200 Dupl. Sets/Book</t>
  </si>
  <si>
    <t>Michael Oakman</t>
  </si>
  <si>
    <t>Global Comet Stacking Armless Chair</t>
  </si>
  <si>
    <t>Wirebound Message Books, 5-1/2 x 4 Forms, 2 or 4 Forms per Page</t>
  </si>
  <si>
    <t>Apple iPhone 5S</t>
  </si>
  <si>
    <t>Avery 485</t>
  </si>
  <si>
    <t>Deflect-o SuperTray Unbreakable Stackable Tray, Letter, Black</t>
  </si>
  <si>
    <t>Jenna Caffey</t>
  </si>
  <si>
    <t>Binney &amp; Smith inkTank Erasable Desk Highlighter, Chisel Tip, Yellow, 12/Box</t>
  </si>
  <si>
    <t>Tensor Track Tree Floor Lamp</t>
  </si>
  <si>
    <t>Mathew Reese</t>
  </si>
  <si>
    <t>Sean Miller</t>
  </si>
  <si>
    <t>Quartet Alpha White Chalk, 12/Pack</t>
  </si>
  <si>
    <t>Frank Gastineau</t>
  </si>
  <si>
    <t>Beth Fritzler</t>
  </si>
  <si>
    <t>Avery 482</t>
  </si>
  <si>
    <t>BOSTON Model 1800 Electric Pencil Sharpeners, Putty/Woodgrain</t>
  </si>
  <si>
    <t>OIC Binder Clips, Mini, 1/4" Capacity, Black</t>
  </si>
  <si>
    <t>Belkin 8 Outlet SurgeMaster II Gold Surge Protector</t>
  </si>
  <si>
    <t>Hon 2111 Invitation Series Straight Table</t>
  </si>
  <si>
    <t>Spiral Phone Message Books with Labels by Adams</t>
  </si>
  <si>
    <t>Newell 349</t>
  </si>
  <si>
    <t>Sony 32GB Class 10 Micro SDHC R40 Memory Card</t>
  </si>
  <si>
    <t>Acme Kleencut Forged Steel Scissors</t>
  </si>
  <si>
    <t>Office Star - Task Chair with Contemporary Loop Arms</t>
  </si>
  <si>
    <t>South Dakota</t>
  </si>
  <si>
    <t>Dexim XPower Skin Super-Thin Power Case for iPhone 5 - Black</t>
  </si>
  <si>
    <t>Wirebound Message Forms, Four 2 3/4 x 5 Forms per Page, Pink Paper</t>
  </si>
  <si>
    <t>Nathan Mautz</t>
  </si>
  <si>
    <t>Mike Gockenbach</t>
  </si>
  <si>
    <t>Message Book, Phone, Wirebound Standard Line Memo, 2 3/4" X 5"</t>
  </si>
  <si>
    <t>Economy Rollaway Files</t>
  </si>
  <si>
    <t>3M Office Air Cleaner</t>
  </si>
  <si>
    <t>Eric Murdock</t>
  </si>
  <si>
    <t>Xerox 1998</t>
  </si>
  <si>
    <t>Charlotte Melton</t>
  </si>
  <si>
    <t>Letter/Legal File Tote with Clear Snap-On Lid, Black Granite</t>
  </si>
  <si>
    <t>Tennsco Lockers, Sand</t>
  </si>
  <si>
    <t>Global Enterprise Series Seating Low-Back Swivel/Tilt Chairs</t>
  </si>
  <si>
    <t>Polycom VoiceStation 500 Conference phone</t>
  </si>
  <si>
    <t>Mead 1st Gear 2" Zipper Binder, Asst. Colors</t>
  </si>
  <si>
    <t>Dana Kaydos</t>
  </si>
  <si>
    <t>Rick Hansen</t>
  </si>
  <si>
    <t>Xerox 2000</t>
  </si>
  <si>
    <t>Maxell 4.7GB DVD-R 5/Pack</t>
  </si>
  <si>
    <t>Acco Perma 3000 Stacking Storage Drawers</t>
  </si>
  <si>
    <t>GBC Recycled Grain Textured Covers</t>
  </si>
  <si>
    <t>Acco Side-Punched Conventional Columnar Pads</t>
  </si>
  <si>
    <t>Seth Thomas 14" Putty-Colored Wall Clock</t>
  </si>
  <si>
    <t>Nicole Fjeld</t>
  </si>
  <si>
    <t>Fellowes Super Stor/Drawer Files</t>
  </si>
  <si>
    <t>Imation Bio 8GB USB Flash Drive Imation Corp</t>
  </si>
  <si>
    <t>Fellowes PB300 Plastic Comb Binding Machine</t>
  </si>
  <si>
    <t>DAX Metal Frame, Desktop, Stepped-Edge</t>
  </si>
  <si>
    <t>Doug O'Connell</t>
  </si>
  <si>
    <t>Xerox 1941</t>
  </si>
  <si>
    <t>Patrick Ryan</t>
  </si>
  <si>
    <t>Newell 336</t>
  </si>
  <si>
    <t>Avery Metallic Poly Binders</t>
  </si>
  <si>
    <t>Sharp 1540cs Digital Laser Copier</t>
  </si>
  <si>
    <t>Xerox 1981</t>
  </si>
  <si>
    <t>Anker 24W Portable Micro USB Car Charger</t>
  </si>
  <si>
    <t>Anthony Witt</t>
  </si>
  <si>
    <t>Xerox 1890</t>
  </si>
  <si>
    <t>Maxell iVDR EX 500GB Cartridge</t>
  </si>
  <si>
    <t>Ralph Kennedy</t>
  </si>
  <si>
    <t>Katrina Bavinger</t>
  </si>
  <si>
    <t>"While you Were Out" Message Book, One Form per Page</t>
  </si>
  <si>
    <t>Avery Trapezoid Extra Heavy Duty 4" Binders</t>
  </si>
  <si>
    <t>Bush Birmingham Collection Bookcase, Dark Cherry</t>
  </si>
  <si>
    <t>Xerox 220</t>
  </si>
  <si>
    <t>Sanford Colorific Eraseable Coloring Pencils, 12 Count</t>
  </si>
  <si>
    <t>Trudy Glocke</t>
  </si>
  <si>
    <t>Motorla HX550 Universal Bluetooth Headset</t>
  </si>
  <si>
    <t>DataProducts Ampli Magnifier Task Lamp, Black,</t>
  </si>
  <si>
    <t>Konftel 250 Conference phone - Charcoal black</t>
  </si>
  <si>
    <t>Avoid Verbal Orders Carbonless Minifold Book</t>
  </si>
  <si>
    <t>Decoflex Hanging Personal Folder File, Blue</t>
  </si>
  <si>
    <t>BoxOffice By Design Rectangular and Half-Moon Meeting Room Tables</t>
  </si>
  <si>
    <t>Imation Swivel Flash Drive USB flash drive - 8 GB</t>
  </si>
  <si>
    <t>Xerox 205</t>
  </si>
  <si>
    <t>Alex Russell</t>
  </si>
  <si>
    <t>#10- 4 1/8" x 9 1/2" Recycled Envelopes</t>
  </si>
  <si>
    <t>Eldon Expressions Punched Metal &amp; Wood Desk Accessories, Pewter &amp; Cherry</t>
  </si>
  <si>
    <t>Shahid Shariari</t>
  </si>
  <si>
    <t>Wilson Jones Suede Grain Vinyl Binders</t>
  </si>
  <si>
    <t>Acco 6 Outlet Guardian Standard Surge Suppressor</t>
  </si>
  <si>
    <t>Memorex Mini Travel Drive 8 GB USB 2.0 Flash Drive</t>
  </si>
  <si>
    <t>Jennifer Ferguson</t>
  </si>
  <si>
    <t>Hon Pagoda Stacking Chairs</t>
  </si>
  <si>
    <t>iOttie XL Car Mount</t>
  </si>
  <si>
    <t>Bart Folk</t>
  </si>
  <si>
    <t>Roger Barcio</t>
  </si>
  <si>
    <t>Lexmark MarkNet N8150 Wireless Print Server</t>
  </si>
  <si>
    <t>Ricoh - Ink Collector Unit for GX3000 Series Printers</t>
  </si>
  <si>
    <t>Theresa Coyne</t>
  </si>
  <si>
    <t>Wilson Jones Heavy-Duty Casebound Ring Binders with Metal Hinges</t>
  </si>
  <si>
    <t>Plantronics 81402</t>
  </si>
  <si>
    <t>Cardinal Poly Pocket Divider Pockets for Ring Binders</t>
  </si>
  <si>
    <t>Avery Hi-Liter EverBold Pen Style Fluorescent Highlighters, 4/Pack</t>
  </si>
  <si>
    <t>Eldon ProFile File 'N Store Portable File Tub Letter/Legal Size Black</t>
  </si>
  <si>
    <t>Xerox 1897</t>
  </si>
  <si>
    <t>Micro Innovations Wireless Classic Keyboard with Mouse</t>
  </si>
  <si>
    <t>Lexmark 20R1285 X6650 Wireless All-in-One Printer</t>
  </si>
  <si>
    <t>Global Adaptabilites Bookcase, Cherry/Storm Gray Finish</t>
  </si>
  <si>
    <t>Avery 514</t>
  </si>
  <si>
    <t>Xerox 1984</t>
  </si>
  <si>
    <t>Master Caster Door Stop, Gray</t>
  </si>
  <si>
    <t>Post-it “Important Message” Note Pad, Neon Colors, 50 Sheets/Pad</t>
  </si>
  <si>
    <t>Logitech Wireless Boombox Speaker - portable - wireless, wired</t>
  </si>
  <si>
    <t>Muhammed Lee</t>
  </si>
  <si>
    <t>Logitech M510 Wireless Mouse</t>
  </si>
  <si>
    <t>AT&amp;T CL82213</t>
  </si>
  <si>
    <t>Xerox 1940</t>
  </si>
  <si>
    <t>Stride Job 150 Highlighters, Chisel Tip, Assorted Colors</t>
  </si>
  <si>
    <t>Xerox 219</t>
  </si>
  <si>
    <t>Shaun Chance</t>
  </si>
  <si>
    <t>Wausau Papers Astrobrights Colored Envelopes</t>
  </si>
  <si>
    <t>OtterBox Commuter Series Case - Samsung Galaxy S4</t>
  </si>
  <si>
    <t>Socket Bluetooth Cordless Hand Scanner (CHS)</t>
  </si>
  <si>
    <t>Wirebound Voice Message Log Book</t>
  </si>
  <si>
    <t>Wasp CCD Handheld Bar Code Reader</t>
  </si>
  <si>
    <t>Riverside Furniture Stanwyck Manor Table Series</t>
  </si>
  <si>
    <t>Michelle Ellison</t>
  </si>
  <si>
    <t>Self-Adhesive Address Labels for Typewriters with Dispenser Box</t>
  </si>
  <si>
    <t>Personal Creations Ink Jet Cards and Labels</t>
  </si>
  <si>
    <t>Design Ebony Sketching Pencil</t>
  </si>
  <si>
    <t>Juliana Krohn</t>
  </si>
  <si>
    <t>Nu-Dell Leatherette Frames</t>
  </si>
  <si>
    <t>Xerox 208</t>
  </si>
  <si>
    <t>DAX Clear Channel Poster Frame</t>
  </si>
  <si>
    <t>Phillina Ober</t>
  </si>
  <si>
    <t>Logitech G430 Surround Sound Gaming Headset with Dolby 7.1 Technology</t>
  </si>
  <si>
    <t>O'Sullivan Manor Hill 2-Door Library in Brianna Oak</t>
  </si>
  <si>
    <t>TOPS 4 x 6 Fluorescent Color Memo Sheets, 500 Sheets per Pack</t>
  </si>
  <si>
    <t>Durable Pressboard Binders</t>
  </si>
  <si>
    <t>Xerox 1989</t>
  </si>
  <si>
    <t>Avery 489</t>
  </si>
  <si>
    <t>Adams Write n' Stick Phone Message Book, 11" X 5 1/4", 200 Messages</t>
  </si>
  <si>
    <t>Anthony Garverick</t>
  </si>
  <si>
    <t>Panasonic KP-310 Heavy-Duty Electric Pencil Sharpener</t>
  </si>
  <si>
    <t>Executive Impressions 14" Two-Color Numerals Wall Clock</t>
  </si>
  <si>
    <t>Bobby Odegard</t>
  </si>
  <si>
    <t>Swingline SM12-08 MicroCut Jam Free Shredder</t>
  </si>
  <si>
    <t>Astrea Jones</t>
  </si>
  <si>
    <t>2300 Heavy-Duty Transfer File Systems by Perma</t>
  </si>
  <si>
    <t>Rush Hierlooms Collection Rich Wood Bookcases</t>
  </si>
  <si>
    <t>Hilary Holden</t>
  </si>
  <si>
    <t>Anderson Hickey Conga Table Tops &amp; Accessories</t>
  </si>
  <si>
    <t>DAX Wood Document Frame.</t>
  </si>
  <si>
    <t>Patricia Hirasaki</t>
  </si>
  <si>
    <t>Fellowes Recycled Storage Drawers</t>
  </si>
  <si>
    <t>Office Star - Ergonomic Mid Back Chair with 2-Way Adjustable Arms</t>
  </si>
  <si>
    <t>#6 3/4 Gummed Flap White Envelopes</t>
  </si>
  <si>
    <t>Randy Bradley</t>
  </si>
  <si>
    <t>Jocasta Rupert</t>
  </si>
  <si>
    <t>Julie Creighton</t>
  </si>
  <si>
    <t>Xerox 1969</t>
  </si>
  <si>
    <t>Wirebound Message Book, 4 per Page</t>
  </si>
  <si>
    <t>Keith Herrera</t>
  </si>
  <si>
    <t>Xerox 21</t>
  </si>
  <si>
    <t>Jim Karlsson</t>
  </si>
  <si>
    <t>Avery 500</t>
  </si>
  <si>
    <t>GBC Therma-A-Bind 250T Electric Binding System</t>
  </si>
  <si>
    <t>Document Clip Frames</t>
  </si>
  <si>
    <t>Daniel Lacy</t>
  </si>
  <si>
    <t>Xerox 1963</t>
  </si>
  <si>
    <t>Grant Thornton</t>
  </si>
  <si>
    <t>Cubify CubeX 3D Printer Triple Head Print</t>
  </si>
  <si>
    <t>Self-Adhesive Ring Binder Labels</t>
  </si>
  <si>
    <t>Christina DeMoss</t>
  </si>
  <si>
    <t>SANFORD Liquid Accent Tank-Style Highlighters</t>
  </si>
  <si>
    <t>Decoflex Hanging Personal Folder File</t>
  </si>
  <si>
    <t>Plantronics CS 50-USB - headset - Convertible, Monaural</t>
  </si>
  <si>
    <t>Maxell CD-R Discs</t>
  </si>
  <si>
    <t>Kean Nguyen</t>
  </si>
  <si>
    <t>Safco Wire Cube Shelving System, For Use as 4 or 5 14" Cubes, Black</t>
  </si>
  <si>
    <t>Gary Hwang</t>
  </si>
  <si>
    <t>Ann Blume</t>
  </si>
  <si>
    <t>DYMO CardScan Personal V9 Business Card Scanner</t>
  </si>
  <si>
    <t>Tenex Antistatic Computer Chair Mats</t>
  </si>
  <si>
    <t>Thomas Brumley</t>
  </si>
  <si>
    <t>Tenex V2T-RE Standard Weight Series Chair Mat, 45" x 53", Lip 25" x 12"</t>
  </si>
  <si>
    <t>Nathan Gelder</t>
  </si>
  <si>
    <t>Xerox 197</t>
  </si>
  <si>
    <t>KeyTronic 6101 Series - Keyboard - Black</t>
  </si>
  <si>
    <t>Epson TM-T88V Direct Thermal Printer - Monochrome - Desktop</t>
  </si>
  <si>
    <t>Mitch Willingham</t>
  </si>
  <si>
    <t>Eileen Kiefer</t>
  </si>
  <si>
    <t>Howard Miller 13" Diameter Goldtone Round Wall Clock</t>
  </si>
  <si>
    <t>Xerox 1938</t>
  </si>
  <si>
    <t>Xerox 211</t>
  </si>
  <si>
    <t>Avery Hi-Liter GlideStik Fluorescent Highlighter, Yellow Ink</t>
  </si>
  <si>
    <t>Richard Bierner</t>
  </si>
  <si>
    <t>Executive Impressions 13-1/2" Indoor/Outdoor Wall Clock</t>
  </si>
  <si>
    <t>Xerox 1901</t>
  </si>
  <si>
    <t>Jennifer Halladay</t>
  </si>
  <si>
    <t>Novimex High-Tech Fabric Mesh Task Chair</t>
  </si>
  <si>
    <t>Sanford Uni-Blazer View Highlighters, Chisel Tip, Yellow</t>
  </si>
  <si>
    <t>3D Systems Cube Printer, 2nd Generation, White</t>
  </si>
  <si>
    <t>Recycled Eldon Regeneration Jumbo File</t>
  </si>
  <si>
    <t>Speck Products Candyshell Flip Case</t>
  </si>
  <si>
    <t>Executive Impressions 13" Chairman Wall Clock</t>
  </si>
  <si>
    <t>Panasonic Business Telephones KX-T7736</t>
  </si>
  <si>
    <t>Contemporary Borderless Frame</t>
  </si>
  <si>
    <t>AT&amp;T CL2909</t>
  </si>
  <si>
    <t>Sanford 52201 APSCO Electric Pencil Sharpener</t>
  </si>
  <si>
    <t>Safco Chair Connectors, 6/Carton</t>
  </si>
  <si>
    <t>Michael Stewart</t>
  </si>
  <si>
    <t>Tensor "Hersey Kiss" Styled Floor Lamp</t>
  </si>
  <si>
    <t>Xerox 1956</t>
  </si>
  <si>
    <t>Hand-Finished Solid Wood Document Frame</t>
  </si>
  <si>
    <t>Larry Tron</t>
  </si>
  <si>
    <t>Naresj Patel</t>
  </si>
  <si>
    <t>Tenex Traditional Chairmats for Hard Floors, Average Lip, 36" x 48"</t>
  </si>
  <si>
    <t>Pastel Pink Envelopes</t>
  </si>
  <si>
    <t>Hoover Commercial Lightweight Upright Vacuum</t>
  </si>
  <si>
    <t>Bush Saratoga Collection 5-Shelf Bookcase, Hanover Cherry, *Special Order</t>
  </si>
  <si>
    <t>David Kendrick</t>
  </si>
  <si>
    <t>Brian Derr</t>
  </si>
  <si>
    <t>Sandra Glassco</t>
  </si>
  <si>
    <t>Monica Federle</t>
  </si>
  <si>
    <t>Binney &amp; Smith Crayola Metallic Crayons, 16-Color Pack</t>
  </si>
  <si>
    <t>Robert Marley</t>
  </si>
  <si>
    <t>Iceberg Nesting Folding Chair, 19w x 6d x 43h</t>
  </si>
  <si>
    <t>Memorex Micro Travel Drive 4 GB</t>
  </si>
  <si>
    <t>Greg Hansen</t>
  </si>
  <si>
    <t>Acco Glide Clips</t>
  </si>
  <si>
    <t>Year</t>
  </si>
  <si>
    <t>Month</t>
  </si>
  <si>
    <t>Sum of Sales</t>
  </si>
  <si>
    <t>Row Labels</t>
  </si>
  <si>
    <t>Grand Total</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</si>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</sst>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6">
    <dxf>
      <numFmt numFmtId="2" formatCode="0.00"/>
    </dxf>
    <dxf>
      <numFmt numFmtId="1" formatCode="0"/>
    </dxf>
    <dxf>
      <numFmt numFmtId="2" formatCode="0.00"/>
    </dxf>
    <dxf>
      <numFmt numFmtId="1" formatCode="0"/>
    </dxf>
    <dxf>
      <numFmt numFmtId="1" formatCode="0"/>
    </dxf>
    <dxf>
      <numFmt numFmtId="19" formatCode="m/d/yy"/>
    </dxf>
  </dxfs>
  <tableStyles count="0" defaultTableStyle="TableStyleMedium2" defaultPivotStyle="PivotStyleLight16"/>
  <colors>
    <mruColors>
      <color rgb="FFEB93E3"/>
      <color rgb="FF00BF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Dasboard.xlsx]ProfitGained!PivotTable2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6933508311461"/>
          <c:y val="0.18055555555555552"/>
          <c:w val="0.60990201224846896"/>
          <c:h val="0.71208333333333329"/>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ProfitGained!$A$5:$A$6</c:f>
              <c:strCache>
                <c:ptCount val="2"/>
                <c:pt idx="0">
                  <c:v>2019</c:v>
                </c:pt>
                <c:pt idx="1">
                  <c:v>2020</c:v>
                </c:pt>
              </c:strCache>
            </c:strRef>
          </c:cat>
          <c:val>
            <c:numRef>
              <c:f>ProfitGained!$B$5:$B$6</c:f>
              <c:numCache>
                <c:formatCode>General</c:formatCode>
                <c:ptCount val="2"/>
                <c:pt idx="0">
                  <c:v>6988.2198999999973</c:v>
                </c:pt>
                <c:pt idx="1">
                  <c:v>3018.3913000000025</c:v>
                </c:pt>
              </c:numCache>
            </c:numRef>
          </c:val>
          <c:smooth val="0"/>
          <c:extLst>
            <c:ext xmlns:c16="http://schemas.microsoft.com/office/drawing/2014/chart" uri="{C3380CC4-5D6E-409C-BE32-E72D297353CC}">
              <c16:uniqueId val="{00000000-E51F-124E-9BB7-8412AD05D907}"/>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ProfitGained!$A$5:$A$6</c:f>
              <c:strCache>
                <c:ptCount val="2"/>
                <c:pt idx="0">
                  <c:v>2019</c:v>
                </c:pt>
                <c:pt idx="1">
                  <c:v>2020</c:v>
                </c:pt>
              </c:strCache>
            </c:strRef>
          </c:cat>
          <c:val>
            <c:numRef>
              <c:f>ProfitGained!$C$5:$C$6</c:f>
              <c:numCache>
                <c:formatCode>General</c:formatCode>
                <c:ptCount val="2"/>
                <c:pt idx="0">
                  <c:v>35061.229199999972</c:v>
                </c:pt>
                <c:pt idx="1">
                  <c:v>39736.016899999959</c:v>
                </c:pt>
              </c:numCache>
            </c:numRef>
          </c:val>
          <c:smooth val="0"/>
          <c:extLst>
            <c:ext xmlns:c16="http://schemas.microsoft.com/office/drawing/2014/chart" uri="{C3380CC4-5D6E-409C-BE32-E72D297353CC}">
              <c16:uniqueId val="{00000001-E51F-124E-9BB7-8412AD05D907}"/>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ProfitGained!$A$5:$A$6</c:f>
              <c:strCache>
                <c:ptCount val="2"/>
                <c:pt idx="0">
                  <c:v>2019</c:v>
                </c:pt>
                <c:pt idx="1">
                  <c:v>2020</c:v>
                </c:pt>
              </c:strCache>
            </c:strRef>
          </c:cat>
          <c:val>
            <c:numRef>
              <c:f>ProfitGained!$D$5:$D$6</c:f>
              <c:numCache>
                <c:formatCode>General</c:formatCode>
                <c:ptCount val="2"/>
                <c:pt idx="0">
                  <c:v>39773.991999999984</c:v>
                </c:pt>
                <c:pt idx="1">
                  <c:v>50684.256600000059</c:v>
                </c:pt>
              </c:numCache>
            </c:numRef>
          </c:val>
          <c:smooth val="0"/>
          <c:extLst>
            <c:ext xmlns:c16="http://schemas.microsoft.com/office/drawing/2014/chart" uri="{C3380CC4-5D6E-409C-BE32-E72D297353CC}">
              <c16:uniqueId val="{00000002-E51F-124E-9BB7-8412AD05D907}"/>
            </c:ext>
          </c:extLst>
        </c:ser>
        <c:dLbls>
          <c:showLegendKey val="0"/>
          <c:showVal val="0"/>
          <c:showCatName val="0"/>
          <c:showSerName val="0"/>
          <c:showPercent val="0"/>
          <c:showBubbleSize val="0"/>
        </c:dLbls>
        <c:smooth val="0"/>
        <c:axId val="391435088"/>
        <c:axId val="391590464"/>
      </c:lineChart>
      <c:catAx>
        <c:axId val="39143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590464"/>
        <c:crosses val="autoZero"/>
        <c:auto val="1"/>
        <c:lblAlgn val="ctr"/>
        <c:lblOffset val="100"/>
        <c:noMultiLvlLbl val="0"/>
      </c:catAx>
      <c:valAx>
        <c:axId val="39159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435088"/>
        <c:crosses val="autoZero"/>
        <c:crossBetween val="between"/>
      </c:valAx>
      <c:spPr>
        <a:noFill/>
        <a:ln>
          <a:noFill/>
        </a:ln>
        <a:effectLst/>
      </c:spPr>
    </c:plotArea>
    <c:legend>
      <c:legendPos val="r"/>
      <c:layout>
        <c:manualLayout>
          <c:xMode val="edge"/>
          <c:yMode val="edge"/>
          <c:x val="2.5582458442694668E-2"/>
          <c:y val="4.7775955088947213E-2"/>
          <c:w val="0.94108420822397199"/>
          <c:h val="7.11143919510061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Dasboard.xlsx]MonthlySales!PivotTable3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17987.053</c:v>
                </c:pt>
                <c:pt idx="1">
                  <c:v>13357.023999999999</c:v>
                </c:pt>
                <c:pt idx="2">
                  <c:v>25247.622000000003</c:v>
                </c:pt>
                <c:pt idx="3">
                  <c:v>13643.387000000001</c:v>
                </c:pt>
                <c:pt idx="4">
                  <c:v>16642.588</c:v>
                </c:pt>
                <c:pt idx="5">
                  <c:v>19109.099999999999</c:v>
                </c:pt>
                <c:pt idx="6">
                  <c:v>25607.925999999999</c:v>
                </c:pt>
                <c:pt idx="7">
                  <c:v>19424.161999999997</c:v>
                </c:pt>
                <c:pt idx="8">
                  <c:v>31416.602999999996</c:v>
                </c:pt>
                <c:pt idx="9">
                  <c:v>25748.662999999993</c:v>
                </c:pt>
                <c:pt idx="10">
                  <c:v>41577.772999999986</c:v>
                </c:pt>
                <c:pt idx="11">
                  <c:v>26361.909999999989</c:v>
                </c:pt>
              </c:numCache>
            </c:numRef>
          </c:val>
          <c:extLst>
            <c:ext xmlns:c16="http://schemas.microsoft.com/office/drawing/2014/chart" uri="{C3380CC4-5D6E-409C-BE32-E72D297353CC}">
              <c16:uniqueId val="{00000000-DC8A-AA45-BAC2-C1801D2A68A4}"/>
            </c:ext>
          </c:extLst>
        </c:ser>
        <c:dLbls>
          <c:showLegendKey val="0"/>
          <c:showVal val="0"/>
          <c:showCatName val="0"/>
          <c:showSerName val="0"/>
          <c:showPercent val="0"/>
          <c:showBubbleSize val="0"/>
        </c:dLbls>
        <c:axId val="391665248"/>
        <c:axId val="391729072"/>
      </c:areaChart>
      <c:catAx>
        <c:axId val="391665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729072"/>
        <c:crosses val="autoZero"/>
        <c:auto val="1"/>
        <c:lblAlgn val="ctr"/>
        <c:lblOffset val="100"/>
        <c:noMultiLvlLbl val="0"/>
      </c:catAx>
      <c:valAx>
        <c:axId val="39172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652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19-6443-A999-F0DA7FEBF8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19-6443-A999-F0DA7FEBF8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19-6443-A999-F0DA7FEBF8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519-6443-A999-F0DA7FEBF80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519-6443-A999-F0DA7FEBF800}"/>
              </c:ext>
            </c:extLst>
          </c:dPt>
          <c:cat>
            <c:strRef>
              <c:f>Top5Customers!$D$4:$D$8</c:f>
              <c:strCache>
                <c:ptCount val="5"/>
                <c:pt idx="0">
                  <c:v>Raymond Buch</c:v>
                </c:pt>
                <c:pt idx="1">
                  <c:v>Hunter Lopez</c:v>
                </c:pt>
                <c:pt idx="2">
                  <c:v>Tom Ashbrook</c:v>
                </c:pt>
                <c:pt idx="3">
                  <c:v>Steven Roelle</c:v>
                </c:pt>
                <c:pt idx="4">
                  <c:v>Jim Epp</c:v>
                </c:pt>
              </c:strCache>
            </c:strRef>
          </c:cat>
          <c:val>
            <c:numRef>
              <c:f>Top5Customers!$E$4:$E$8</c:f>
              <c:numCache>
                <c:formatCode>General</c:formatCode>
                <c:ptCount val="5"/>
                <c:pt idx="0">
                  <c:v>6755.9688000000006</c:v>
                </c:pt>
                <c:pt idx="1">
                  <c:v>5039.9856</c:v>
                </c:pt>
                <c:pt idx="2">
                  <c:v>4568.4107000000004</c:v>
                </c:pt>
                <c:pt idx="3">
                  <c:v>1676.3121999999998</c:v>
                </c:pt>
                <c:pt idx="4">
                  <c:v>1475.0133000000001</c:v>
                </c:pt>
              </c:numCache>
            </c:numRef>
          </c:val>
          <c:extLst>
            <c:ext xmlns:c16="http://schemas.microsoft.com/office/drawing/2014/chart" uri="{C3380CC4-5D6E-409C-BE32-E72D297353CC}">
              <c16:uniqueId val="{00000000-28F2-5240-B687-DC5134CADDE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Dasboard.xlsx]ProfitGained!PivotTable2</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6933508311461"/>
          <c:y val="0.18055555555555552"/>
          <c:w val="0.60990201224846896"/>
          <c:h val="0.71208333333333329"/>
        </c:manualLayout>
      </c:layout>
      <c:lineChart>
        <c:grouping val="standard"/>
        <c:varyColors val="0"/>
        <c:ser>
          <c:idx val="0"/>
          <c:order val="0"/>
          <c:tx>
            <c:strRef>
              <c:f>ProfitGained!$B$3:$B$4</c:f>
              <c:strCache>
                <c:ptCount val="1"/>
                <c:pt idx="0">
                  <c:v>Furniture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ProfitGained!$A$5:$A$6</c:f>
              <c:strCache>
                <c:ptCount val="2"/>
                <c:pt idx="0">
                  <c:v>2019</c:v>
                </c:pt>
                <c:pt idx="1">
                  <c:v>2020</c:v>
                </c:pt>
              </c:strCache>
            </c:strRef>
          </c:cat>
          <c:val>
            <c:numRef>
              <c:f>ProfitGained!$B$5:$B$6</c:f>
              <c:numCache>
                <c:formatCode>General</c:formatCode>
                <c:ptCount val="2"/>
                <c:pt idx="0">
                  <c:v>6988.2198999999973</c:v>
                </c:pt>
                <c:pt idx="1">
                  <c:v>3018.3913000000025</c:v>
                </c:pt>
              </c:numCache>
            </c:numRef>
          </c:val>
          <c:smooth val="0"/>
          <c:extLst>
            <c:ext xmlns:c16="http://schemas.microsoft.com/office/drawing/2014/chart" uri="{C3380CC4-5D6E-409C-BE32-E72D297353CC}">
              <c16:uniqueId val="{00000000-2C6F-3F40-AD74-11DA2E230D6B}"/>
            </c:ext>
          </c:extLst>
        </c:ser>
        <c:ser>
          <c:idx val="1"/>
          <c:order val="1"/>
          <c:tx>
            <c:strRef>
              <c:f>ProfitGained!$C$3:$C$4</c:f>
              <c:strCache>
                <c:ptCount val="1"/>
                <c:pt idx="0">
                  <c:v>Office Supplies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ProfitGained!$A$5:$A$6</c:f>
              <c:strCache>
                <c:ptCount val="2"/>
                <c:pt idx="0">
                  <c:v>2019</c:v>
                </c:pt>
                <c:pt idx="1">
                  <c:v>2020</c:v>
                </c:pt>
              </c:strCache>
            </c:strRef>
          </c:cat>
          <c:val>
            <c:numRef>
              <c:f>ProfitGained!$C$5:$C$6</c:f>
              <c:numCache>
                <c:formatCode>General</c:formatCode>
                <c:ptCount val="2"/>
                <c:pt idx="0">
                  <c:v>35061.229199999972</c:v>
                </c:pt>
                <c:pt idx="1">
                  <c:v>39736.016899999959</c:v>
                </c:pt>
              </c:numCache>
            </c:numRef>
          </c:val>
          <c:smooth val="0"/>
          <c:extLst>
            <c:ext xmlns:c16="http://schemas.microsoft.com/office/drawing/2014/chart" uri="{C3380CC4-5D6E-409C-BE32-E72D297353CC}">
              <c16:uniqueId val="{00000001-2C6F-3F40-AD74-11DA2E230D6B}"/>
            </c:ext>
          </c:extLst>
        </c:ser>
        <c:ser>
          <c:idx val="2"/>
          <c:order val="2"/>
          <c:tx>
            <c:strRef>
              <c:f>ProfitGained!$D$3:$D$4</c:f>
              <c:strCache>
                <c:ptCount val="1"/>
                <c:pt idx="0">
                  <c:v>Technology</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ProfitGained!$A$5:$A$6</c:f>
              <c:strCache>
                <c:ptCount val="2"/>
                <c:pt idx="0">
                  <c:v>2019</c:v>
                </c:pt>
                <c:pt idx="1">
                  <c:v>2020</c:v>
                </c:pt>
              </c:strCache>
            </c:strRef>
          </c:cat>
          <c:val>
            <c:numRef>
              <c:f>ProfitGained!$D$5:$D$6</c:f>
              <c:numCache>
                <c:formatCode>General</c:formatCode>
                <c:ptCount val="2"/>
                <c:pt idx="0">
                  <c:v>39773.991999999984</c:v>
                </c:pt>
                <c:pt idx="1">
                  <c:v>50684.256600000059</c:v>
                </c:pt>
              </c:numCache>
            </c:numRef>
          </c:val>
          <c:smooth val="0"/>
          <c:extLst>
            <c:ext xmlns:c16="http://schemas.microsoft.com/office/drawing/2014/chart" uri="{C3380CC4-5D6E-409C-BE32-E72D297353CC}">
              <c16:uniqueId val="{00000002-2C6F-3F40-AD74-11DA2E230D6B}"/>
            </c:ext>
          </c:extLst>
        </c:ser>
        <c:dLbls>
          <c:showLegendKey val="0"/>
          <c:showVal val="0"/>
          <c:showCatName val="0"/>
          <c:showSerName val="0"/>
          <c:showPercent val="0"/>
          <c:showBubbleSize val="0"/>
        </c:dLbls>
        <c:marker val="1"/>
        <c:smooth val="0"/>
        <c:axId val="391435088"/>
        <c:axId val="391590464"/>
      </c:lineChart>
      <c:catAx>
        <c:axId val="3914350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590464"/>
        <c:crosses val="autoZero"/>
        <c:auto val="1"/>
        <c:lblAlgn val="ctr"/>
        <c:lblOffset val="100"/>
        <c:noMultiLvlLbl val="0"/>
      </c:catAx>
      <c:valAx>
        <c:axId val="39159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435088"/>
        <c:crosses val="autoZero"/>
        <c:crossBetween val="between"/>
      </c:valAx>
      <c:spPr>
        <a:noFill/>
        <a:ln>
          <a:noFill/>
        </a:ln>
        <a:effectLst/>
      </c:spPr>
    </c:plotArea>
    <c:legend>
      <c:legendPos val="r"/>
      <c:layout>
        <c:manualLayout>
          <c:xMode val="edge"/>
          <c:yMode val="edge"/>
          <c:x val="2.5582458442694668E-2"/>
          <c:y val="4.7775955088947213E-2"/>
          <c:w val="0.94108420822397199"/>
          <c:h val="7.11143919510061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Dasboard.xlsx]MonthlySales!PivotTable3</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2"/>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17987.053</c:v>
                </c:pt>
                <c:pt idx="1">
                  <c:v>13357.023999999999</c:v>
                </c:pt>
                <c:pt idx="2">
                  <c:v>25247.622000000003</c:v>
                </c:pt>
                <c:pt idx="3">
                  <c:v>13643.387000000001</c:v>
                </c:pt>
                <c:pt idx="4">
                  <c:v>16642.588</c:v>
                </c:pt>
                <c:pt idx="5">
                  <c:v>19109.099999999999</c:v>
                </c:pt>
                <c:pt idx="6">
                  <c:v>25607.925999999999</c:v>
                </c:pt>
                <c:pt idx="7">
                  <c:v>19424.161999999997</c:v>
                </c:pt>
                <c:pt idx="8">
                  <c:v>31416.602999999996</c:v>
                </c:pt>
                <c:pt idx="9">
                  <c:v>25748.662999999993</c:v>
                </c:pt>
                <c:pt idx="10">
                  <c:v>41577.772999999986</c:v>
                </c:pt>
                <c:pt idx="11">
                  <c:v>26361.909999999989</c:v>
                </c:pt>
              </c:numCache>
            </c:numRef>
          </c:val>
          <c:extLst>
            <c:ext xmlns:c16="http://schemas.microsoft.com/office/drawing/2014/chart" uri="{C3380CC4-5D6E-409C-BE32-E72D297353CC}">
              <c16:uniqueId val="{00000000-8425-7E40-A861-3A13AE3BA8E5}"/>
            </c:ext>
          </c:extLst>
        </c:ser>
        <c:dLbls>
          <c:showLegendKey val="0"/>
          <c:showVal val="0"/>
          <c:showCatName val="0"/>
          <c:showSerName val="0"/>
          <c:showPercent val="0"/>
          <c:showBubbleSize val="0"/>
        </c:dLbls>
        <c:axId val="391665248"/>
        <c:axId val="391729072"/>
      </c:areaChart>
      <c:catAx>
        <c:axId val="391665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729072"/>
        <c:crosses val="autoZero"/>
        <c:auto val="1"/>
        <c:lblAlgn val="ctr"/>
        <c:lblOffset val="100"/>
        <c:noMultiLvlLbl val="0"/>
      </c:catAx>
      <c:valAx>
        <c:axId val="39172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652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E65D-3B45-949C-DF65D36F5B6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E65D-3B45-949C-DF65D36F5B63}"/>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E65D-3B45-949C-DF65D36F5B63}"/>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E65D-3B45-949C-DF65D36F5B63}"/>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E65D-3B45-949C-DF65D36F5B63}"/>
              </c:ext>
            </c:extLst>
          </c:dPt>
          <c:cat>
            <c:strRef>
              <c:f>Top5Customers!$D$4:$D$8</c:f>
              <c:strCache>
                <c:ptCount val="5"/>
                <c:pt idx="0">
                  <c:v>Raymond Buch</c:v>
                </c:pt>
                <c:pt idx="1">
                  <c:v>Hunter Lopez</c:v>
                </c:pt>
                <c:pt idx="2">
                  <c:v>Tom Ashbrook</c:v>
                </c:pt>
                <c:pt idx="3">
                  <c:v>Steven Roelle</c:v>
                </c:pt>
                <c:pt idx="4">
                  <c:v>Jim Epp</c:v>
                </c:pt>
              </c:strCache>
            </c:strRef>
          </c:cat>
          <c:val>
            <c:numRef>
              <c:f>Top5Customers!$E$4:$E$8</c:f>
              <c:numCache>
                <c:formatCode>General</c:formatCode>
                <c:ptCount val="5"/>
                <c:pt idx="0">
                  <c:v>6755.9688000000006</c:v>
                </c:pt>
                <c:pt idx="1">
                  <c:v>5039.9856</c:v>
                </c:pt>
                <c:pt idx="2">
                  <c:v>4568.4107000000004</c:v>
                </c:pt>
                <c:pt idx="3">
                  <c:v>1676.3121999999998</c:v>
                </c:pt>
                <c:pt idx="4">
                  <c:v>1475.0133000000001</c:v>
                </c:pt>
              </c:numCache>
            </c:numRef>
          </c:val>
          <c:extLst>
            <c:ext xmlns:c16="http://schemas.microsoft.com/office/drawing/2014/chart" uri="{C3380CC4-5D6E-409C-BE32-E72D297353CC}">
              <c16:uniqueId val="{0000000A-E65D-3B45-949C-DF65D36F5B6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FB6E4A8A-3948-374E-AEA1-710A6F03E440}">
          <cx:dataId val="0"/>
          <cx:layoutPr>
            <cx:geography cultureLanguage="en-US" cultureRegion="US" attribution="Powered by Bing">
              <cx:geoCache provider="{E9337A44-BEBE-4D9F-B70C-5C5E7DAFC167}">
                <cx:binary>1H1pc5y42vZfSeXzi0dCAolTZ07VCOgFt7fYcTz5QnXsDjti3379c0PbaZvpTHxqfOote2YYgVC3
pEv3dt2C/vd996/7eLctPnRJnJb/uu9+/+hXVfav334r7/1dsi1PkuC+kKX8Xp3cy+Q3+f17cL/7
7aHYtkHq/aYiTH+797dFtes+/uff8GneTm7k/bYKZHpV74r+066s46r8m7qjVR+2D0mQWkFZFcF9
hX//iD5+2KVVUPU3fbb7/eOL6o8ffvvPv3/76Zcf/YJ9v45W/eW7vwTlvUzLIP1VH1524S+D/hDD
vFT1A/Sf0hOdGIZGdGTs/z5+iGXqPVYr3DhhRDU0zSBo+iNP332+TaD9q7o0jW778FDsyhIGNf3/
RdMXswg1648f7mWdViNsHiD4+8fPaVDtHj5cV9tqV378EJTS3N9gynEYn6+Pzf1fwICZ+F/Csy19
WIyVfEt82AnFmGiMsz087CU+WEUnmqZTjiie8MEzfF7Vp58A9KztHKE/3iVCt7sikWn1NEU/E+H/
SnwQ01T4B+Tiudww9UTXVd3QOUjX+Kc9felebl7Rk+Og/Gg4Q+T25l0icrNLU9AKu93T9PxzTIh2
wqlqGIjzvcpSX0LD9RNCiapRZPyo36v0PTSv6tJxcJ41ncFzc/4u4bmWdeV/MLeFjIN0+4YYkRMD
EYOqeK+10Ex8ODrhBkUcY7wXH/3pu/cYvb5fx4Gat5+hdW2+S7Quip33psYHUCJc5zrR9ygYLyVp
b3wAJDKzOr/uyHFYntrN4Lj49D7h8AP5tGz/uVqjCDwBTSPUYHu1NRcZ9YQhg2hcfRQZAOu5Wrv4
RW9+gsjUao7H6l3i8ckHX/HDuoy36cPT3LwBLvhEVzm4yPxRRvhLIWH4RMNginSq7W8A3J7j8tpe
HcfnZesZTp/epx99Lov/jdHRTjRiEKaRx1hn5ksz4wRzjWKGD47Dc6Re36/jWM3bz9A6f59G53zX
fnB2Rbnrn9b1G8gUOsHEQBCWProHMxeOQdTKuAZR/6PM0afv3rsHr+vTT1B6Np45Qs670Hv3fxs6
71f0HqMXd04R9OtDH2KcaAgCU6SBb/Y89DGME4Q5gXj0UeGBmD0Xo1ko//P+HMdn1vzFEN4HT3Ab
FF6QBm/pTjOwMSpEPOAzT38z34DxE91gjFOq7uvn0egrenQcjcNYZrJy+z4Zgptdty2f1us/V2QE
n1CdcAo+8n7iwVGeyQohwK8xBgHr+AfOw3NZ+WV3jqPy2GwGyc3du1BfL3oNjOuozFfbJANyrXhD
moCSE51rOgaX+bjMgN/GmA5SdZwmeHW3jkM0a/5i0DDm9+lhn++a7cNb6jXjhAC5SQ38yD7PxAdj
/USHmAj46aPs56/78zNw9uOYo3L7LgXoDCjP7VuyN5SdIEI0bLDj5gYj4wTCHazqZOaYvaIrxxH5
0XAGydn7pD3X6UPwppCAN2aAM8xAWz3+vTQ0QHqqHOIa3XjUdjNgXtGh48D8aDgDZv0+Cc+zoCzH
f7MseLLEb+AFADWjIg4Ry0/AAXHRdBVR9dE9m7Gdr+zUcYBeNJ6BdHb9PhVacO8H3vYt02z0hDPK
DMYfI8oZicM1SIMiEK9RyMa/vyD06x79DJ6nlnNs3id5s5btGzoAVD1BjOoao8ctjUEgCEVIx+ix
fobLr3pzHJN9qxke6z/ep6xsi/5tCU/CTwxNZUQzXpoYpgMBDVEopHX2MgJB6PNY5uwVPTmOx6Hl
DJMz611icglJz7KPm+2bkgCQIOCGrhuP5CVCM2eZsRNOOIdY89FHmMWar+3VcYxetp7hdPk+ZWeM
0f6URfS0jv+5JwD6DORDpRDzHw86NUgmIKDU8KMMzfTZa3p0HJ9Dyxk253++SxnayDoo39iHRicG
hziSzzdzGBgkC3NV5Y+SM3OeX9WX47A8azrDZfM+ZeYUVH59H/VvJzMEyE0wNyrV/+qUqRy0GaWP
6ekZLK/pynFUDi1noJy+T2H5owgG+ZYMAKEnYOhBIJ701CyVBvs2YP8TZDwhrpkUHdii577AKzp0
HJkfDWfA/PH1XWqxMTiTdRE8zc4/tzDgnRGdaT/2A6JZ6sxQTyhjRIeNAnsvbWZhXtOj49AcWs6w
Obt4l9iMFvNs1wX3b7iJA+QG9jwRhuleLOb7njDSTzCCPYOw9elpTRxSmr/uzXFkno9khs352bvE
5mxbltt7vy53VfWG6RpwzzBTCTABx/lm2MuhI8h6Ej7Lab66P8cBmjWfYXT2Pj2BdQx7BmXwlvDA
tgCVYqpphwjmeTYNNqtjCrvVtB9E20sZek2PjgN0aDnDZr15l/JjSth2e18F93X1NEX/3PTQMWOm
YQ1SA/vgBlTYc3hgTzQjHHwGdZZ+fmVvjkPzovEMHfPmXaKziGURvGUeTeUn2pgjU4nxEhIO3gBn
hKr8+OMdr+jJcVR+NJwhsnif8rJ+2Ppv6AbAUzeEG4iBMts7YbPIBmPY4ASP3EBsA+7bc8f5lx05
DsdjsxkYa+tdisdFFAMayfZpZv655oJHBjTYsQRE815xzakzA0JQ8MoQYo9P4YAYPUflNT06Dsyh
5Qybi9N3iY21i7ft9i33aUBmEygZ2IgBhPP+76UKYxpsseE6JfgxoJkZl9f06Dg2h5YzbCz7XWJj
SrAr24c31GNjKsDg4I497SubWXzYAniiUcYh3HwpMK/pynFQDi1noJjvNcr8VmzL6A2V2eiGqQyC
TPYYY84ZAOMEWM5xw9ljpmAmMOe7X/foODaHljNszt+nwCwLeFLgw42stvHT8v2ZrfkfPlZ6PT2D
ZW0j6MevuvH67bvgglACaQbY47bXqnMGD6ETlSDYeqXPaNXX9uf4GnnZerZOrt+nQ3IWjA8xvi08
40OKBqbkSUhnmtWgJ9gAjwQ42Kc1seeJXtWX49A8azrD5ex9buYxt3HwXRZvmmWFbAQ8OgppVvy4
LXQGDDyweKIDiQQU36Nv/xKf1/XpOEDP284QMv94ly7JcidhL/wbqjUCz11T4Bj404bqmVrj5IRS
CgwfejR+M8fkFR06js2PhjNglu8TmM/V1n9auD+zea83NuDDE6BVYcoPj4Q8Z4amdBGDBKuqz9IR
v+rHcTD2rWZIfH6fZNAfRbRNyzd9KAE2u43OH8GPaMzYhzFFRAx41hSySNPfzEF8TY+O43JoOcPm
j0/vUn39EW+/bd+UiACKFPKmKryNZT/1oJ6eCwps4+UU8g8qenxeZEZEvKJDP0HmaSRzYP4/8XU/
96d/vM3G2lZbe3oVz7EX/BytncYObwaaVT5yOUf13J7mWT/8/hEeglfBmsArfvaKb/yQFyzQl17C
u4K8J7X5rM1uW1a/f1Rgl+IJgmcaOYUEhgpZWPCs292+ChLmSGPg0oHHB/YJRC4dH4OFN/Ro8Dgd
gS0O8A9sdTBGhw9yxlMVbFiBPd/jlpWRmwJi/ce7jy5l3MO7AH5M1uP5h7ROLmWQVuXvH0Hqs/1d
Y0+B34LM1uhwAk0MJhIei4H6++0nGBHcjP8fHtQyKoy8PSf5nV+ZTKtFrizSTmj0EiXi2cwc+TIC
ev1vv22sf/ZtuUdQ1rXwbe5Z/71rhH4rO0vGwr3SUlGkQvsio1PvjCzlTZAJepfZwc5bBmu6SGpR
SJOb/qa9xZvOYmskOmm2vhgUu5K2BGbtB4hHuopB+OadhQe4ATeVgE+uAXjwEqjnne1xiWMtpviM
lcgTWT6UTjoejJZ0saAKK53G85mZVSoXJL1h5dCtlaRvYlHnWuFUuC2cqRR6RiW8rqCWr2rYymk6
CLUOotPp0OAhXLgUfc2ztHMUr+0cgofWTMJMmtO11G11gfU+s/LQMKwI9kiZbp43i4EnmaiUPHWm
Ay99NxLp0IQ2JNQ8QWKeOgGSfiwCLZLOdN6UlXSm0ww1lynP20XkqdLRtWAwJc4CkxRK7hwOtScL
p2ehvvAGeR7Vce5Mh6Rw8TLTvNXhUoGDLBYDw5GASTIs3BWZg2KUOTXLYpiXOovsqmOeCMav1Fir
rtI8M9ngSocqTRQLfTpOF1CaZs5Am8D0Y9ybLS/cJWmahaRZ7tCGZo4S+o8lYyxNp2WxkRVW11rZ
505C/DIWpc9yZzrkYwl3Sma1KOiEoaDCcZFROCyldfzsXNLYsOPO/ZLH+arKkbpscFQ5SVFVzqCh
MxRU7mK6VA0KigVXiW67PPiTo7x0vCr6zpswt/XxbLo0HQ6nOA/vtDaMhZJXUkzD1cZJCCuvG8xp
5BMqvPA2rEyC5TTeaZRTyW1ICotwnATEo2yRDOH1YYRqpOSPw2ZVW8QCkfoh85XSdvOycHiXwSI9
DH4qYRrHKxAHu1fq0lEQKZ2pFOSyWTZ0WPMu9xYG026nujhwvXWZEdGoJQXUSsXsgjp3/DSGrzbU
ylvwWt7uTwknqdMv1XElgAOSOVNpWh2qhtRVS0tzuj5dAsS5WRmw5j0jginK1U46uRvXg4n9ShG8
bJjZeQpzKiPXBNWqyFL8PEgEqbvWaVsGRS/tczsYUk90RtA5AS46p6XMjGQ6rGArTbZfxM3Y52kB
N0N9lWhutXi2XrOQwaqdOlVKyRelW5xNvZFTl34ctCCTjpHp0M3xmlsSkDg5aKumh0XjclAViYSV
M51Oh26sOJzObolpFomi7BWLSsAL9bBCvSSqYqGlBVvqhlxCpFo4U+0wlmanqdurwjDKwKJho1ll
TFJBiKtie2qi44HZWVzfHT5+KlXwGrpVHTf7uwq/BKnr+tAsKMxXW4Lk9+NhKk3X+qwD9Z0WATWj
xnfFdHHAtSe03IjtffWzOyu0UxolWYejzor6IXWmUkfDrLibir2X4sGeitMh59rWB5Nhl57CI3Go
mFrnh4uHT5vuUXiCRZzy0JpmHni2x/nWaYtB7NRPtZ+36xzs7GCCjGSOp40qCie5sWoHKtppaMyD
9TGNdzqopImWhodO97VUH0Df+f2o9fb1vsrtoCBfZN+lth6SjdszWxs/ZH/vdNd0LrH6+MnT6VQx
Xdt/3LM2qVIny76NT3GhsiVByqILRyE79jGHa2pL+GCqRfXASplZxKhMf1ymvNVaG8dsO52F4yU0
rtfYH3RrutZiWMNT6XCYX0s6MCq6RoKlArORKIoHMzC2Swf/ez8O/mjbqdmhRk7tDudTaf5VYw8P
17ya+vDMzpL0amMWSP0uQZvZzWhwiY9t1mXxSknRHXUDzQ5Hqzcd2tHq5UMrWKyoXbZsVARL1KtE
NEilN4egaASq+tJqaVGDooAD19AnEibFgox26HBArHl+OlWkQb4bny+z+/F7UCZDMy3DzgxHM5e2
VYLsqlVrQby6sOpx8U8HdTTQh9Nn10arV0R5B/oqHpc9c5GdUpjktC2xVfe5apbasArbPFmoBl3z
uJaLqKi+wnQ0a3BKN6Hux8tAZ51IwdKipAGd3lzTCxpF0f47G5B2h00SlFMZWV2UMME7Q9oBvIVD
FEVk91rOVmkQVLZa5Z5wR3vZJGULLttY9DEopukAXq0mfN0bLN7LRdf27ipr7qe50YiSypVMs2Fd
qufxOCPTLOmjvYtYeREaQ7j0ylKzk1b7XockP62DWPQd3+al7y1a5q2MqOxXRmrVWHoO9T77IQhv
OXpY3eieGKxOkNlk7qdANvliujYuB9hgHK+KLoQOl8pgrFt102IwIWXOSgucpSt4VPy2Al+3773I
CdpTWeDIacpEX2qev841T3WwQvD+MND6wtD0aNVU/YpGkp9nPBW+Otzkidsswj5xmjb7FGBwcCRm
haUprSjclF2FtMhMteqwhTQtcabDqGwdI+keT/cVQd+YUZxGph+6iTMd9itgKgZ6BE5w1DZm4Fdg
ZJlyznymmqgcCqvw6aZ1W8NkatSIaijXDW+9i6rTsNDaCPxlFfxWvWYX+hB3ywxpDRjUBH8vO5TY
6uiqTQc8WWkjeDxNSYOXg86XqaQPWYcv05g0TsSVxplKeZh0Avt+YfkShDCBEcQgVYDMs3MDgbIL
95cjwy/3dRxUR6MV8fJwaWq4/4ykbsAlK/XKEKUnNbMcjVA+HuKYk8GcijUNa+EGTWUxWoNHhFoj
gUbjXVkE3sZ001TqRss1lQ4V0337JkMXPMShWtrTNZbnxpIXdKFnKWiC8YCGlML0jUVY7FjgIU0s
8NkqZ7rGFArVWbFpeqytp0tTpe+1tTOVpBJ5ZpND9+K68AQQZ3bRunyd1tpl5+p0ASsFTLrqr+PC
bZet7kXI3F+r4B1w3CtsNQPPfLqkJVix4GV7oajGVoeKw2l7kYGHSwWO7aYTTWtzxYIFgHvBlpg3
5/HSCxcVOcWGrXG7/ZLuOE7OWsuVYB2XpaXfxOcQdnxSbNdQfWE1yac+EX63rEIbCqp7muvgnlt9
8alsN0VwPkZJoRV6Tt/c1uq2aaTwo2XM7Ui1/eiWhhc4XCalmSinMrxg4bJSQWaWDJ/yphSKC/K9
ScPzvNvU3WYIhWtYiXtaKWtumLp25SHRGpYXrKNkHfXSLLqFC+Na6E664SYdwGKb1f3gWbmdfM99
s6iWtW8y5WshhQbjv67YWgtDE/UXfSGS6ItaCBIKz/I/657Iv2FF0NBs1Jvat/1EUGzWogsFUc1K
WeiRoGTJ0EJP1nVme8EiqkROL3giws9FeFmib/EZWmRioznZlovwvBMZiKgZmINDHM0Mv/ab0gq/
9wuyLaVobGkplxpoolR0X41lZ/K1+oCvUrtdR3fIym5zi1vdyhiEf0FWzaoSqQguma0rQr+EoLMQ
aM2t5Ayvsm8BBJbVOfZEldkRFXGwcJV12Qp9QxorqxcYPOzKkopwrW+lIBfpWlsMN/pgUju6Us69
Xf/g32bf5SbfdBD5m4Wd3KWa0CHM/lyllnau3pR31NpVq+F0XX9119CrYDksAxM6DH6IIy8d0q3Y
MutFT23k2VKCybIGTZBlmth6fleFq8D/1Hq2mltFsdDzlbuAp29EnCyTrhAGM/XrIbZoZaIHKq98
3+z/9ORCQbZOrKG3ukQYhdnWqw7C2tDsmAiBHOicyhNhaQ7YznAlUPG1ON2wKwOGla51M73WO4c3
tmEHa9xaivuFDCvpLYfeBg05wOL4XC8Gd+OvjCvVSs+8Rfe1MszyQd14oUhKKzJWXmBlndVfx5Gl
G4uqW1WG3brrsBRS/0SlSLckO0XD4s8qsUL1Ko1WmTxvF+g+U+xssG0fLOn4X5CK/ht7YCmsRFNq
pxETDJ264Aq3JrnAhohu89481W4aRSineJFZ8ov24IMdLEOzhJW0cT95yGJ/NqnZu2b81agshYyV
9JTSVfO1vzGyjUpXaAO+11X8Fe9QZQIzgb4ZqRk7zRbBqsw3WJrg/SzTyMpMw1vH4KPopt+ZPRcB
hkhZqF/SZdVYXibYrf6tuUou+V2+7s4SJLJWZOkGxF9p1ty12utGF4kr6gfPLHYGiA+2U910pdVh
2Cq4oHQJPYSPj1sI+k18RhxylfZm19lGsmpDEezQWbtV7uNLaksTgrQb9c57iG7yQOQSyAJTF5Xp
nkdf8i/yFF0BO+AtfLs+1TKhn8tVHIjhLl7T89v+k3atrMhluEtzwTyT5EKz0Hd4x7fudAtp55UA
RVN8rpbNlbqip2gdBaK4VX2r2UJ0HK1LqxPUVu6QNNnCtSpRW/VN0ArQhdiEqCDsRRNbObYq34xA
ZUMAcdV8TdZFIVQDhihoINDGs0CnfqHYiYR3LV0Lhi7tRDSNUCH6bYUq1AVfpVfGn5Fl3Ha2bg2r
6Guy1GwlMwN+QUqBStswQWlanpOWZmvp1HSF3IC4hQsg6VZeBCQZrMNNFQgsgPpyklaA5KvhcjgP
fZN3C23ZXd27K28DkecqXQ0gqHFk8stqhdYtaJ5iQQ0xgAYkJjKEauXXMKfr6rQTUWSp0kxhpXqr
AMbQWDGyQhDrS+MuR2bfCemZOVm4uiCw8lWRn7OVq5kc1uHSBXpn6dmRmS/DP9szWXyG2CtUTA8+
0VhoX3BjSlh7iUk23PLW+cZdJI5+S6HPS0XgVReZFywx2WmeLbIVAZtiUrDqpgd0pGvWob3rL6KN
saWX0WfvzFv631JsauddnLTmwfzxNAfCZzKRBNRG0sTVCsgjB1FWLH3inmMOjk01RiquhHidjrFR
3bZEBKVe24HK7/SQg2+9onqrCpJltUWAAXOasclU8saAZCq1GqnS1b5ooADZYdycRrQMl8F4TzxF
Nz9vTaIcvJhShaCk0kJL1roZVbI85ey7L1MGAZVv1E794xAWqHYUEjfOVJoqyjL7qkikA4/Ec2G0
BXW8YVj4UaSuS2CueKtgcxgoaMqp2CHgHkstyy2m05LapQ8OZ5u70vR40zl+xuJEJKkfgt4FDiKc
zl0GVYzEVh9F/UovDHCnUZoAFcqBKppKlT8GBYfzAkjHZeCjU72hsZXFRS9UnKQOGg8sAN92Kh2u
YaNpl0lRX7qosQIMi1/vAWAITyDSzVOcWX2IlaXrXXiwA8rhLAYfRE/xOvSLclmPvvR0qCLtPO8V
vGhHduFw8MZQ8HCqtj7MUoMuJpatG6O2qVRkHFTu4SLVy0CwoPBtdYwCdbU2ER3oaqKDq5ESnEr6
yAYHkYpWiW+YWMfXMSLughtATWVdE5l9BmbCrbP8tEAYLygBfVzfdnnfrtugXShaZywPBBLiaW32
kT4KY1AnIsirwUkGYGJIVYBWN3II11XwPOsmsDqtJvtT1AaNycFVMhr3hnklcvyka8FnG/BNVvB8
ATmAzoE8QOcYuCNLEvCVN4yIF1T7kvQZt5u4k4MZjnwdjUgjmMszi8sGIpURucPhcK1pUL9W3U3a
4sTBTcHAVaplb/U0v0Flec4g6iHM1VfNSMRNFN2YBTG1pgGtN9LJtBxZpD15fCCTVbX5qmkMFKsi
qVBkR5y0r04h9vVBs+bf+ioyQEYgabKQJfnSlBxD5AYHlIQiRW1tl4WO7YlWnQCeDodTXskABgmB
IQKffIIXj6G90jMMgVFuaGbWt1z0PQd6Jx9J5/1h5JC1rICLnoetxPDBJckr11QGDAzdxLCGalg4
+3OOugR2yh1+ROIxO7HP4tzLrC8Cz3/8EYsfp/+5kQn8O/2yweHimKQ6nJ09/XjG394FexjGTUTl
/KYxGffjsw6/oTAmwH78oMIspfbyZy3+m8rXJuPghTrP8jh/TcZBXu3D4e2Ez9N4U8vHlBy8FIHB
y/th7zDisKeHIshDPabk4NkIYK1gFw81qK7CDVD1lJND8KsZCDZRwq8ywOv9dHbIycH+INiYBXqH
6QZsi4Ws3X+Tk4OcD6QYnyfKKGyehRfSjvv04KkAg+BZoszraRunITAQraKFC67KXdLkpam2wUXJ
quK0JSS240wikdf1tqp5su6VTdTi+rxZ9D7V123dgBRA8qwegItKI9fSaALhRustMp1tg9C9qMEY
2FLvXIivPfA68sxdxqHfi9ZzzwL9NOuBEeyRo5LeMAvPUMxaBU7IbYcv7RaeA87soc6ZVQ8rXmet
xbxs1aJGNQsZ5Qt4KZXdVOC75/m64J1cU6okVtMrFYhau2Wen2wobxehnnomdrvTxouHTTv0kD6K
IMzz84ukGcAxMHIzhkDBj3zRxipeA3vgL1M3PVMkzkd6W7exel37SWCRqG4WiDZnoHyHy06Xip30
OrXzEkLRsgoLCH4jAxJ2mWF3BOIJDfvJknKZg2MDoUYcRLXI1O46qjW+0AKraDpf9GkemGo9vuiE
gp9X9UBYocCKVeZZWSh6yDnYkJs7K9quBlPBFEvPwbvHCgSPXlzllgepOsApWLRBHS58H4JkNQNP
dui7G9LwTwkvzRK2ca87DYIIVSvPIBAHjyjJ1JusatoN8pUbDNx9X5W3ut9eabQwm1Zf5DoWOljW
tMgtGXwZ1EAERm/nSAF+2rjQ5XDW1MZnxLItTV3RZH0tIlIsqqgvLKXi67GWxF4qKp9BxqT82oaG
NLXU88wqMYARxfS8CopWIL0qF1ksT0nXYRPMcysUH6+iSndaD5ReD5QQcDTxKUfNmdqgu0CW0Wbo
VW6pHZYLn+gizVEjAlVxrViOoXFE8TJsBqCmuVZbLtarZUjLhWz8CGIvFSJkWOCi0oAxQDnTRk4w
vxsIxPXpacWAXWOeJ62co8rKxnxpriam7FVvGSdeAI7wfZV4N0hNsgUGOtdqvehMLXygFRD5lGF1
E7nalRobFzLywattvwK7yuwCh3d55hcXRQyEWTC0K4W4XEQ1E1rQcbtOitJWSmMRFFgXnRL5m1Jr
RBIH/qJN8TJC6gAzCenGJhsEbQ0gquveyiPdtz2itMvac+2krr+ocZysPVeGdg3UGWgCELMuMxE4
EsAiuRu3gAhD1cBPy4sLn7Rnblkscdm0lqREEzKRdpwwbuPAv45KCt75YDRmVWKRZ+y8okl+xoJm
0VRV+9m/oSrQksUnnqjKUlKI7VE2PIRVkgI5rD5oPD933X5hpAhkkZbJso6L2ARjWIt+KFpb8sq/
a7VLN9arldEFitUMJbErl638xgSxuQvDT7kGAVndZlbD1MCGfUjnrAjzBRg3s+i/pLjb9UrDln4D
DprerWvIZiwYziEY5v1iiLC0/K4BItaPrVpqqdlwtRJFrVghhP04NvKl7npXwL0tDORelc2Fq5aD
XRg+fEJ8zlKpgQLQCQQDKsSulOVmM2id5UmSmIZWG8IP0AqVW6MfNBOX266rE4shZvUe2qJhBMgD
TgA2SiyYWy9Z44MqC0tvpfC0MTWvuK9VFFtJAnFtXAzrXDXUTdw2PWRX3U9dbrif/SR28vg68XNp
V/DbGn3tU0sS33PKVIfBSH+XZcjGsIXgImhLT8SEXRDPbZzOb2+ZQYDypbeuHuZAvsTAFPB1EPn8
qiEQnGVNYnbNkJjcKDzL8GRmx76v2W1WbRKu7fTwe6Dot/EAoWHSAz2gRequrVPRJqgVvd73QtHQ
DUuS0m7Ley8gEFBqMoKHLxASTSIXRNWxZbBvPNU9M+m5bxkEFFZFTBLywuIZaKZcDstONp6oY+pd
6UvM6uKsUvrEzIIM0C2CZOlqvaVXRSkaZWQFcrSJWCvSiJx2Wa2d+gbkNnz6OckQ0Gs+xCJluO6H
OHDcNBBcxqpNlAoScsDIJQFGC1/1YI5ZfZYn3uccrUqeX7QQLnRZxk0lTD2rASvpFq56lRjIjGiW
ghQkrVNqSmNhzYZdb1apGCokqzvbaxsOcwNZozwCUkPHOuQs0usCYhQzNjwIpCPjK7xZuVkl3424
ugs5jUwW51clpDPXEKgObip41F/E6JzGug4aDtRLBYGiT1VIgVaEWwEak+5esSQ6RLyuAS5rEHun
ueaiy7g2IDFFYO0Et2ALctONULRkiofPG5+smwLMWpvklyQq+aXEFPjSVOj0/9g7k+VYdW5bv8p5
AZ0AAQK6FFk4nU6n6+UOYa+CWkgCSaCnvyNX/Off54/buv3b2Ble9razAKQ5x/jGJOYfKw2bE2uI
xB7ZHvXCRTGoZbpvmTjPBx4wcglvgljDzAPkcOyQxjvhjjjP7UyCu8mQ/pFoDw+DHY+kY4dGzIeo
i0t/0c8ulq9RmL70FU6Uun9HC5pka2LfMacVdf0qd1bo7TjFMKUkC/ZjTVxhg/QoW+EOZj5iXZW7
jaAPcvKS2MZc++QkbAI1JlYPqYUjPblEZIimyp1y6W4z6dUFZLtWWkL43twvvUFFaFeZ7HCpfQpl
n/SyQcqscf6n0uSjwImJmsMe2oouuduCuwaiCsCpEufvJbJRMU09GnqeNsVkBRgi8XuKQr2T6/Rb
6o3lTG5J4QMQUCZUuzay/m6yyd3cbxzdQ/NjXIMXpZN+Z8LwqUYB0g6dyXSa6rKptizVU5J7o3es
tuV+ViPkDGxHrSJbYbw+x6ZgzrH5aGl7qNwKgVZuGRvrQ7SO48VTCWxRWn/KOJ53rU/6g2dkg4+l
eTUThJRtpJ9N1e6tS7HBdzkc/PWdqV5ANh1f/D5+jzRUb7fm7G6yXnUIhN9A3eL0wNIFWmaNAzr5
vtmt7VdEnP1QXv1zany+V0m/B657YtLOuIDwiXnwtaBup6+G6yJuE3ZPASnu0tr6BYsh8dYRfRsH
1F2MDV/d4i3ZsIxZLGsN63RiOSHmadyWt0EbV0yyqYtpqYrYyeMG4Om+XiGcudi8yjSoM9dh5Zot
6c9TF+CvxE6cpzWcMw12Rnx7lQweAk6yKGZLsbZrd+e25Ti2zbX1BeRSEX0J06rSV+7aEgGgqc6Z
qz82kWJFlJ9MkZe+W8IiaKoqC+EyZtVK5sMWN+c57OesGdx1aG98W9BF1yrx/4wjOreQmQzlQ3JU
KJ9yZePuiKHU5ZB0INOq9/52oira7WIc5yOqleE+8VeUSFjrWlup3TjLulxmK8qkjqa87c22kxvk
aqXOdRUPOxd/dz2U09UOYg+NZOjpNyGrgdMgbE6o9z3X9DOkEzvOpL0AOWtP/piGxeiEzMiFe1ii
uXWiJBt/AvZ18WHoZ5Hunjr3IKfmWoX9WC6sRUkJcCTjaQJh3qkxE+ghYwsvcg6vG1e08LTKN+kF
OzV7T9Nq+MOC2iduUKKnCfYxK5osorfFvQvl3t26Bv0UedbP10ldMR3wPhmXc9UDj5jMqg8DYdhe
KtkBh5tn7LIuKNbVkANWJF06uJI/xlC+o+RFbTcbnQdm8nMu5kfNId9Yn6R5ODVHEQbypV+WJOOm
02d/gGQ6ByTB1Y3PO46bTOB36nRdwUHp1zX2DcpyAINtslY7t4zbyZAOsEsQZP0a1MfFrTCyOqoh
wv3BGtOhJtfjZ2SOsfTvqkC/KW/ekS5GkRrSB1MnQR7iPWfWTTTzhTpuBt7JmsI+nyNVZQnW1dhP
UZsRBw5og+S5kLi/dJXnUFhrCXpvjTIeCH1wFcyrgNRNyUYZ5qayb2Eb713Mz8DoumxaRvtRie6n
SVCNdv16mRvzWwdzkHchg381Ro8emo37SGNFaTuYHzUIw4r5x/r2I5x/UxXOR2bb7zkwJy/BOdrj
AiiagX43wz0ZIzwVmdodyJn3Ldp+U9k/zZ0nbhUrz/RK7+dzSKI9l/zM/RCvaZ7DIurUTQ5J4Ew0
33WvXYZK5HOc1TFhG/a9R9W1d7MWX+iirsxsb5aonUe4Kyg9jYP8XIhd9gB4ZNa69Gk09T6qwCHC
q268LixcPZjcPTGRPkVr/ZUkNT5hVapIZQP1pkLVXxXRx1RB2A39XY32Jg7tmfYDzSpfF6mZ7oBD
gCiMj+3YtBk18OnDpmAzO7Cq+U7919W50qF7M6v4IeCO+Cx9DeO1zSCsr+lLtaU/UX3+iA3WkLDy
ciJ+UP+chn2hGHR+bC2JN6A34I9uwfIXV4+upifeiLeWmFLA0HfJ/BimNSz2IX6KOleAnIFw7/Mu
a7pewjPMIS2hpzYg/4b7bhivAkq2YcGdP/bQpCsK95Ssl4g198Kqx87RD64mwBwWothyxyus0KQq
hwiuB68fpgi2jL9SCTgpXfFp4nRkN8iBXifPfwukOgBThRrVR9+9gX87nR1JYDnJ/iUNgzPYqssW
k0daDeXMfmgxlaSf7uukyuOZFEKFpcNo5PsP1fJuh6nsLw33DrrDquwfq4kyLN7hBfjqp5wEJD16
rmX1oPuSEoKiMC7rtf/EKArUezL61mN6j/qX5n2zJpkf6p+rZLsNJU5fNbnwhwJYC7YCFAJsBdtX
4yTjDzHV5Tg3P9NovQ4VzKIKtp5H48coYUUgzEvb0lyOEA1uh4a3PI/ScTeqQ9qgeYcHQqh87qa6
L3zbZ/Eaw9lIbC7IeLdO9G5Jg0MTiBy3l3lPnLZ5h7XdYke6febEJi9qCsF1NS+VOAPh+Iq9fcvp
llWGsWyKYGVu6aOm9q2GZilmWIpVJ7AE5ZBBXlFWvEG9GFBGoXsmTfXYM7OrO1h+ADSj5yfBGnXi
xNfluvQi02P/2K+kPQYW9RQUlzPpPe++jea9NwHbWAwWDdGgAnDoo6aRgngksGLYsTY3s2kWaJSJ
zIPE7LH367s6WM5t7V1WDQUAG1eXzWI8M0ue24nuCG6xcCBV+AhAXBXoAEU2Dcta9lt14jWc9j7G
upuOpZrk74nhBVTwBDBvZ+fWeLgAlXlPR2MOE7qIhlmXrRp+pOtSDfbaPQxdlfUw76kWaF893K4X
ZV1r4J0N01jipjH3QS32UK5QxtXBQ9R0ehc/sOSsJMqCrqFo5pszasfv2ATfBFSPQhnXWewWQD9g
9Ur2sG0BvHi0aNk6tAcnpm/RmuQ4hsLkEPgsMBa7a9L5UdQw/hcyvTPWndZYJFkFZ14Ru7147UUm
VZ2lFZ/yaolewjo5Y+t7NEEHT92L9/FGXpghFx3YNzpDgplmqFWeSHekpZc4GrAvTu7T76UETNmE
uyXZcLXpA87LHVWehLuV1pnl/bnFfSof2to/9RVtdoloSuXa5o70w85UvcgnaSE34byL/FnvG0E/
g2lCES1+hgZK8qpY0U1DdAy8uOyQ2M2nfvqaqhtmuBSDi+/7lE4ALtrlhbf9sUq7EgTOchqgeBaR
18AE2nu2gadrmMviG9/HetiTMCG4XwE3qEP07b79NXazyIeY3EwCdZgFlg2EHZNy7O19YI1frjE9
0Qgtx7Q+dw1wgnSs8pEvnxidCfgEhY0dFKg5sh0jH8B6HS2nrYHAtujqow5ZJhVpc9t7O57Oc+FU
4B98ZR+m1m/Rj0KcxBRDgY7iz2hwgepYopOMzAdbevQL9nkYyJjXSmkAtR1W8RRdiR3i4JQqx3Yw
/q56oLzA/93Da0fjN0bxfg2W/kBphe4OEC721DgbEgpBwMzoElCcpR02Wxsvw7GPosO2sjvVDCqT
Y1yGYUWgo0DeGP3NPK361xTYtbDzpLBzW6hVwVnqMDn6tWeLNJzLiWrUBeN6v4gb0SDmB9upx3gF
pAspNrOrWUuEKnpf/owqSIEd6365lYFFRkOXoxL9GVfR7zH2+c4OFcl0EncnI7xnlc4Hj4i5CHX9
uHj1NWjJQ5UYnNUprNJwkyjxrEAtuOr8dh8AGFfdoxjCn+2cdkXSmft2qs/Or3Y9VbdLNBgLFcsu
n8QEZ7YnR05fKsdLZ2L84WHO1214GDzIl7xbrsMUvGi4ixlk209OaFCMsXe3mDhAN8aavPbIuQpQ
mRCxaz0mc9aibvOCfh+NxsvjvaqWt2muocfWrBRpN5Zhb/KQBnPORyijHHidnsvGqvQX8egrc1Ck
WFf3+Qg4bQ9B9VCZ8VDF6DtIO4BcUisHXd/uRd0BmwesW/IYxe+qEQ0xae7oUVb3gz9ni5I/FQlp
WeFUvrVM13TY6B1sQ3pXz4KCrRuiHfPnx2Bd/EPb+TnpO9QWE4vvbDP/6ytVK1daC4w8rQi5w4WC
jhC9ThEl0D7/PozNwO42xLvu6Ia4Rvb3m0vabjkNcKnPWDPvdN3qHfjr+dgFIOFq7T9AkIl2k4SL
KrjXFJBmaMZutnH411+uawC2i4HzvPEbaxvUaZtBhUGz0fmHcGsBFNzYdeHMwY7jtv/LWga3QMDf
r+yCoibZjoPABjaw5qin6+jLtisR+DkBE0Qr8vfZ/+KbIqwKxqcUBE6Cjv3v8/59MX+/giQ+4bDj
tfzzPVShxdoJephvjKQZAWzYNAYUolyS0wa6D2RoescZ/ddDw9G2wll5D25G4nrDIJtxSoGD3L6M
kxa+obzZuMnNHW4X7D+cRvey9fCDOYxOZmq7Pa482Pctwh6NMFXmtzrM/ZsV/fdB46opLfW+/vkW
jRLEdrjYS6pv9Nu//1+xIeHwzz8Bb/rFtmBp/+cHdoKBAWtvyuDSHaEAznu0ktPdPw+pCuobbohv
3iBZqcBPdCmugmRG5GekmuxjTYBy1Eux1LQvklE+x0M1nqca9bAh2E0tBGzwo6cx5kC6AJIMnnGl
r33AomYMCrWofNBjUjT9cfI7lA96xnw0NCtdSggWnp7ssRNcR46N327aexoq9dAK1Egd9lJgn45i
P7XtfdzVLhsdRF5G+6psDPvtKFkOgpsjeoLoXm/tXi3JWAqoUmR9prVc8hHVLVRIpDHC5MXiMix8
AlVxa8fXrZvtPtxuAEPnn7ow+NlSbCwgTs2u37oXvxrEPRHwwP24KbFG3231etsE6hZ9pqXlVOlH
JG1mEFRN6U+b2gnOEWuSgF7WoDsskIZyEdd3LkhZjmVuyp3RiDZob83H3jtwb9N3U2V+SDK+eutM
yw56EMAObccr+sQgbyIRH4dKo11ScY5FMoAftCedxsOEIo7W3+h9h0dB/HbHqiGFaZNrHtpCcfFL
0ukyew91SA8yQKsSbPshhu45Rm+9v5isV8HvkbBnhaZ6kOI0DNtwDDZgNiSs8nDozsh1vvYy3bIo
AnSYHFmoFcyTNgJfs77MW3zX9S+GAsuoA3updPiUKnG0affgtVsh5PQGMR79Pt9WtJL8dQux4jqY
9Eabz2ZMH29PKxIfVsk4ZzETHij+7heGNGYGCj6MuO2jkl45VkGTwep+xuye95DAwTEQZYfG++Aa
K+vk1C+rgo8F7zDqIIwsgG8DTecfzQYNe6LParnNtQZpUvtxFm7z++3d5SHkhnPPmNunbvmKTf2Y
EhTnU4RX2SA0gnpiMQ9dnaBzC7PRi15EhfrH4fIYxMD3lfBe5bICyHfoElv9a7YLyiv0uVDAsVfS
o/BCcpqXF9qtVQmQfcF6BlhStvuWqhJrI3Z5OarMtuPvHhAuHBMzFXzLunZSeVMr7JbRmm2Vclng
by+Cpj9ZHbnTLKBB+dryvAeQfiEbsyBoJOq+JUJ33ygoDvtIQ6ZPSBzlQZ+Yg2xahtAcSujIjZkH
LwNJXl4iF6Zz7vAWOJy920cHoyj4kv1WmoB8PowTulRawYSIdfRBmC3qhT37utvDpQzPFBZcZxaS
I6EDStOH4FvJs2JBm92Oh0K4c6calYKCmM/+lrwb5X1hrQwKPgU/zKQS9LJ4zxIphsFsP3u1iYwM
ZU1VvV/sYPFj9cLCHgLCxlDYBJeaC7GzVqod9Jo+a7voHqEgc2Dx5N0NS/e98QReyHxt2fwn7iGE
Otdn2zgZ6ILE5m3qhryHEeHhKBYBsEzeBJ9OJDg8aQI4O713qXyqdPDLjkZlcwXNdQLtKhbQcyG+
uP2obWMJ7AzE5exlUxK+sRYXKXhuXI7Tm4r9S7oZu4t64MsqJPtBvqHJSvMA3n1eDyHLQ6u6Y1rV
+dyjpRzH6AWOOnCRGuJvamN0bgGB2ijLoOtBHM4GpXPbFvKHp50sorHCrtrikCTqFMXTu0eih7Ad
hwIyQte499nIIw3tZfHrXbswPDNNkHVq9ZHYyD8Y1rx0TSR3CVO3MhXmXULCfV1vqI2JxMLZ3Wp3
dFsp3W8zgzBCNdr3A9TsD9IE9a5KsJmDBvXvlWKfEiXYHPEAe2lfVCJ5kin7TmI4NzhteKB/08ld
hXyM6VRuYNeyFXwOVCf9GykXGMGy+rid8KpxpW7TkoT1MQjJ3TpPECd0eO37uCBb9zWb+pCyaYeX
5grNoMWl1nvcKigxKBZoEW3razMJlXc9eRr74V6Yb1JXKkvMckT+8bjJLsyZqgNAnzAPAZAHs85d
pEH4igS4TJwWVUAOPdseoFNdWcweg2G5ck0yzhlCv8Hl7/Nuy9BlXt836PaGnYqnp2b2poyCSvAd
Su7QA4mIGEuVoUBCRdRvOx0Or3GzpnBd6xk0wfabpMt+SmiDnefWI4LyxvYiy04/zTGuJePFiE0o
fk559cT8vgg2q/Zj+JVCx0WKKfopsG5Z5EVnJV872e1n1ZwiTh6C1Ny1DVbFNX1MoCYFC4Siemmw
goXguIftRgt9LknyJxm+vQnpW3hnLxzsw9x1hcdjP+snuO7KO2BxRRhEQWFdvQPiEZ+QcdEsJmDw
k2XPsdASLr+6enwCTHFRoI8GEbrDYqoB6H3sStQg941X33lp+ILhbO9iwmc24g2gtjy2WzwUKV4L
AuIy26C8C6AUAjZMRiCfoiZHrhPgYMRK2IFgzyAZ60G8diD7TPvkRctPr0aNQ3uE4eb9gOsEG+1+
WMzFw2bgN7Bswu0oJsjEvoMumQh/zKUPt10RtPEbPDHR0b3yHCTmiZ6Tti03L/yQzru5V9VpqpaC
g07Q8TagS4SX4kV5LMWPTpv3uV+8nLbtJWgUEs1de7UL/5UkUJD6UH8kgyznZf6WW/g5Sv7GB5QF
un2VzPwI477PDF+vqDX4Dv1jjA2gXQEd91/NEuxSuBMZ5NJMc/Ud4XhWyUpxMcTZOvllMvj9Idme
644s127y7gF7U09KAHtrcBkqf8ix0/ACfZvLI1xKU1C0MY6o0MCYuW1xJkRKwqcUHxD0C9wC1oPh
tcCX9PuvRYIIqLBRwBYLdmyRZ+SwNmyeXgicoGvg8MK/pfWPmbCdt8kTX1D5hAl2SiAkJyiviAh4
TRY3x24Nv6wB3d9tL8nmf0E0G3Lfmj1JwTQEI8fg7PBaTbUELc5ySGwiH+ni8jVkL6EXH01jsPow
uHA22O6jGE5bohgYShpvWEr1oQaFepl1jwaUkp+TxF+JyBvHqunNUmdsRN0SqfAdaMAh5EyVuEPT
dmwgGf8t9+PlF2XQp5aagOcn/m1rvnBToVCRWDIBY4KW/ElCvIqZ+N+zqnNHbOHSEafPLStpGNKK
UQqswz/2+L0DuZN++9pTrnf11EdorB69vmtPGk5JMN5sMwdHZoJBOlUvacs+vAa+QF2t562v3hbP
nNic9KUvZ5CXzYxnEb83ybFkUHflndvHbT9m89ifJrRDUBVghSygaOMA2QUdfwVz67I+jop47XwI
SWBi+/XAR4Ro4fDnSKKBnIcMksE9sPuJRO/StYiUziNUOh/+ZNy+S+ouGkXkvkoQAkhpf0UJBEZh
iz8A3hyUU2mOckvllbfhHQXwuPVW+h6X5aAfNoirRssVSwb7XCFXlG7CuoKDG+44aZ6krGXpV1OV
2W7HpvoyNfMHdZ1f2jVwBQGYNKcBlNC43vuIAOPT13dpfYvCQjGI4bjCDDqJGV3FNEcPfmUQrEzW
V5wKCpvJI42sPQL7uZK4e7XewKFbY6ttOTYyWS1lt9qpAB4mCxRryMtwvHMsUUcOdqjaoPvM84BL
BddKtskeRV5MAEyxVO9sx+VB1EfnbJvVaAg9GcCet7BL/SW00AnYY7oBDJmi9jxAt9rDc/ZuIfyn
SATfou67ey86pv2DQpN91b47rU0dHGGZLZ7DIVkQ3FyxYY2dATJfJ+4YCsQ/kXrLnOjASkHNE3pE
Hdkg6piurwtkIUv50zLZe2koy+Hhvy3zNBZB9JGKn2xBZJDMbZV5tH0aW/fEA8h0Cp7lNtf2CWHC
ZKpPDppITCCLTVDvmR7sbnDkj3IOllKLSLtwa5pP1ByjSP+h6ciKodr2Yee9huRz6Nlv4MW55ZSf
Ag5yJjDtvfNrV6Y1jVC+B2Vr+QN1w1sY4bTmqYCDAZ7AzcWYDHxHWMN2WtQHBF4fwKx7RbhRiIPL
sqsavy2hRycZBXieucDDmrjxogmwh+CoobbpjrPebn4g4jdDlbsp3bM1TBDejPfJ+gZ5BhohWOdd
sphvTmHLjKJ6tmv84dP1DXLEq+aIioGFUXsysoeVa2jR2y9fQZEdNEoaBdemHlibj7oCr06OTnh6
3ycaKQZbI7QxYSMhw/zYsbDJGsx5K+Le7BYeHWUKrb5Oui83oGvT44dFtMyv9OfcpDu+KPjyopIo
qOwZhvgZ8VFWeLJmV3izccB/M26SvK/gemi9doVF+1m78TC7+JK0yNiOzvj5hi37wBy9RHWIQgtS
ZxTsmrndG0v7DPHHb7vxBRFNgL91d8DeV+8n/1Wn4ZjDJgZ8Mox8F5AmS4bxsYuaBtWZuaacPpv4
19yNBYY0NTmq9W+xaGQN8kqo8TxEmHOw4D8HZAlpqGHYV5W7DzyNNpfOM8IW4R3s7kPfsnJJkaQF
3X1A10eg+5UWjZhaSzaNr22rs2YMXCZCFRSp59ZbZKXS/I/k/VSmGsRy0rLvcFtF1o8dK03rPzWh
txxXi/DMvLEP/Z1MtDn0Em4SJEaNWTRZtA2Qexa0XFzsmgotbW9fk0ieG8rafZIgqeP4VkTyta1m
uU9H98woQaQW1y8KvqErFyrCQq/NvFODpiUomT1dFjhr/OAHi83hbz27uqK4WC+RgrLuV+0XS2h7
NNRcZhLBnV81Iinr2CHJvm6FC6N9yk38RKItZwyRZxLYsoG8ApyS53pSOm/XELjicICZU5XTZs0h
IgcqjL72NV4Z7QwIPQMPtxZl4K2//tLH/5pT9P9B7V8YfVS086Lan8v/noCEYScUY47+PXDn/wK1
H25jjv7rP8eb3gYS/esX/8Vpp+y/I4bZRDHFiKIIAxgxoud/RifdpiphBDSCwxHusfofnPZtdjTw
YvzYoxhvFAMZ/5/ZSRHuxOYDFcOvJZinFfj/L5y2Hwf/yWmHuK9eGMQsoHiFURL6AZDw/z0jKEzB
xDFYJPfYZG+x6b8Pw9IinrwECEhiIu+e3qLU5DYcxPQUl/g///77Tej6iIgR9ERoyqD2qoCj0rzF
7EP/CJ0EzTnywFXe2y3AVCa9unL4OxMA6je/U3277tYGptW/EzDWJt54aAOTIiab/535A+VS8sM/
M4AihHeDVTagUUdEsVD86Hx84oaiJmvGt2FKPpstePLqAQqbeVgByNz1U1uyW7a5Mpee8LVABaWg
vIjXuXYvQAz1vb1hZVhW076FJrNhLE3XJD4KuoTnEA+vtu1OYdWAknbIj/ViOkEXW4oKR69cq/Cw
+P5Y1JuccszcMlnD5c9ggvpLWfwoAvYhE1AMsr5u3vI+RCj0aYThQQEWF5M4FG+jD00PRjFauuoe
hR7ywG36BzHWUSHhgbZwwjcSHxoNxHENg2S053CJSEkcardxu0Q9v/pB+xkJNhSA5K7AfAoO3/zg
vCeGHApm2nyaNELgI6S2WGubjSsKydsfRALqfY0ayPeQSVYOkAagZdZjfgpQgHTboUNI93G0OmQb
DVwh/jSBYEda0lfAbRA9Du6bhX+KGp8qJiSNec+GCoKVO8G//SGSBOyCfPalQiMav6aN/zYnEE9q
2x1QRZxTv8Ln3lHwWVeKCpzMCq0TcItVnCw0kqKp5S+5AKSbAnRWIbof8DODA2bA+HGx9qcFFJoE
aAtGvezqft+gKnfzgGk20c2/2GFq0i7A1KQiBWDVx+yovBB0jA9c2/AIq2so/2DWY5ptnnP7RqOe
ra9pTC/D4v+OBhytQbyMBr7Dwjc/A7r6Z4TUGnXshKlHt31mWTNmxZg5vGnSRUWK5izbYo0TTzWf
7a04jONpA4+Fvi6eADgMcW5t+i2iYSiUVRfOP6wHvCwVrYIpDB/IRdOz/95TfFQIL6WZCdFpmeoe
46l2t/NJeJhN4SXX2t/mbPDmJkdx9dgOR27JBaATem92R2J2oWab88AB9g5bsrfThthEv/1y/vow
MLgf9dJddOJ5+6UPmlxH+E1/vKoVvaL0+jflI33M04dFM+QovA0RchIBzUVpTAT9FS7eI9F38eLz
XPbIH4mkOwAS7fMwaSDzxD5cZPEaWfZLYyRQ0Y80IyCLskYNzwlqRmhk0MHcesHdQCG02UmiMG/v
CNLGUrI40zMAgLgSmRyqhwhDrUYwnjLlNtf9QQVziFx8sPdpe1bJ8mJ72wOGhV/HcSYz9JEZZ8Ob
WOokQ4CfEQWIH8nlRaAGegZQi4McQxWuYb9s0TlyEqM6emTVbVRflzU4ucE7NTqP8KF6nHoYYgFI
exDbHzzBj7ENHzHACcNYVPsdjusRvkcJ3v0ZJPQ3vobta9khISS9wTW6P8L972GndfetrJ+aqoBS
Yc3koDzi/cCQwoEC/YGLtF9zChQew6XgXcKWznreXWZMP0Ao40+3kEOdPvBUvSzKe0prAfHDxzVt
uuBRN+dBxaBRh/kKHfbNhmZH5irN5KKRykEl7032EeLTUwyZBLsETq/u0wRAusaZ/ZmTpc/cjfao
yXpig/ecdjiZkUoC0b/Y3170UKVgqurkMg/t78pf/UwM9mkJVIMXubz46AUhFMAySh3HQIKZlYnD
ltLo6hmt/M85mJ48YT5XgRcZOP4QUlAbC0n3eOcF7nv92KT8aDvLy1iPX2RVr74NCkPD1wmRuzmE
TQdYSfocXsXgPVXYBGKz/fEpf/k/7J3XdtxItqafCGfBm8tJpE9SNKJIkTdYsvDe4+nni8iqBotd
1TN9fy4EBQIuCRNm798QFj6YcfJ7CotLMi17Ra+6XR/Sm3QdIVfINE7MPD3ru41mQBKtwaeWn5Sa
5IBuDX7bF19UkQUkj71TCaFAOlGPWW7vGnD1cF6Jvye0FX10n7jWj2U2J2IFLieJ41vPzeYdDJQc
1iqp/m4xP8WDeQmz4pgm5ksQq7+cQD+XpansIgRZdpHp3AT6sPem8eLMWuAP+XIfB/1lUhuS+YQb
dAtgSk72RMdiBGq+Gj6qQZr5eXdjGCdUb+7NnOi56wDu6itr1/Qe41YTvRbtkGXFQzZkv8LEuF3s
ttl7w/TNNZhXwWm6H2rIMOLrmpaaQT9qEgih/FqsZUdgB/RQF0Qk6YBHMHomDWC3CfGs1jvWRBk6
cOjbNIXoyXjlk1sEP4ZiKfxWA7RSLN87PXyepvgxdGe/HJKcfExtgKskstc65GyCDoaSAbJOIck7
1QbEdWdgNtvcAPG7nyOGE2PgWw6NfAHlhiT0QbWWRy3v502dgOYJar+xmfN2qXmrFkCVky49jIDC
KyDRteW8TFMT+eJt9/RKO7RuYGzDZN6Hk/4ajnHoh63xPTeahwGEaUhq1kM0IlKPzjz98qZup+TO
bTYaXyrN+lxMUNSdqX9Fx6g7LC7IfIg8fQ96tFTaxzqcI9E0nDrvqLVMj6apfDBK/dFcogscWtBv
aLuBYdx7jX2vAWUgw+xPbvHk1d6+rdJvJjN3sufJc4VEoaImxqay8wvMTpDNVkV7BzZTAbp+KItS
zPRU6AgW7w05ZSRWusHvl0VM2WpE+fKayCT1lcqbi5BacCOwZ2Op0rvxhhhmA8QxO9oVMzLVPA82
P7iKly/elF+aEQBu4r3G2hCfksX+GaX6wXbqjASs8t3DNQNwyx0BH6SIUuO2y0irtnX21o2Weiir
5OC2xmFIScGrKpCZMayzg8nk8YIi07bvATWT1n2yietuwZZ+M8zkqZhpcpqm/mXMbbp36y9GqhIQ
qIj8FhmB+47xUFAqfA7Gl3Lgc40q99kpt1blfgEdRIjBAeYs+ElW1LzqbnY323DiwzJ5tPMAU+tG
3SkQbScHqGMzv9idew5ikpuxGtPejB3Bx+k7RHkipaH6ieDMUmown7InzUMe0HnNPw0mqcdQA9Tb
ZLSIudk+uSZaK1muvihCPdEYeBMCNdyDgDJoWN2XqSoRGSDRqA4dbJ5uhLY8IcvQjwPCG7mfG8Nn
za1+WN49vopvo+X+bGEsEHAab+BNkCE2k9s5gk5Xll8CL5o2faTet06lbhLyWC5x5o3ekfBTR3Or
AMSB6hDeMesluXDq1ZjxURq+Zkb6PalD8njLp8hIHjs9IUim3jrEsECwqBej1TZdC6iGUMm+1Ymj
2dH0PBci+b8wn3UNcDP2pbQsDx2e7HOf2TdobKKXMEG5j5V9noz3Yxm+WOU074qUrENt0O4mBZGA
YqsU5pOiE6BSYDE2gJa2RTx9BXNKXKKr7gMG1vwpPRxFu+m2Y0InFBEEJLW+mfKDpx+tLP1ZaEij
hAsCgg6dljv/gHLpq6GjbBqnyPbuvBDAsi6MyBUzBzFmlWAXAbGPwVPcOh1gVnDDQRTfqh7I/yUi
fOkMD6URmuALaOAgbD0GisW1u5ALWGSyCd9+C83oyXYJxSlFYPjWXNCdteULPK8Q+ZcfRWs+ItSn
b7Is+gbN5KsTDT/nvvulQzplpP099gDdVCr3KgqSx14hHAQK4tx4Qo0SORkiP4+ajjCeNd5oTXCx
dSvw57B568MWiJgFuaM8IJcFCDg5JrHzVU/yC/D531FHFztr2dsIO9HS3CMKWfATCM1qfeWRJ3J/
oDIJ7bwYbzU1vfO0wSECb3/vMsRNCgdguyBklJNPP172KonIsSHThzKQa6OcNKs13X//2Szd70YS
kPfN3AMN7pSj+qo5qGCh+AtvvXU2MyxFGpxHA/E0LyBQBWo2HP0CiZWgjNIdiJeU+Ff9QLiU8JxX
NsdISxkyf5nM4mkOQ7p/P8itzCfgEjLZ8DQ/UhXelwRVGJ2Rcg/qoLamU+wupl/2+t0SOXdjoN7p
IOq3cw3atJ6YBLXEO918P+j9TQ3qTm/GyFeG8tiDHcEg+4cZzo+tkVnHpq/v51F7Viv3FQz7DTQi
2heVDwxcGhgi0votgOFlzP1R0U9DzDfVpfbPudUeUsU9EMMR8mDxTVTQQtXes64FIQR+N9kZsar6
qmPeNUaMEob2nAIasV3rUAdSwCo/Jk5+mYKnZDRRJ8rEqNbsN6Od0AHG48ZS4tuezN0+NohuG+V0
NGbaKM+DVxC8BqPWnXqSDVoYoZDzpJC+2BZO1xHzcoOznYN3RP8uyJ0vhhk9uwF6JaPzqeK+hlXv
d2X2q9fVg1YPN4X+YurDrzgKfobL+BVN1O99ZD+HJuNtzz0z/743K+d3TWA6IIcFuaY6TFFFWIoR
UuShZaZZPxK9OGnahHDW3aTRX8IFPbglgfMsIFYPqFRnsDDlxNz7cUaSzwZfHoK/bmsAUIlt+WnB
pNZT68ZHwuFbXjOJXKJJYcYXvUYNOn+t5YdERH1PiZCLSR/1xQAEP0e/YLTt+/DJot/T7d2PXgg3
TFAUjkVggmEHfvVReC7pQM7aNgFkuSXPa0CrvOvTks/5sYDIEgbzcuyFsqGUFfTCuyiux1NXDPXO
q6qf8rgMzDrs1hr6IqLJdEXiWqW4fCEgrBYJ5Xd1U6X3h0SZohmsS3X9TTCjucKgodkIVHHaqXrz
LRB1ckFE+NA3RTtsCxt8YF6Ptu8utZP5c+TC2xXIMnB0hBSId78B9FZ3ntRMts0khxbdfh6Eaoid
unfw56c9aFURjBmB2KKgd4XjZc7cwZeOu237r7+2EH+XZbWgIQSYTSr7yRKAUC4mi1Lpz4p0SFu8
tJ6U1LBML2VcItQ1xKJUwmILmqvWwNsWJDAXX/5ZWauYy+5dUe7tzC6KzbGQ6rgWF4Rb7cKOj/J6
U9tOfoDkWJe+LJN+lnfuepcEfwrO7LyV91/eFYRnqm3bkT9bn4k8Qj4dWXfVIZTrcmFkXsZYPzqC
9dh2Y/8oH3xMCk2QSP6UuJSVctFMQFVRhV22q+ihPgi5kC6ELqB3hDvQm/zeTe3ObbPoen/NwgEN
p5jGPvcCi7eOEEjRnUIj2hegoLadPj9KGU1TaGkS0IZoEy77EIoCN545EAonbW9vCO2U/3ZheaOu
v0EWHaGTq+mRft3z+vRQsWEMPRj6dhIvRySEZPpGKY92C9vpMcvS+HpzJwlVfCfX6OpOMP+bkuP1
5tUREOiDqyzt3oik5K0bvSH0qu7WO8wnctYdt6CP462Sd61Uh/u8GSH4id8yBPVdZi/ozkkxxzbn
Qx91ZX/dVXxX8kh5xn+s83qY6hHdzVa+CUOSEUsoA+I/fC06OOWjSVR+fX3EDna9sIPJsLgK56N8
g6feGo9zYflLL0C5hKWQw+bh/uN17TI7BZGJDFkBEUBee333luQW1QtUYYzSbk7XdkX+xTLMub5d
oq50zJ1okSwdVePAQdCcHMD9Vdh0ff3Wr/XdK3otyp0WwqBHT8RBxM2WVS2ipgeFJGCxvz7Vog7b
gx42p/ULl3+ePETWydVQvIUqSuVtl3KbnHgvt5nyZZd7rMd/fAXlunxqsnQ9Rq5fix+2y9UPddfX
tqptRAvlpjJnFIWU/Ql6aA/V6qhhEeCrgtsi/04devwm1EmMzygyCrybYBzJJz4CD9jZzl2xdA9O
khKudG90croLGJ1uRGbPNUC2IMkmgMfEGh+K/FK2CGFong5ToUzV5mgo6BnWSn9U5qkDMMOi9Mru
3GiNDQFLrDvA84GsqCEyIqUDu0QPNB/aPWprds0Wuf/fFws3AMjm6p/TDIXZzH6azSS6jGIRxCO9
gFwPdBvGqiz2etMc40Y9IFGPGopn2eFFbghDOgrb7dF4pIXOxecjF57oNtbVtW4yJm6x3Hwtyk2u
fO3X/f/D9vXM8eSUR5MM4nRjTc2yXw9/d7prUapnvau9XvpdxfoD17P8Xd16dbl1sq23Imjc8GAg
xfth43r89XK66HM/nH5pinBfxd2X6+nWm/Nhv3c/dT1NRwiM/DtzqfVSyFAh/KC+XkXkpTLUu6KU
m9dROjj2AYIW/0q/SLl2uZB1siTzMnK1ndJ9H6hApvsYpa9Vc6sWIPdZVoYpwMt2CsMdQXO6kUj0
sVIT6916mlcAZAqoJb1s96X8lVzAv6XdC0XzCZS32ZeG9iDTM1YOrE/gAoE70MHtrJZJTSNHEUtC
TMOGWCF3dMc6OU/XnE4thxBdCmLPTN0d82UyQkUbRSoyzXRFUthMBVYHSNQ+SieBzAzIM0kRs9VI
Qa4iJP+GYJW204TSlS4+WlliJHFAEa0hUhljzqAuMZCbnpl5UwBVSoDHAS7F+0K6GEjFM1n6UNc0
qGkQcgRU8y8DjE5oNI9Co/lal6jTIc1LX13Mjdw2oMR0iGrGkuAHzrGgR8iSxo25lmRdPOoIwVmQ
huY5KSCJtYx+LQud3wkIEVk18fzlut3oz3Agg51Mr8lsW7z6CKzZt7lqUvjXERFjkXirxUKW5JP+
UGeI8SNznx/QshjfXDNw17J80ENBTK1DqFY+TvmI14ycLTW2r+uiw7JRJoyAeh3fGXTI4pyTEaFN
Fmp0KIoPMYri8gma0hVjfaKyMilKYrOMVXtg3UAHhBCeTSu/umJcXSLkOojUZI/48BdL+GJkAzCX
CzLl3Wm2X6UDhjSBWBd/V0cE5qjErXaItD/dIaRFRFcQBmgdiTFEEFDWzYirn5OQ6DJqLSbU3grj
jPg7NJbqRAwS2Fs7fLW0hW9QPqer1YMs9jQhgR5Ge61tedfXJyEfzPp0okZjkurMwNfEt7YuHNE4
ravXj7KzSyiP6S/5GOQD+rtH1YvnM5Z6dQwJd8mHUqH7alYogssv7fqI5JcHv8ryCyERJ503BhFR
n535CEM1U30pASdG5ycL0JPBKJRkQlr9CMgk7EbhsREK9fTMtdHLluvXohc6g69GzJ/lLQTB0iGx
Lu63KMlVzRyYO8YkwMTXEid4DrSp+yIbSPntePPkgfwTH9T1Wyrt+GSXxM8qoZxt5+7kG0KkXhei
hpGiISGeAbGNVD09TsW4I39JoFluBRReIcwyKTvMDp7luyRl8KQLy7oqS7LOUhQSDwwg5JsWSSU8
cY7/hVYUHeph/w9DKrQjddwn/xlacfmLcZwAVfxxyJ+gChPbc89xLNW1TJyltPegCh0/KlNXbdd0
QclbGJGt4neAKoTAne4ZHlv4DX+AKgwbQyrVhV8IesPVbPO/A1WoKkiR9+J3KheA1+oaGkp8rg5w
56+gCoCFbpaEk33RguBkJJl6M5q9ekMQeDoveFqEamwfirmCXtnXw+WdhKT0dekdlw5u4fNobfK4
sk5+GrK0Gr7I1RLRsKFrrKNcK4K3ODBh34hWQBMTSlmSzUDT94jz1AxI/qxet8m6bJkZK6ybkXJN
D5WRXhpHzxY/Ek5LsRnurDrb5Ur8imINMslkpIMaGJyYdKAD1EFtgElwdXKSTVWhD0zzkzLaLYAt
jo3HMMbP1Seo29NRM5XtGCnRJdNjAGC2/XsgT3RAHwMzgCZvUebDdWrJLfUsF22AAPXsZi9aTr8+
yyGayv0+VeFW3kcnAEPYucrhw7Dpw+pUGW9LS7a3JePsZKhlWxFpmmzpbwn/dWetDc4V5MqD9K+S
i8wymUa7RJhNs7vJAsfaOJ7lXdvJd3qZsmipfXXM+JvLPGy3wQAaZB3Myd+yTPgVyJJc8Du6fauO
Dx8GdHJUJ+s6MuLTiBxwkdTBEUFVENiwLRPydMxE65Pr2xZjMlMxzA059AXGtIKoq1yoxrjVSnr4
qQOd0eVVuFu6TNkvQ/RZ2guVkxWfmYdLmyEbUsvZIsaMBtI5CGIyDXWFaceCZuO0xDGORbjIuF57
oyJtdo5zA4sLozxOd6EyeGevFvIhWjLsip60slGSm1ThoRA3Xs4x0Ewtj+HnYvtzNis42CVZ/F1B
SuY8albvV7X23WOWJvvJQISV5ALAJOpn7sAMjqpYuBm55LjfDWFkhxnIEJkMy82opWiE9hfzhT4W
VUO+qniJBLlDs92TYZ8ygLwuekXHAhz/0Ut6ZBFKcNY2oSU5CECFEJwPVImt9IyK3KQBB+j99mrE
p5MY9Ee+LNoZbV/RH1Z5ODMaEM5TZvtral+R94+hEx+HxAy4u/2D2QfmXnMcJNQG/QeY+hnEVYNQ
DypkmyQhS4QkImxbpHK3VQXSO6+SCsENWJByDG/LkJkc6cnbYKUaBLmqevzwt8sRA+o90aELiPQg
VEMmWozTPwwZrgN6+ZkGlrJR+8I69o5ITnknUCI/G9Sd9kp+Y7dLQLqJ4eHYetDMI1zc2ho6ajAj
wbkEKBhkythCYQYEYfeRtUUq+MmeSMMsg2OfnWb4gtbOvE97L9qDizqkaXxsSqBfegCEtRvV8+gE
y9nODq1a26e15776qekiwuZi3iRecqI2E0L7bgFqhfRms4OJpcFUQoewHgjiOCoJLTFsN01d8TMx
A5AjdSju2m7Ow2+5zpRdjuj0xsv2yhR+D2de0HLwAKehRHTEweuYDjFJaAsVDGVorUOH54gc0xti
YC9HLrIk69xRG3apnRAVRzjXrTG9qmvhd7WUYb4bbNLH8H2jbWBBcofEhb6bAcMAfcph5zboD11/
UppNxxovENkGySo09bqNCRthO2TfNGEPJgWIUxcV7RSAVJIvQo+oPDq1hZtHwfxMvgvXolk7JE3s
4Sh1j7W0fPOK2NilBq4fqSdMY/RTD72W7KhHHrGzFpDJqTcx8B0+RRUthK72M8rS2jY23HtPqwC+
yjsLZgrK+GWMSS/MVvjF1h+WXNnFJSyuDg3prSols8WkRrZvZNYvMDmSa7vsRgrC+OR9IMTj2KVq
lXIgcfSgwLEbIxR+zKq6jUutJTENQRqSW+ozJAANiDbrltlduG0mB/pb0twoOtAAO4iRFldxPZIl
I8Fvz4EZnPceMjkAjs7SYAwVH94KsRroPdwBcHtoO1UQfriUZGVbjvFrTg2N1FWeXcZITS/VvhQC
6tKZ6p1xlVyX9lrXkg6/IrBpNhth9jKh/bG5OmGZRiCofuUJ+bIcfH2WX2atzy/9aFc7MHRIPnRY
WpF6goMoSN0TqZBTgCuNBw8PtFkQJeda9Rcj986qSgsb8hbtzRTEY9tvwcRhEOC6D8XYwMfI9IM0
DDOStjw5YGs8XfQFsm62KyLDmQrdZ8RODvzdfNBgIUDcns5WPZB96/jiD4FX3RG+R6TIzm6HSZ2O
4zgtmC4N8LPRdhwC6PZJS+I1MKxw56baiVCxv6CVBMFdGS7w6ocL2IZNjUyLp2+1qQr2dlgqqi+f
T96gBC9LchExEDoYDtLeHnnhZTy0Yf84gWcDRI9+K5GDvjYjoB6dkZ29dpvVfAdyAZM12RtV8dxL
CrsY9mCu88eiECW3ypOThScADlQCiirqCrjYWYFEbPaLoP5d7lTjja7FtF9d6Kc6UIy20R6TciSr
7gzfdBCCTa8Q38uGlzgsv80tgzdjZPrNvId8/6weJrwj3Nn5nFeedgCopG4FMzoOql0wjc+ZFUHA
sfsEFOzLnGbtzuqDm0ap0G6Lmp0L9uecKrQvEZTDxqpf8sFGyHAidKO0y8GN5u9WVu1asIUjH+Nm
mePbLrCygw6ApndN/ZAJwKAVe8+5FhNDX5C5N4w9UgC/Wx2vCSRDT32g76bBLbedFi/PDTQaGPHD
3iB0QwNdP9tDbPlx9gyMMf+UM8YzZriOcQb9JIkM8ADOpzZVb9S4HIQo6ptTQnRGRmcHEQgEK6qT
mISIHOcyQKdRCzFiPGa1ke8zspTbcsq2ZVuKfuBbhagGvI/aOnWlYOxBAsI/odPv68j+khczU3Ay
1nl1RwS03Vid6H08upYFw44imIDfmR6aTEHa72BXtFtnJBc7mflTrMM7reJx2U/LBMKUPskd1N+2
Se7ay5QfnWrY+yETHi6YXgSLjVxzwOhvsn9qA//HHsg1LQPd1CP+FWJARAJQ2yYLMRMPAZ9djqRR
WSISNrR8dFp4mapTkKBVl4VAQGI1f5ta4+tMhvlhiHKANfqmn6C42jrymfP0VltlhB5Nc/Jg09Cm
CSU8x7nTW+bZ5jhze73gm1taZyAC8OYIWaMOhWSBcQ9/LXlMYzC5upFV+z53Tga8fyijarebbJAb
MGOqKbmdbPTjSW1XqPLjNDJ34Re9hsrLS0C+CzHoTecmJ7xK94WJ2nVZ2FD/Jyx4EOXE8qCAj63s
YwjVGCVFZEIaDaCFhXBshHosgZw3xBfNvRepz6OFymJiP45WlR+BC7ymMz63jmV+KiJoW+2traOC
ZBppskNNZrztbSRToEA4FfhZ1XC7vbZ4rxmEF8Xjlw5PffiQ2vElsjsCbOpgQQRuMLGYoy8ojsMn
bWGeMgndxHF53xkgCcoUYQJzZPdpQqDNits3h39jUnX+3Oysirz+kjgIswTVtlqSmw4g78Zoq2hb
KdBhR2Goow8PcxglW2eGxd5AU5os72cbNjSEJiKWJhDugz0E6kFRJ5i/4xG3q7shKfGdAs+zyXIT
tmQabDp4mwe4YtCSPDINmnXI5hLuauAQLguD+xD3kgSwGXzyz2Vu/VSU6gC6rIKf6O4FCjz0ypdw
Kr6HEajaZXR7v17AjPY8mI3uRN9LZ1IBOfavmmpm37XO/jbUxGKYLu9drf/aeBpzKMdK/A4dtDlE
9kvzsmiu8pNWMtCWmZtKplVkQmaYCKmZdBtMsawqwNBImLmtC7nTulrII9dc3IfNcsf/vi6Pm1tP
qeDDIHxlMDoKpXyM6HG1KQBsKdflQpqSrKujIfxH5LrNmHGve86tNE6RHmyy1NlqdQrx9WpS+1bJ
mTPIarnIhcXbuutaJ0u23TJ6+8fN62kS6LNXS7P5cwpi+lqWJ4eLH55m0E9y73XHdxdYzzOkgRgu
mjamafJoualk5IwzDZx1iD6o3NUviejjYplADLBHTRtTBbEifJNlpVys+6x15Sxm9+v6h32cASGB
QuleMwE8WHf7cL5UZgA+HBuJn7TWFX2VLP51z7/9Zb0n8DFuMf2xkzw0Qwd9n44JWoONAVl8dO41
Nxz3hbAZHYT33bqwQwKDcrWeIXiNASIA8SxMTAdperpuv67//TbzX2eR+6dNlPvdVDKXNeH5ITKV
5jYihIMKy0FOhXE0SMc7WVxMh0nFVGMaLILdqymHXJWLGAlXhAvYKhdqDfWLxvS4VslSoaAWZbfT
CHLqLwfI4/+uji+GoPN6+nUf1fMeqoqguqpg+RjlA4um+KXYObT1CvDS/4Yw/79CmMQP/1ME8/80
SL4V394TyvDj4JA/IpiaCsPLZG4H88sk6GgSQPyTFqaZ/0Pk0lYtR5PuHRCy/ohgGg60MOR9XNU1
HQ0BY7hcf0Ywtf+BDwCMzTFczcJ27r9ihdkGP+2vAUyXaQ4qeVC6hdiI8cG9I68dsDepPd64Roan
lDDvkYtpSpezFuvLWV8wr0cqZgCcpTKbEhNemXG5lsRqvGQvRWdjfyp9bq7BJNRQzrLEPCkH7nG+
ZppEAyJLciHjkjKR4awJR6VOexCh0UkVvVZYzk8RKu5g8UWuRC20sPmKdcENA+Jgv+ZZZOmahpHF
XPLRBjMHAAfYQkY+ZEwkkrCfa6LLqhnKId6ub01BfZMLve7wNZdBO3MtYr/wA9ekdhe2Be5ucvMw
LOMfeyYMZRc/S5N5mwyoD9h6wjxO3jFGbvUxJZqayPyJrLtuRsDn0iIwBnoacYyzNeMy29nkH9ZV
IKdkNyDQMy8ENVnChy+W1IK8K4rhKCb0sigXiqd1WKbXeCwERc88EocKvxQ4lHWhgYomciBTtdKI
mkiA8JKGPtYL47BI0P+cIQFw5rYi72whblscZbXcYd1rbPRnazQUqP7wsOa6fpyF/bchhMtkSWqW
yVLcGw3GD3/dDEMrwPgW52ICM9pTICy60k4Yvssd5bo+iBv5btN69nfnLAyRmpKaaJhtoY4mLrRe
HUbenyeVlfIc1yvJ4rqnPDBnsDbzrqUKMmBDhk+TLClmp58NKyMgKIuyUi7qJXtzTTXYrVWylIsT
yJJVK/OxwELjQ/16gIWM57msDrmi0Y8UwtuLgSnLa1lWrwtHvCvX7bLyb9ffnUoWQTkm+9QyntZD
ZOl6no+neHfdfysm3k8jH8vTxyu8O1Nmz1iyDgQL3h39bvt/+PHvDnhXXH/0u0P/drvc8+NP+7hn
LEY/ZgY7D2gCBCA+//X1lqV/rLt+Fx83xyDyjh8qFaHvJj8dRG/6xf9wBaJ5grKwiNSy2Uw2NPNg
vx6z7v3htHKDvTxgQm6dXGFOLb2qZUkTedJ19UNdKfEW0s/634pyV7lJluRCnkiecl21ZIZfrufy
dLJojUIU4D9fXe4oF/Iy6GE/Kf0IsF/8CUg92MNXWRyQb8WisF00pGHR+RCxRea81RnnGOADiXBi
k5Vy4WY6QhTXTXIvWdvFo7X4SPy3QDyScWt2SjJc5KZFTezlsyyqVogbw7vT6HaIm06F8lKehgLU
J67diUxLcmmaGHlSdAK2c4YQt9LEcHem73FjvgYLPkE5/NgiynVEcfvvaQZtpOmQ3hmyn/PIUL+M
IrJpLdnyqiCw7cYX9EpwRpmwEmFS3+dnwwl/GAtovIIuiPgPukUMT53du195/TNmqJbIGuL195/x
hhIzJ3eRixXrej1M9AwSRvyPq1fM8X9/GmGUdDDR45Bn9iSqRF7pWlx/DcRmAtnyAv/4S3I1BlI9
l4f3vwYjvn0FovYKIZTgQTkvlaUVtCjrPu6zbl6PW+uu8+Z1/e9O+w6Ju57iv7uMPO16lfU0ss5L
0lc0GIvz7DHqmkR/pot+VZZknVylB7/XEnUGZMsesn6Q/pbvinJTIvtVecyHM8rVXPaQcvN1T3kQ
UuJ/XPu6fV2/njMipzsrBIywE0TKvFQ+WToOGJr6Bro/v0RLfoP3x8DoYg43Uz9OpHxG1BYZkaIx
3G5LN1W3S2D0Pvp4lZ9EFToe9rJ1Z3x36J+7nR1hawCaxTs0eX7Teh7S03AdvUrFfD513wwTHfUq
Pqftm60gdJwSARndmlgXata+6TzOhTFvUP9FXKwFErUMkJ0ZYexi45Nrh8s9qLlDW03uOW0yDT/q
+knFH/0Qle3XLFZ+JDmCKsTwvV25WJ/CEQpNohOKsF6Qd8YHM/YIDY2Ob6XRAStJv8/g6w1ZMWzs
bt61dfQjFZpHM6RgA4lu3wqQ/TDTfV4BHR8mNHcKB4vOtL4PlPh3WowBfgTIGCe2fcMUIdogfwvv
Lk2/zRlMTMtNsXBhRL510f7NdPUlN9LpE4T9G3VG3pmx+3a2nc/DWBIKrwndNYZfk3bd5Z4y7cxu
TtFqj1GWW8iShgR8vw0FukFRX0Y8SRW7T4g8N0RVv5ZZ/M3pFmOnja9q+7kPq/vahKZRH8tcRXbV
Ee2cFR0gHqCbNCNdhJRCurXcIN/0QULKXIjoPph2dqztnrdXb3RE6YTaiVu+leM0CqcKRShiGRCz
jAfd+JkNnnHOg4gUIhRtN43mx7yzb4q4frWsYNr2LhbO8wNKEOdEr8g9TL+rXCvOSo3vhVXVPc+i
ItTYtQFyoSJpUUTxqZvZms7NbTGn57ETYnCqUexNbEBIGoHgR/wWeTfvR6IRw9Nb3b2ZUZ/2bMgf
llfGp8jRXwfMSxrgDhWyNX5tNu62wikEht3BJPq2M3w7Q1QmIVG/72P+LHsZkalxXwtQRXdwQpYH
tOE+q8jCoOU1wwBqlV9KdAxqRGpQNn0uvaVEhBp7CTg/PpxToUFIxHYfIgpLzg66V2ehEKMRZkVx
H8M2TEV8nHKhX8A4AGzanuoki0iOxhFWc42zjYhDoDHhbIMgJHSYA+LzulfMMn5XKLRujboDOpze
DWqX72Z4dXeWdolKf0i9AG5kZ1/cEJqal8X+VP1U7DDYj6RQsxy5yrpU4Rn1Gima6ndRm/ckOTAC
r3gddlETtjtziauDl97D38WQrNHJ5rYEuK0ow4aIzAmZbqQtW6RJuXHMbEw71zZuiBb/sGiPyF+1
qDXanIdsH5HUV1xSHuwOJTeEzugqcUuRR8xVFG0jdb4tyva+CMLq1bWyY4woAxz/fc730aZ5s8V2
Bvvx5KFntL+p2sy92FqE6wryA6na5/cekkV1OWsXPQHcyt8T7sxQ+zFZTYaHpInyQzhX91Nhn0Cr
zccG7fot8DQi0VlPFKubUfjLB3p7dA7Bfeb3c8yTMEEnCW+yL8s40Ifjb+RXfdDhzxNqh9oyn/R+
qm/qpPvcGJF7XIRvbpyAdWmqGck2YrrYNaCuF7a3qnvOUaFALT67nyDg8pDMmeyE9SVC4BiLqvk4
jCm2jCYWL31Lcg8dlR0Kp3uiid/MBqgDmkkhMCP0GkqlwUCNRHSHKK2lBIfeCqe9npI540X9Ar4B
B8HOMG9QEsTYaX4zGIzYRlvQnkKdVfDTxcuRE8RDY+FEh5C6We8195LyNp4stGt7a9iCyeB5N1Xs
R332UqpkdMceUjC/bGuY7W09eubGHkgsqTCcNkuhFRuUur92HeZxVjIeKx4utimQ1Ae4vWV0Gw/L
0U6mz0FR37dBZR3czrtkSu3sK1hIWwZpClIh3VOpK7wUAYqcqpKBizCMz4OhgS2KvVMRu8WOpnC+
H5MWpjb6GHCYgRNGWbrvcpFXQf/Wt51q35E43pf5csAZc1fX06cAXZccbQSfBCS+dR7aFeXyup0L
/bF2qme+PrJLTV+hiKoW24y1zgv25WgyH02RuA6X8JLo9WFqWp1MIk59uOV8iflMD73xTSu1iQDK
hFpfjWAIgafPU0CKyxki15+76DQknbDqtG9ICz5pPSHezhtQlnvzsqA4VJAXvc5EHCfI8DJp8s9G
QCYsbFLSb0VaQ7bMDjhvWZ+zyh8GV7/0d3ZdY7/JB8aXZhzqJJ43wPH8esZMEWXACzINcMUc190h
TTaQZdvGFd/kGAiVrxrK5GTdkyH6VE8peAyHd29Me3cTtukp7V4aSB0YF/hqQHPXdekbE4TSn4cW
9q3n7dHT5v2wUdw2U6M5dBj27BhJI9WSbHt9bu9TF1nOxEyE/NWW1g7O4Dybl7hERYMPb9uHjoof
ONYpCEDcojdRLp3n9wM6ZL1jHuYheCbpV/rm5D3PurrszKwmK9xnfjcH35oemXawJ9tRQLwL1Ozy
JlO2zjRjAVGExREaxv9l77yWHEe2LPsr8wGDaw6HnkdqHQyRkeIFFqmgAYcWX98LyKrKrJy+ZX3f
+wVGkAwySAIO93P2Xnu2U8rnfIhAo6KN2qbOWdoU+c0SuAacVX3XhGWyjfWI9CtbfizdVl97FcZN
GPHlqlLCJdQLB9uQFx+pqGXHqWNG1NoR/Tr73UD+lq1n76DNU2F280Ma8As7NQzk0JsuoCgpk1v1
S96acHeMSa49I7wlbtFvu9ECQa9H+DRd0BNTH2wNcCHVk2jkcCPTZ+fEs3eFc8NJ/H7HQALVvXvr
ANQEvjlsItu/G6jhuNxIiwNanNCw5NuKekWfROMBLUayr+Po1c/i9DTF2s1pzc8mRsNQnwC7uuF8
ZHgrFJrVbhrpO1ca/v8IsIk9Xvz5m1Z6d4PGx2IJs8y6b9a6avptjmkZ0Vr0VelRPLtcrFVNWioo
RJNUJTi+UImJ75Wd2rdx/uJSIEIREJzswANup/fXPEZh51uE8JjgBbHK26SV4kYeRfFcM3MAIVNt
mqa5e6QNAS6nmQjPjQQj+SorAdsVjjVYdtuAxerEOItbgfsyeW4T/cKT+NmMx8ECpjplwSWS3WdF
PLcpYhj/AqyIQ/xphQ7ygvfuyRzwMY5xAyMy/JpAHeyT0yiH72mP6bN0NEmssX6s8x4Ns5k4q9jM
yA6CzbEevpNUDJW7TAEIO+Y71wudtSHCm9+5Gu10jXBUGCerPI/pCubwKaMk948lU2hRFRelSMIA
6UCEHuEojgvmRDOObYjdqU0uDu+It60isERPieQoDXEsHTyiyNsOjHFQtT3/ikv3yTW7L60TcQBA
fIkIzmzCNNrFLdAcy2vP9OhtKr72Gc1cno7RETXsJqiPidXr58ab8lnCtU7jYaVkoq29Qhl7lg+A
bD5B9THA18xDZ5rTVB1AW7XdF8LOGUzCNd+4T8iW+0IbUrGs2xdEBY1zCAtfyxOWcReigLoGhniS
kIc2hsifacF+DWoS6gVoBOWEH9IYyY87hPKimeVWwKs+kCK/nYCOrooQV5VwrFtCGXqYtBVMNFKj
Qo9wz9LeknN34TrIdMsmjgNpCQw+D1UDEwVlwkw2jdrcl6WH/RlWd10CDw3Ep64ZP2kWgUnGwpMp
njIMNJCHM3+TW0hX0NVusPnCcPGn2WwTT1vRyYfYru5pwMUYzcexTZz4quLuZkVfK1feql7a4JYc
smlPSmO+Dc2BonL8bYQ8hkgHn7HpWeHWtSaOUYA2mmNSMYG7yxQNapFLVFVYEDlW9jonHyh9DQnV
MDzqsifhwZc3TfEaRQNeBeO2vYo124Ab5CPvSqk00EBfkbR5jpo22DtzhEgwXoFfkoITpO/Ddgr2
eQWHomX9I6lXvGsK/PrkjHJ6MTvQWwv8GOUO9KabOgnfCGZ4EUFhb3K//w6X5uJ4nX4kn+a7Hbyj
HJ/s+nr83hNe+WqFZbtONARDvTcY21530BgUdXslUkiX3iGAxazVAWAQfLVeKwJMqNfM6z978EOu
VI4IxTRMmsf1tcaEsq6m4Ahh2jhQo3+zipp48GayYGof7dCHoeu135SrRjCm21BEXzqZIHA0bYo2
HhQNr2+PYdp8rTIf3tYwnN3Rgtslo41uc1FQDiwgcsGLuF1plXe1nHpvVjZXzBRfPnG/bpW8Fnim
UWC+M2vwwh2L5JXhjC+VX/Krtu/0YODF/A5KiEhunaiJuRiiNakdJ7eKt6ksXgtTvoVgXSHArMai
ww0ON0Ml0XQrQI2uQA2EB8BIcl95/GSa/lg1iXYXseXf1VSm99I/m5oHMGO5izyfYzWkyfXHfTq5
58gUQd/9/KtAgn3IqiHcqfmVlge6yXhrJmdAcNYRUjk91+VznZrgP/R+3zjoNFioknE+JajE7Djm
HwneoXAKCARgFhuXLSzgDkTaEJ3xjdNjJvUYwit8rXkDr/Wx6hF1ZsXZCchqXjaUI9GOjxMz0cL5
477cHsl2bENO+b/uaycgMtKM5L50cZK5lv9ApDAR8RyMyinvnBSSIb+BqZtJeZ/mDaVZBTobOP2y
i1nWuMeVE2GdB7v219OW+2vbfB8x/UWFzl+6cD/uqRomvH51sf35XEP6ErQpOI7lKb88YMA5Yfry
8x5LFtkqGgusYPMbLw/4Yb9iNmZsWJwqVO+81fJglIj8bNnj83KXlano5hDT3iNaeaRWiD5lvMMe
BDpeDt+HqPSPvW5cxRinl2GwzPuygSPQrovGtnY/70vHjgQLuBjrRGgxWSyUXS4GHLfESqw7JiHr
x98Sm0E7x4fBHjZEH+XoN4lHg5YyWcrd/9ivChhSFSEZa7U8HiqL5C17uMe1+zCRdoVErOw5d1rz
7nmJ9mBF52DeMVje/NiwtPrYklpAGlHKO6R4jjZDDhP15/OGpPMO6YSEcXkhRxT2Ociie6ay9qYK
UmyXI2pSAJ4GxHFemtUPBbOvR1Nzg0cZF8/KD4bz8rRlA/sOAIibq8OyuzxXd/MGFiwZZ8tfLffh
LU43WpFcU8jpaw/e8D3NDe8eJPzDhtF+Il7Auy/3SyfrHuweFVbsCj7H/DSf7GHlyPC6PINV4F1E
ukHZhuOvGCOMaYFn30tVOHeVhwjiQhf/1jA59+UBvYnro4ATuFp2lwcCQCy3MiVIL04ajYl/iIUg
M4x1F43M3Drr8vO5YVkCuElqZ5/KMgaaEwebSfPDR5Vb7mYwx2QLRymfCeKlv8Pg0q7rsowe23kD
XqU5UlPKV+GAAul/VQT/ExWBlK6NdenfG6Fu3z5Xb3XyNx3BH3/0pxXK+hdLVHxOXOuRDPx/fFnL
AT/ruHBfXQlE9k8rlIGQwJBICcgcMl3T+IUvK/4j5YB0+AB/Uw64piUsnaPXQUiJPWu2Rn15e4ry
oMbH9X9TAyvnSKnuksM4miVdpU+FraeJuRgzlls/N//5fYu2/Yc/+Z9fpjJDbVfgAUbbRv436eqz
MaRYJGzLX8L0ikkQisxZHlf5KfELfUH+4ETVT/ZcRsCPNn31EvavBTjpYz71XL8M/PKurn/MWOfy
WrDSrLQ9wRh7n51MikuxQqVqvrWtllMbRkgYQQGzKe/NgKHJmDPhPEVPO/ygWipfVQaSUDPeNS2T
37ps7wynxqoqXJZGVTFiW+yuxHe/unl1TNPKvnoxakxSJa2TQp4tMSAAs2YtqQosJRXZe2IMmIxn
r45nv4FBJN7EHwhBhpilKAGfLEHPKZHax8ymwZI1nn4kLXI1EmWDnBBZeAe3hflLC7lzZw4kITFr
o6nlFmgLzIZx0mkfYJxDNI8mGLkT5XTszOtYr0moZ32JZjFOiPZq0GTLODjUttUeEY1+783Q3AR9
/pyIOY+89doNDMNsZ5Ga5A5MZ4z0NeCH2jpU3QF2bEgtdPFydiSiYtpdKUuzmJfmt7zDc0aS8haU
WIqN7itXTW/XuTh1SEAmr9oKLpjhXr0gA1Rvu+W2q0g0sb82gSfWphDNdYxI3+qL9F5Bit+jUiC2
j3wew3vfxfrzZBfWzjTVvnayRwKB0MOW9drUoNnkQZkjBYfm5FUOzQNS44dEu7qxcTRK9M+Mm1+6
qBy3/cBxEOnmp9hLoMb3LCVS+5U2B5E1OSJHU1QItx2yA0KiXWJYvppDhlKu3/xKXOp0xhmaE4VI
hQ92LNdJTKtE5dtSeG+4SfjwKpQ7f6QkpMgs18WXoutyKs1vpKXUu1RkRHnMKNsqKS9ul2YbkxNy
pSfM99u5qBUV6oG0TybkLtd9V+eKE9nmw0Q585RZ7dkxsozjg+VjBPWm692CFVrxmheOOrRSlbu2
I9cIh8jRzgxaGpBWSyRzcrIQ7uM2CqgZyzRkPWJRrjSG6qRKCuW2Qw13bIuAlRVkJwR2EDZleMsC
0l70VDvodkwp22zCDQWvz2mVfWY5sAHN2606Gjdxk34TgnV0iJ49V/bWtkbg1OZb7mBycOrI2nZy
vHi9dcSe8DXuiNwymkcT+s1ai4vNkKTuo570pKalnxIIZRQXP8Md+hgOpBBbyTTXIvM31gMxMSTE
MBnGO1eRbN/2/FZk9FrbuDlr3udBV8/z+LpyR9PjRzNhypHPw1L8ACF37fqyW2m9Kfb54Ktz40ff
bfwaDI/byQvi/ewoIQnBW2u23az7EDAimRGt8SJz9VKxqD9opMskM7fhx8YhpCZjDpqN7SaOJBNV
+5GLvrcB0AYetp7g/kDvPdlyH9M0uiOL3/e4Z6niiTM1znZdBSZRwpwTLC8Ii85d0r7ba2wkL03W
fok5u0xt2jEAGJb+pBXtymjBFEI2P5fa1pii99ZEXtzU1CzHyp41SJ2e04zs1IiwVoqiltFDsYj7
8RLj4OCzfJ2CzrwCV7wNkc+hIcvZxrEOmuFepkG0coLaOTgZWlAneTdqNBACR5FO41nXwHE/O6Xo
LxhbBzeJD8Kn/Bzb7lMRuekuSEmg7mmBW+1EEJ/xgGbIJYDMnrZB4o5bzfI5xaZ6nHN88we/tNZk
FCpRkncs44+m150gypB3pY2k+KCoj5vRWocmqReZ6+9qF5amPn1TmXWwuxY7yuDkW2manxTJzqxE
q3Ebl8QTKDNBVT766Tok743kw1Yn/SsClbyW8Lfo0FnZzaiiJ92mPUTm+ho7qwVsUfvcmm5EkAfG
dWnWRCbOjQ/E8hEdBI+eBZZRLTilhNqtmjkqxoFUDTPM3oZQ+NZdi6+HtbicwmZjtKaxHmN/N59a
w9T2l5SlwjaJv8pMHH3LPFUTXU+d+AhOOu1b2XcfGJC4NwY62+qXIiy+EsP6wMXgUgXYI9FZJJvQ
TB+x6sJ1Ky4ebXbw1N8jibAsz6pvoR3ixvF7LpXN99EnwpBF/kvc1Eyi2xI7IwSrxm6+U24caA24
mwYlJAHR6kNu6dvEiSi3alG7sW2dozyGg6b57vepyQykElClgYWwLOoOcUbmIFxeaDyEHbSp9UAf
1r7B2kcvMYTFNTQJtBjkUzWOF4C0rNW7Mb90/q4JAkrKMn3VG1M/5YnR7ZucdGvK2XeXFMJSkHvi
xx7nDoYma7IldhJK4zYWm7H3rw3ewtolcNsnMTexhm3RDMCZsm9elNckgGvMHaQ+U0DOHpIQKpjD
R3hCYu8Tm+eTu2G2vHbg0FbzoPKxNL2w9pouUx09jtmrKwOdQME75fFy7Yg0AO1gfwfzSjQJXkZF
ZMTGDyu+Jst54iWxVVFmDHsR3yMB0VqXwSXpS+3StRS0lIefENMdgBVy7Aq558moR8pyPLvNE0Ry
ELwwtztFHT+bqWeC82lVtogwMfPc2hFPldL1bzjAtp4p1Rpn2oesJLGii/PvVGrWdS/KfcOUbj1Z
ZTiTMg9dXY+bGh76eYyitagAlJtVVzG7IMlEpyaSUOjbYIUk4pqBjUXaGe8UzhJ66liXt5J/mEzC
7s48Eo/PEEYbLw9HWNCUT+uoh0YyvEEgBsxY1M6uM/pvwQkZnHNAa+ltikn7SGMu2g+1056ZK5Dg
kZqKiz3eVEUix6YczALxZflZT+cpntscfM1OLpqYCU/uw9hI6qF46ugZiK1jazicM0hwpjdRc8ya
gwGCdGxEs675sVZdApDeNdWGZTXkb2M2XpEFvo7d8lvbMmAYRuFCSpxL25oaV9moh7fSovvU0Sai
7afFVEmyAs6+IqI6pxJoCw6gAZtPZ2TfnNFILsAuGIsOoo++guRblZMcmV9l/dEZyd/tU7Cs7uCP
l96pjJ1rUbixNMlppMntWI7WvsduulYBmdsx6dM45Khfwc3Mx7oEG53LTd3n6aYxqYRag3jEgIw7
smTZWNl6tUdg9ZQDlblYEN13Rc2EwbTbK8cAc5D0WE4i2ZaBz+GZd1+dOvk6xeJzXTnPfjika2UO
TJnb9lMZTu52bF3rVMXgNEeu71vLGqkFRfHBzrMBl4bx4k29IpZz1NdKX1l+95WOzFZrIN4yqNeo
JdhUI/oJT+KNjIozIYFfZBNYD54TIVwwmr2ttJcsc9UjjpfIR/NWglmeO+C7gEzPsogKKoZcyKdA
UbFy89lCGbSXmqK3HVOiLmsHDHwZaecUmW5IXsKDRSl6bzkIr1Apk4gzMacPJq170QaLMkJ1S9Iw
OOiGWRxEShEr57om/GIXEjbAgNhEt7iwCQsr6J84Wqhjv6cFLBR21LCY65pQBjaGHeIez2ne6+QR
Y6IPul2XlN+El5TnOjbK83Krlf2DYQn9KDVUTYWDRmZw+pHZAgTboOjfa2MGyD8ZL6bVWrfQ4cS2
KCSM8QjhncsmccsElMai07ZM0m9DlhhHx52n7Q7xxqwc1UEWIQSzwL+iZhkQKStr11sxLYkRxEDf
XSoAumcCnqJD7U+PY9z5+PR8Z9UL5zQ4jbFKhnI6kaj9lHYq31AxJcwdbe5r5lJM0831oI/NNgGG
s5Wxsx11zKMjkV3tbFQrffeaMZC0enGpi0ncSfRYG2SOX1rD/thElNGE6fuHZCheynpyz5kqny2P
yhjBhAeZPdXCne4TduBtOWVkWOYZGRJekZPyY9vrGOMVYLUpPhFZ8CyyPlr7rCx2eYebKhX6+0Zu
O2Zuq6rL+hsA7uIh7y+Bj2dwcpmcFnnJPGHeTDMIYdn8dp+bpF8iCOdbXzjdSblY/lZB6xOIolVJ
jyKeewUa6qxgPMPQP5zswe9PBJER3PZzv8si8DZyXj9ImFVdNkIgzIPvsZhYrk0zW2DZAJMYZ9i0
pHBmvEUNRRo7N+HRarPg3vOy+aZAnfVjvynfAoWXxp6JSXqiwZ8yudaSoxJuqhDGw/LAsonA+mtd
0IKPHsLuzEBuHSxwec6QIWZf9J4/VJ3LzS4L3G2r1+8XluQCrvy5IbiLDPDZZjtq2mNpAjJua1+s
24Dq0qLwXF5j2QgGdhYgFKVm78vPTTdb4mGAaD+Qlcur+Qs4bLm5sCOXW54Z4d8T437RCooZQsJc
C2jlchOP63QM9Eu2MK8WOOMv3NaFJVrO+TMj+TPNjM9i4aFN26ZGdDtQP0hmFIjX+uAEQo1IKqPT
BY14MEZ5LlhvlDMUqvCBDzpt2G7CmYe0bLT549CTL61QbhOgIhXmCDLscZ9780+13BqIuYJIoa0Q
awWnasa3GbPfYLmlFiCmSTJZywiOxfZPsWuh2qk4jDNGxvfEgesCUeIzRinJU37gZV/OhALmJxPo
QvQoM7ysmYFmyy2zStqD5bQI+zHA0TytkDizSavG3NIo/tjNT/XFpsHHf6JG+cfBt9yKAK1xgA45
WpQ4BT82H20Bcx19u3xwfqT5QESjEc84rWj+xM18qLVEGKtDn6VgOXVQVElIivy8WcCLylTlqYe5
0osg3/9gMU4w3jG8sAbO3/0QFy+58IsUeBEUL7u5qQhqNNqv1uwfI43nsWwMGGTEycJGEUX45815
fwxjHHMeoqJfBKi/yV+XXSqjFTKV3MsvsDio088LMTG1FxZx/m45cDSWDNvQzz6EIfiVVTV/guUD
LZ9leGoLPTmVuBj4TX7AqGaGFAOCQqWW53u7tUFEgKRzZkpLFXlpdXDNmKFEPllmD7q/HRMIZLOj
I503CScKvfCY+J9ZobtsOKf/uEUrnwH/5/7ysFju9NCygE1mjfzX39nA+aftst+0Mqs+/PZqU21k
x1p8GxY7XWnOlLrlpgn/llG8ZW4y3xl3ob/Kqohx/uczF2Pe8Jdjb3kiXa94TfUG1NmMYJCgVpRl
Z4dlT8xi1uWWZ1QfyrZxtstelVBq24oAfG0/KQvHbh5t4gL5iTEjHJbn0NDDW/L3XZwpe89mVOln
Ysjq58sbqC03ianoW87f7fK1ei5f/7K7bPr5gZ+7vz0lRO956OZQpYXUR5lJ8ebo/bZaUAEvpODJ
MtvMyLFk8Bz0sqd+FnAMLgw4x2o5Mn/g4EZ5jZzYJvXjXsygGuRTgG4WqPTiaHKXm5Rxy81Uck1o
yLBcfs3FsvTLzQW8hLDv4ERht8dHBOSASzhbwmRMLEb4GBdlvN25W6WJ91z6/gANLv/+srugk5Zb
yyZU5cepb43tT9jg79FfPl71vdtq+590u+VWzvg5dHJmOMMskXCQfnzg5UGrrhAFUIOidTWywgNE
vZDhOIHCmQw/sy80+tvUtJv1TwZKPA/Dy+4QIBokqzZuT82chaJ3x84E+rFsDK76jE3zfq9rtznH
8beDcN5dvJ7LMWlRf9vpvYmC9a/je7kJ5cyGRY8GYNlVRpjsU10///K85RgXjX7TLc3Y/XLwL8/5
+R6lrsQ6zxTisdltGoWzeyAfmMFGs1h/+QeXP6ltZUO8Q2K2ckU/beLF0rs4YxcL7m8e22V3ecBI
Cmf9vx2Z/0lHRqdlgdXx33dkDm/9WxT9zdf540/+NHZauDfB7lt4Og0HV+Wfrk5b/EuagOVMnQYJ
rRHgc380Y6T8lzR0B0IxwQCmjefzL1en7v7LEx7XLQlNbnaD/mdcOuPvWDqi/LBXzI0iaQuXeBJ3
dn3+0pshcTCdYiuQz0LF2iEdiUzW0mIkVli/JlGivU/J71mpPj/rTWu+Y6GA0tKrwP8gzSW5dnqt
CT5GJ0Gt3IyEDofHHE4NsKWGeshZCIScdjCvI73aXw9IqreqaY6MIxnCQCt46l0tvxhJ/RIpdyea
6OAw3TqNSeifBN2XjWYjUfU0kKGSbN5WD7SDjx5iG/T1YdQH+xN6KBht8LOI9gLN4bo9iUIN6R5j
3jsHI/dRcXY1S4KBMreAF7kpQnC5pLM+lgGq1Qkh3A5rESLJOnavaFsIiLPflTkZF179XJK4YNog
Wyatsc5BYm2HNjhMMYwIoJaoGx34GkZx1plF7zgwqrWIEFH7IOA3vtOJVWj25kPd9V9qQsC1UZn7
KlbtPkMstu81Ajis8b2bm9WtD5xHaVbqAXSfu4ISse3LJHscrSY9ujVkuSJGB1uwBKJ6E6PVcpr3
BBh9LxVVRZsZzG4wkPlAgVDbiHJzibuRxLP6ID3Sl4Ve54chRrLV9e3NMoNrNvjdMQaYpKe2SfbU
8L0o+gShg/ZBi4iVKeT0lFkDiuWkDp7zqNo1jj2sQ0CZV7RG+koquKxxLr73fMZzFIovcePZNwLG
YFoNMMoC0TSHcppeysGhBNGEiE/JK7qT0hb9GJ6+DP8v+FbcIXcHRf5/cgTWAH8b2ob2HEr54+6Z
BrkcyLbtkoHpCeHBbeRs+vVAziaydzS/tp/z2aQvfKazRstkbCB5y7c6/2ghKtzyvmGWxp8IdIFu
kRWkI5kxWDtZP3Ro0mjl687G7gtW0J3+6OQDDaypM+4leikvIL8Mhf00usHJUd0jCoxuP2E3wpjV
7qSeR/u+1W/k+6mjwgDhaQ0RFONAlEpJ1DBxOiv6F9HG0NR06TxEWIQRCq2ub0VW78MR2wV5wtHa
btIvDvlPZATU7+sm2nuT89qlrfUUKh3BRP9JZnmw6WoOVY+47pbYtAeKGk+1ySXSaBE8oJORL1Va
IPk3kEXYTeY9/zLI/TdfOPzM379xUzjzIITHnGwXy6Rj/Os3rlwb1b9Q+bODC3sTjo3DrJ4uVxca
V4OoM5IN3pP2HDwgOEkU/KdRuw+EuzVCY8IVkUlfjjDyVVt9sYixXzlplx8MPasurFcQDjEZQviJ
bxtKCSR1gkLKIFrrwThta+K8TuR0W+RctWutjQ2sTQWqxto9RcPnIDeTU6o6JP2ae4jTCIRQIlYi
csLN5GavlUa2OAqrd1IV+plvKb9o0mDmEuCUQW9kBOVwx55C+MmAfqrMo5OtwNmhZerIP59gLTnq
Y48qK01Vvs/aSdub7qVWE54aQmK3pUekX+eqjxEUl7vdmyfPdrODmIyvud1e+krqB4fBbSSNfQ+R
gbJTHhevY9BfTBLJrEw428bUqOMTYNS6A+nEsUL1GQtaq0Hhnccxo/uEiSYKCwPYTGiygAC4Jexb
SuljpY9kzhsN0RKyP0JWxAxS2LtKdeQ7xt4HJp1fCuJqktDwL8p8l9VF9GyZ3TFpasEkKyYIzSAs
swifwGa66wl37lrrwToJ6qKHzCPCxMyJ1sirSy6oIsepdsNNFq2SeLLOQDLf2fn00Jo9JcY6GTbj
MIciUcDFZ+QmhyiqSa4MHSh403gWE34fGbWzUaY8lGli3tpg41Rjf9ZClytJxyk9dWo8l0SwouDF
dW6rjdsHcxe5WPseym7i/oYdQlr3lBsJcdw6yvTJMq1n120PRCODjxqDa9dZREgV6mtjUwutZKfh
EMFB5rvJlzys6wO9K3mKxAZZmLhyXK1dK9lIOSUXFsBEiwh1bhlMJKraa09q9m7U9Z1fBsGOYlTy
MIyPRpiZCHtQ8edEewwRuXmQoRWKekddl41DNLkqmfmNfLJVkCdIZjMrX3lWczWpq22g/HwyZBTs
RFslO13ZB06C5EAS/cYbLeJg/dxc5b0cDrEwPOrxQXICb7/uZWDszckkA2lyuDwlwSXsuTpKVyF2
q7+0Vdgf/nkY+JEG/HPgtcBPSM8mftjQaWRLQLp/HwZk0GEa6hztKU4rujShTl5iDuXNc2Jv01nT
cfLM6jEpXcS1vbupnNZDcbwONSc6crLUWwGu6TxEyC8nulFOlnevWFLUWufyfuyCgZahsJ4j1CIh
g0U7XGoLz5ZVnlxSyPZaRbghRiMyGBosDaGBycBVHwbPTDblNFD0tDiStWAW6zejvHhBSvKqsw8f
BMafLbkXa35yGl4RUUNFXTdb2pvURudsdeyG5zDApxBKvVkVyu/OE2GwZKLPa9b8UtIg3hVVSiUf
YCgAyoi4HyHRs6496X+mlhMcQNKSoFeTEg7rDFuVS6HPkVf8Mvm217pobdEMvyjeHifNXLLnxLoY
SsfEJaDvxC0AoAIA+r7RnIyo8YZIH9hZKyPXrHM5itcuCz91Kvpso+vayy5AhUb2w2wwRmaJJN4a
rXPt9GDs7GmXe6W7dUwLg0CU96eqRkgJFAwcVqqdbU/KWQYPyc1vEOXRJbv2Od0Ad8wE1fWReZmV
BHRs+HmbAae0PaQxAwD6f1LJQ0k9s/ZUcm0GW1KVgKZXBH1ycYPkawG9ZF+OT5EG69N0LI2ASEIS
CZdvL2lpvxj52jeL7KLn7r4oVXaBbxXcl81h6Nrv/3zU2vNB+feD1mDy7AjXJkEN4socgf3LtLcv
9Vojk9h/qv3B23hd4J19W3nnqZH1QZjylfz6g6ZNw1NHqNXkjVfT2gH/YBkaTeWb8I29lqfJlpw/
ZsFyqDeRLOSOYMThkvUJAZbTkzbW5B00NhTLyn1E2Dp+dPMaRKknwieVOfk68kS0N2mgR2WdbS1X
dgQpVt7ac6sOHwtNkbJgLDPQWu8mhC0XGbTeKrN7f8+/8dmOZm09+oTtUM8FSgMs42PuO+4FFllN
Fbh1VlpjiifLTysm0fxodiVePVwxkzPpBzhn2EzNwL5AmkRv2txjWF+bwk+dvWPVmzJqtd0/f/Ez
4Ob3L96c1za6LYXhSOu30QIiCRTFMKA1YE8Q6mKChkvF6PnBbCf/ng/02YQZBvh9aToQY0bMF425
qL0oi8bBaGrxU1ZAkiPfumzScTdGiU0or3oVvsCmU+KnrMzOu2kELHJdMZD96tYtr1BcRmF61pkZ
HP0CRq/LkLGWNBEpFaesCaxO0fExkhfYlw9p4n6s8rA4wUIO12Rl5xT53JXL5fy5CcifmujO7pgl
HzWTAuU/f0dARv+bL8mB56NLxHQSLvlvRyfFs2oye+uJOSJXTNp2D5H+WAMLPlXgDva85wc0CyCi
uqE9iXYaWK7E3brsdPOYdQx1oPPyfVK3DXNfKFJ0sZnWmrhUlaNoIySevmli/YxVZiIBkRRDLGAQ
nXN8iy45xLBVoqtTxu+LVpiHor6AjboIRxU7IHn6kYxBIhqDlnZ+hrO5dj4TSmkdGBWnF8ejRTcY
3lEZaEzgX1y6LtuQ/zquKhFPO8WMcSPdbNjobjzeSPVg0gBP60wGww6dICscr8Bj2eTuJRO452qf
Dv5IIgEu31scROEHTbesQx6977S2umA/2o1tEl4d2wiwQYbmi9BHAtSTyT5nc/ImEwkGklMQRB2d
fviRqPlJBOv6fi8H9C00c8tax5OiyKajJP7B7jkte9Y6W5yQ4AZdFEvwYQMq1aTrxbmtn4uj1CnA
oc7VDhqTprtu9hGJolW10Zo0u/bVSJor3eu6IBuzTdsnlHEwyOmSlU1p39BNO0h2RHhBw/ChNWqG
DZLNjCL5LIeheXMTuY4al1h1y3cPGXNC6KHOneiLr12NyiGjsYjEZJNnhAbq6Bn3yxXIDPM7xfjy
UojyFintIcVi8FCVWgXSOi22ptxM2H9vptUfS6HZRBbp68IpdNos64KowRUNOe2kQvso8ip4NRK0
Flga0MyU4amyQ5ycI07yxtXf9YN3TNKK9M5BQzADjng9ygirepfXu0ZzSVl2nXuj3mUyix9gTd4K
2YQ7aXnDOq8ZeYKMllxnnGuEflnZtcQbRd46Sftvjt46G0Tcc/BOJVajzJIXYr/DiMy/0g2gOdQp
Irl51yW7ysniL0aRFVhumcVxSrHslTXzb6/kmOFrN1N5YbYEIKdvng1jzHYhcg4CWAPEcEMgrny5
7g8F879dkDKY/X4We4bJclR3LWsp2Py2InVzPWvrpCufLHi2GDi9eKMoL55qKio3LkpPk83QT0PB
fHAS7VmGBP7IsgbzgVBwP/ozFD22mVGwuhsMqzobMcnQkX//L/bOazlSLduiv9I/QF88m4gb/ZDe
KaWUq1K9EGXx3vP1d7B1TqVKXX26+/1GKAggSSOShM1ac46ppNnF1LG8IX+xSTG/qHoU7EJsYhQb
Av3JFQR+hQLvDpjTbEvux2MTkTip1ly35XnWqBr6F0nd7wNv5Jvw2/5WxN63TnT3amK4j76fYWht
xBkCIR4KLao2HgUUjKmVWFtFjnGrE8OWES4tIVfB55JryQayKi5UxfZ2nkZ1cwhsAKuKR3pm72wq
ZRRHZRLi7JU5Dqi0pNtplxlv7Ge3VmsclTH0uHUCH0oCUfvikHyFZGF6tDWAlomvButyoIWeFZcu
aywKMnnwZEwlyKyQ902UIXpMvQfbnbdWJ+Vm8ESyd82a7NsQ0VvpcXZTHf8CkFG9oU+GU0M1TpGH
E6rHknPLSPFDbePnC0goP9kl43wSB9KVPyJIdFvna5r72b3fqvayDkIfOeSM/813mWv0R20ezvj0
yKncuM6q6AYURAyZ7ht81A01hG3tDsg/La5cYdbujZgbukGbGM1Tst0kSbfNGOwtUif1znqZuzRt
ycMETt2A+oUl2zRKdobARl2jV57DLgel7xXqtho1znF2y20Gg44ckcEx0x9VNSiPVg4t1fOgCXl5
ZK1bO4DYHcDnTXtC0lrX33i4nFHN2RWHTlk2a1G08S5xUZ0GfvQhiGhal2Qsr5K2RtcACmyRJy73
sLV36iJ7vLAfVlYdf+2tRHvIbcK2LTJ0DyGY+lsbHBk4YMCj0Mu+auYtV1zvs4LZagXVUj/5Wp/s
8UcbFBS9o4ff60wnEQFUmzwlmvWFgo12U85LTeke6drel2ViHBCy6Y9J1sRrHxn8xg6f01rRb2u1
Nu68wHCWiFVwvdU0iDw1FXyFbnwvdOAgcc7ttxn/gJz/xS6FfYmedQNFHRQU0MC7JjLyC3z7sMFG
3VSVOAYJagPfyQwswhgiNDKcn8wpSbdUEcu1EiVk8fbcd3EZeIbWY6+Chmtl7Bv2ystU/FBcf4c6
HRf6lIaPyYiIqhmyaO9b2VPh5+22VTP1UKiPnVEx5MmN8EV06a6sbpoJhd3kW2LT5M03zYjEcUz1
auM0tEemmCArLQjPKgXuS+83hPF09sY3lYzTazE+xx6HHYOjIGimj+UwcvDECIFTS8sA4NrBiQDW
eGdmL8WQOkvTdhBORNaJ4Kz8DibvhIZ5SO5gbj60jfCJ8yiRzVtuckMKYkemL+XJLhwYkyn1ePDb
6EMW6tYaQDFiQuGmW4TTKkdLR1qOrgUfU80pl33fOXeRVVBzqL5Rp9DPgQ/cYQhDgr9wy2xcJ7G3
ZmfOzHUNlnQjHncZY6N7Rit7JZu0kzCDp8hrlHXh75KoqXbl2EeUwaz0aCNkX7XcP9HENb1dqoh6
o1UzPyDSunvyEFLSz9dqUwfwNgO8x2nl3Q0WhVNSh5J96sPXb2GyHwCoV+wo8sIcDXEvLVCdsw6h
9k3ZP9CnSW50MQ5boxsPaTqbkedh82h9bpKi2nPz/jB5gFNgw0XbTBn1MwrOxB0BAEdfkwh+lQrS
9KSX6gL9kFgRbwB1L6+Xvk0iu9KX07nvYp8AN0T6nWkymFXJcp4048VB3QKz8MXRJn2npuOwdzUG
CTGpucs4dPqzFpWfJorFa9VI1UUn+nt6CC47DeloE1f0vdv+jD+tptZk/ICkMa1jhDgfzDG7BWus
g9cvOaeZcXUfV/Qg3WfNrbOPgtr5qkksUFdBW+9sxu7/7/X5/p90lrgNMhgz/OvO0vl7/7eb70P4
NX/bXfrjaX92l9TZuGPaFsUX1bbNuUr7Z4NpJopahsMghM6Og7rpZ4NJYkNN1XR4ljMjPa9uH2PG
hrqaLSArOSpK7v+KGyrc9+Yf11VNzaLJZFma7Vrm+9yjyExgDmTRqS5DkEC2l1PBa6ctqRakucyw
RYm5DEC5kwPg1iSjO9pSUVJIG1QJ12VgfTXTALW5BSFqDigI7P51YpjhQGaDMNdKOn5KZyawUSBy
cbOSDr+czQRC1bWcbb0MUcD8uJzEDmouBYDNays6n5U2hVHelSlm4SsrlJ8cXXO5jFA224fpN9mV
l/14OXFm1uh1saXogxgCipQ0F8lOvPQW5ZKjKWebySyQTEMAv5JOZQv/uijnXGrODNAmxFl/ZiLK
1KbrxGpNvCqmdbzyfodZaiVBwL1ikeYT1ie5CsPCQJS8wEXcjVyaOylAeU1S6fL8PtFqBnmdkSEI
myMUX2cdBIf7eLi3igr2pzGLxmRQmpzIxSikkqWFyo9KEW1/9OnfLKbambEuSjQcIQ6sksATyDkp
OxTdtyYd7whIoHg0gZGp3RTxa3tbRaq/GetuK4ASgijAVlgRmbdNhu6RqAvwSZW600T62AYaZcCA
dpkWW9vRwc1fRP4dvfSyqY5TFldHWKzVkVD0nP6k9tmL4zUjtXBdkVG3geWgLHDtpMCkp4TAlkWU
kIkhLWTyu4ns8imZ8DtON5luPsvvzwe7iO7LFFVzZ+a9jc17Ftb0beQtPHMkg161v8OrqtcyuQK5
0x9BFmhY/pi7rjMKMEEM7v58RG5zXZSvcF0H+d9AU4b6uRrbAgPIn0/7Ny/z/mH5sr4e4BWVs6+P
E+M1oby5vqclP9x1+fp+//26qnDR8WfENMjnykn6a8bHdV2XRNNWsYC9OJt3b/W6C6675N3DcpFR
Vb9Q27pZyUVEIMW2ojIjkz1CSUefJzL8Qy7GUkpxXZYrK1jeCBtlGsg8ed1IPiS3BFqC+NuBoqAD
I/rdy75bd3374pW0/ptPct3m+mmI0aSESCARBPM/P/bvtru+nUJlcFPF7um66vrU67rr/3ZdF9f6
bWXPOUxynxDY+pTPobcSRioRo6/wUYkSrXTlTzjpm1kJHVVG/zZqaYfodlmrNJx9bUlRGqjQT7Sp
nHu3KF82djB8cBMJA9WVjNNXEqoXmbsGJ43c5nfPk+tenyy3kR/k9RWuy9dnv1uXp4O+jys13xMV
glTX+2SuJVC5mdHKqO8G9XU5TGxAz/KhN7OSwvyKXX7/UNHu8DBtJZ/xNY4bNYK7DEMaN1JMKKWp
1WsK7qzAe93Il8Dpq2z1uqmUrraoSTZjbJ0l1pQ7I3ogs9pMTmptZt1rStVC2akvcp3cTs5ZQDD/
wKHKZfnk68NynZwAefrjVQPVoouTccctVc7vRM9W7lJwFFO2fPNAg+EzjDEgthqKOc7Qbye/W0eU
OOEI/qv0Uip4pQhTn399ci6W+YPyEV8bdoXZadtBssNxJraHUQixofF+fr/x6/PkWkUe1s0kNhHm
Q+xDjB/khEYen37mlUs16hvhsz6fFOdrnXzgVSVd5B/UCkoGgMj6ICe6o/YItyKSSi3X/zjMu8qo
cb8WtaGgRCyJHKUAujA1Y1w4SKBxMVDC7aUY7edErgty64uakUQGrWJCRE/qWTdPMov/N8NRWs+q
Yik9lnNR43F/kBd7aanoZ1+FNjSjFJAGqNrhYHfcLvrmdF95OaC4KCf0bD5g5PcrBcEJJNpkplwh
xJXHjjUn5CXHCR8ezzd0bDsZrE16QZhz5J6Q0l0PVquJV2XrTSqN7dY1D3IusKo/5ka7JZa2ndFn
EnYuFcz6ZEJDZwSYH9ShIqc5AF7Zg0uC4VkiUqGHArVw6h+kVhyPDJXXAlWPZc3RD24V+eswVbJF
HMzRNgq6ohoL4yFJsU+GQumXgwBmomcTbhgF4+4s3QbcyOhNmiXlstRzv66Uy1cvJcmDbFno5MgZ
+eDNSYR/PvP9RvJF5MqE2KKNrtO1le8zMTJcuV4EKEQxHoTWo8hRmmlaSoGvVCbLCTCOpVcgU9LS
HSFw1l6fBcByYswjLzlXS5WwXJZPum7TYFYixnZ+znXz6zaVXZoUHFRviY8Ewfk8mWQCuJzlKEN6
WszD3d8+Ps5UY4IUKVb+uo3c+j9YJzd5fRf5FNKavvmuX+HX+fPjyLnrZ+8QcixwNLlL+U/JvXX9
d98tyn80VrbWNCNioOD/nGgCnfx10Z/p9FCMiIwBlW3MzGyQM+CzyZsCpX3dUM4NErp9fc714deX
lcjudytxFvNy795WbvMv19kzQdwAJW5joV/oFUN1OQF1yEu9n5XL2Ux5/+2WtQUkE+L/v3r8zYu+
3/TN8uvsm7ce9IFfndKSqjW/9D89LjcliTbf1xr++d998Ddrf/9O1w8dj9rjSOtl8+YTyNnrJm9e
Qj7yflmufPP018fffAYD3tzMzEcArb+ZJD8XU3D75szdl1tc11+f4MzM/gJ4/3WVN0P+dQn5l7Py
kXbOAJBz+ZwLkIIEZuT6ilsG8lQdJBg5ppJPMsRPZrLcJmlknsG8udxSrgySACZkkpVYAH8+bGMj
JSJh3vLNy0kks94XiIvlrHz89Z3kclRNj1MBl7UGtEDm5c+ny7k3r3l9d/nq8mG+7ntFyyDmpoRm
d5X+LH8r11+EXKSXTADE6+/ClsEQ162gD8CXDRmFSENC36GQROktmPazRec6gbMTLGlKqjiNyjmg
wiWrQnoe5ETp5igLOZvKgAs5636vWuJqB4wNXNTmAxe7GvEIc1zGdTEdNhF6PyGyrUxnrUXwiWEP
FYSRcApRt9/H1vzmcSFPcvCbcQ7XV3sA/F4d8rb7CN4hPYb1CM4RjEOAy5/6Lr/hmJdBlQWlKV1j
s3mbW3K9pZ9mCLvpc1kBxBod1RaNROwzwA1i42AbXMztxlnGZVRxd4g21LSfEv4XyxqOuC6xajJE
5QAC2JmsBd7xSbFWEW2L672rLEXIu9h0oKVf2ialxJ7AH1mF+p9felv1P/6X5a95MVbk9jXvFv/x
mKf8/e/8nJ/b/PqMf9yEXyvOpT+av9xq+z0/f06/1+83+uWVefc/Pt3qc/P5l4W1LLVd2u/VeP+9
bpNGfgpEo/OW/+mDf/tPC3Y2Tby/Lti95FX8rlw3P+mPcp2j/V1Ys/JEmJqD5u+NHtxx/+7YJADZ
posmnAI40ok/4TzW39W5hqaqtqMZwp5bjX+k/Jjq303XNcj3oUVpUc2z/itYz9yTfKOLQf9tG6hv
DCyklos45l21Tuvoeqlcmvaj6ifwnpPm3gNDEbUw3DA9QW8HvTYCK25974dlxyihE0Rdb3bab6Sl
2q+idJSkfAqU7Sq7iX2BwPRX/UNXq8pUCi3bZ7QeNoXlPXSUiaZu1M4W5uzNmFY3le0sO6rWiMuV
tW9BHBhgSgcWzGdTh9b41x9JnwVB73YM9VL0GCjy0biJdzumUgzdKYSa7fWx6BZxgjYT3YVGscD5
ljaReocEeFfmdbM1DP8Len8A75ZNpUhA9rSUey9DbNZmPZGm8Ml5AeIYHXeKl5nKycZRlX5L9VFb
0jAjO5Va3YqUt52CyL3XNe+g+MPTX/9HGtXf9/8R9gKONsEBJeY67y8SqFJRuSWsq2yvupN6NBxu
PkSQV+sCVKxRuOZO96pwi3hT32mI1mNCHGvY5XlTnEDzPIa5o99muvjg6aq7/jef7Z1KaD4ALA50
w5xpKaizON7fyrMgi0VVL5x0D77h3qPgRoM+2VNlG7e+Cl+ldiHJjAasd7fFBWRB/tABSid2gIbC
i6fbVLn11fHffq5/OjCxcahU2/lgrsoXNe/TN7KxSFWGQq+rmamwR6Eyc1iBNFnKiNhOy04N3KIx
aMjk07Joq/v9c0H0zQp/MJwna9JuUlpif72rrPlr+uXAdCyoWgLZBNwul2L3rx9prDV18r2h29Hp
6jfcwqHjq1L4OQAwAbJXD4l3E+uGfwHPEj1mmr0ewSosJxO0cFoBLVK9Yjhn5FkucgQ1Kzp/5gFd
9j7DfP2hIpnSwQ99MxnJhApbmfMLzEd7HLST3ZHVjvomQx1wow23SAys/aDk6DgLnew9xgmjANbZ
eeOXvEXaCa532NR5fjIpD3NzV++RNrwETUOiLrjBRRJpeFPrMyG69BvzajxjChPj+COMSn2tBna7
GtDdrxwzI4IV4N7adqtwNUENWPRIs1ejLh7/evfqoOL/eQcjxOJ0bXIgqwBdft3BGeBWP0qbdqf3
LXIL1GeG7x3LzIV6HRnVPiqJiEXe2t0NHlSbzJyOE4D0uwgtjtIOAeJ7JV5lmuIf3a76XlH2JwCL
HTS23/oAzOAwguKMvck7Bp7ztQCuvQ3D0WX/6ivLNimUA4Z+8Zp4GQSErSeDXm/JrHAOvW6CvtYf
3THo9kHtqGelYiLnYmKiD43d3nWuDQswgBKDTye4lZMkcM+aJyh7YVNEFgBcs87u+Rrbc9IMw65u
LO2xM7PxEni3w8Jp6SCmBOzEk/Y41QAL6iq4dcGakfysKmsOHoCu/srWc2ADTRptMSpXS00r/CVW
zHKDwS3bFzS+TXNCHTpLRHXry9jq2WoYNP+Gsoy6maYWtYaB8IdI5A0/bvghehXvgrE2T3bvr6JT
rOXNyRZ8+qZMwps5nDnVff+SRh9GpW53XNpqhpRIyrOq086E5ejAfM62o94Jq1RgnRDGoOmZe+qD
knatlaP3VwdY6Xmh7bmwR6tGTSGVmiOGHtGOC5se1An1yDJqpvGgBCbqY3J2KToYu7j2Pmdd9ySK
XBzkd2TjWFyWgaGt5mrPxjDUFytwtYNf0m/hJtc6RQ2J36lyppqTrR0lcWYr8d7FFXKh9HdMgd2c
Ai0OLx7S4IsaucFilnKRcF5uFaXUHtrM8TgzC6BFg7nRdNs/0fEf0Txn47lXOFp0cxyg4own3Ykc
c+Gb5cW1w2ifE6u2bYvmU9ggXa4HLVuNblvPBPSlC8zmMDrI6BFH4TNU/HQtOlPnTRD4wq6mfQeh
Yef1UMUnh1BYjSE6LGFOs2K4j/qMZA3iDG4HNfBxGJkFEm+V9rldJQgwjOkuz7AUIbElpTcK9+XY
fh6qEl1eqgx3XZM+Q0Q7Tm1j0OsejHtTLZXbkPB5uWSY6iPkc3aylru3I4G8dlG7ByuZ9q3vOrdy
YnEjuncFYQpycXIz8fpAbPF/NMDKgGyxDrd3j4enGLapnk8nubGBDpc4ksxcu2koNqlDZEzh1/6F
fAr/kqST2PMjmUPcWRxLTqbEMAw3ZmVv5SoT+g5wPu2AQxpzryuCra7H/kOcBQ6udm5hOMEo93IC
bfcQgBY5q/MWgVDbXSKo5hnFjVMb9p2cNCgx4Z2OX+VSWonpzL8HkVPj3FxDBe4Qsz7IydB5L2Jy
MCLMZhoUnxSvlEjVULeZ6ypJ08M0lMWdm/QNPB23efAzB61wM52UgoDW1qDPH6oOlL+6fzAoYGm5
/1zQnNwFljPuWitC+W7X7bppiwjbdK2cUbUBD58QQ5PFS45G2S1D+1sfxuFTg8YrVZEomon1DBDb
XYqcTGrNDCA1laazKvXha5K37t1scXP0TyI1ujtUGJBQn1u7OcKW2ToBxl+bfgC4i243NkjZPZd7
ndYFLuZF+4HfxVqpzYWFbW9vJVa5rnsEYWFqndoK4H7oVNU2NhNt7TsT6ldR5QsobOM2SeNp4/fq
ANWafHq1CH/onNo2Lm0vzlw4UBL4SasKSudS206AlJeBgXCmGrwLeSSfGqNFvc7Jd5eCdsmqVgBb
Bt6ieP2iVrt0Sy/SXKL7eIoae1xw6irv7CC7hGr/6A2KDTHbFUuycDw6xvmc/OAGa0/4N0lAVozc
m4k5KfsJO9RsKN0XsYkQP/pgtW1zpzbQrlFLv56fpkQYjyPHclV/BChbXLhSnaFH9EeihrKlJoYH
x+7DLekFVEat7ZSwlqG7DdNwIDiyHz6ZtTltzLA+0+QFvtdzkrDhcpmT6y7rok+XZjTtAiFK4DYB
Dhs3e/GT6cH2fbhdfu3CIzGQQGX1Qh16vEFuqBxK8iPoJC/dQEuPfH93wg/7Y+M7d+j50GDBX1mX
Iwh4ETg7KyF6Q9HEsmUojJqQhrApwLTxr43wF0WJPog6mRIQC1wp2hdVySrGq3ACoiglfKHNj1Fn
RGzVBKfBQA0fCCxURBxo2XTW2u5IkKLyYZp2sOLNVa8H4464xHhnhMV5akW24YYs2To4vBACB+Bc
EE3F3YcwHxmuDN6jasRLiLrWQ+yPK5MIAZIjNeXZb32xCgZixtrOodFNOpQoL5UVaQevxrfjFEPB
2+vTQm0EF9ZuOoqhivfBKEWoWnKLMs0+4L29CaMIaEdAk71MAXiKlBG4z5V1LHL3FMzjgFTZDA30
Dds3rcNUd+RkoKfIv6oij1cqVtCd0RYI5fT8rLrfg97oDp5nfGRQY+1jq/oezrX/UrWNvdK4t1pr
QPwcp2qd2SmZLKiSdq1jDPe2OWlHIqa4HAu6m5MeO1u1Gaq7CtYJagHb/AwhC0ubEzwDj7BwHMH0
6s0iXLVJSoyRZhh7s/Uhh3hIhatiK+rEQjPfxXsVyTOqTAcAM5Iq7MWo5XYkaeDaS/MtwMKiKPJ9
6YLIapyZmBVF0UI4XrWXH15p/PpStO5N7hfKQS1D+H5jrhIrFKo3bhpvJz/VNoH72HVlxWmgC/dG
M3D1RzG2s8LopcRcedPEJAXxn41K1dyaUUDanxmmxyGAq+lGLfkrjFHLtjN2rlHeJmDLiGXeUNkv
9jlBYLtu+F5ZWX7T56Iniqz6UUzCwEfIBRxdG/nc5R4NlrJBoFztktwwDlzUsrXJlwf8nj6Q7VPG
C2LHWdU1p8LWGz4QXmEgN+VfiMMUOpqSK3s94miaX6Px6E9lmVZuOYL2RmtYCxfjMfe3frM2PCD9
/WxH9huuPT45KX1in2jGrT2vUE5J1xC2VuFea2sihfpCXzXNMozs7wlt7LugWeuhAy22cQWGZHOR
mKM4tAXGyyAU0TakVrHoQF7Vbpc8tv2KVhrhLkVVHvt+5eSB8Vi1cw5TtUiHNv/gQe4CIOqSVAQl
JZzAy/ZlPvcGsSe6GfpzW0RP7aj+qCzfXnijE91XLYamejQ+d51CjoGWFlhsmhxrWNdT7pwNGSHv
k1j8dBsCDVbwrs927TA2hQm7U7Bxr+Ri23bDiSsLu7hDtdlwjeqseHho03QfK+66K3v7RmRBjzPR
6hDo2rD80khfOXqcftQCJNV91H03nHpP7eFGVMUAgdGNl1Wa2UdM+NbRpWi6Vjv9MHAbJ9eEfU/u
lZ6MENmg2uAyJZFEPlLIZ7XFseowbJspgoEkC+FWkoxGhkhcAH9o+qPtEHUXEn+3NiudRcX75mp6
sun7QiWuIP1UcUN27PzQP8k5OXGCLlgB2moJmiKVYlEivD+6ETJdvQPqOD+jDuMDpFllO0zuD6ch
laBTx7NiRVQZFVt/nWQJ317Zld4q7MhScLj9GutsEa0sNU9uxRS+qGU0Ysg4a9zSXczybkhs+05B
ENvnXoFKXLd2JRUctKJjcS/XtdasEK86QUyeoTCUVrT1NAbVfR4HS9E05Z1c8jQdBJro5pQeHvR3
qL2bDYdxtirtFHOesIo1h4xxiW3duBCIBGc4qXBuT2MLHbmJ9qUBVGWwMQ+pfXMi7qF8ALOz5LJx
7xAQf8jHMt2ZsOeWVaWVJ+HGT5rXOyetEXth9s7KVAvclX6g3Texpt4HQAbMmg/oNa5JDpPKHZju
rylNAYUlokDtyYLSC2fH7UZ+Epx/l2j+c0B7yq1Wu+phnFT1AGgPLJBcdgpTXTgoKldiztHgBgl1
uxBLPU3GZU0R7WAqPuRXUW0nYxDHIhj6Q8fAru2H6SAn4Kla8vF+LgfjGPB7G6a1zn7mkjna30Ot
Hte2trOdEoBgaV0SWADAgwjeYFwOmDWmYD1nqPGM6OgEfgUZsTzr3uRv9ND6qKgTPweHDCrGDXsw
vxEAZZGsWz896W3yscrtLwiv/KMCiEh1I2DQKYaeXA35Yv2L2kdndwrPFflydqM/MsLbRVoL2pWP
Omomr50iTu+N5NRwFRBWryyicfhUJuQ0lHr0QVFNmKoq4LsofIQCSFUAaDJjtM4DmEdlPeQn6H61
JvOzg6O1F92TkgWwgKeXVCX90c5CgK2PQYGJqCMzCrCuwh2g8DlKa2hUdb+LzObC4ORDMF9hSKbY
jpiYVAg6WI11DS12ster4I5Ot7dt8Dqoeu2TTYvw3evzjHOFT2TMuO+delVDfVNr9XPe3jPO99Ze
OdLqHRjVQHjV9pHh6UurG3YId2HDdIq2S2x+U4QvHUM1Bwwh2u+m4rQbuoCfSU3HoeaIDzqy+T2a
NxhwgBz9xN5TaiP8KllF1JQOzny6lJPUWtlVYO+0yP1eT/yfUVtvS8Pea6Ihk8C0LnY44PGrYnxt
GqyJrBBLYRIZ3qHxjw1c90Wk7yJbuVcMeNB5SdYcqpAvg9syiJ/LOyl0m1g8q7qrrD0bGG1ZY4+0
CczFp+IXixxOJ7i4YIn9gDvTVPvhsauL3svIDeC6rWgMBAB/fI5fjKhI7wo1hXdKyA5BQcEiwx//
jRPHLachNHzIUG+F4kMc7h0CB9P8Rz/HFhIIqW+0wbWefds4u6W1z8PGpQJqg2wFHs39VWA82W7x
EYFggtWAW2DT9dJl4PYR0ur6WJeFc4khnS0wMX0Ks7z4wFdyoyTec1XC+Qur8rPdNlAF7HLa1j1I
U3So3jIMgARYnEO4aY+P+POgiSQGBTPHCM5K4q6aUK/OTZw4m7pRnjtOPxkmLcAGM0Wp4PIlvAK+
kWZUhPF6wa5JFHc7qffudG6LMN/WTlFcwpCKIcijtI3hEduOw005gOZOG/GSeOmpSwqdm6UnVWvU
E3DwAuh3A2ckK9mJ+h/qxqIyk5WVVETAKWq3xzn+Ce7F7GOpD0hZgw3nPc5flkpgsebc4Vu/wyx9
JyLQSKP6uVD7EgKmYx4j1Om4yLNPJWOpbdyJizrZN5Onk6pqaQTnaQFZp51rbeK+a9bJY09RGfR6
1K2oUpe3eRk+oBlfKZMnTnxrWOws6kmQ7Zy1iCkpR2SGOi1ePDPm1793hpgAwM5pIAty3fAV7Eqj
ZewZKJzy2O9Xcc2nB8pxEdhcn/IIHxKOBgeLzSrzdUR+Y1tSqK7yJQmI2Urr44umuJy3BvQeGtYh
rZiWoQ6Luq49Dz9CSoiYX952eX2OlbRYBhGPxzgiF6HqedwWlbu+LvWllyFSpTbRN/GAEm3qVz5g
l4PW5lw3UyffeM70JCVSc+l6AgyA8upVdFV7xiJsik+iTbzFoD7mmbtR4h6ial/TDi7SRD8E8DJI
BjJhi34RU/IlohiBLsPD/NbpljjI5QxAOMzbYH8VW0jw31U6YWqzhOFfPuzNoofr1j1uzA3Q0geh
Z1ut6JH+2i9ODHO0xhMHKF0xN+mIF6QrU3dXzRvMOqMJ+QdXExybbgUZNgDVJyddROdz/BZwD26o
mJeUhvy2NtwnSsrQ67Yt6Na0YYcHGZuHG4FiSEmRAbT7eUwh1ypGLTjsW+Uw4dcBIsGdpoIdPa6U
hWYH/cb3o+neKzE3on1KwXD5F2eWcaYPodM9Vaow3iAdB8x7Q1Xpx1EjE2VbuL3z0Fa0VdxOfFCH
NH90QeE/QurAijKQQNnvUQsS62qI8RyMYbmyHAVqcw5i3E00dk0C4DBQd35DdkJft1Qyxmw/mR5K
JCjU+kIZlPQgkAxTXDUfBk5cRREf3Hz6xpftcMpWrD1Jc/iE9QjlZjF+1PvGPffBZGwTF2IFPPEo
nLgaV3XOHeBIwHAuKOsmVFbaxM9vrai+EXmeHcsWWh1H8kpRMygKeUiBaAggA9drXUzxRztNq6OX
UWzwwhoQB/2yU5xkZ0PLlecCHsbGYYywTxq/u7gKjjraD83XIQ62ztRsu6kxHxwnyLf8BMgvDILs
Oc+8IxFyyufWo3pnCiL5hjRIzlyiuVFyu3XBYBx0KDUeEDW5M5gvnR9ckNs631MSUoEWITtQ7NvE
M0j68AFoV+q4K83a/pJmhuDWC8SFo1JIT9rg3h1o6IAFDwmsBLmT+3UM0rY3Vk5qTrvWwwc+zXHD
I2IZri1NTWluWuVFH23VcpjTlGuMlDXBmUFrnyHDJNQDcw1cVKucnErxV2Ptmitu9n8YqMu4obT3
NuTF2c51G2ud9kixDY0egrIEssHR4g5uNPLgoWo8soFZckracW3aOOcGS8YCxLqyq0wcXRhmHgPu
EZZRy12wX6XhMhJdvjUxEtveSCYlI/PL4N+MkeXcREQgkS5qf61EPe6tT9nQNOcWQsswYEm3VP1Y
GAU7xsW63UeDMkNaHPzDKQESWXjSZjK3ow5HupP5nnPmTadF7UVP7c+xyZDYJMUhp+J7F6k1WYgB
FykN7H1pt/dtzcW49lWSfMT0rS7Tbmd6ZoS4AFA5fasMERIN3KoKNlHlg5MfwvrGEHG/inpU6wpM
YDjC1a5txxecZAzR+2pm21GWci1jS9vIvtfUz6VhFpsM3+G2a8RHUjqLVVAE+PRmosdYEHKs6xxj
w5ys7E/P4VhmO33sH/i2xr2dudwDxR1kCr01F47A5u3iOdjGvjptNA4wThEkAkcwQ2Kqw3XO9oFR
fXAbJ1l2tJFAYLTHLmlOlDmt06C9OG16mwEVvAQTvvbM9psbJa3JSeCSVvX1sLXGl9Htz4Ryqyc/
btYWu/cwhtnHZBL9sbNtolcj+4zj/IOfKfldW3onJ2j5BfbElKoDLRu47LcuORdwzYECTn59O1Ha
9h06NmbfhsQnlsGxCVssvjGVdOtbaZDOYekRjEOFwTY20XVtZPOdOoiDUhGMj9N12xvO1rYtf4VP
+avaj8ERjQce8m7Id90OsBCwoHxob4ISHE/iU0lTppu+xNprjCQPqEVB+N9cOahTzIheM0PZySet
nD7bd3HXYgoutd0YsztI6TmHqXBeqqeRk7LlNbej3iFU6uIHf9DDczQW+jFutJX9f+ydx3bjyJZF
f6VXz/EWIuAHPQE9KcqSMjnBUqokeO/x9b2BrNdVlfW6qt+8B6mkKBI0MBFx7zn7IMHZIAkyUF4W
+dlTVsJhFekAQtkreoiVmoVnQEGvb1t1N9Us/ykVFy9c7ZmFq9F20qLsWzMdIMIfWzw7t6ZCr5lJ
Um26Kgzcu9BnJmTReboPai6HmJOVm6hS2Kj073uDYsBQTWdb98S+rVuAOCxCNqCZOC4mvj8mtiZp
1HZ7anPnii293JWy8laiyrSrpWOyMbKZotMYRP22TkdHJZKnwYs+Oy0xiSuJlGOGQX+w21c41K9t
wwhrYdLeBYSPUMnWxa6opuDgtwHEbvrzKLvGB7zZ2i5HhbnqVbW7NQGdFwUTv6jRcW4W1sEZ8mdd
RMGNUctyRfavs0kKj1iGtPY5CJX4wWYT69AmM1lqkUcc0I4MxVU3WACSMDXWDV5dPMTmKWfO6IGr
WcedbHascMuzgUboOAChzIxcnMOAIJlUb/dcq55pVWBMzgio2eKXtlEM0fCVdk19SXL0QQMCzjX2
ujs0C7SAyytNk5jCiSd2i+x4USETZNHt9HC8WYDkGrMKQk65Ild+eyJr3gDlYJcot3FUhSbN5iIU
F1i+zc6LlHCtlCcqqenJ17I5KUD5SryypD/hFRdNt7s7JcYrbL+p4GkutVKZl4miP2EJILO65mwl
orohKXxv9UJliRh5R76RiTpdeGnGwriFkks/z26A7FE4O6UJlJ3AT+wV2AJ9VYoyOw2KZIEIREWJ
mPIFqo6N2TAhmks//DSjMtm2gaEfTTWxD07zjF+IzoEg1du04jp1TQZ2yq2SmxWhc8cwLoqNR8nC
NWsuGLzBAd4uXQHXqcV26HyKflaEGUgqPlw96kJVT9DVvmjrkuQOY3BztBSEHDC+TNLzMVw2RX8b
GLbYRgmN+C5rrlKDoZP1XkQgZUaLiZS4/kwsykTkJPJvC5ZDVd8184/lspNwBqNDiffWcEfTkrl6
STzwrTW3qfVB1GdjuJO+EeztiCt8RE4n/TMR3wXzLStUPuOcRXfW9Oa+TwS9Uadbd1XCfV52NvOu
vgFruLOZxp4qczBQQMbJIYhSVgpBQJfVYgXqaNesShgmdRXkre5FjNy+ee4hBEHMUM/kfR5xkqYn
p4+DA9zabs91b9pouBApxoK+I9LkPSDrnBUynDrE6OesqdQ3T5uyddCbQPImcd/WLPzTtC3QoMQk
roRlRqpmDq1CTb71ZOxCfXBOJNdB9jN169nByMZ8/wh5079UjTiF/TCefAPZXRBZrYvI5wNaSAVp
gZhkJZCngL7R26CSgWfCeq2Ykt6KAgy+PhC0VBrdBjBNdeyY6gkrF9+J2sBdl9I9YBKa2VT/kKJX
9DYllZ0d4ULElJS1c4kyGCkBgT74Om6GhHpCl8qjEFV5V6r5HSX6TRzL4n3o1E/Dbz+MPMv3nlOP
l4LyNKUF0JhauCegNJ1TA3uYTBwZnlrsdKYcm6JJ8rVMU+9A9iLnuR9yxNfxVa/QiNqUM3Y1dMkH
MhzWYyA9V9UgPpSUyuhDfeuCRqwE4wYYNFhufiQuNMDBn+FW2XSs3bZUtlj20e5ctWH92MWpfihz
KhXRQNJrV+XDc+YYnwpAD5x0iYouu5HXqWXWmk1y2i0XYUIwbK5zzOmMofnokaWc06pWcdWXOaHo
dDarSCq7VrGMM9bB5yAnmz1THf0MxPw5Lh9M+v9PZmyEF6cSVKizUIAMd5AJzCJWfdG8LkTn5feF
/LzcWvSry69oNZFZhSH4JKNhSAgj5wC+w5p+gJAXGnKW9S8CeMAaTCYRE6jJW1LsYUXPcOQfN8G2
q4d+PFNszo/LD2NWtTvzsmu5pS5K+7yhAM4pT2iCDSR8RrCCXk4tkth/3M5CoBN+pZFpLZXk8FPm
3Y8sO7OEuVqqhxqQedyk5SZavDD97AhbVKXLLRHnJuAZ8yWyZjV4N8tRf9xclKmLEbS0uBoF+OTX
9JWLo5itA9PiOZh/Xe5bfhhWQGpCTK92MZwuG1g2+GNTswl1uVWRiAKeK9+nLMAwzMXE5BpD/7z8
MV7uWzYQL6j15S38tMG4QJyFmPF58ZHmZs+OUCLI7z9+p3B69Ge6fo8oY511Wr0itSJbLcBoeneo
0md7x2+/eoHCRNVvmCv94f7l6//pvt9+/e352mLg+G3LiW/gOrMzguvmHRj8theX3xWSiEnBrv0j
Bz9xXl6I80XH/pL0gamtGhKeSorOu763HUqHT8sDFP27I+viMFhDUZ8Wx/CyXWvKODqWm94M/F7+
stwi7hM8XtR8/HbXcv8PLvj82BrWCybYHBgAavPftvFjm/lA4Y8AK3Od4iXEZ8XafuFmL7eWH8sf
2pAVeBK3UGOKJ4fm56EpwAaOnZlsFnd2Uqb1kXkRCWlaclh2c7Acbr/tVvLjuvmkWs4kImvK4/Kj
m2/p5kgG/RQGENH74VgWZF5IyvMU9fj1tx/LfWkwsTJUqJrHjVeQ35Pmm+WDLDrn5cdoVT6hXmCm
9pOdXZ2oQ+qEXiAxaCCjc6ncWddEuKIWg8wwCREjS5XCgDpu7NTaaQ5pJrF9wa9Meo9n7qI0Gxii
zW1alr+kYXAlSuCRFKJk3Q9zaDuz08BX3AmcHsSLHRM0ebINlvgiBnrECs+ldXhNQnmXStLf5Rj/
Yjusd2iEX82cF0ybubOI0l3J8hd71A4wkkjg8QJ/V2sa0EeqoKjAzrEPX4Mq6LMsjbuGqMQbX8eI
Oc3F5tC78WIzOFq8Qbd3rbH+Ti2OXjmNURcBWFx47Bk2iCbDhWM4bhqAiaSG6FQ3m02QJCmiltg8
eKZ29nS9IsvtPMy94RYYUG1Gd6rlnPQRTDPVuq4p6ZG2I3SX9kVPqnsqZrvWuwrVF7Be7Y/CeGnM
1CQ82MGcFn9wtV7TBOTz+OEuIlYXqcL4McG8VfSU3U1j1h4dMgAL4yp7611R4RGl0Wqwmg+7oc8C
NQf7lqBf4NW4cNORDk4gWSwwjIc4pgMgsauwjcnfA63fqgaJcF74rQzLhKVHIoi/Gg45YouIzg1p
KQfT8+5Dm36iPzKVz3SAT9DPVnBRE71d0c2hIAMaYdtTQNUbZZj1KHD2ctEgdbCfksR0hcY3V7MS
AzPQHfDYRnNfgQDsIKF/7oi33NwBLiDnKWWKX1TExHXeQ9jcZvmobfI0XulOO8PbZ4opEbysaZMa
axXTLxqBJs1BTew8xDbuUJYtHSuqklKGZ6fSnoiiclaeCdQSbcQjJaozn712izFEURyyrrJCvr3K
gSJsTBKUUvbM2fklmnUzUSeFFU/yW9MfdJ+DSwi59ybAoLUW7CbSKDdmq35nAVFzykqg/BzbEWgz
P19Tl3eHrdcUL2Ojgf7Ow+9h0RPBZatrFJLeZjJI9dJS8Thaxi+e6a2N/ljEpIKSFeK5baVK4iqA
3giSd3bVoO91RF4rFeXOVlVKYiaDZrjKpJW445QRW34pd1kAL6cq824f+YOz0oNGvwxjgSqJkOvJ
gTtmp6lxmTJRP9BVJ8+TZcNyl0/CZtX24lHNRoVRyHAInpzeyNw2zunUWAcritNVpFMumHxpwd4Z
rIvSEm2peZ66pa+IoNPwLgPq4oPDItEFB8wJqoUWxQNDIPeBmubxCWq9gLsF1/YpCEipqqIcpY/H
jEflsHHQ+KFrQa+k0UajMlF3l4F8i9uuiK4MFN1l+dEMx2Go1acovwk9thSV2i+lDaZFmF5/sXQS
vgEhMBROn0kYtkeQmuF9qCm2i5lQKzyCHMlq21vWNJ8mSvjoB9Yx0LWbnMas3RndqZwghelNq0CS
etQazXocRLgdk6m7x3HyVGbVBwZRhz+N1KpHLbsz9aZioS76gy1ijatGhdgmFwD60qoA+1ntcr3W
bgUruy7PmhPC73fmO/E2ooxI3Y+k+iTTexLqn1MQesz++2rj1QNHQX9B6NG4sut7fHIOU6eCaWGi
nkvT1s+GHHUgC8gVwT5GW5MoQ87kyMAcaSaU/UlN9ANxowv9oeyg5SimP2woV9VurrxoQ2eetca+
GdBd7aepDNdpGgxrnBLFugqbWa2eBmC7ms8xkU8oK4KnhvJ84DXp1SSfbqqdJyMwua7EL6kY+xvP
GYtzpIjHRXVTVlQlw1wlx7LadyYv/9fKYvET5FHHmWwZlmbg5hCmCn//j7riqZORE1qkzccCInLf
0fRuUsJ60QxebUSLT0MKWLmaxq0xizsGswn/5i3IP7k9eA9cUFVhCBAxqvaTnN3xgqbFPFXAS0Lu
5LXyzvK5Aig9VC8GsjdSwfNZEFBsnbwLbnUHuKxMobMUebeqSy1FGecHp1lsqnYivets/9LQXAb5
26u3swp0qUb99RcnZ8H1HxTv8zenqrgn0OHrqN7/+MXhZki0KCc4KHYac5MYwj74nXcrNKAeiBf0
ndHBHBk6cehMsuJYNsVvE2ZbPf4eEkTq1brzPmwKYQffTak+5xRzKP4YnwhUDJ3rF1NgqjHw78Hr
kcE1/Q3ec/bx/On9E9mlm7Zj8jEWwfnvTARjHeGZEWbOpS5j6g7Beh02NR+CUKwYQfUBVUa2QvLU
bafEeu3MkMuDfo4ap9nkMtc3aPtvevu7EUfVfjLtV2eugJRR8caZdx8NRbEbiO5c1Wlg7JpIv9Wb
pF0tO+H/LWCXsfj8r/98Z5aXrcO6qcKP5vdurtlm9bvDdfaY/eodm01s//Wf/3zOf+Rf/7GCVJd+
D9///Px/msHMOcvDdGwdFqO00eP9D7vJsv4hhGVDYNI0k9L/jHX61Qym2f9wHDxftqPhjNKtGev0
qxmMP9kqEG7+aBoWBVjz3zGD/elAJUnBoCpGRR/Mmola/Y8n2iiyWKBYVPcK9EQm0an/ZUynFlov
MzdXpDRjdSYNrO098WnUASSlp5Z8EHX6hTojglhvE9L289Fq9f19X+zVkNLVq9DBpoX3v/ua73+c
/r/Pf5BLUsnvLwvzu9XMWWXI1wPB6ic/U871orBt6PTKoB7nlZNbp8W9OssAPP0Vi/FN3cEMpIhi
0MBO1UcLhE8x3Y52ty+V5rukKo7kfT/BukZYtwHmdg5ze9ujsBh13e17OsaoHlqSVp07S/usUSvG
Q8qIcsdmSlSwMQ1nPyvu582NZkpLmft4RFz1W73MP+bHdHCEG+I75peDqbfvHY/AWFpBvFTjt8gi
iOZul7vmh8ybLAuxm9+BXfTbeVO9QePZRo5WfOhs/Z9vqpyJ/Lyn+Q0ub7jst7lqADtPV/NjQjbn
lyO6FnoDQHjrnLBbB81aKFfz7ZLbde9RaIYfkMZbZvWAFdS7+TFBimzY2JXB3FZg2poRaVjwlPmh
PvdFkkByzDoIK+PhIAmJLjv+Ve1mfjZc172aet/Mep4ksY0Q7TOKpaNHgHXJc0sotv64Y2G47lPn
PG9ORoD2670OjXx+RBz2DyWPzhvwevPL9o36Je3K9eN2pel3Rn3SEfbwjDhjA7zG8r548VIg1/j1
o86vVzPTp9u2a1S3zDo6Sgqz8GD5f9gbZJeSNS7LdrN8ALajEyTgKSF1TmTovPD84vNnAEW9KWks
zLfnr9Cbb/O3OqciTMhofFF5a0ywnnX05miMagImdVJ/fXUHI8xtMef6ciBy03e7/D6SF89M14TH
rNQG9gzUpJnlx6/zg2u0KKhv96Na0UycgVCzOLvbtsig2zY7zfd7U+V2nbeOpm8hrzFvF/ws0brp
asGcsQnkjis6Z2R8h4Te89qS9euvT7UlZUGEoHEfbcJQJwcZbAh/K+fNbgqdT8bWaDrOGfbNE2Xc
LaT81fwO5qfBNjSdN4GLOob/2pXjtnOA3URd/p5GwnUoiyB2WaUzOr4AZE6xVwvW791AoGobPw6K
d3F8GhGJVnyj/L5JKA47I0jPNHnuCzNahwY50LS6/No61aN1LivBjL5dNXMiZSDPLfUGguuRNY7l
rm/A5kvbvsTZq6wTmp4huLc4gkI9qv1HpvvrNMgiJLmcMPii7hOhbSgHcZy1G61vHij5rQqz3rT5
xDeo3XER8/9/DP0/2ajxFksMnf+7jfoZExwLid+Pm78+558Dp/gH6EKsoUxdpUmzmYntr9BDS/uH
js1rNrYyqxawYP9n4NRnFzV3/5q2NQ93/zRRy39YjBgMxAbdFtXQrX9n3PzJMEhqlyEcx+IN6sAX
6cv/cdhEOUEAPfz6vW86HzYMfi18mEQ/uJGPGPp3X8y/GPZ+yu/CKs2Axyed848cJPzqT6Oe13al
1HLf24+ViLfSRr9tdYNGIKk2B+DCD/2lrtVDS0izOp7RHL2WynBIUuDlYZd+gzYMcBfLJp3xft03
6K+G0V/rMeIaOwuvXP8vRULpnLn4KUwIlSlkiRi8qsHsx1hZBgvRlEGOuW8jo2Lpj0Qh33RK9Tfj
u/UnAzYf1CCkTHXYUxa794/fagBNeNBi29mPIBOGhuFdi2zE7aFBM5sqvkjmoGP5gZ/jC67fvsC5
oIZZumq8jDysotn6Xrpn6fuV6im5PV2/hnhNC7kyNnEmiY43qYrgYHRlXvfIjMVL3AaQV3ZUNPWD
tKkJmMBpJ1+Xm7zRzpYfn5MIvryqbRaRmCLVHIpt9ByakKmSKbApWmUYwlBDqLSRQc9WCNQUa45k
1nnbTWdTumKp4zqUT1zLb17H0kS/6pe4bsQ1g7VOPAyR07YTEQFTQ3PAuc9Twi8Rjfus6O87vN2U
9jVCagj9mT7LpLyPVf+LeBu0qXH4VFDDk/3QzVkH9nrU47cc/DYDf/felWRkpyY5RH99UFp/8iSz
r2abvDAc1jfS/OmgVCu9oOQ5OfsgoHIhSu8SafE3p8npcQ6QgePMc6usbVe+HhnrDhpunFd4Kkxj
XytW7notTW5QXX6s2SsL4BMSBnPj9VIy0lJsClg3GaX9OtRmglBfoiPoiKyjL0nBzN9VBfLKCu3T
1qZN/wLFwJh7vl9G5NSrImTcLVF0QhDhuC/Jwa56ml2T7nxHXToctap8TYLsRgeCxLBhwKcim4Uq
wSmVxXPbZ/cpoq01QkZkIN0NNeBvtZHde/VYb41jjsxslMwIRHKLF/uulc2NQTTdkB41ldR7XA3M
zqSJRZO9qGeqQeXfeaD6omKKEOz8KLpzHBK89OQy1PEXYPIjO+oxdThi/mY//bwQZTfZFssLFtSs
I+RP8/ta15D2WL0DOr7o19UcXmz7xrgVeu428qnR49e/fkHxr05i4sI0rlvgLCAP/PEkBmbGnFzw
itqg4cUw7ycbATfS5dolreSlCFGwKWjWQ6QY8cgRHBJ9AxNBxrAT7AOkkq8aU18554O//fV7+1fH
rIPemqMFGz2LqD++NUk8XpYi8t1bZATVOUK5gLfGSIZ0yLCMVZub3Spj9fBvv6yuCl0zLJIYSYj8
aR84lZR20pNSlhrJ12DYF7XgemDn0Vddtt7GH3AG1X/nahfqvNnfL5YYNgzJ3ZY5D1N/GqMin05/
z4m7VxuBe9O/oxHDLL9PbkDKE8JUEDWsd3Gz0q9ebV2gCDHnHMinyS31SwjnlHZTt2KZytU/SM9m
lFOA4CLjqfG4C9lMIhzIRxZ2r2ikg6pSfi0SE0q/md7rcLNWyRi+ZJXykOnmkfB1rr+Wn6xjM2fi
jSgrITwAT5K5jYq+4di8B5CD78ic3edJeoAawWJGO2Uq9or8mz9CBLIQ7eN0H8qVBXO0zLG0mHb1
0ajXuEDU5pFx4HilB4gWE95UWt+anjaQwTvrIUiu4xI1oefEVJ9t/WvANik8GRPSQe+mSIcNse6s
ztzWRB00zheeZJiwGjIYqHq3GkZ2W1FuFULx3HCA3K8l40Xr8msr5scytDKdHR+tGWdZKp3q4iq/
6D4nnufw5Rql9orOHpDAPDqM+Nj7kgWVdLaqHcR7mD9ujr7KHYh/c5Mq/TEX/QPR5/fL5xlo8PMh
QYwfxUDqBpZtOo7xUySSJ5HyBlM17H0HFXKvbaOsu2vHCSyrV+erznmw1YE2sijOGmkxbtBY56ln
5QpKnOQNWsLELnQ44gJU965nz7heiAmATtptGjEQMVdZGX1PiTelEUaQ3E0uxbWNaoEtJi5X6HG4
oK8pSaL6IMOHfFCq2IrxEVoJ+qkU8Eyd4rAg922NzAhKnWVsPGGtam2yGUH8YBuk41eTmUdLEuGm
G873XD2Qefbo5Gg1wg5TxExokbFenfNJ/yVWgPd73ngZCo9VoG1scg4nsiTCYnrSCGehofhoY613
UXdptEJiA86HfHXapN9K3doaKfGfSevEmyZScJBP9M5apli+AF0CKwdwKR6qLGu3Qae8mKaBki0Y
d5ier/WUv3l5S4JhbbxUdN3cNAmfokgpSZBfwclW1pFn3dgJdjETQ1s5tYch9TBzNdYDr1uvPMvZ
+211aFJWNWWAezsq9rILN7aahmsz7s/VGLVrm2/ISviq9OemT+rVUHaPJK9+jSWOBCr8W5QhrSsK
4kmgD6UHLwoeAibWK8tgNWvGYouUu1glE5EqAwK4wZOMTtNAXoG5JqUUSSScadb4E4t9cn8Un8lX
ER+GIeVI5rkraY7vTM1sVEwpvr4xmWenNFaEtx69CJcS1Zq1TfO/9c3urq6LcNtN5OdR31yXkZbT
MXdwj5QcErT+Aw5/ZId9pDEF1BD0xzEBZn4sT1VmqAdgDPFaC1OsG3gcbb1AFyTS1xGAfTSUwfPk
J0+RUZ7CqDhEZkDtIcaGF4XBPm3LfVJqa7rO2x7DdKBzMIyZvlatvGWSi9swTfaligIVdgZFgtF5
IH4T56fSPfl16awKUV1TTle3E9pD0FsKdsL4JGo5vWcoamM2w1Bi7gpPfzZK49ZUy3hTi0DhMqTt
MpXRpRxKroLSl6gBezwGNGDz8JrFwykS2Or7XCXSKimugyyt9eQk6KKHXEN5JHYWARGAaRhLg5jG
rKNYwzboXYWwVebyWJUQlOLinqy7PCxOU6DdjR1OakV5R1T6wKTVZbSxXJjYzJ6GtHSF1711ksQT
lf0PuVk94Vs5whk5yI4ZqsFsJSdEdZu1ypPmcWWm/nzn6ChOa/SKSRQ+RHbG+UQUQa1Q00L5H7i6
Im+mimKhKTirGxGhRw2nVekObxqnjTvExMJ4I2r7PjrHsw84Tndlmb9V6Hhc4hhYtKej4mJCpH+V
aO9OQzBg+0vJ1eZQ9ZzHzoDkyfBuk7J8omBweNj2TnAuRvqaZA2fgY9uTfT5BT7mOO0+S6vEPKZ6
RI0X5KucWrN8a8r24tTyW6wf43I6IulCEuMACYzxreKwysijtPqXxDAInfCYdDc7Iy5vp6HBx5pZ
FWUP4CMjjNIiSK9V0lH2SZz32C59dzamJs7k058Dp6SliAvyrtsmXOozxZZ3TZXAhgFthcLB86kf
ip0i9XirmvXaSpKbLvMuvYL7naCO264GPgO19C3K+HYC/RlnT3pDfhhtdxMQIFPbF0cymoCEiB8K
xYHOB5HFdUT5AKwPzA6rg5j0IGVoMOOOK491oxtZI30xiaQ50dFNsM0rEsCa1Uf3WAYg03VO5iKX
jlvqzdVysgfi1u5irYkowHSzfJwij21vylorV/VkXck3wklBWJVbDFS0pqmmmpx65Aba7cFugmQj
HJ0AzCB698JLVTuo5UYumoH2kPmqOtd5qJPtmgHavQiii1VyJY0q8zi3gLgoeM0euzyKhxiw5ywq
M4hX23Sthi/HBl7b99cCm5FbSzQEztQeW3EIe4T58ajswoF9RQbldyX8xlleb7yIWBF4S89t7TwM
grHax0BaF9UOSSW7H0Ca+6BWqX8wa5SQZWhtAOzkyN7LalV07VZNcW7ZrPyYRyJ/aGvXmLTXwtHf
bOqlRdoywWPcDLv2ZJjZsdD8D02uu8T/SHUNZ1iJ5J3Z1LUp8BaQLDIHR/VH6dUvquJ8eGm4N4ue
ZYSnPMcm8CNL5GRdrroSoQwxoar+2lXjJeXy4o6JfRdZmIzQy++dbo7GYhkZJ8fWsb6iSM6GNxJv
6y5/6R1NcS1TbNAX3uZa8Or5r7U8kZfSuGqs56tIczARDbCXAmyE83P7MfTXpBlt68nZwDYwXA0n
ntsLA6E03OgSoSZRxC+B2ZO2quAq6iKF0oEFQrhqp6vSJtuQwGAilBJkd/w9Q9EyNvGXQdsLTXjc
74kBfcknIgFLatmy1MUGR8px4hpHLYL6ZGjbJ2QQX8P8YiB45wpr8hwUNLVLWBlj6V8DnN6DFhGn
1b81CuAAz3qVvsD/Wj0QwvaY9uAQFKtBf6JMDkwDLvFZlaZvca6QPBCu+zGKdvSAh42BXNxVHPGJ
pa46tuN71pj3fa9Ea4sqwkEphtfG8m8aCB9d1m2dTCHgxVCuqG51wCXNZuwLPF5MeDaCpNY1w0Cy
BsFzHxcn2WQHHXwkiijyi/StZ6ItW0jTLAARns4/jAnGGEGZBNKYxgPT1WkLaWBY2fFIJXgij9Id
8EDh4JxpBIiGh5lsvtz67Yc/FyjSiNRmtZ3V9bitjvRudyME+p05+9q0WfJolsy/mym/JVdtOgZl
M8HNRnQCtgLR6Lxxu5HYF5NhVxr+XrcdXMfY7ZKkuQ0EqMq4zJ4rOw23WdVQ04YUd5AwOEj4QNge
R2LXavJcGOpZzbQ1ebYFk0p5jmTAEZpeOcQZdvVYcxuErSjUmY0YXeOWSgr3QjakC9IbqEXswtT8
pG9730+phuIy+zREcraChyJk7YFR+d7zBgz/9rByrOC+z+trVsdPZRye0jb/rPrhFEp9RvW92635
TT8SGfwadw6q+DT/lIl/L5sZ4QMQJbcsWFAiJFYyPnetybjeXoc2+WQOderKeZqiB0g4JoY+imG2
WrjVaAcIRWIupg2vgmIYGbWTfmPdNx4NlWDiXmuzDYoRtmribYD4yekqMx0VXAKVnnbuLPlcWOam
HJBatvnz4vH7QaJmR8c10fQpp6gS5vhFRts7Lj+yPoGXEca3zLu9rUeaA5ZDLmNJb+wo0pTHivBd
7JBpZbpllV+Q3H0Q6tz+OGCWW8uxgpVHEEXgMc/WcEHsvEVtOOPCl1u23mqUecx0EwSQYyrnYkpI
Wwj2v0tMwitkaweC/N78iOpP32XPnu3tUE7CjYnir6hDfUPpR09ySFSZcSMb/+poLehc0+H9qsY+
hFTIpQEpiWj9oz1S3/EbsrjDDnkUJ8EhSpnE0eSihcHUbaVrzQrnnLEx5PSLPvaHpYZJCB7BVfnK
8bFK2TnGgiI0tlPVvrJqY3qkKurGnM5zRE3EHzSum5veZHni8fVUTfQ1e2fZO8rn0EWojio+QCMV
1ygG4dJYZHLDFPNosbysLI8TcRwJjzK/CCGXd3Ppb1kkekVEZ6HIAUM0ezvXhbssuSesJ64IoQal
XXMoZIpta3650NOuQowbNMEcH5TwljKXkjoXlPTfygmXFgInrORJ9FF78ZcOIMBqkoM58Pmi6jZQ
FQ08CBnFEoLsJmzUx0ja1Nh6HmSNd0rXAUfKGV3NgHiwluvhBq+TgptjVQz+tG2zYtURYrcWphOs
TQkjgdTifmQKF4XFO+yqJzIM9zgfrFWl4URI2vfUHEmK7CSGe826keENlHl7nXqSXKpMrgJT9nuL
emrzXuesoOYjZpjoo5VzHdOc5CYNtp2gekBOYYEbb1jrFammeNkMygiUo22PvR9lKmJUg3O8ncuK
fR44fKzhobEqdGlUBLJ+PBUCh7rXUagwo/rFs4udNVLhQNXyLNoJUFU5237j/lTp0iP2m1G7r/RN
DgzEpeY+w58s2o8Kb8pUmnsCAPL61ApO7mX3YBHCfBPOzr/oW8OOINEcIZ7KUBZRGeyN/A6dOtR6
FUMxmKjHSR96WnUFp0es3SoahmuDwklYMpu2HftRCcm3GQhDI4LOuVjRzEU0w7ewDR8Uj1rvctTF
Q7BJhYpLA9OA2w/qit++pon5Q9D9KITEFQfPpJHk51FxpP+g0qi2L0mEhjCa/8aqreSAgsoglx2g
BfOSeq7EWKnxUFX6R1JQG3LQ4FJI+gxBgWT6U9DlEYxLh6QgvlLAjP1GI9ySQuXoc44aKPOXreXx
O3NbCBlTF9xY6VzHVTAMYJ1J5wN8g8v6KR2G2yinOt/lrOXSULfdFjzAOpkwE0D0OSdFvM8oNgD6
0uRm4oBH0ch+XYrbGcU4Ktv9ARPTSo2p8Chmmm3yuIXONaXMF2hkyoHCcF7o4V40SUPRCQaQnxqH
lkxCKCHRN1+nCiOUG+RLsYukjzwB/dGzkSlSvmc4DqxT2YtggxGwWkWdvYUQh4pSz5q94z0FdR3u
AkxBvHuKNdUeIlW6NiLEcUReAjhxhoMIx0OlGK8+rQdWBQVNY+/Y+PH33o9R7bYlHAJ7+krVazMf
wEZAYU1x4m9h72Eh8lgeE0K3i6mbiUp96Atrl2pU59SIstIE3Ii6ECULDjzqF4RjxqelJ5Mo0Rfl
FXZzb1/CRN4mk/FQexy2TKDqJG2AMbVMd9rYXY6xSc96fA/aVkC14NStAG625UNd66wE8vhLnbjS
ttVZ41LpqmGKJJJQe7cV8iSlDuxlJ2A97BCvOqsB4XSq1tTVQCeNcRe72KrJ+crrD8/zznMV14tv
GtLAg85/gYRlwHKRCkF5qHMB8FBHYxbsdzYSXiNYj5zPfML6syziajWGwQmPP8JUVRPQPSiQOiCs
FK4p8DEnQf2BVhuBfsQQO4W36cPH2BzeK9gdDLFr4poOLPhvnBnuoc6YD9ViljiwzKkBhu9kA9LQ
2ad5eMjLPVpWEGQ5Xe9+5xcAROgUvIQQRVTIIjkVKYFG26WI3dB1K/OdyFCqMjg3KZMx31fXvflW
CdRXfjJeTQgmIrXeO1v5APyPG1UouMWYwZXawRRMC0EjUooytFXF+qaAj/Lf7J3XcutKlm2/CBXw
5pWgp0hR3rwg5Da8TWTCfH0P6FTVud23O/p+wH1hiKK2NimCmbnWmnPMZgGlpBBTvAWdgn4FXWpx
k5cGdU1lEMVYAJRVrrhEgbl3evOxhcQCvOeit8XFmtI7uaBaCpgt8wJvIQZ8Hyw4lxauiwHfpYfz
AvEQlb8i4hQX2iFfYDDRgoUx4MMAqom30BEuWmC3O1q22amcswBXOntdLxUn4bw+jRPHFLe/S236
matU7qe5nKDUWD/RbLZ+qEct8eQGTzWy8NT93sR6K0Gs/Pt+F9DWxFh01ESN16w1uh3RnPfdgsox
FmiOZ7OGKKKGTwJfMWtJu7ZYl1bjQt4BR0XI5eR2Onwm7hNxfmtYgKtz+A90F63qJmIgOy8YH7KF
N4QqDnCuEIpXsH7cobAwolnGsc9ziyti+bJxYpOYF776vSE2jIkpe/em6Cfz+HsTyYJIWkFU2S/C
/e8H5gTjNpXcJs7oE3Yoe7LYeoilld4067glDpVPXl6boU1bZA8tgURY3KP4rw+YjX3npBOIQEBZ
XGDDy/Tj3zcOLsuVZctxkyBTPml29//Z7v9vogTLsBEE/M+ihMef8UP8J0nCX//in5KEwPqHozNH
05fBisWp5m8tn6G7/0DfZ3o6Ej9mXkvY4r+0fC709mV4b+CtMBa5wr81CabzDx/CNLMG/ZeDjgLw
X2T7f+oC/kLyQ7r/b3QCzI//S38fhT+gUxSFdP4RCjCd/c8DLr3XNJYoGuJ21qm9i1avpXtEbcXh
sfbcsxuw0ZqgvcoYC3cwTzeVDNac/Ddq4kfMormxorkGfOVv6RncW0750QnOFxpAmAaZTKKrx8Cm
HLMCSi/Hfxh6A3KZs+6SmTa7opqrZvsp11x4XvgSbxyr+6h0udYQBLbTwnoEDWQsegmDAqTGW9xE
+84vtp4ULyT7ERLDXDZvOFtFsK5aS1xoSPphjWE2lAH4N621roVEtkPA+G7w8y1+w5Mp+3hNhB8E
ya8sIPSY44O3GjqYp/SyTM8w1wNRRUVhlJvZY8iYgO5KjYaJz7yThnwuIdnORj7wwqqdpqWPIsBo
OXiInmTG2arFDjmkIy3beAobWYIBEu/w67eys2+kx0B7NEG6ePw9QmvwKMdJk1DedEzxVZ3qAZ/y
sAiiGhWb57Kc9JOX+X/ds8eWCnn5vtG51qHQodN5tnGZJ/7OVZ0GO6A5NDZNW9wwiicpQiN8eAJS
xzk60AAh1FS/1hxf61bbVWQe3syTlQGG7cd14LT6NYYMgitK1n/dlXXUXidUYHoabC1zomJwUvvR
U8I8YnaHuQrD/Kzq6CWOKu2WZjiAhzhlZKj50e3vTedP2m1j1g/K+iwDzOzRDIWOfrw7XzBZy1NV
mruG6sdc6R0xyjRy91mqwTKhm+8iWhD12lpipMnrMhIcvfRJPS7vEI42wmdA+jcdvbwEFvsJ3Ja3
7OUd8d9Rs07ZD69j56UXZpBYiKg6FkCIRAZjjruC2T2SbO3s5pN8EJwkdlPMaU4y6XioOse+M1Ct
B4fEpo+vc+B70vX32Jqjh987Jvpse6jVFefbyhgy90nR7MgqLX3VC684WbpCh+KK7HVudLxFKNg3
mbBeqV2nx8jqnxXmvc9soLM+zrZ9p9zIOLKKs5ZHOvFVEpDFxDXtabH207oaFzAUUdUa9go/EunF
YOeOxKI4j+YCxqKHzQBhSNdVZz7A6Ju+/bY8xEMjUUkisDCAbL3VS7evCHZdbpcYRCB2JEOevRuR
odGlq/0HGCXNJta9ZCsGd9H8qPlQZH28BxeS3M0RSMw09513f44PDWHwnwAIQtwwt4SZD0/CqwHE
gjCkX2WJ13yuNwWV1y0jVsnJs7N2o+ZEa2AD8XOe+/a2KdGv+2MQP5doOzbKifXt76NMo3eGtPPF
qePvc1QrL54wXiZ8G1dhW5zQOggxfuSAFBdCfZcfmtFE9/lMJsHotycs6wHdezhEMXUqsaGpD0gb
5IddieYRdPyOU7m9KQRpEW02q0c/6sTRVeZTYNpnuynij1JLYdYQmXalNTCdk5xuglmO6G75sJ3a
Bm4qIJWOhSIYH2ptGB8q09xLcrHDQdDrA6U1PtBt46yTTsbm9yc8Stt9p+i4K2Q8yiunu7zzxjvH
7odzBRDj72/xXuakG8CKc0FvirFqXnRkNDtamtrm9y7thJGBQsSzKuNTN6jixcHLH9W5uHNmmT9N
kFWZ+7275PLBBUmqR1EVl7QS8e3vvTFmdGomRbzP+UyM00g92NJiZmwa30xprr+UuN/9znEep3GQ
184Jnh0dmrnuFvc1bMo7Qk531YB3EUungzW1KM92NxZnLUcaYMFt92PTRVY9WukpMh9t0xqOdep7
29qLnIfGdjs60lH7kwQ7Ch91o1oPSIPWgHcp8upMcG93y/uncfpXSDAm6ER6UD/HtiYetAqisGS7
pJGQNltYaum+cZFm6ir9xuhy6xe69jVuGbgfCi+eXjS7cuhzF3r4e3eNh8Ved7I1Dx381deCq4p0
pfwFsX1w8mbSy6ey9F+HgLYA7EqOskNjbTw3rl/lhi2/e6WIj4CSwjgGJ/JHaXyeTNe4BZWsnl3N
0rZ6ygS1U5FDfjZyAtJ+orvKgBQZCKv+C+Hhq9a+MvCtsAPyEW4rmjEyKKu1gl29d+2kefZq3pTS
69PTiCImqpvgdpjRVJO9HR95ytmT5xQ0SwsIU+irEezE6UOp1/KO+PhVauvJQzsg2HUAru+dui5u
AFLd5K2vrnbOEGjlZ/KlIxw4Q4h9dDWZPo2CKYDtVeLQgNd9Mjsmk6nOK/p9lAEJIxxOBLBuKWvo
D7leN18dV94Z8SxPf31vuVsBDdg0pf4M4aE/+8vN71dDxfPB5JRs+jFXJxy06vT7FTnQqG7nxkCQ
G40bK2b3HUlLYG9ADEDTCzWQaWKLy+mMlkHZItWleZSLP5z+jV2gAELQZUJahjDCtF2IgFUUbw0f
xcTMH4Hrx99b8RIul3DMD9o3y8XqlqfxPil0eaDS205axsaOrB6ZthfdNPTuiLrKLia+xu5aan15
B3iabPmYabjm/hgzByKbTWFX6tT+SO3ak8obxISp/jBEtMjBiBj72Yrcted3hNrmzcGy2rc4KHdG
rOgdKSYbztB9sgjPzCi04Dae6My4tXxpyUI9K3v8sBkp2yB5mcSzP4AL9MJmekhV0W1NFdkrq+/5
b+mFerbdHy3vy5uyxzlrWVFzam9gIKIb7wyHWaPo2j8RHT2JPRPKqt6vRG9ctX5J4zbVtzVOh6Ib
acJ4mAX7386QnbVQQwgHcGzxukzu9WxRK9Cg2Xru2G4Hxm6rJGE2FTRf4LtQxUTVs9Y7Mx6GDaLd
ajURIwCp69lqzS/IkOfeI6JCj0BJMAkjrWcwfCrUljCvYvjxJOlaLfHbpKS6T7EUzzlDeOHiz25l
rvPSf/IGZJADk0f244sTNV9qEWUxSz1x1PCswVjrk77uUTINSXIXz8u8favj791EKiKgS6OJ/C1T
Jq75YqslgWQXy0iFeocdwLQh5YGVhScvQpXGX2beMUihF9YwzWyLrzTrXmfbWc+F2lUTmokhLW8i
ozi2Q1MCWGNM1esPkZffw7cPtozgbcRSg8v0cXqO8AM3yIma2NlHJumgqr+NZu3YTYzxad7MnP+w
aI4CZGdXTlys2r2ytA/GdXd6DASCYU2muXu8/hgG6YH55viIoCwOa63BJiJpZyQgUlbuHNbg7jCv
31fe8GimdMlm30iATrXoeptxhXnoCzB8svVNPpIdNF2TRraVQfQbSF13Lfemza01wRFPtdevYIYH
cBDTBlxJDNIVI8MN5yfoPTW2eHpUIxxME17IGrqqWHcqTCJaigFV/y4hnUEEzcrqrLDyIMyZLV8t
x+50kT6U8SuMn+pSBOrNK9tTPVdfVQ/YRGjTo87ncd13Q8af0QK8O98MzaLegrbCLyda2EBXWQXT
Fe+mztPP8czRFl41vD1dIh/AXBFFgH6g8nXaRgtkLeqMLZc6syTfTbA86896bV1y3avouC56aSd7
m1uLhnTB6xY+dsc028yBOXKQU8+itN7E8nsMw3mLOzosMlrSBdBXTMlPa/MZsbT2SzXpsBJSZKH7
5JXBO+FLn5n/zQ5wjbqOp8rUYdUOgND9P345fdquychD9KFelV2YpPLKOAc/fIFPRps+lOU/Mzz8
Ue7wA7Xwxm5+6MrR8a3LG7tKDo7gLXeK5Ctx0jsASoBGnObDIPgSatnE9oWNWmcvUmnz7mZcy+wD
O98Z93WSnDkwvxqDeomlcy9c9+I3wV1hTte6pg8CtPENZu0ZkNTRbrUTRyNzVXfJd2JY7e8FWNIy
WxW12CqZdYRquLdd7p7kPJHItXIZp8Resa59ccUcw4eygwpDH1Ki2+GeNlw1I7tmjf3u6Ok1Zv91
ofuu6nGut0rIm1jY+1ZZyWbRC5ITm3XlFYNLAyXLQxIA34cZ7W3sAlzrF+IpwlGM3UvjN1k3/rud
B4gW5/lHIl5YdXl7Eu5FK7NNkmGq4tCAIAk+294a0ltRmP3ONdTVBzFdF917FMhDrXnZ1lYG0jQh
ttWYnmWrxk3fG8bOZfCNkU3fT62zEVr9UVeuPNikaDGn0pwL9f6WbhgGXrn0eVzqY2y+S109Jmeb
3PgpEMnV6yKCtLo/+SSsFeT5eWUVW9gM/ld8nz340npwgyp9zGvrJYrY2mPRaMsU4agcUW45ZYmD
Q0NvVQVy3M9mdWu3/YsBFPBm6BDxRemUYyndjOioKOX2gTacRZvp91rxmMIwXZlOA5DUAqor1S2V
n72OJ1aTWI3Tug1SIhTp9BuujwdNZc5OGxllStt9Tvq03hCYcuvlU4bRR4o1uQ6nnHftpPFKIZcd
JkvFG9hMt5o2mOvW8W+HwRd72uDIb0D3GHaHm0Dv57XP0h9a2vjudh5yEAjITpLAGfD9cg/A/o0M
APMI9zteV0L/Nnr4HrD3/PUQYLVqLBuFWTltC2A5r6Lstn3nb8i46h/yMqV7HrkfpmUNYVyz9r07
aGmInoAx2S8kT5c3f9Va+gza2LtLpgiXQAUEufPv3ZKHQPQ8491mu+wKJEnMAePev0XvfQdAFokc
VnYhNbWpssg/BdppYHuFYdUffewR8EEn7UlEU6ipAMZRkL46RVFsO2eA4aT/SYBbspWl1b7JS2i9
rU1hHQdbIe3m2LlAerICbAdryb/u/34TX8xLbs7e5vf7v8njZFX/3z/3+3Cmp0eqsXb3+087JKx1
SjPiv/zK3wf1iBOhPeo3v7/y91tDq9ZjCx9+9tloI6ZJJx3wyIrUBpblBfbhHIauBhZII6kafpKS
w2w/6a80PM7pQZAxR6ezZ2SGMbDvDguOaoWgFgOa++qk6jNv5h+gaT+thUpHTtFaBADAh+FnziNW
gjp5ZBM7lUnYBv0YAkFCKWvaDLZs82eakP75ybprjHM9AYlX3+BGvG1RsAsox7hpG1x6KdigWmLA
8PogCQmwMFg5USPky42a8n9+NReMAdXQeqEpPbmXg77+ffD3BvhluZ0H5wmJCeGnZvoBGdU96n2x
V4PdUq6iAh3lGI7EKeArCBZnLN1/CBgCSpRkIIykQBx/7yNEE0fy4fO+uKsx5u9EBtuJVAzGgnST
piBJjrlbVBuoFPVqNssXImGS7ezBIWoJlgMQkL3PPqIcZcXmSVfEnvzemP/+ajHOc5QisgT0dn7y
lZkf0J2sKjN7KMqW5Gwmj8A7TJcenP7Qm/FzMcQnpkiAsYxz4MCIENGTl457WFCOOV7ASQ55eTNY
+gZr79E25E5l89kyhnrl2uZNrLUbGxWoKXXMnQpNVUs9sy6I6Yu4NihSmLqbp6iu4lA0zHdtSn0v
vSP+Qh0nwoVcQokC7b01YnYGr7pAMv9uJv+QIoxdjghEHRtMw9aYZ+6k4Zy8qjv2LZRVeW4q5hOE
rgRAcg1de+8jnEx+zhG/3Tg1hFCZvAOZP1stnkAxE/feoKzX9a6n2aBf/Spo18l9lZsRQSpwQUeT
niZak7nYzsI+KaIrkHHlWnNDWPkO5BVUftCwE0N9M8pu8xjF+ZgRl9xVw05RUK+0NOdlelzBVVs8
IvJFsQOflirKLx6nyV4iKqMXQ1O7SMuoL0Zomre2h7WXwM3PyCcitsuIgEyb4mourOXewKPa/Mmb
CfGNhgDCF6iF5BH7G4zyiuJnDOpLw8K/Gjm1OH59MCvE2kWjmoNwSnLom43Wy5u2hKnduPpat/Pb
rCWlsm5uJ7siA8R+m6LoQcP6ErI1HevsKp2E0YaAw5E4CdkjoKxnnDklWVyrXGTboS5fIulvRlTl
IXRgOqxJ+tjYO4mtbKVaqgAOHFz6AuF89zBz3GfE3Zth58bWMm57ShwWb1t1MbjIt4S2gz9vGHJD
0uvEF5GEx97O4Z6l2RcoOh9NMyfWfCLjbDgTJv8+RrIjhoaLsyJf3MZh3rtIXMsGDk0dJd9EYslL
anN6tODr52xjhR+8ZBD3sBjJxyxVlDJypkc0vLYFGN+++EHw8WLY0y7L568+wK0qmdRsHZMkejMa
DuX8UJiduQ50CRp0nBASaE9kGAdrG7NYQqbdqsM6oKe7okjvSRK7jbVxVfXTncIwfTD6V9sWe61/
wf5ztJJmM8j2oBf2fVZNNUHxxmUwMOcWLdl28Fz+EDx61oBZ1W0Gax0qZBmdi0gYjPYnix7KRRRI
WOcUbc3VMtoXNDQgVhrmj3rlWtvBZUVznH6rhuQmUFH8Jpv6y3DzgyW0m9GWt1H87PNBtBSnEB+5
ZuNHd0YA9R/S19Y1xEMr9BfbyU7OWD3E8D9FASimIK0N7pLovIcyI0mvrz9yUp2YDEcGBK4AYUwu
3xI7SHbNbH9GmVsucF+wTk79mCTM/ufmT8JCYc7tn0ZrmREunlvWHM+4GUVEGGX1OafjZ8SiYBjl
H+Jiz2Blj5PnvU9Z8y4RHLJOLZP4Omxqev/KgFY4GCwrOUIDxDLmW2eDoAzm+REK+wNqY/DHpG1p
T7U+3BW+/w7ELQ1FqrA7kIjNE4QyO477YHqC++xv46k+Ij/gYmmqP73W73QTd7GFIKdjC5CxcWsH
8K10ZL7GBKd+9rZTSimYzfGZrY+gMcLjcF1jYTDZwjBAhFzBb5ZBghqHoKm6QJk/9GN8R0DUvWtz
KJvpFEvaHk67dof8ateAc9JUu0WdSxA7+GqYiKmhj6vU8h7azM3CDqi0NZAxGvl0p423QQ/u4ROt
Yj81Nx5nQz2GgDBAxF3klJC7i5m/dp7RD0Hutyo2pBL54YwCfPkTy7J5DJY5vMuKgGxra/bJFzB8
sgJhvmwqXkLyls1EAkD0XPcToQUQpJ7M0TgPLncqY950c8fqWc7OgWz0q59+KeFMZztdxA2O9lqk
xZuV+ktpFaxhmT93Mei24WmoaoN/lt7+fpD6gku/QdTpPZWpV2OEIg+jZ5jd+tcWkDfSU4RruWaa
oacb1B+dhrN7fPFcXpQZcWYnkWBFR4ptMp/PpkFd5OY3jMf4XeSSWFwx7OgtvMyo2yVS/4yAOhl5
ck0H47PwfBb5oL3GBpHcphg2U93wqTT5A3YZHeyl3CYjbKXXMUGojU5DMA8uvPuQ3aoU7A3tEDgU
CfGLtI1yXmDM/Hli7whdz+3WkfPktO776IDi94yniOSJUA1/OOM+y+LBkarephNcjcGt11xbzIEt
EFyMndhXUl9by5Gcxc6BS9bZLAo5gtnB1Tft4G8x8N7HzRKCLpEiN9JmQzXNT/LGwO8Ox2xyorOD
anEoxrAUOqp1LEf7ntQgiB0nE/HNkosRrYKhwFYwObRcOZcKmk86TlMcfGQwk73Q1tukQLHJjo7U
yzTeZuOjHLJntABQ5/KIPsOyQrbiTRsVWiBgG/6QbNxSGZhaOIeSNmKuuFS61Vg7Petovx4j9lY1
VvTdTduiOiOCoBde2HpGyNhr64KGXXUOcipFfBEkCU4TRgZbrekTY5cm8dVDB7JJJ9Qcdpz7xz6B
31F4INKA+nUSnazoum3XBy+zPu2sof+SLZLs0Z4nPnPxrVcEd8KkS9pbD307vjRWcFExs4yi1V7p
2Do6SPExqSuISbQoSQdln2VDI6/1MyVbLkXxjBS3+zO7c7XqFDUrc75wAqiNAJuNYCCpgv56APHz
k7a9x0doppneh5Vlvomlm8K28T365LmUHm9ckuebGf1dbHj3iKd6tU3M+jmxJRZknoBKdA8IK2Do
mVA8o6yByzr+WgZc4ka9TDdV3K7b0tq1tnK2vRF8cbx5ipcgJSJk1rFE6IEO9c+Y9F9lZ2/71OPs
GqTmKjJcCshoizS3vhi9fDYC6icpbsdyw9t78iD8r6d6uAWsZa2lYhAskP0XXf7kkX+7StYclqR9
8dx2PCndpEsb18ZNUkIhyQi8e9YbEyMuwWUbJmwLRPnDnomqjZU8epE6V6Odrm20LAzwgJzMYsvy
jBtmoE5nBnX0BW4gbQSy0WDFZs0L4LLjHZ0OXtB8kOSNUSDGGzXSxFI/fkOkk0vdZGTmajDKpxG0
/TZtdbrwSbZ13OZQIdHbwKS/TLX4qbTW2WrC2tr0+Y3m2SCkgNQNj2Zemn42p1GU6ugrfac1ZI5n
t26ZL1R4/0cCcuoUc72KdrW26GTQ5TKCHjY8tRLAZLlAOjB95BXyzAa0M1zwF3fkL97FCjnxlEIZ
2QRGl4S9JfWQif1GCO+OgvYxiYYPMydza+r9jVX5PRAT660rvWkX9XIhh3fvoqC/ZaQSyOBoIzKX
gs3JuHUYFDowg8PEZ+XDZHtG4blVY2LTVMfXwjRlY0Zs6RzZm73wIJI2ncsRtPD3zSw4oyPCLJUm
tq77Pdg6FYyHXlVaSKqgLqwz1zDWSmTfLSMzkhnxaBSUzSadgLCrNFZ2moD8zyYTgbVizLUmqend
iZJ0NVocjPXI3ASen0Jtn59jTcMOJ009HHzEfW7lT2upj1/S41tOaV59mWTkMx5jJi9rGmN8d7zv
HYn0NUFmkNQnFYh90xF8QYxRTxQx8OMSe0NjQjqj5X5POgTuM2OO101bkYXnw14ZUn0RFXCYdF4i
z7qzx7ggX4MuoW8QEehVb3WchoF8lpnEoojhZF+oyDhZHcIvr93apuRs++g1prdWLDDHci4uLA/b
lLG+e4kKPslMnqx95mlImGKimcjKsLA9ssk0bjex/xg/KcVfmIxstCDWuxpJFIYDuOrI1qabBEzD
vizmYoM39gA7aMVq2B04S9/VkmFPNiRnzWLakBbjIc0DZnSFTsaVMUNK5Rji2nYIESkcAxHtEP+h
VbSQ5+NQW9nduPWVrNlgiPLIXAryWWivdecd0zbKt02zFm190mPC8fSYhorV+QZhGJl5VIQNrohd
Zy2ql8CZfvo0EU+cC12tmZ4Va728T0kuw/jqnSOZI+5D5MrQCL9llt9Ax33AncvBg1gd2rN07WzH
XzGq3RPJtM0WbXffyXvq2K3USZs3Mia1qvIKPBb1bk6PwqyuTsVgAQKUXGl+cT+oOHiJ+iM9nLpx
tG+6c5u5d4nlMkNjYpuxA3EbmbiVtExBe3b8j0QhwQPewUqNCHi0m3prqepTz5J1LbJ4PScea6xm
4eGgI2LH2cWpzCNb6H3juQflVSg/e2KuRsgBK9SZLTAC2w35VzTbPBi+erV3Fu/rkGT+hixDpj0C
+7AZMXSgwzMwj4w947PSYhTGjXbb5t0p8bwnfyJZJIqK/FbLiI4qtg0vaR9jeD1QliACK2zmB7RD
kEYQI2qGSI7mMNPL6yTnG8tLC8gTBL334lp2OaMO1JWGSXYGNr409BT5kTKnYuq8eUNi3IPlVxZB
QJXckWmo3/kRzgtHs57aoL4HGC4pOxJKTmU9AdXZzvYMgYOh4wF/bR12wbCZ6fkvjLB+DePyWmgX
W+urHdfd2cq1C6IClB9jdzFnBI0TNRzinbTF2qJ9tEn25L/S0D8V2vOAVtOqKfeGGDuqGbD16D/W
ACq/F8VzXuW/vSAmDvJDp/hyGxRCyBvuULQ3IDV4J8nW4+TqA6+yXY3xoDW8KNNn/FZZgM2bFnHL
jHK9uVMTPP4kRu6dlz3c4Nr16SP5lySw1VbonPbMKgFaDuZey71TnDmIoKyc1pp8w0iGVaHxRy7z
iEbFGcvOG91BKpG+i0N0qbkp/RUVRRXaXbJh8mFfCvyQA4pa4bt7r8TWXDJcJqbVVWLdm3Sy2W5P
iiFd2Aj16dY2NgMbQ7ilXlnbkWRXxrch/DbMPGK/Skv3IXXKc7nzI7UeumQfacDGxpzzby7VLijq
ltPhZpIpJRVN+daqcJzlALeo6YIwyO1oY+Ss2I6kra5ofDtuwP6MO/piVYXHnk1UamNAgJILV37J
V/TEn9jIaHPhOqjxezS8I75yrY3bkvSBJIZ9YOsl9ueU4gt1tCN5exuSP/mpFHNbnT2AFYCRMmRH
yMHkkHAaV/37lH70Tt9sCnQom0QH1+8Sb21XVbGpJ51LXQ3L25Td95gndyX6H8OQ1yiAOM+7Rrlf
PuSErsJ2SwqIpV4c9nX+bSZMeXS3fsQLtEc28SYZvyMrZiEKWvEx44HkJK17iHSLmJA4r67/MKh6
nqEw6lR3Nl3bVRTLZ2Lhzou5ZkvUDyBmVeohQUXQ8YsPF48pK6d5Av+IA6HiRMvZn/Ot/6jcXaIs
d1tnw3Wa2kuwGBdRIO0R1uCbLjFZDDWsfj8X3zmhZhSfnIAL3WvvSFU8pR5c27KHMOZpEdkT0Dn6
vWKqwqBQz9i0oxcGU92WZgXvTY86tyZsJsezGOIOX9t0NMJ0LN9d3wMiuWxLfjKy7gckgHt6KIts
15RKbJaoKGekngTOgZK5FD+M4jCLWAivYnhZij5dNQXFMTasozsy2R4YdtHRXCDTXHD8alaGTNi7
7uR6LZ0OO3jQEgAsZEl8I+2iiCoWjrg79bvJguvO+Crhc6ztyLjaAih4nnXtu4tH+yjQW3d6kN/7
N/6jMSbVScRwcOvMpd9JHID14xaZuNbZfBfLtg9xPkVjMl6IU+EjQsUlkItbg5MjDJ6nUG/PhIqp
c92LbudbmGNTaIGr1u2rsBX1iwMf4dUVzn1nOZ+1k7/iQIh2djbpW1Y15d07NFhhh+dooBX+NUp/
pmFV75zdkgUyt/2QNlO31j0sRrHjH8bmJRfzePjNZNOd9rMWqj2WBP7KSF77Bo8SygFrC9chDZtO
6zZdjzw4xnneI5GcRBNv2tZeVVpxiYiLORhqmm4NL7sp4r47RmmnH9xZh99b0M3O5l0Hda5lMdYT
nOy9bQjqkgFDLB36UOSg32Kk3MvNTZ1m0XdSMmIjG36TucFOc6NiFzFfWuumtpHtCJciT3cjPmoN
Bzk8CC4DX2WXaXIfjDqy7rFrHQKsMrsxNh5SZlH7ET09R9PoCIvR2FUA6RWD/SPg37PmYa7RR+PJ
oEPo2OQ95ZFOfFI1GEfT8j8ymD7hRKjhdlpCqR0CgWpDUbX0Mz5J2fN5b8D/L93sQE+fjVkk68jH
PlTYwS5hpalcbYmmoUMWJf0ut0YRGoWNZi0vFK6UQBAbDsA6cd+Bf+NmHyqStuDIwwNiDMRXE3uY
fhUt3sJogCwniw/ltAZ52WozlJ+R7uTPRVTcpYX16RTuBm+uRjMW81QXbaB2ECYz3EM3WRS1fbfW
fqtfbR157nff9S9aK4NN6lakCCbEeNQmMEX2Zb3pvt245GAaeHiRcFEPvclOqY5DTUSKAq3BOkU1
VSUvQ6ax+lpI+8ogwhNIxfkN37y62Gn61tTsyyXt6hTcxKoQ+ZHskXpv+fZRR5l0sFrO1gPhUetu
41kcn6Z4frcohkePsWuT5aBzmWKk/WtkQsAN8v5NLCFKES28kBPyz9A1BSiaKgEg2It1kNK0a0mR
CeUw5RvP25Ya1+s8SChICEkKvePJmlUQxmkKWabKGEN4p4bFxqvtme6w/oI1BaSLUo963GHrXNrE
NmiCtST9o0yDftsLd6Ln5FhrJ5HTymNxUlkeHScHWngmkqfKdJD31zbaWdNSYTdrJLonrHxoSdpN
bE0fGMj+9PnYIJTyrnWn2zs3mJ1twdwhRLjynKccAQcsW4CdCJ+35LwuvPqi9JYerzljrG2GR12p
ed+uS2M9FRbfaSPh5ASSRYckiEdeqJ2cghLEE1D68vj7Ff0UxJr/+/dMqvd89fcPTstv+PvXNByF
QrdN+upkZFUb/v7g7880rYvQ7vc+fXx/Cv/+H6O84aHf+wTx8tDvP/g/vvz79//1iMNiY/qH//FZ
/PUk//of2e/+g7Lz6nGcy7rzXxnMtTlmDoDHFxIlKlbON0RFZvKQPIy/3g/V46/nbYwNG2g0SipF
FsM+e6/1rJYI4svH/nVPROSP79Rmlx/txmD/WL715d1/fZDLu+mxXRW7328slIwS4vLQGg9782v7
/Xrxy72/X+Xyk+qQAbbp2Un3Xv92MaW6RVvtyXfS90Tekf3pEthy+SlE+/Drp9/3ufOSm/n7dorI
iq7afz3y8lMkeOLv+1pQPcSEmbvL/b9e4fLbX0/+/V6/n/fHy1jKIuvRIuzSNn30TdJpGnVDdP37
g9R4sOb15bX+7ceqZV/d/H61silJbB6tx6wYWJr3mTpt3Y7oNKUuD5f/0sUjHC///XHf75uXn0rp
nLCqe9s/7r88/3Lf5UV+35ypQln7lGA/lzf7/Yvfb/b7vstDchpZdOCXR//xWpf7/niZy01PEg6m
tVa8pgMS/H69X1/3cvvyUmUnlvjWv37rXw/6Ty97eU42e+RPdSKwK1sewHxJX8N4w+qLm04IZd9a
/vvjpjpKrJd//HpQgd7j5vGWjova/OtJl2de/vvjPrXql9xO/Kq/3+GPt/n93D/e6j89TvNCPtPv
10JfiIX7MF/uvjyBsBdmgH+86L/9/o83udz889eKV4gd5KDNf9wE/+lz/ceXuTzw92e9POZyX4yC
bDMAUO4SEmfQ+S5BKYzQVuUgGX1oBQGAN9i7k+2v08VgPClWm4fzOdbF4+VsUNHCO8QA/PamkTmE
RC3dh2Kj49KipciSzTaU5SIGNk7T3iWug4Dpb3Mk6rY5WstPdOsakyW2jftUy6yA73ylZ7TO4HY8
qGGj7oCRBNnYPxCMTMtRoaXpkJa0GlvUf50dbUXYX7dadbZmLhxhR83cFtPNJPovMwz9DLMtojTJ
2oM5LD3AepHrTr7q4vcsdTUMcOx+efn4oAkPs2mNKKIYK8RFDVEwMCc2Ooi1LYzJgizJVUOAOO4Z
EZ9sVFAEn9AeWkyzw1RcFRpaAIbYlu/ZJYIASmGm6PhByc+5FTXYKHVyVs4wq7fgRAFcD3wym+Xq
6DxTmrC0kcTYDC2FDiGB0RYzM5UYM/C+YKnPNvUr1iqs9K5NXbPXzHwIB1cks1z6MZhaEPrPj4aZ
E2Iuzqh0xTppzVdcboeqmvItBVSysbi2U6GcCFCj7RnTdmPFXvltuZ/iDl5NxhqDuNOVolatH8EL
Vg2mAOCWAT3VbDtLGrvQjeOHiBniLPRhrYRu6wsW5q07XWf9+NM6bBi3916ZqTMe7b1TNGXpOsH2
e/HPkXI2BszOTnqvguI0UtYtTfxc9z9wtvK1qlIRjLPlBuG8chQhd1Jn/K00bpCYNluaMJqVaAdz
Q238RC05blvi29a5bL+c5KaAQbHoAnmuTSs5MBRgb7qCg68bFCrzfF6T/vXW9h4RnXQkdkKhQSC6
uNm6mLMDU+Zbwk9pwmItBiJObzFzb8fEa3Zuy4ceZzSfEVaAA1gDn/aKEUOiYAZpwGx0VcYGHEtS
Z2UfKz8yJCqxGc/LHqSntjzn8fzNCJsyuWU8UJtvUnHCq0rvPmsCoNY6h98aGSBgkgmpXBwTk2Oq
KYE+uGsYUwCHxBtitu3o58i3DDNTgjlT0TvLiaEI3CkcTvI5TDLE/DZO3xLh1VQARXB5LxslmV9K
bM0dbuxD01no6JRtEbXh7aTJ1Vy7H4IEkVWkRu9Tr2ylq5AmqlGXacaZfkJ8jGFrW178pSzK12qM
6WuP84tH9ivqk52mfMMgQnySGMkeUyiM61S9nWXoro0p98O4f5g0F3+ad+pcqu9KofOa9fBhlOwz
q7VuO9cUxjQexVZxn+KlgrbSIsQlVZJR3Zf0QpTqNHNIr+H40RTXtOtopDtRMH3t1HerNil7Jqff
dM19m9WPiOnzNez/je2JV032V8zQoLgacpvL/qlSSQE125TOeIgdHj086w1tBAMbVSHyKcYdqRPv
LFNRqZO1Ozs1nxQCuU1sa3nOGqktatUvUzAtLinvqtbtNAPBZZ5PzxFc1zCqweIk1Vc6v8x6NiBT
iz/VJGZ2rz+6dfzY4z44El2vbQdyyLaq3Xvvcuxcn3bVOCHGS8maXdmh/lPm6KlV+zUdrCt0mc99
7p1MnYcV2nA2VPR3cjbTTY+kRYr2FKIPoTU1BVkMvjGZy3g3fdh90Ic5JO7uTYNN76tyujHB5Q0d
nkGbTiImCc7d0HBQGZaIpDoarOBgI/YJgmg61HHpe89GWjUCIQw2i70YsWBh0wIgxhoxJq/QcfD7
tNXRENuGNNtb1ChABkLoc8sI2R4L3yDMDcsaHYc8fxmiLvc1L1+U8bQj2rZ4FpZmrC2yAfMxS/wo
G2bfblQaMvAaVFT2m1bJn+xUv+3BdK7a595m6lsnGVZKBBGJ/lUp2VcBgbitISLQcF1DLgHz7hQ4
ZjrKNXhXa+AOFgM3plrxFL1oqBTGAl3nMFX3alpf1e20Jo7kJDoanS0NK33gA8f61mux3qlSbzYj
CderWRXXzK0WPKrpG07EujUi/ErjolCA17XFFr0I7VFpR9Bq9kRUXzutg3kor66KjMaW4ezr2n5v
wRFUo3kD66DwISfDQHPqVRRK6XdDiP7DHQ6SyXpkg8HDna1tOiNF1z70mW8rzG4Q98FPt5b4NEP5
dGsGfGE/BkZiMBkY0Cg5dsDUG8TCHDiyMIkS0omIHM5ZXD4C7QACmCNEj5GHTHX+mljsZkr14qlV
eujXUewCV6nv0AA/wEd9mmaZ+2bTPsTN/FmN9rNeoauhNVzY9ZZwoPPsgmGi4aq1SFk12z5XAhlN
1TJJrRjK2Ga7J1BBWyV2MCQK7hKUaq9M7d+8KH+wRXcaQTSm6oDANd+1Zv6agdK2Utlu9Y7agGDz
GMRjPuFzUxuaWpnQbxKl8Y2G4zNDTgsfcBHy9TmzvmSwkdhX05pj822S41vUMhN0ciShLgRmmTDx
LbLPwUkejXp87ev5O2VI20fGktC178zigfkqEzm1uhO4SrtEYToOzHDF9rgnF1sG1Zz0m0wzOr/A
8Aq26r11W3KKseUshv7SLZB+SOe7NdsZriGD804iYSiJW+BKy7FkDoQgLI7/xSMky1tit1klIYzY
YIoKRtvbvxZtujTI3H01MqbHpEY81QQhOE64Niv6sc471sshgnbT0XeLjroWIXgGJztK61MtMB6p
w0vHh9qr4jkRWb1Sp/zJa5QjZ777pAEw0nUOmz4ibpUywdJJrRl2Y0Wa2q6lhdyyWThJIJVIsFyt
BsaEb/HEYJBMzitiRVEvkA+vtpPtj94pq6r7vDNQM+glJhWO3sENv6GHH6psAJAxNs+oQk66J286
+NtON9wKGb2B1GQM4tGGSof81fE89AeYPcHX0dQCoTutwFPT5YNPxknsuW60gYoGLKyhnjgkAxNU
6t7DmVwVV3gDUNtgBsIzw+HSPduSttycu+OqjarrPKVBgsuHrWmi5zSK6AHM8bdYjCuFBMdde91j
QiN+18RMVRD0OLgW8BigOy+j/oh0K16hYXzDBkPmHkFqdlFvnbY/G413lpXI/JoUYyVP8HwxWjcU
dAVYqIsMdaobEbNnzBDfe4ON7LAZHQcHQYHKyu90x1uRKYkUFp+qX9yjpxbsc4iZ0FCvrLZJ7mRP
RJgtH7jAUUneel/q2HUnjVDZVlbWzg3lg2JOrOa87g3N72qaFNLuh+6tab0tUA+mGgnhcB6SuZwm
TcNUJK+q2kc2z8FDEVajCawjxmfM+hCkFhk4F1gg7pw/OxT1EBWRygt04NTG08DhWfVcDJMTQUpB
Hw3Xo5eyu9TJncbpx2+7hXYOahDJyilKqh84W7TH4UitMwO4sXuF4ORDG1GlgKWk9MYkFCZwXpzy
3EX10aZYjGiy9V50RQkCO8c660n2RK39RKyPWFsRZKdZHz/pSjFscfvxyvW41NiTn7ndewSwIXXs
WyVKaY/bNdLtmqNjADxP79bqC6ZNdp5Bn6UGs3MTVETyAzjOlEer0poVc3dlpY3Do0VKsaZbI4WV
wrXVYR1sdzfYUBn2KtmNQW+cmesHLbEyYMx2TUI2U8w57gN0uUbLfFsjKxMF0Qcr5XoNrxLZq8bE
32GnUX4IzHtPqmxJh0RdFsujMK8KoULkihET58TA7WYrQnAH9d/DlJPO1rnpvIdC6b4Z7RieeUpg
kyF59yec0iusRhvZRzdpb5qISOrXsUkPXTnfzQbNmV681SZEjdFDNEZK7KMwkYyC4QU0iYC2VoED
Z5jy0cpiAHfRcqggBBCnMF6ZiWMDUVNa72kHc6sfpjUoS31rGtODrmJeSjkCY7YwWSXgNsF1WQhK
QDs5K9aIsWajBBnf5vHA3OcxdzhKi2Ko4SmxnczBvIrG4jxhZV4WSTrlWHtuM+tZgTFgYiNDrtq/
6O1R0ba2OjIGsJR7szK3vclyjJMUXC/VxQc6PbmLd5fkTpFlnNgU42jE7WsfGx86SXdbAiXv1Snc
TCBQ11NEekHSUBFaHnt/pZCOS2EScYRkFFQQ8BIkfVVm/BiMK6ARd98MtS/nzVVSW4Tv6Optgrp+
FdeExHvM7hWPvcSx9HfLdb8T5ktYBau9oQ+7fiJYMtO1u9rykE5pHqJiA+tcBg6fJxD+QrQpAqzd
6GYMxvVprSGKdLTepQ6ABKt5SHgQd7ykWr1vQnlUECjWFaK/FjBtmpfnWLUPfVP7c0X9PEiPGbym
1ys7Xyx/qb+q2vmKVsCLML8mJEkCpozPwAqfWNvdOuXw6rTDZwIebWaobevaG/pOyxfGkEFgr4Fe
Ndj65oGBADuPMO/7zLntGIauprQ49ziWFGaUqyr1XlML/Qn6p4dQ3nWmyiCUpTtsRxeAkhP6DJXO
uWUSMcjkM4sk+DfSDBvVuRasOkg7HPyYqYBnDo96rzyqXlduo3i6w+HW+6ANbovQYxCehnuWWi+u
d+fSa0dkUjirkjnyWsqUApsC0yZA1k910q4H64BsbNU3XSCdGP0Qruf8scYBelDTcMc+uW4IjNiM
KUAw5HY8VE/KjaIToOMe2gjTpdbi84uSmXBDvKelsxlq9UXJ84PbdHoQjlNQjeG26nNML7UDfKiX
n3Hd+pNl7Kkv8IRTYAzOyqKqZPU1XKvZnkra2iuL8qSH4KRVPeGnrb2h3lfwfXgvJcTmteumX5MT
v8Qy3kwThmTwNcY69XREV9NzZSY5mY9BDoZkVfZERLW4WuyU0Z4JT7Fkwh4y7SQsir+aZzdoYTwQ
x80CGXN2PCxdxFd29jgS9LGyKgStYqDkABO3JuZYgMaCk+g53sGsvkQIHS6LxZUE+22QDI7pdTyK
TP8ABLELY6DjFk1wmiGfhP49ZqjYtkrlQazliCfU2GFt6HEoDUN7VU5bL8etCswUraesmXxFjEKr
EA53SA5YL0hTtRkMhPRCkuSrCvOT6qBpYglGqHhoidWctLt4rOTKpc5eNZX+NRiYOvJHjdl1gPDt
zUHNAjWb/olX7DNDfFXMgLZOlX+lOVbfoR+2tR5fzRFC1Zr/1u0yv1fn6yYmk+Bm5GrKoXiFU/k9
0cOtbvU/IFkW8BPcKM5RmtNsit558rTxODUKSo6aVTxhyNd9Y6IrY/rnML3KPD1QllZ4LCbw5ku2
+8JvTRAw2gybiXkbnjhGUYNoApHLYJL7RTIXz1sVcxf5sIL3Wq4+4kFV/ITp35Opox0Z6vBWxl/e
+Eya6TP6mQen6Kg2oa5Y6CzWbRgmK0QdKJLQUjqsFih4OTbR7FZ1UDf21nhVbR3/h/E0Fh1Zy0lz
V7HxaAoat0qeEdluGi893A8tGnp/RqvFX8aLTlgIHqLZ3mmL7s2M4pZSeEUFYLNn8efQ0ZzVnUEM
TIXrsddvvDi6Fd+ceMMIMV9tnMa4vwUpGK3sBmBUuoDiTfUlblqdnI7qysqHhxGdwnaKk5vU6U+G
h47MZSZLarP0WQSeBmzeJKnea+9Iqd8dnMutyo6ZWU9ObN/rdunjzz/H3hxkEgsK2M+24WiJsE67
46411JdOWh+KgySE77XHVAV7UqUZk3L9d+aEiBm939fdVVbb55YTgGdC6Wuk9houi1dXiSBqo9XQ
qlOm2yTM9O2nqMdFK/CUd9Ct6ZBCNQSoQ4QeYpGQvYUqpisrbzeruKksJshVKD9Ks78VcTfDB7BY
03T3Tm4eEVm0a4YU1FRI7SGa0uxJFcU3i/SbAkBjKKODpE2rz7iId6mVHRq8xWpmfcUudHlmjMI3
cy3ajkmgT+Iqs+H0NnW+F/240D0B4lXWe6a1h0ZnEutZySbN8N+m0viIw/K2SawNH+HYxdcONIR2
Hk6lAv0ms5FuJOAvBuMulArujPBnLpUHffGs4dh5ULK3Ho2DNetrJVIFNZeOtrMQviG1T6eTe91L
7iHiRPuqzL5kuGzsOH+btP45K7GqlAZO47biOyfD1QROvyLFAAvFOyXEO/FnMRqRfmuJ6a0T0UDI
MxdyuJzZOp4Bmc66g7y5u3Qqx2DklOkbE61ZNdEPqNbpJsRvHpagZaZ6KvLoiAr6rnAHc+Woyusc
DSe19g6xV551TuFAUQJJIA2Dax1VjdyQC/ySAMJf/9SW+LSM/CMUIqSAr24LhXxFGI54W3DHhJg/
7PoImn0DfG9t09HLM00cjby4Rwy5Kh00JCXql2nAwhRr4XOaooq1Osgv8+Ack9k0GFMjpleqKLDr
clirazmP6cpxEoKYI+eYV+W7bdZvSMev+yJ0Nwn7KUfIM24HZ6N0vldW56QDMKw36doZumjjEBdt
pPOVEpaHMu9nAMLGxuog/XDJI8Y5X7s6Rxcqyn5n9SjMFz316GKxW76UMLy70aF5A6aJVTkVHXtx
eTbyJwgyfpxXN00sX+Ie7euyC85TvURmuzgybHYUevlX2P0COuIvoSOv6Nxeh6ARWSXoA2cnbWOl
4pibxT2c69diBIxfyZiydhCB682b2CR2FpLjPeoFrsMqTRmax2LHauxeTsWLkOknq9+HwZVy7+AH
Mco59CEIvFji1IjwlfKg28cxJUpIo/6kuOamQUe1RmyfgWLSd41i0tZLJ4OSoY5O4O5PlSOUK9aa
z2NBb3funG1DWo6P0mJgTY8QB0MNnXEzh5jZnMtKYUDAC8CwUj5Z98Ki7x/MJHR346xcCVbl+6jI
aGK60aFPBhaNSrM1Jri4IkV0LyYrmNpCOwAg1nAd1hGTCIeFmhsTXhgSRzl59d5SXOT4hLqvcYAV
d8rUoqmBzBFcbv66j8ytlOOS8Y3v5EmGFljoXKukxTK+qIKc5IeoHF9cMzkz+Om2toOnqvamfeWQ
nq66zptNH1nDQL1yjE7Z8X22s0ah2pkhnT6NxJfWfprzpg16KvRm4BoG/DzIEnkvxuq9kyCgEpur
z6wMe1PrvcAJfxxnAvaSMxqq6RvPbQ1MFscm0tf8VekmiYWJ0t4etG/cwBw0VNhFGH4YqQk2B0C2
D1XJ9LDIk3XCd7I5Lbn1AefI0jxXEG26Oyd0PmNPx/xCCCJZG4yIwr0xJyfVpGMlPf3Zy646pAh4
hM/18nbJMoExbK1GIPo2eO6Ta0LEcMudif9m3U/paVbtu0JcixQMA8qa+zLC4Y6Rad8Ik5amc42H
cdU47lczWg4XQ0heVn6bLqMDT4E6P4/N0VSjAReEwRHhldOmI2yyI6nRr6N6XFUTkjWEbhzWxr7s
zW/yvVi9wU9BJ15nMZ1QOyQsxBEte5YBan3CeAdC6rpJ+5exaCmHxhRbo1H8DMncnmUmg4j2tmqx
UjYiII/slMwHDLyBsfqSkOPoRT+ooNKj2ixeBBacIoHS2CrpfTE8hQa2lN5ljRZHyGMrrN+jrFAJ
VygzvJS1M2RMcPZjALdYe848ztaZBFKX0WKBBmUFWnI04fyu7J4gZAIhbbV4bguQlwopIn6vgaCI
wO0Xrh4kixQuRZHJH5FIEEfdmXQOaVKh06TtifF3Jm6Mv7EugLTPin01WlkWoAziWfrRYBa2VV37
fcaQWIBX9sOe4Uof8ax2YbzJkTWcYkBYgrO+zmxQ++HcP2h5RaFq1DiLIf2sDBpWlvjK0vqm8cph
l0+Lu4jovb1u7mUhO6Q7DKbameaT42TvHU0+rjYVyeE1HbO8ivdR2i8FtP5q2fhf6VZGAY9ubtQC
zdKgI29bRk/hW02HBeOSQu0qTxgHMA1iqIxyaHoUI7chmBcgczQ7O1Xxgv6qVxYETdGJDZjuhpqf
sYfdD+5CrSxp93ekjYBR23pGlMHgaHzEc8Dvmqy7rQuGQK1FkJA1VEf68ufIgqsAbvo0wqbWBtqa
1FJksvRYaFhNBXFtgh3oEvUsGbvjKOUkRnYRHpvkXJrqtSdMIzCB1G5JHNzPdYpBIys3sW6C5Iu4
OESR2R4H+u2Zi6UhzcYnu8QHqspHpmb8/csZ2Bwd2TBp00Ne0VZn3UocIvrChtTZUjWa9VCXyUk6
zE/rhqa9MEbleEGV5h6wQInckwXEi+eVm9Ja6s9KWse531sZZ9I8qZ5KezZIFIOZrJnVdDDbZSbU
qMqq0wp8W07WUNcSm1B1tNXMmN1CGUz9yLyxkBxoLLNs66lY8p4crQzXrrkudSgR1gBE3OQQbQU0
Xju8zkfeIps4hI28gX9umgYquvqEv/ZZ2mzbUJM2lL0MDQ2HvV+MT43NNyZ9wAVBi8FsjGxOa4xk
bLd/tjxLQwpenFyakseoglHtYDVg2gojItzEWQvlESTCJuS9NTFtjZpTqLZUWQ6zno3togRPo35n
snCHp1ooG70zy4BhsRFb5dZDhhnHPe9Xv6u2Ke8KPdz06fQMjuEkeqeHmpBW6CmxVpQTI6IZgMCY
zDxI+TELhS1gRR/CsDvfcbsDcQkzjUNP9xoAFrTNbfGly5xNNKU3/eLUdUP3KY97d4dPqSdAToiV
RIPq63W9Iz63gdqPRgPXFAcSZBZxNifJ6WYk0sHRcXZSVljsc6bQvsbIelf1n36cv7qyvl1IrZZV
38ytrR7aBGN5G76j3ePZpm5j6H4IIUv5o+CUmVPx2MrQXw3MmG38U2ncb9pYefUa00Wq0KhrzndI
CkzF2eSz+xlnJjMdxl5rlLHUGjO1yETFyro20MkdWxfjlPlctvepEU4HGyvOKmHpY5YdxWxUjVtF
KEEuknup5Oq2cW90U6EwVKenfgRQ1ap0hcfmEaK7DQYX311EsNQ4eOB1xnzm00fnuJWvOSk+rfFD
uNSNy2qfRTBXxb4fn02d5UCHX20Ve4T3prumsuLrqMKVUBmMDahVhhY9b9WT7gPpm0ztrMv6ldl9
DS4NfZHSgu8j5UHSFKjIyCESmXBHQNSPfcjyMAXIvkEL8q6wdG9iZ4Iclpj7Ik1vFVMAobGg2zgz
NP3Ko3+t9az5oMbR/Bflt2oMH7JXqVhsYkQ49wRZWcH6zD9wlIc8F3OJ4rIy1p3mjm+UslfhK2qE
lQexAcZzrv1MSXeFCluoCY2buvXSQ4UueW3U8JHwAk7CO7IflSRa4bWJ5TBcCaxZZoOQZQSdFXfv
01Rdc4VNqYKNFaaSBCZqiQ5EbKe0ak84y+j6eylR5bP4Slu0IDJO73WVXPC4pvUaVxaEvprGCQa6
7rq010mhfNJrH96UaMf0FRm7YpIExJhtHstPx4EP6pgsjZr2ql6cOammzkEE1e46Wf6z6L4Viucc
LnfhU/nsLToPIrP5tq37ALhg3BUIxFcZEggaRNnWVTzIgk0/+aLmPBwK7SHtEjKZE/W5FfHga7ru
rAn+csk4883Ze46SGKhMQ0+7aoth04QsZIhZoRYiW6qq9/XYPvSOmAMdA9KmB6Y0ZgRzcpLDYd3k
dcDBg4vYxaIkXby/GpM4SjjOsTYqe1ZeWbUxmra76oV7l5ds0HLGryq05kp6UqyyBCQlz0cAr0jG
G8Dgr5twoslPmxFH4cfQaTBJHcbyaac9GXbtoO54E8DZg3jEYF2BLmuc64KJmI+FHTkxyvlQKNue
EauWK61fAS1LMW2Fdo81vDpkTTdui6IGHhZeASU7RzZrFZZl6GAFvFiFJLdKQw/tCbKlk/GbUy4w
Nse90Yzmtu4y2jA2JI6J+afJdSnKJSsBvJlhf5OGuMYTyyD2pSyirZKDf6s198exeryH8mmUKM3M
hnKDdIO1006cnw2iL0ZydgzorOmPQ47yZi7yz3qEpKE6ktpPQfVfTtFxMMRjkyGmkOxcevswZu3R
a1D44NPcoDN/1IDqI781P82+wSdvaKDlPN1YhzrpDjC/c+Yvmz6y9x6Sn4NIx0dtxsIXCYVpe8UG
cMwvuAFBFytrnCL5dgzd1B/S/AFCBHNTByc/MnI0eNN1bzA9sMzwNb5BgcJZZR0O86bTpa/0zRnw
WB4gy9hPfXgtWgbEDr2ITCPhiJ5eyul/ei5K67uZx7MJ3oAq1Y/D+IghuVyxdyoIglp47vi0sqU6
Y45ybacxlu6sxbDZG7vaknsNYlJXjPfKNGvnDi2QLiwuA8kOLoVF8W5865kBzhhWhFLJmT5XxsWA
7abXJJwjemrc+CiZpdFze9dNKU/oPznbu6QBSun5hP8RnhmztyS3eQWXL+JcXzVBa2p7uydhKAOQ
TAS6eCP7AWvdiF1JV74jq3vPzOxDQlRm79eDoebvYiYDIbhqtrXnFlwtTcg0LTaKkjJBM/Dz6RVI
EBMXGx0GJrYWm7lHs4zwiTPsIZXpI3//O+ejwS/pR/QLaNPS9G89Fd8hyyor+h7b8a7VnW+Ry2d3
au+ZQkAhTZWIjS6ZO+Muq0OWA6a2qHeYoyp4rm0TvJEaExPRFXPNkp+sW2RHxlHU2ocWDmCWSnRi
yzSrlBHCl9wFFlaKfT/ax745TMYUOBxBJeq9ghN3aCsvpML8NDpObFjWY1ABah5C3PPNd+m0z56I
6EaX1XVtEmPAlZNzeg6/bleY/XkEKIF3dmB4suncBEmdaoptRKFaCyffWIvNhZPPl6N/M9B0N/Hs
nUckaX6pkYRRRLeYheMDDKHDaM0XQ/lZAAijcC9ONqDArKyLQBIzuEE2Z1FdQGws7UAbxujUSpJB
o7a+wwe2Ua2Kwz8zDw2L0kjWBNZ1oAcKr5ac4TGSpd+w3ZcoDbk3iJ3wQ3CKpk0Xh/KWRZgdbZRp
wAIRe0c6G2RvlMt1MNE2o1M+xKK5MTrDH4E68DGIrsJH67t0y9ckh0A+ZilUMy5fky2trR0jO6V2
fRvBul3po2BiNTLEIEGKZlUe1FIBUCKu5axqUJv7La4J8GoZRZlod1UJ6qOjJ5yUkHfkWG7ceD4n
8KvXYVyXG1XIQ+Sm+zBSEaqjONIAMG7g1zwnLBbzEb9LT2ggw3c4cBT9ACC+IgZ6dQpYwYuUxFcm
/d2W9bWpyl3h5eS7adS7ucQdQl2trMu8grU93MjI+BDmMTI4a47J4DAO+/HQOFTkvWPd8b6dSb7T
/DJr94kJSjCWhAg12dFgURpHlBFjpF876XgdD0iqhw61h7YXUV5sNdoDdmHfjDpmONpTTSBq9QBX
BrRZoz+3I7ybmoapVYBZkT3ZWKV9Vc7GfWikdybnlK3rdEHWzIEntEPIldx003VXMSCzQSalKd1I
LHApFgm9Hg0fGSW33IhiR6CLaeEZq7LYk2wUTL22daSkKqHZ6JUjEgAlP5kjWTdp/5W1zCrSmRSm
u7zuOg6aCStM9YLu/isZre+ur8hK1X1DzUWgKiPzsgmQYc2q3Y4/aMkysMdARvNMuSaU4SG2nKfU
GXeqbuwxZda+IvVTQu4geFk0Oh0XRIvwvtXpBy31plYFF4y2WfeeubVqrrDq8IFk/SbPPkxjARwQ
0ZTlt1jCdP5+1fMcen4D+gCrk/boVQ1qJO817pC2M+k8KWASVgjtOoSz48kq3Hu8VjS4C/dRbfpT
F1bXF5T/f/9L/u0vXv5nJSYSRmL5x83/+VAV/Psfy3P+6zEX4v7vW+fks0F5/yP/r48Kvqur9+K7
/fNBf3ll3v1fn85/l+9/ubEpZQIPqPtuprvvtsvl/+b+L4/8f/3l374vr/Iwie9//v0d3VnpJ61s
kk/57xkGOu0kcgL+z6kHVwj94r+t3xGoJuX7f3jqv+IPHOsfTIJtBwExAcK6bRFkMHy38p9/p3v5
DwNdMFxmunTEGRh/iT9g+qwZLt46Q+dpv+MPDOMfPBRrmG54IKY9y/j/iT8wqDf//re/JF57GrBp
wyNeVSdtwXAMfv/5fpeUUfvPv2v/zWEPx77bpruEllZgj+LRcsl7UVOoNkLvblODwDjyOg5loeWB
KiPNxyNo3DE5o5pk9nWwlqzZobTv6P6QF7/IixIMR6dhImCJ0ta6oQZzI9Hf2B39UuyS93RVOV8l
RHLiPxDPRnP2ABRliTq/hR1Fa+kN9RW6K3HMyDdYIREBeJJozm3tzd4aUktx7wB+zSJ0fIjCjTtX
RzogdVJ3iIX1jlSe3VYjLNjXY4AVYon+q6Z2/ISldo5djWDZws6PZmnnu3kMi6AHlvqiNgBo2mR8
TVxBZIIkj64hwTQt7Or5whivY6ffG3l1GIuoexwnRuaxMolzJ2f5SPMMkZaQDORdcP22quHDikj8
YdWUE7x0bEcSA2cAiTEJdm79zsS2BN+cBVo95lt6ci7XnDkOmk7ZDsMG55p2ZRgJl++Yjtb/YuxM
lttm0iz6RIhAYs4tJ5CgBoqSZVkbhEfM85AJPH0fqCKqN73oRSnsv2RbosDMb7j3XMCsHTbNB1k9
zIQaXoeYqCFerHcTV13ZevYllyt6qco+Gu7cozd2/hoqgCTAP4c1aTgUbD63kSDSNoRBaUu65Kru
dJ3y6FuvijSvLHFIrTXFcDIcukK0vTnsknfzmr+Y7GRuyaQ/YlWpU6XL+bhUOZRXOJ5nGRYqwQ8O
7p0E1fqs9SxujiZPGeTHUzUxj/QqRA6Sb8HyGOwz2UHvdmS6Dpy2N6sz4A4rGvwMrJjT5+/Q0w4E
J9c3I+iZHrHBO6OJ4H0EUzCvnDM5rFxIMmaU2NhvQ2HEuPcGaG7p8BxYuMZ9KMgX2c7cF2D6wtYa
9Yn6Ausc5C3HXHBCSLO/lLoz9kmOO6KuUERTGk7nsYBqZ7RuehXK+NcM5q/WMJfzknT2i7kBimP7
IqxaPriTbC+av3Rfxug6kQMnkW1NLB4zsopnOzNORpzLcPSQcuWztG9YkYOdnCsyqu3ys7fN4qHd
PvjreI2LOTun+HiuZlHy3Kd7Uw52hDi2iXx5X0vfegwI0yBk3N1gY0xeMid/LSC+ZzxZURDDRVL5
EgXYzm4ZVYDXBd6LtrnvRFrz2wGoQV/BZ+bLINkIJBkDnwEwsLPoGzZ2dG2G70dksPPjBzdtgP48
pCt7qrFZ3msK7cPMSw6ecO3CHJARJFCCKLldQ6sCNG4vHtw4hqCizafdm9L1RABp+suOx/LSdwiH
XBQLdZBTzZo9PGeSN1a/78/LelfZeO0oOG++WdVo7rZvf6HJRp7Qn7XRodJ0ArAu28NKqm1GPYzC
dxBtcVzmIrhmqvhupk5/g3bz6iUFoZq2/Wglm2o9bq4l5NthAH82b9D6qiEUuqdYrjmBCVPzvrtj
knFyCf8kyvVl1Qg3TOISuTDzKzFEKCkMcLtpDbIDMLMXohaFvJ6nPsFs87rpNmFSlQVvNMciJBqS
4AGMlPVkZ1n3mNtpmPf1p+OgLGsCFLwMrgf9zZDlESMHHGErF3guepyGU340THuM0iCD6SPX95q8
g2efBEtfkM86KD1H5iqR1IxZSKIyini3+iEw1qB4jk9dYDRgYUltMv3T1NntY1Kh0fOk1neCCyuA
/1hl/IUJbxcQ4+AEAnFdvU3G2IM8j35vvTiF+Wx1Y/0cKP9lXQsDrTmTtSDx5qcOsEoVdP4vsmm3
9fQlafN3cG5bUgrzHfZuc55fCG13GeQWGfAPosWGypfHss8ySFQofDKL0VHeGr8QKKrXPLaem9LF
KWpPj57pkSJa9s2Re6ihfSDmeJm+mwsnv/hr+qmF/ghqY2pm5tMg3Y1hjWoz0fO0zXGsfTL13Pez
E0f9AF24838mWSzfmQHGT04vor7AjoSaTp2nnLGcyimjvMqwTovpSvrEnHm6qW9rGjREHivn2beJ
qDXtK0GgE8Ck42DF4AeEHxxgNswnc5z+5ZmcToZpoTki1vjBrSnzDHOlJy6c5doFBWQ38ZpkTMiD
OIUtURZv/fK7pU+fUiv4hmbgg8XntW39/LDClosKC7OJlQLNsVxe2qryuWnXrn+y0ipKaAKKVS2f
q1l/Lh6fOVekQk59Jy8Jhu59kiwDnv8xO0ueeNTNsn+RxsV27D8JQXrvLLRI/DKTG/lmLYCTIH3N
l4KB/ZLdtVl0Yd3zvzo3HisAVpW24wNWrPnqDFZ6zrr6I07ZUEA9bUgBSOf9HKxVqFdmJiCoWVT2
uUVkpnUmjqx5m1AcY66pdOiJRj4H9nw2BaZov/dBm82u+SC7lrUitqkwWD119PUWpVCbiuB7IkD7
pU6eFClrj0XjfVoCqMbsWd+UaHSU5eJGaiwNnOO5d4dnKFHq5OGPjxAtsKtxLTfkpm4PVmnIg+qs
f9ay/KymQgAOv5pzLaGyqTuF0U8cGUxlgR/hDhu+JbiRtlp9Gh5W1k9tAQQH2X7UGOqjHSJD2PLg
dYw74bkUj5Yjrv+5SMgZuKRBwK2Y+yCAOtxy/cCdOE2Y18kWFIeihyuQOkN1I9gZMrj10+pM96VQ
piDECNUN85PslHfc1KlDKLoz1Eyqxsnc9SJt3uAToG4LuNYnq7d3VbP059LG3tFbdn5pqkTspmKJ
zBg6FW93Gnf1m4gSPILxtcOyG46CkCgyLMS9KJODP87yapPPN6tewlFUfeSTG4Ig8D6OTxrQwtUR
WdQvGArbYgTF3RjXWceQrFNWMe7QDi/wopDyxfED7AN260VFeHk/eMSxp5HXAejJW1R/fllC4+yo
CiCZ7yfF3osnu02YnyTm9DoOhvvW43kqRw9siOjMUzAmoeE340OVf5a2WROHvvzpGRIcawkIjP4I
JHyQP+o1g0w09OC53SKpQzZr024O0DHwc0ainVSfiLWCk2Wu+1YlwYaaNJ+ykme/aclnTRfcFvyk
kQQkPwIicDkam2k42qORXNSaY0EK5GFugul59iaKx1w9xEsnzrEihX5grXdwgo780dlKHzy3+Tv1
m8hQI4PFLAHN1akvgwqYPhjGd6JY2TR3rzDvmtc8/CojCrPxsDnd86rGctR1BUThqf4gtHzSHG3G
ehNu8dtn0nlxrAGTWus/BtSFRCa0EBpXXJC+/FG7dyN11DMoz5+uk8I8WM94KglsEfnwIiyP/fDo
XyEMkqroiQei2lmw1ddyXv7Zrp0+jHGCqCxZuRT8zIZCyZ4nr+FKMFs4TFkMcEAwrR37fLxVlFra
UQk5ftONmpWwRF5FCI4gRhwnwS5jI9QD97PsYDGLU+l775U1DHDoVpMMSUCJlg+USM/meC0Qtcw2
sY+AM5LzEizfnIGMY9uK33yjz85jBzTWzdVzSu2GRHXFTznF+3XkPT/yFXmWwdCdFPig//A7HLoA
d+a8e24dUNGJepFW1l2KNhJT3pzJayd2SSxm5JLbtVXYwEKJWMFzdUCQxR7Pm/W9clpYgiQCTG57
ITqGu7Nd7wWeBNxiy2PDVEInWt+ahGBgOxOXQbN0NLQE7As2wTYownvVDMd5KExwkPUfQlmJmTQI
OizqhcBEqKG7dPSdpzGYJ247bw3puio0ayQIdKnhn4aAWWi+3ShDMX+voGtevoohvt4dXFcyosb2
dcimdusCrOc1abd5sMTDrlC+sNoKe6t99TVizUxk+alLy5eicvJH/v+o9AIBNbgp90ZhVXtoT/0R
n6O9q3Eo7L+KMuUr/ZCnhMcQXIX+cczl1VTVZ96M1a436vKhm/IOrCcuGR+w84OrWPbSE6FEXciI
87rlyOLRPk+arAlvLo55l/BP6dJ97e0AjmuDmBsBPDnGqA7xJjXqbstFPPXQBL/+z2wOUr4sVKRV
u4R1bBy1dKt7Ig3euxzHqWeCUEc8sV9mDDLMeaCNuDWYG6srqSrlxWBQCIGImtogXyPIquasK57K
znDIp7Wtsz8Gj7XsMQSQun0QJKJgQiUsd/qEpchjRx+w85hd5o7+5weEEw+SO5VJ22/HMnlD2i2x
wi1BqXnBCL/GELtPBpvl3tpnoZRBf+C6x7phVBFhHhcrWXDeDqP11LSCqRQWZuDahsUjkJKoWib5
R14EyRH7BZCo7RjgR0cs7XvudevzsFruYVyD/jIyFlzTJKeDUurs9cJBmJ48SVXXb4yrPmRPBdzM
8pxQMB4szVkfLzq9Olq/VtgaQxJZgrCEskdzxU2naVgYgPnnasre1qEAilT00J192KgECOIee209
ZpJQCjlFC0xXfu8BbPRgxLJnmMOSHbXMO/EUj7hpywHUuNwey006KhQs86ooHtsFn1MqPR4/VoTA
1DI8DAtmr3ndz87SXPMmxho2oKFTK1t+TIQfk4RDOksvOxSoVU5z4D0CRaoj1BK8UeINa+/lSeTo
4lpbTncRnftHBP181DG6gAaDHgq30jjrJFbcq4N9WGZUHgly2K3hzgIigeKxel2Wgld8Fv8a6hdW
7ilxGMn8myxfftysX7GyBg8jzec+HRy+uaoLzpOXyQdT8VbLKpPYm8WAPdv57MUKkFBFMQeHJq22
FUWAWbEPzgPb17MjiAvPfNM/45KjsBPeYyGy5tFwIEf5VCvI0cwTcJ8k3Q3u7ww4a2x2zdFSiRUu
8difvVCKIQnTgut+5NwmGaP76bnL72G9jPSd7K+1JB1xoxrXtXzs4s0ZWgznnv3xgWmtxgKkPX6G
WBHJtaAtHzmE24FkcGuNH1msfdK58glgHKM1YLfhz96ltdzx1je3OlMhtzg5PdxHocMo59C1vC4M
rUIm7PaKF3ZVs78fPd6LrouD2+wLjBQJ9OxsWP8GgJIPutM5pThNWL4ED6VliDcv8Wx+ImsZZj7a
aPzVO26PGldBf7Fda3yGPAdFC2V76AXFQQI6ufT1k24s58FSfnkh4QqQkw8YihJ9wIy6rMNRSC4/
lq0ZAr08C6ECbpT2TTXj1uLJHPE2S42dKo3fUzGECG+BjOVyOgibaqfBGY6hi5zgCrF3WzzREYzh
JEm9aMvEPAYZ8MpxCfq9ZwPhFNsVqHvLfEDK883rR/3QCu65pcCz0d+WalyuFf6DNY+HN9w61QDt
yodo+UjfEeZjHdxGDTixBE2Uy/cC2AY6lsC7TEnMTH8kP1gSrX6QedF9xxTdihgr3pQhFI1d4LcD
DqSst+azT5tZ1am6GGvwIqpB3Jrgk7UCDatqbq1ghD+MEuRZ5R4MroOLsIlXnpyrg1b4vNQYyCrL
06eiZUjlO2SjCSTYC1s/2uHHrFAf5WgM7wTqMTCof43Ef746ZfbBzL26sh79/LqxyMHbxQNODCG6
DQRufJsZxKzC61/TjR5v9/YjkR2oJND5hBxy1oVjhZL9xU7G8j21bWKu/YOyofg2/cL+OqlC0kus
Z2U6ihV6nISg+uvxpMy0Y006nKF1i7eVPS+NCLAKg4eau/oJ/4LEI2ybdM1OhiFRjSGogO6SsUzT
1HuJEstZxQgw0QcGLFssZk0i+Uc69XIrS+9M6Ntw15SA1nKv3Kn9kbODCsac2ZFdoLTRJbMpp7m6
df4vd3rzkWyAo1ul3c5hxHvJBU5+IMMMMQYzfYK8KKeAdT+gcGjlA6FQVaqMy5CtxTUD/bpPCkhP
cMh8VKsNFsBgeiVAg6+/LzA/Vv3Ztew6nFN4rXmRNwcHIf5jqXCJtiWU62RBMCq14/yCQbzrnEvr
osgS0IFJ8URGzkn+7FQ6PZd5TIkPchmIgnw0mz+BHkOtu2XfD2NwSE0WEAavVsB8ZnOZISDjdruh
gr2bKxFP9kQ3Q2Wjbt1n4BBRpGwsTj2pHPA+mgekde49TVO4VOb3dB7tz8T4iGNjuma2G0nhxRfP
8pMrgpeIb0Y9e4NzYZDbg5gLzDNisQ6hMLtsg80tyzbzxcgxubeZj1xIzBf0nkxzwWi/1lMXypXQ
h8Ft9XGOeWabbVhrq+HuZj3DzGBmiVSn/nHNLdJPHMBRxHq/D8WL9paVUYr327JTUoQMn8ggp2Ea
qd4yFL7PjrokzNAfJPeyJVR8dmGu7cFw0dpImCCrxwYIz2J+rIIgZt44McUi2Wvf5OUUaaRO+0Sh
74d7BLzVoLaG55Oc6gJ0QotAd2eNEEbcFjP/18RiXnGJVEiBQyNr0FmXy4iOwKhOHXFOpzZrkOvy
VsdIdmAIlN5wxt0bm2689JynSU/z+yKplLmfnxSpSbPbyNciF/K1dZgQIGMhdPSm8NuBAEbCyMg5
h57gXYzJxMYcxN1ryr7boLh7VEnxHQPbQE6HIH2ROcML85F9o5viqFZdXTS1HmN9hF3NYp/rQh0M
FgQRPBTW4DaLy4wNcKAs9N0J88LJO7Lbyb57fotquX/v3N9gxBCrwrs4oEr65xVsucQ2/ggSKudU
y4vvFVBT2u7J8xSFLU6tl1w3r946+iHVl76Ui/NEqZNc2KmmIGpgAKQzKqK4BJkBVY6Ja2cBozWw
+E2TiNykIRAJedkunvP+jN4fSU5NfcRdkQPF31xGv+Y28/aqBZA6L+Kmq036ZNQ/AwM74VokYWaR
gxCzmugNjmSrDOpo1D7w4x60KZjPi+cxVEh8FeaJ/+SbxIXN/V5PJiEfOWPjorwbq72zC6kjMPk6
Mv/ojNFgVSxnMLRQuzL31WSEchrj+NPoyNhxiIZAlwNcj1IMqywTV4NPMrY0dODP56UKTEwkCoLn
bIJ/CYi6cOAx+YPT7YPJ6PcDoVzgdrujN3J9+QOCD8n0apflksrfm56nhKpaA4h3c+TmtpMdtQ1s
eUoSFenNVsPLxuy2L3Z+n95oKw595xqhXTlPZgKa2cy9p2HyilCt3YsDNe9KY4fvEtgQ2lK+zmL2
yK4vXHrsckQJYfP6y+abPzWPuQMSTHfeoZxxAFFSc7hiB9uLzG0OiQlE7ffIoR15w9JtxC0VVgse
vQ4Q99eHhHK9aHzzshBZh4etGMjSO87tGJ/cufje9OWftoGHmQ+4BwYwV3VG62i75T+/AZKNGZ+A
DifAKtpDw0pHPPnF4odKd7+1y2XN4giaxUPeyx9r/EFeWhUROOWcG4JVXMMfIn/7kBRoJrBDslWG
jBSZBoorRmAgU7ZH5OsDI9+RZfXKe0Uuc+S4TRHG04xPKUfgoS11bFJEeikhpolVvPrUQXvKPXzY
y7aXcAA8mQE4nErRNOBJbIXgJ10XdwIYiSrEBHwYEId7kxcxHSQ2juc9QtT7sATaDil1bZ3w8C7H
giYLSA1haKhIsQLW8lfSlX9AEYZj65OaWf4FSHmC2IXAYWWRwS3p8axcFiMdIvAqRGGkpJpC94ws
p292y7x8uilDylbiRpvLcNDGbdCBuCytIi/LEgxuKiMilGKCGwuPslv4QXT1N9NenQPKa5KwPGeK
An3jyeUKbLBkbWAzz8mrkzPEJINPKfkGiOSYT/DwJMn77MzWt2YFg5IW/tnlELj4WDxPSQstYW2X
b7K0beQeDAfWoemvWE/4t54eBHKPJ7SOxY+gGQ+5QfXh+oMRtcJ9I0jbOpmGb4MWWt4tpb2jmY0G
dhsXuTGuncJQnNlT4nwsnpXSPUJ/jeGOFEy5mVih92hZn9DLeMHeSSVhaRUoSOGSFID53t51zOmz
qYvU9mEZ2v5Eq3n/z3Np6ZET1JZIGL1vTjY/guJ8q+Qfd3zHRoanBDrYikrYlwIKUY/jta6956DC
Dk7i8T/QVgdHAm3xoJTieYbOYDmgKravfxhGWERFPLLXcewzOeI4r/jDqQXRwRn4GUPo9bfLGNVt
Q1HEQ1nuHGaIJ2+ib/9NmSKhGcthEIfMcB4UMT1MHFGtl10E2PZnYLWfJkwKvqYt/xXJ06sebmui
Px0pOAr8lgZHzR8GWc7D7yAF1QWG3IgfyGNMdvO0NdXWt94cXh3fiwzFWGaZ720AzsPSB5iftETM
grxpOpgCRS8i+m8FBOnYCL6RFTFHfiqOiujLsyuBH+q4VWcFRbrST0nX2Re2G1MExJiXGIDLFiTH
Rmii4l2ZkHXEc9ZMtFky770xwyr1oFCeHjsBvMFdmhfINwIgM3jSg2tVZLUMIIoq9KlklTK7Swum
78kdyRvTiFpMhIkUgL53FuCdeclek83a37Jq3UuuHYDx6yG1Z1bHqzS3kYYZ+S4ghMWrjsOk/2Ac
5I16btORAOqekYFR893jmiYvjUjl1Tmn5GaECQ0RZm11Rp+0J+zROYvt7CkT7iiIVdHUtZopmoXZ
1rD3iQXDJpc1MW3c223X0SbZ8k+VIkSyElxJu8pSNPmMvpgP7A0vp6mU8jHz/A8K4oREku454MCI
pjbANKtdcU76hCwJQYhbGS8/2EzQYuTAVV1sGQcRm/mVHUpyHBoTJ1KlnEiimcWDZj5smb0ER0C8
jSczRKkXrW4aA2qlrNY+6ldP6++VkPPJDpb3dvtjEHm58AiD2g3GCxXCxIQ5fjY5f76uu68P7Xa2
O1leY8QJbqjUrqTv8f3FDamXTttFg12+di7p9Qkp9AzVUnGYN4NZM3f0KhZ9YTkTWEG8Hl8tTg6N
KAqzg11Xz6gWUDTGFH3NlDyZOOhimUQtwsp2XIvQK3ijF83yM4BclpCguI51T9O83dLbV/71K1X+
RBGLfnTQFsYd44MFJlFXdfWuX0CLE5pcYjseui2G+dpSzjCeRV5u1UNYdgB6N7NT5d+5r9ARj91d
NjlB8mWyRq45sQQQeOTXyn+UWuC2yefvll+RzuQh7kQrvzdKyt/Kshw6ZPuX3KoT9wjwQOztmqVa
4MiDQXkKQlkEUezP9aVX5C5bgngtod5dlzuD4xwPQlwwj5eEePaYA9Ead+TJY4lH4ko6QCljrq4S
X1lqzHJDdP/rHPfiuMwx9WqHX/c2A6zpYgw/bdN4czL0ZtuTEtgxAdreuRPOfUCHE2Ihj5HF4dXw
OAP2/rw8TwMWpzg/adNjOdl6oWN378ucJzze/VOBSYPwLxdzF44Ru3fudo8OOccqTLGrH/hJIh+U
6i2Z1TOV7QvdWkDgTY9lXCKJJSTxnys4IOiVSTaDV+kDWwl4J3VTi4xsXh6VQ7ja98KcrMs6LATv
KsSdXjLXR8f8O6iO6qkhsoyTLg6zmWGeIkyupwXEfUOmOxNR5I60LENA/DFoAFm2OlKTJiat4xTc
BnO23ySn4q3L8S7WafrCOQFHEXAPxpNrGTDZbgUno0iGy9TD1RgK1OSjTyhR0lS3psLLZHiw9uwu
DjHglOdEZP6eiZ2Dfdk4TZVrXsyAINcEYJdRBT+ykpRAU1DE+MiOWYlc+yxgmoDiZoJYjyYVxk1/
KvvpJ+ikXyY/YhTlIClcQeAp+g1SqObus8a3TjBDaeP9MVvM4Wb+i6j6+QE3HWqBAN8hPrFNMQKR
u6azRreYImC9N5a60PEA1cIWJ00wwrCoj9yP9UESNMll4BNPsdrvUjnLWUx/TBgCg7DwEcIZL0G3
1FK4tzznxRuxEoWi8vNd0pG9wsL2PCyETJJPEin3b9zEBpu25OLSS+57DyiibP71kAw+JEDpdqgu
1pAWnzLsgKJt/LfyrJzaOa22+1e2kCByQmh2wL6Y3sfXLCV0AFZGgNadZHMwmEe+gQSSHAMyZyOu
B8QLsAAtEEuDMSNVVO9ix3vnIdg7KwOhdGgt+iOEAdjg3W0zH8sK7WWZnK3xbs5Id4weJDgotiHD
mblNncED2hSs2zrltyfhB5n8RuH7WrNkCcsx4MCNJ0aNJjwBA5sjz/1F4pBlQyRiXk6VMGl67fs8
uSDBWvYoGYanKZ9viT+cYEfgwxB/GN+7BMz4Fa3U47gKXMjo2OGFMa6bBobuZfksaLDdyvPwgSYh
B1R+DhpQELTSH9V0aUvo/xAAufR0HmZSokkymzaMIfPEDIY4rahSCDQuyZvD1kMgw3z0V7wtGnCL
A4rc6HtsOA6qLdtBNmY5zaHp4/rgBlgZRtdHkG77f+fH9agz5n99FWPzc1A8N17Osnw96KPJAu0U
586n1b/ZCFcvk0KjkOkcUr+PeNRA/YFXCfCaYMiF33Vzz70grghOflH2LJSRMFTBuXAMrqOCmBJ8
ddJdEew2mjZ+Yuk4Lop9I6a/onauGqsfBoQmIg0j9zG0e2bz4WuskB65UJyCPhnClOwI0QvWuMws
ODSMDYBF7ugvSPJQQbYvzG3J0e7IurHq2DlnA6yiLLX+BMyDO/NqEEN4TNLirWw7cV0aFysOOdP+
XKBrNiiSueZ8JDPIwUBPeek+z/uJRJ/uTpfHJW3ClWpBpwgH0F82LRfwHhijBkzfhtqlcOH3JKa/
gKBAAk1Ard+7r+tIqDlj/kPbomZ+9gIbp5HN2oi5474kKNrs0eqixMUbZB29xSzO40TUdVxapzxW
bA8hhJSOPZx0wWuXCHU3+kQS8oP/onAjFqMl6t02zB1DhLGoL6422z06y+KQ+Bb42EH8ZvVrA2r3
7cOQVwxiLH0DLlYd9J0Op4/cjMSX2MpORGZ9dhkoT+KcR4Ze+sNrHhOJkdVvnV8lWJJDoHwTmhzv
8wpfFuIffMwj/r68RFGeCwxjfXUM+CMniGX3viaLqMk0MqTtb1Ge6Zw6AlY6NOlQNUqfURD2M6N9
8ar6hmFLRuxvSN6Nl3+NmeqzXXuPdiBhak6sI+hVD7aVcvEWUJOsJH0uFEgfUK/nCXleVc4PUDQw
ATkz5lOe1rZr1cE0GhbN7C0Oycr9yyAFnAPOMCP50Vsv9Viv3zbxOk+UoyitlWWJU5YjtB987iK3
gi22+MoEqAK/MmY7wE5cH6vVIkbI+6jLZdoH2K9Ppn5NqpzmHkcUynoM63hmeRoIoUuz0sIjiNJO
EUpgmvnb5InvAeujyhmZryATDchc4z33rUSHeEKiQZvO84GIzB5e7BRLCGuqLflZQKHxINZY4hp4
8Xeiy+LDNPqnPNHZ1XP6qKhcElyY4kPARxgzbb4G6v8V1OAq2BjBPWs4H+Cgosu6dW35HPt6OAnB
YxM4fYy4rzNOXZVFVa/Sp75dfuRPenJ+2yVv16Wtv7U433fmLD8zR1qnVHY7Io0XZHDYzzk2r+VK
a1HPI+8J1GAzamwQ2YmdH9vuOrKKzyzuZckqjHo+e49dL6fwsBJC3phzmi7BSziET76mhubsI9Ip
2yr0zpxmyGIeian+eDG3yt3fquuvD//5rU/j5C2Od3CztomMpSMiiNRnVVWwdO1tsPD1Qfz3V//f
/1YxxdiNNJ6rLJ1DGjC4jRt4o3NuEm2o6TMX8gVPQR+8YlrZF028oDYaw7gviODKR0XWIr9K//ur
r9/+X//t61P+90/8X5/iOJpmAcYfAaai4KRBF58PffqcSrKhIMqRsYWXeL8s8XowBsYz6QrPMe2/
geT5k0xJ/5zlGUgPr8B10wVX7HpMRzwTmjNy5L3HZzmQnHajne2oldAQtVFgzQwEF9auExiMUs35
A09eyBFrnfRCTTLJVD+rDR+SVs4BR7MJywrHwcCYA7U/d9OUXWGcgSJEd4yOZT+tZ4Zt8ecnyWXy
0Sn/cWbqfWNyzGEwcI9eN4auQx62BRwnh1O5xAMx7oopksg5JfEMKXpChu9E5sXWD+x5Lgi6Q63t
z9aKb0sS+wAbmFGxxDYm9ctqPXGNMxDuI0tQz2cutKiFl+e5l7nNzBB01Exsxs7yAnxlVJRebLxP
1T9zkNWrEj9GsfxluJoeVtJmkw6ydYHPyB7GFj4kYT2TRlez9hbo2SAs2sk5xYrOXunmz7rkj9Qu
XIPm8I4emrn0ylGwBOUT5cIxoCMCoOIXx0xM9wq39mzcURHZB76pb6r3Qrp0wK/C7Mm3zH4PDCjA
IWT6pOVcna0+eKuNFNabUiTBQR3f0y8/22v1I5jUq4YntgPfQ8WDFQZND3kzTpJcg3Syw2xd3ci2
Ozeap8CFjxW8lQZc42nr6HRFGBLjIn2ArRGcdN8/ldNkRJ0ELEParGIx/KdzeeOOHX9hM9hG1MAe
uiwvCRPYzgeX3uhni1013s3j1OPitbJDVpFStTRY31NdvazL9IrVa2C9bs2HfiYhzRDajyBTkhuz
kHA+uLVzyVm3FBnjVCVJE+EU5Ktjll5VSyghg0sprUuQyvK6SFjogP3POPyXCDACxIIZ01mCs+4o
AW/Cgaqsq+Ov32kUd+sIiCiRKj23MXyYFgrKisH56/sX/bPt+YxQtPnEtpxJ5uLReVff/aK4udq+
5QrdW/ruxFtWutmSu8B6ER2+e59y6h2L8dPXXyTdBxt+DoMaRs6ph9WNmcGc9t4Z3QbJnSuzWOmL
BDVfEEejYYWVlurcpfN8hlwV2q65sLQiWKRqrgXGeLt8ymscxdXEvzsz0yfjJPG9veHGkd8ZPDjU
w2hc6f4LCC/x/KNP6QUJ3kKdqiCYtJRvJXF6efYYuOL7qF2wOjL+ObTiAWJFOJb+j7UuP3Q/o2nU
zRm73A87TrEWi3x6hSO7M1dsbVNa0dWwMsOsg+S5JCl2ij8EfIiTb2/412z5UbSgHduCedScG8Ux
zkmnD8zUfG3c7q9Z+QAfivw+IWTYmZ23UVRDBYHxXuNmwyBZvvuBLx+Nknqd9gF0BbE2ixvkWGzz
s2nEKXw2J33MR6Czus5MkPxMXZTz0GhpnKesZ+PYy81a5qLxTgnmEbQzPz2rJEFw/VmjL1o6/64Z
5SRsHFtEHadhSV/KrYtSxHkxmUK3ELB5YO9IMitgry8SMxAKfz9sWwfwG79IUNoAu5DmBMGokbU9
fiNZvQc58LIn9TrsWS9fiSKgvi+YbplUpPuYOiOM6+EpTbwtKjH/nrctoBOVQ1bZJvmrDwCIeztZ
Of3ADLnCw3mcoAOePLYOiz6WmFf264LPXeVuwvHPLZvO6scsMx3Zk1b/+SDblYm/xdygzQD9iHkO
BZuIwEYUVHaXulxJUxstkzVC+zIL9zJuC42vDxOhN8xMNqp4EL/rQns7fAf4591sOtqz/lOZjb9h
Vd4TPG1XSqam2G6QYjw4VvJWVxSKOCfAGzOwjrzJZOy0fVibeYs+ZLM4bak34n/IO4/luJEoXb/K
xOwxAZcwi7sYlnesoid7g5BENbz3ePr7Ianpktg96rjru8lAGqDIMmnO+Y0ePk8FY9O6Y1Wz9Pag
Z/Ohp3pHODUjuMo9IAA4WM1zmoWYAoqzzaIPzWcTJmnIV2PrlgY5Twi/Dvimt6Igg1cANMPj8aWa
M9i5gxYfYsTvwKWCXecU6rmrQb/brUkwMFSewSumkxdeABk3i2EWOlbt2Fz3tVWzag7kAVQUJgoH
hUrCccFhUv4ciddzkjCR3wits9uQ0s4mrfruFCukj0QHi7ZHF0w3XvuWRLGqAsYSvROeY7M8Ej9P
NiAyMvZl7Snlr0e9Jb/3bPF1qI0H3wymNyXPD67dD99TIzy5l15MwVuVktOeFFTPgAOATnaieknW
7lkPxlljtV93ERH8EcqA1J939SJ81Vv3DWOz6n2sX+wAD4JMxTDDtDgt9dDvM+NPzwaMGuW+gl6t
g+lep3M2zABsGXBRljjjBsS8ve/xZIKjbqZFMAID9NEZOo02ENFKm9wHe4aAw81z/tD6XVPUl0YV
91j7tUtR+fGudhw0zcsnYlQkrpKZLZBOa5BxX0R0QfcjeMwqjTA6yp0hSX1+Gcxsdhl90ZPKPwi8
2I5Ng+ITu+xiJ3xAJbNycw5GrvDUGnxxrXKcLe97YKNoLXXfnAb2rkO+97EIin3EzhaO7L01ts3R
w3a8HDXcaUI827oAYNdYFj4MGA1SFJ+jhaXBDp+EY6eP310jOeJavUEXy/xTL4OdUwH55vBurcOe
N8ptDXFuHU3bMRWi7AzC4gHOF+dcOE3fhb+F3F5go0Hyyfan9uAHAsZMq10qAVR7qEgr2pZ11Nt8
g4B3eULzdbq0VhtsYh0dJYyNs5NjqXcNcGngy3V28suY7Cp2wKuuUh3m9FbDfmsK1zgq2Ht7TlPI
IuVMuI9f+qApTlkcFThShtbKKYiuflQJ5G/qBrM/g73KaE79xWmC12CE45U6ZHjaQr+PHA91P7cD
T1Wi/54o5UwTQecTEvDCU4TNfDfEKwyHq0WM0vOusetXG1Pnoy/m97wgcmPGmnksY+VJtLq7Ig6Q
rZrgT8225iVyfCYd1HFGReQEWdwWADwWnx7pJrasBdIcMSDXZNrXAe5yHXgAA5e4MBjji/PQWzEQ
IpFlyLa3ACTcIUEzTFvVPXBMyBtsiXWTWFIBaSZnMt4qKFWsHA8Jp594jhfCan6e/QfkvUseZg0U
QKH+nTAo4DPq0AZ1G/IgtMWfCYNt4OF+2oTR1tJrSDxTrZ+6Rt2HeuPe8XatW2JT+9jEp+SGuM3K
MseaVZzM/5RBSmErBZg9GUMU4Z3ouasdNrhpou/DOFS2wFdS/CCs2Qy2MH5QoYwk0BeYsCZLH3Y1
ltDRfmQLP8tbWY9N4tZwP1rchtGEOaCnqxJIwLGaeFKAPIH3lmRGf6rdMtrprXEuPAQoroWTZvU2
8dtHXyvJa5nskzoQcBjDoBc5tXWxKlTtvrURHfn922iKv7+NjqGR7zJtx+CtNH99G/sAQsSkN/62
6e33AiPztxatMLS3I+cG0o1FhKMLX6fXAvU4aFIJ1HVtMHDSQ8Q7T/AYbM3EuCf/Wp9tEzsTAARr
y0yhvxDsfuCHCxmntR/VERGc2K1uwJf4lyGOrCXvfb3KLetbolX1HnBwcKdDQwRyEfyRYO2xQcIn
fdZCLGLNHAMLpujZhrn2bm2t3TnDWB6AhF4aHZ6eWZe7hrwz+7NaQ5iN/Pnv3ycD2u1nfqprOGwB
0TWxTNue+as/8VMzA1ZzAC5g2+KUOEC2X1levSn6nH830ke2kiLCcrlsMFMHyhp064jvwKY32nBH
ePjWy1z1iFr0yh6TaisJbJFoyq3wZ+dQ8o2Ld1Gk/tlZlcM0PqVDeDuoKfrxMVhGDDjelCjqHpTe
PIDh+f3/xuv+4z9n8Q9awIU1c+7/+Z/D8xU9yQnYu5UkO+ClhE/XfW6g41/UUCD9vOSnxAdB9spc
G2WNVQWq0l8xlGDtytkEV0mxNSOR4GlAspX8KcqVY6s+oReKh2CVEurma4UqWg54hYzt2TdsHHX+
uopFcGvrRnM7trggKHrcfENRDybWmL0gZoELzwbwz4BCOWDJKa/xxfVV+80r0l1qko3Dq+JZbaK3
EA2kJ3Y3eCPDgNmadqvfJwDBb8AiAcTsRwuIuvJC1Md6gCoR36BwhrwjZw6c3JFVKsmbbMfE2lnG
UoOWdtCDS+Vgv136mvPAorcHWo41cJkEx8K1glsOs0wIHlzKKhq8Q11mL11tdd87kl2e2fyRt+MI
xh0oqC7uGww3v8e2gMwvGvOhIJa/KdIh2zscqJeKBpE0LYHz2W1nvZZDftaqSXxnat0S/fQOloXu
iRV6qDm0jv8YeWaCKpWwbqHZwbhQ0i2ky5B1ghhksGbdrtaTMqsereupqN+gvQEcr3f8duHv9i4m
C6haIirLctRXxWtmW+6NC0gBLJa5jwKRbhujGjeiAYrZRboNsqoxVgnbjMDLtbfffwuNv89EwrY1
YRuurqq29vkXRoInxDvGSbbY7FRbFeiyQWjzZHcvSadfQuyZgERWOHtmk35ItDgn5Bf7ONiGnPid
vsEOiJxjqOpfU0Gc1yR3t7FV8uQqqsRdirnX5ELv0GuYAsjVwFtEQcdu6nSRjsQg6wphqNwlfu8F
bwDbAG0QHV2Y6XRSG0YmTi+2KbnKf/m353XqY3nbvbOsMfOCpoD1Zhkmwjyq9mliUUSpIENrB9vJ
zs9hPOpnfRa6thIlvEVQ5pBmerrN/Owx111g8silPXKiOSt9ywGzqttLbcKx7OxZCl/4J8VLrDlY
aQCTgbNcdKC//bQDOTgDIafhiwb778ZQYAD6UfTEj6hAxOcGB5361jKCvY5HBOHoeJ0MHvlpG9uy
REesthSo34QceUln/ctbwD/8D++BZQrXgu9B9FFDZ+Dn+cfu1AJGcBlsO73ozmPiO6e2MsiX6a+W
3TR3k28F+9IPv9km2A0zLF760FtWtj8gSKoSkEvxccJ/vem0h2SMQTGnuvGY2j4qTGjnOSwiB1FW
3Ysbosks3EvXd1/LQVW3ejnCc8Nw6tmIMKNAhE8odQRfBVWwxvCA75PGDvLkOSPxdkb1+kXxm3AR
enG0r5WqfUCny/Oy4rElIrQs0wGd2Ta/JIXanxGwHI6DP/7hqHUHzDRd18UIOlxYz/UYiXOjm+aZ
+fI1MUN1aenIpnZIT9yDHzKOaA3c6mUrOBqm0EN65dTCKlpMvikQF56Kc02qZtmM+kliS5izd4i4
AhFUB0x5xnK6L4R277RFfmjL6t4wGueIKxOYYQ6DhTuBOAYvuSHXihRcAeekQevYaQVsisnZtJN7
aGaB46lXQ6Y8505obYwLcaMugsY3V70CIBWaol+YINDtwjnqosYDHSzeagBatib+8W6PrrqCTY18
plNmi75NvEuSamciDskm6pJqVTggiesMkdKQ4ztWWWm5HBwb8J2mxOsQ5cOLGraoAirA90LO5d40
+wVrOB5P+JIfwHSjIqYQNBeBg0N6qelYtcVMBc9srtj/JUT0lADic/1VaAWRr2kEyjV1b6pt1Jsp
AIQCM5K9XwvBschQUugizg3VFPxZJvoF3OZJA7J17hG/RTgNACnAnJuSY9elSrAMtmyEkQfcn1fh
qMWk1jOwgDZoizFUH+GZ53dJMODsa3Fn4Fns1SfnGaTYjWFz7gNhah3TdiTBU3jK0+9nFk13//6z
QnHTtDTH1EzLNT9tkQNNITDU2cqGbOqwmEmE58RGZwdEN+Lpk/necYi+z4rIW45anawK28z2faD9
0WW2j3oCgTslQlcCXf7hgkRqsENPfFikgfsoXCfcVkgWrDu717aGYb00mboYijE9iVzU52ZUgO6V
XY2iZNLcuh5uzMLJOeBd8IcLLnO6744NKdwKDRXqMAP1i0cVISs9Qgi+aVDY7LjPJ5yCcFLCKmTE
JwvJoEUnemwroEqfhJmSNs+RO0vd/AtpcyLVTn5qgwBVaY3vYyg0+1ZPmnJhWGG9DnqUoEYN6nY6
Ni9odduXPg5XBmyzmae3ToM9fin1N3usdyFK4QAtL7r+lfBFt1VysuV5tJ7YRKDfhzyAXvf9FvEQ
8CcWamlMyKu+41V83RLkpbxpa1j+pckiIDccwUjNjTt0L8RS8uCFfTAswnqJV0zblIgNnh29+wyN
9oRQKOoU5l02gbli423sA+FCB2zscgt9PoCZ4KI5BQ0b9b/MOMcZW3OASUdwmAsNSckZ5rqvEpAx
PdSkg5X5OHlFzgxqm5EQgKvBu4jHCOYNkS8nXXYeWMwozqet68TlbQgeZEK2YmX6kPFASUZ+lH5z
Y4ABbqTfaJWnH3QbrqL8xv4Q0vlxqPuk6/Op+v+lzI+mzjvu/13l57+TL3X8i7rPxx0/xH344f+X
a+uO5RIiUE3L4Xf+Ie7DJuq/TIIoqqsLHZajxQyR5UgG/Z//tLX/MkwEyU3O0MIQ7BL/8z9qZGzp
EnQJlenCMAzbVHXD/H/S9rF/PV3Mf4/G2oVHi+bwjzrGp9Ud0taYpq1qfkcl9s9qGDGFmER427UJ
BCJCWV9C0Aex1kTvZYZenhVoxl0V1dEOgAoUwYpUatAPd37QAY1G9m/lCpEDE+nquzacTUuS4kEW
Pj4NizZJxSbwx+LBLwvz1IK5Y9uJL07DbEegXu32H4MVZ9y35kByAjliXMNxlyQ75p+mAq5Qkp+u
hV10+QmdigBzp1Bxkb8oUxR6/j5GtnXMuEf2TrIib81077nCcANlAAUb2qDUXhNbu2VH0n5HOPMw
am1Lnp/zVTewm0/8ONnHqpFufNFAZ5qlPUo858GgZGjxqXl1Qo+3PJmNV2xBDj1dm2S7LK5tJWLa
dSncvWxXQqs+9u2dYuQWVnnAMQ9wX4dDHfvDQVb5prEHr9K/tTs6OHR87+f0wzxaFh/1fIjpkw8K
nX5XJX27teV48XFXlg27TKDJaFeY2qDiVd+h10HEFvz2IgWvd1C6VkBGjuFtxaOPnvznSy9M04PJ
5LYDEEwWr8qc/mRhMH6SV7jBEaRz6jo6zL2yoymR1s5Eg+FThCdbFVflG/hyFIu6DrKm6zuvJK7k
7tH1iEcOWDTabjvckjJD/nm0cQfV8NvJKqSqnag1nzUdCZS+wC4L35AtuB1/LYfhd3KXA2O+tyOr
/+n20u/MhUJ4ZFPYrbCXWGOEe/YQl48qlqzmLRlQ0vswvjdWpkLqMJ2zZemE3gAg840oFcj2rnO2
Z+UKMRcuOdag1czDtb0NMnJSun8nm2SBuYt7xnCgIxXY/3hGwHp6k/sDW9EMAYF2LjpVdEcknZDc
Hvh+feqQQ65tdYhlIUZZOZuFyD7UhhlstLp8kbV2MjGUk5ef64GS0AXhBjuKhNh31mJbcR2ZVSnI
ddHp9uHaiArbysNr52NXLLfGKjpYFeSG2zRrcYwqtAZt6HBWL4/eO63mIBykXwzWyJukcP0nPBKM
ZZjbnKmAwG+sQUsPXtQXBzv0gSFzyDuQhlH6J/LlSDd5eqrcBpwPUd0ate0ATPryUSQZSaxE2//U
NHcqDsku5B6g9P01NiQhdHnXhyH4ce/ck0a1t4qyxFxEeg58qimdFTSox45/6F4Wps7n3FoonV7b
Qm86upFinNJ2aO4rM2mPqqN83OSFoORsjMPI8cI7ddspO8YpAW0qqHOEAM6ul8FYm8fRLTgpIZ3+
0dPP3QCxAw6VgTcAD9FwRpo5gc7opyr4oVOEKuEJMH1wC1A0uMVJj3bPAQmdjbGJUsA8rp28H/1p
rb4bwKfHLmjY8aDeUVfJeG8v5fVH0esFZw4AqghMaPeybbKZHWOvOuZz0+CnGYru8ev1pgZkOdT6
Xx6K9Pw8Ove7M5EZg48xyC5O0qwmFHBO3kTtoylu63XU25iVziMSovkXd9TT69hruxizep1CIycc
Mtr7dMLwejI779RH0LWCQaTfnBz+XzJ9VRv0YpU2jcl/oZndix+rwr8PEBHYJtyMftoP/Ng4/RwN
19TPiyxuxbOMH7wVS5jsmz8tsnlNHLdB6+a7BWxg2/DuHwej0jiWud3MoBbWpkybJwXtGvBJJoJV
TTjlm2J+F1tHWUL2ER+SKxosvR1xN/NDoMWfZVgCH1EUe0BLZepDgRVIRNitip1dFkVfSayDl1XR
3pz8L7HONzRB/fWuGDOUlanJou+IO7Xpj0qBz0YwhZcm4CApYH3jOOa20I4YThS0X2RZVe1kVQUI
VVtwIO3IyaBez2aGExbnoDijlykpL36QRu+aGr7Gcas95VZorLMwttd4Sh/TADOPoo/USxiZpMAT
I9x7daedCOsURHDV7EnDFh246xBvRgCHywhH9b2OhQ8h3M68V1oK29E6LBZtbzeCz6TaJbfp5B9l
TQ5z6gTZhIKXHmvbvP8Ytms13DEC3SDJ4dTmZrAwUXOb0H4Stnq2Kr/76vmIw/Dtmi4TBgaH1vW9
pZMO+VfvtifKvYIxbS+npGD7g6rq7e+/NPqnAyJHQhteDlkU4QgLiN/f4i6RPqS47/rvIA41yG5V
fE8GYIL1vIojvYsXZeeSGW7KC7jqdA04qFkZ0ZA+qgW+sXbWAuXzI8DthEMXymR6B+YT5cBe1AVw
p2jLMu+8w7VDXsk2OU5WP7Vd7/3U8U+Dr23sMMEKDvYuCfWM1LspToUZKztNQIONoWVdsF1yFoGp
wJKyCdsY5BarHtJJbfjfwFdoYJV9Qxz7IDb2cK+MfS9TfbIesEXAGnhu/biUrVYj6o0ehMeP4fON
st2Fo4XAeZsc+8iKtqVOurQAf3gGAUWAN8auz8mb86jl3vdQyTZah68GQP90oUGsvk10KIB91NWL
ukupNjMMUl4OSXmOCivey3GyafSsHPwkiEm+8ilLA+nsMnaPZG7TR4LtAUSXzgANosaoCFOoRaPS
xq6gMvP4zuiU+M4xgxRHHrtcyDY5zlRKZZtyEAdF8T/3Ygmg7NtofL02oa6YnuzJ2Bm85Uu96vUt
wyPU/HBvjasCrpNlHWQBJQJAHMkePK3YOlw75JVsQ0cGB5l/6m4r4N/wZhSUwP7ngfKq0X1Qr1Zt
fJmSvjparv8dZQXtdiCW9WwnsIwNP3zUEOV9CMZ8BXhUuS+AqxK9N/yF1gTaVwvmpOc7+ouNCsE6
6Pxk1/szcAbhDTlAj3H/FaJ+wPys3Jkj9vQFoeqXqnU2ZtFrX13PJ/mjz6zx2Clwos+mpexINn4W
b/wJcZuMEPAin9N+8ZgFJ6h6OUiCQN/1NZIpbI2Dh9JrLkgJqyewu8GDBg9+G9kdzhdzpyw6BfGG
SoPUPzddR5RGyO3zXX89Q47Qs8z7eEYTEQzt9VRflV6JWZczc2o+LqOZWaMYDq0/XSI/h5LIxm5R
HCxFqzx7XTAtOcaJLVhZ5Vk1DIgDDquB7LWqYYnCu4KgQqbco2q9ISKnPHcYgm7+bdr6Jaxl2mjR
cpxEtYZIsWtxrv01WuwF8YCjbpJ9j4mIX3Id/8ceHYuvyMBB86sAAGLoGqZEvzu/O0JB0Z+cNjf3
TaQcsXCZUP8xBhXdbuSp5ermxImxB4uU7InfkdADQjquJ2D2M+a+X/3+z/+USeTPFxjTCk0YtkaQ
UXxOtimaj55YYhvffEM5WCj7OtDw4m4bp8i9ftRdUjWXujTxSIqaHGGdeZBTOgUyYyiMNmMMqyYw
gsukTiRSR2ZaeUsTozeHTCKMmgpDhdJMUVitMAQxoM6dZZssrMS1NhBzcXSdO8Rc2JXubxDRg4bx
L5uTOf7wU4pj/sAQAzVN1xKawzLjfEovjkmKXq41eO9KH51KYDfPA5YcbeIYr7VRtLsMPbSlZRjm
a6RyRielxhGKEMFjmae7ySvMVzKz4TbMDWclq16bvxMoQ8zMUZQ7W/gPH3fDIV2bDeFe+WyitHe1
ekLacp/1f4QD7Gw/LeqDyjsyK3hw+VEHQPFxFaONnSJ/AFSgyVsAZ2PWQVXIow7gb7uoBSDeqMWn
wYMnFjvgJiC7zLKfiY0T31xgHd5XcFC47CPUpaZCh4iRAo+S673p+auQbNKrqQXQDfR82LlA3R+Y
Nd7lgIr5bHYYdO4npFZ3Xo7MAio69VsiwJMSk/yCuWy8jgcmdTE1+hMsLHWNz5CxUjvr56o5ywKD
+39IoS6eItLrJ3kli6DggO04TkuW+peOcPLT/e+/8NYMIbhmuOTHzynfUFlrDVKIsv+n7DLk7FF1
h8h6B2VRWbeg2W7gilenIVXPdRiOyG01FAhY4OarB2sxV2VHojSrSLfGj2HkKrxd4Cctzm84pmnq
jjhnozt34B29O4i3KIO16TMaed4d0BrvbkSXdSMgui66JLcjOI29sYghkW7kHXIgZNkXVhS4efMd
st26IT7ufDwi801HPlV2yzvkU1MNMMj1KcEI+yMSZbiR4zAJIl1VryXkV4ub2Fx8XM4QYHkli94J
xL6HwAtoeL4EzgpnyhDbNgaH9/tPQZNIjl8/BkJ9qDqRZ9QdwIqfpk09zJK4CIX+johGRQarjOEa
JvcE8pO9XfjxWRYdaYxzFBq4XKMfvZZtcqy8qkgsrnoosItPHUPZN7suGF8/tY+4i90W/cOn5nh+
dd2Pjkj6Bofr8+UwvOWMGz0xlI9Xl20fhYF8Wz2D439qm//yGrMweGkpP52//hF5ldV+fPI50V3b
ry+maBhGZppykJ2yPTSbFNHbKsHRouw47AQUTewCDZX1z5dygGdpDPh8+dNtgZGX6Dd+fthcx8FB
WVoFuqDoNdrgHZI59ckV/DbdbIeTAAccDv6DAbL6WOZQDZy+RbIoaAD963ngHGUP+u6k4OYq1JNi
DR0ETkLkYOygBP1TrWsvk1v798TchlsbZYobW5nUN2zjMc7pYu04+U72CPb5INsJH0TrvnGKbRqE
2ptu3Y96V71axOV2hVYpSznqH56qZUgk//6LC/D/b/OHqyFahXS9zhrCfPbreh/lORS4Tk/fCfPw
CVse2lZtqztICCKeAn3jIGt5hALEMtDThIScD/dhHvJTTx9tB6DTH03NiHYvsFkHM23sw5fXwcPk
ux9jAMIhVIETVRN47UaFYXOjxy3c8qG51abeuUNlkR2fbS/gULp3sgmqU42MBkQFM3OcO30uismq
1mmkpEA/qcpxceO0C9WygC/ObeDIDyk7EKCOmThkWi8O8upayDYrCGZRe9KHssNGX7D6uPyn+37q
hiQ9om7C8T30zM/P/19f7vrqZc2SOML7+Ie/zG2APya8R4dJHWYn1EzBCZOrMKyfu1igrv1rO2TT
HyPkWKNiz+/m5rwZI3J+vf/TuN5EW7LqMbD61JHnJfxK+SK1D17Y4a8FzfNXo3yiRVAQGS77NmiF
ico5QCqCctGBRLdfA37A+Id22ekMMcqaYIDFx7jrHcQb7zwPlsC16XqbfGZgbkLvgXi2ekQ1qF2p
StM/N7p4M+ZgP5BuUvaZ+cWCB78gbFJuMOxzL4OfrCrLQbhqdPAxHyvOVG1pH4PaRhbN9Kw3l9CU
DHRYCZLASqAmD6izxFsAu80We+Bln5TeWSfnWDh28azUtX8ukuYt9fLyOfLj4tiWHTpvc7UNA3uH
YokOvHoeiwMNykvwl+K5t692in1M0btaBFnbX+DIVrtRRRm0EIirgQpD48NO7HcEuSIH3RQceUnC
KOF076DMsusi/AcQuJ5X9BYUAlg6vPQqZSvbRFRPlzF0Pm6QTaQ32nUWlC2Qrmi6l0/yfAPnvjw4
yRHdkPMPEtRb+V7ZLyw3Ii4+Vn61/JjxBjHAUfeIe41aSfCCmVIWsvc6M147YtYWoROJvzb18iHX
CfX6Stc2ORpL4B+P97baTq7b/gS9p29cSORyXf+ozyv6nGveoMZyujZdl3/tH3YDctx1c/Dpcdd7
eQuSH69man3wL5sFY94L/LJXwPFDgMQB3O8IMoufkAMGThzwteL6m1n5O90Ki2MCiBkp9+j7ULmT
iolMXRw/Ln33pSkUe89MqX7zFe8xZxZ/1gIDos4g3EPt2qS0nQLAf5Xryyoug4PdaijBgJM7TYPh
Plqpvg5J3b9mqIVsOyANmCUF7mtjtl8Kr7YuSPImd77rvxHWv/v9+jLnQD//r5pwgb+yOVI163Pk
VHNjRx90NftmRVgCguKz7r0YVRsoRBdZU1XMZzMiF4sEviOCalYO84rDmOxNezywgEhVM0/cXMdl
FADLRugagKqHrxlXhdGfO3UiEDXXyHgi7yMvZSHGemmhP7LvfYEyAmm5fal01QFvXnXT5U1zDhBt
X9pEIR6doMS9C2vVGxTmAzRAHYXXFaF/9C0KIqnKQV7JtsnUo11re5tr03WYHIvrhg9rZr4X/Uye
FYbdrT+G5RObMIwonTBbT1GpPGOcrS4S06v3soo1zIuiuOIsa6q+BLTaPLuDalzacrpjPxZtf/8x
aZ/TyJybXb6QbA/AyCHv8TlY6SmaOhSVUL6Giig2bab8YSRddicLTwxwBpIIZUvVJayDEOopVLNt
i7DOXSgibOpbPz3HIkXtpkSLGLlSC+V59BG6EKe99ovoFe8sn6XNTwVCTCrBrG6vryFCPlOHHZZ8
nmxX8N5DGXTZIB55h8t8y8fvuYfWE0DAo2ZaQ7sAfxqlwSLsu/5L32jbNMnNPx3M9jLkLr/oPZhL
IMD+wxhNzbrDYPGgxlgZdvgwLE0rv72mg8wJLePW0OKfU0SVde/izgOKiBTR6GbtKdHKf7wpbBs1
QZXTurfnG+RzFQeE5fwqTZBoSK+O8c+vIJTyEoq+h+OdN/dpWranKqxuw1ht7mUTP4pxVaKyDe2Y
EVrn5mvCKP6QL0ug61C5cX6Li/zSG6F7NxjwB/hVvVYW/OsW3ge/qhaga9CeOhw44VAGybnqHWSH
5vYOEPTKhL65yzz4exhUhTPRPD+YOPhZMyTuWgSq9aNaNcMTJibE2B8CvTMOxLF/FLNnwiFpBWRq
dHvMXSJQy5vb5JCxSY1DUAfaJsZBBbZH3r7o3yq7M17UphxPaamSuJ6rilIM6wqbEUwGQuMFNVto
9x0GAT/uyf3SvNf8wNoEfVBC/SrNRcK/8a22ThP8xT/QfwYMpHTHrmrzB2vksK9G2R/lKEZo1WBv
7b4ZnwA/bFNyLn8YZF9WihGnu7wNw9cIGIIcn0Jm5ddZmGywuN0VN/PNbxlqb1sCue2/wTTBif+K
gjdtfnW2kFEr15l9mj5txYXfA9Rsq/yrU3OiMQrHwl6YopyAyjapGq1lW98WFclEVd9WDuvEdVzg
FP3BS7wjOOvm4BAKuWntQdv4Y+u+dH6/ijDx/hK5KUIEquMfTVjee2PMdr6iVxdkSFiQMmtnB2F9
kU2NGeF8LWpcL/9qkx1isvgBJ93JQ/rvUlZuiAwHIgUA/DkapQawC9IF/UELHJPEMzgSWfVxEoGO
NCsSf1zKVsvCcGPx0wB5ifbSMomiAUNEHtTMxcfo+W53FsmKvBirRLwGoMZ4xQOk8nBbxw6xvjFT
7wEzNzDYZgeKyB7XUmRdFh4Dj6gAzFIYJt5Ms/q6bJNXKFkEGCL9L21G3McHz3q8jpJDyZGNC0is
7hJEv0oKsrWxoCxVPJgTG/6n5ek7MZ9EvPkoY+FQVHsaEJW5abST/KxgFWzMNdlUd1myJzGBboCO
zY8Ob/Ux51hm5PX4VgLE3pq+Ua7bwhrfgjA46GynHmdnGtJ+BmC8eRgfjLjJnDi87TPPuO9mWaS5
HTQMQlKj7e9kVeeEE0GyFhBSADABQMvjQyRQ8e/GIHhs5qLDXBF0z8NHS5AamLMOBSpmlQAclxYH
VEQP+tBWfAQUislnk4Af3UsJ4Drw1X0VoWooe4MJL75CHYud4mhiOUZ+eAtMpdrXQ5JvGuSH7vVJ
dcG0Wt7XvmwWYWN63y2rfCElXb30NRw/db4J/fwaDSYrWsN4REdVr2IOSvLyShnDgQEuu6wbqodk
awTFkhh2aSx1YTpkoVBPB9Kqbgq8n28cQP4yt5N1ZBwFOCfkoEn8YFeEWBGeGw6onBc2EcliQEjh
5AXO9EBA8zabD/K+l4lV3CgDUFYn2othsi+B2bhHTSiImlDDTcS+yCtHxQMV6ZNbJwnJSjhoMKuo
HdzIORdboG7b6OGbnHdF5rk/OmQ9nYblNBb64dP8HArjHk0pFCyjsGCNSrEqd/P+DpFoZDUrPXxK
XBK98MqDN9h+73asFt8GHGs7J8Xkwu3vMG7o8IqhYjWddysLp7TSY+Shimh3wvjoUKBo32KA+RpO
Bsls2aG0rn5blN3Gnak43jhROKl2lFWnSSZ0IOc6riH1trSLy8e4uemjV9b5eWAWMxdyHF+xi3zU
UCfnsEpyyJuRia622j3IQiM0D+zr3srJQHmzFBQUumoj+/DByU+F1j3JWutl3UNZRV9FEqDgbRAC
LByBi+5cwBurlw4wFCDT/9PWWrFy7j137aPVeLy227E9n+G677ySctbVkhMYc3m6GAehrWWjHKxm
XbSrouw2xt9kBxAkeR0Nd9sgx/KQE2K9tG30VTbDkYk3cYqohKx2fNFvIiazs5V5zqPboIo83904
dr4nix4vdcjZrzFOxrNCVL92EAWbLlji/JErhUtkkYkAJqp7KbIUSJnmVl88+OtQ6QP/DuwTsAWj
9/h7u35tQrJD509pDrKIdcuAzfNXHWMSNKr70gfDyphUdvtR0R5iS28OGuaxuxZZ9xW6ZdnFdhXk
kislfIdUaw/N8A06JyQPL2zPeVRbZFZb1jBUc5+HdLiTI0NdfY5613kS2og/cOIlezdQPz3Ld0yM
A63iYveTdugTzS7X8hJHAKO8kZcQS1EJbn3cuSAWWd231uaTqV2r29m+VT6VKWJWVtKHW5hv1ZOK
jAb43dhas22tnvLR4Y0MUEKSvS7SEZvJE+pS9tr4pe7+L1/nsSS5siPRL6IZtdim1qqyVG9oLam1
5tfPYWS/znt73swmjECAzBJMMgJwuFewSM6FWSU80nQFkjJh+q2cHhoYhh9myj/MinXz5k2qLXra
+j8dWvMat6uQrndJXdi29SV000mzw05fRsh6lwZaRtzzLaQvtu9tOrgnG/qKI+tUwGiy7JxMvesp
zKe1lQ9fq1re08IhfYlUfUuByLvDCWBfRm1YUjAIUYaSok/XrJIjMlz+PYOmc2k0EIllKUI1lGCH
fUbvQzLQhTwNCvW+x5EwG8VKDt00PEMk2saXipGSCqq9AWnYcCkD79yLgTxwvdd90Oyz2jYp7yS2
tJZKvdlobJ/PYsicBKmwtP76dIkjaH0UuN8yhWbWpKaxURu+JKpzBogT3WsrKPbC703+UJbOUjS8
9G2p7TsgOwt6saFzGPzsRHo1O4kj2SqzE5I3v2eHyRQ+MevAWXXo3HL80Cs/n6sg3U8QW1RHGkqc
uZRXxbe2lOYj7BKfg9eUq0pN2q2RF+pLrnlf1ZEVMHDRDVSv5SkbICAURyrZL2jUbXNO5oj/k2Qz
LWZsM6S4Rfcwj2N8zwlx8lDRr6ZZQ7oWE8L3uIKhBi9owrlrBBgODq8xELrBOexyataFrT3MofK6
h+mSuKZZIz90SBPtsrEc9nXe0YMCJ8tlzNuOfKzMj852GU7Vns6mGimyCBoeCqSh9praRkGGLjFm
6OH905RKs1u5A0mu5KtrZ9zERaLdZTULPltNp2EhBVGs17G56ota32fwP+2dZgjWMXQiCPNQFRoL
tN7pJMvWfHNj2Ab1tzRI5a02WcKFUmlM+0QTzs0mLFepQSmcPwvTiY+GpK1Mf9iyONq56d9glaX7
gd6kFZDm5tNPYuBkZnNXgtY65HKM6ndStJ+IlMDj2wT9MVDN8YWGoKODfOenmtIm2Qcq4JHpdPA7
Mxq2w2uBupko3JOgsHeiWC8Gy0+dhykmoBajlv+M0WME31KjWCpSo7+oerhq47Z+j/l+7hPgVjQq
+vV7qHX5qvMl+zHLvxIV+aKzWHoyK6eQI2qJfdfrwr2kBbi+cJCPmezCORVn7oUiZXjMTKq5kyVc
YkjTz6E3tbMOUPAySk5OD4RzkSOkuws1ybZuUVVvdJjpszoprb0wY7X/SseEcRJW6qobWS7Cm7Bs
aemhlPAiJ2YwD5Ey1HKa+auhMw9TxaqFm45DYYsh6Hp3VpS0tzwDxcRfZmNlGtgwBJ//XO95kb98
/+2asG6pcxlKaNYhsXFuVC/YaGVQzwISK9EyZt08RykzWcrR+2A25o8aAjX6AgNvRjLtXKAO84mW
YDkfNc27ddPd2nbysB/inDx01ikr5KKijduT9e0VKMCMnOJ0yVPki2eE59KT8rvwB37w258q8RnV
a/emtl/rZKL16Um75XlffoMy5YSitvdmQPi00VP2YBWaV28l+QcRIJnwzwWK3p+DIVQO5ojCk07L
17fUCGY92LQvCMPTORva2U7xJ/m6SV9JnGqH4Q9PTfKXHg2ird7Q6Is0SP8JD8lcBGil5M77ekQW
UtKtU64Bqk6nn6qLoRHOAnqCWiooUggWXKDAxSDw3wIqLo6eE3/F/WWK4CKADtk2e2/xvJQ4+ut6
z89ADLkAmTfmi8CUo5WRDf2mKob60y5XWdtEXyoaOtfomJmU0O3oC0meeetaA7lQDWmwriiWIixB
Os4hiXJ3zTjYpRrsLkE9lPu+s8p9IEfV/mm2ky+ypYYFznQo7Efgn1OevjxDQjeLStrR/0uwj9j0
pjQCQGVQ6wSRxl2gOsq9qcLvfm6kR32yYEIyEE02xk0tudpMCnhlQdxQI5cuEkr8eYyFQcvxP1JO
NiR4RTC1Pk/gZRsGCHajwfsjg/Q84WGHkreHrcU/yWMuL/hK++i0yHPqXRD+B+r4+2jySXpY/NKR
fAcS4EBTYbEtmQZhPofMA/heKz+fnr+iRr2HfLyOO2BuzSwvs+oWTVukASzRDGqOZidMpZZ0FpfQ
lAq5KrO0U3BX0ifESMiuaOg7B1msHCUlkhcSNFqfkB3vfAg3fgy99UZnV/eWeqax1MtK3UOALB+b
oJBRxEVuosvpmVKtBIS2C/txqpnS2dTb3wNiKPasY9eCGGXsXcREjbTJWUa2cooaQt21IL0tuxVJ
u13lhPO09kpUiOTop1Lvct+Jf7WB/zOQbeo3UsSuwB/Ho09paleOHUyLED7fgCb6iKjp2be4p7lv
Ook10qWmb/1DrvRw4UAhd25MgORaD/1yUK58FzJUXxrrb0W7EohnuGGseZ8UwcmcUH0KbTlDNmZX
XYphjdNT9Vs9SmckCtxXpQ70tSHrrF8jpXzVbfdWpWb+pbeM11FOspsVtelNtmwWCgVsPMIUE1JZ
baDPak/CJVkJtWzKYrX2zm4ZFICS/1Ci6r1MXJpdrKpeaY7XI0AbjWe2hv08hCTiO5o39hgVP5K2
oGSLkPc1dqViy49erR3Kx3e/hhVXhFSDudZqpfuklQOGi8JyEVZSIVjndbdo2rH+NGB8E59LQpwb
lTUq/bQ0n1dIWZ6Qyfs9ZICd9smkOf3H79g9LXJtCMK/YNs0fwY/Y4aOckE2QHrbRMYVna1wHfaF
/8ZSD9Wu3k82D9OG2ST2+SWEOSpQfUF5M+6EaUQaTFGV7OxJpvlvRk21v1Ci8ihmg9r9ICFtnXiU
Bm9sg095b6GSOH0MK5G1l3jRTZyoaEgCwjFwbYZ+/nhvJ4DOukhSZuKlLXxNF1JDLM3j0yX8gOS6
gmxybXpbNnxhfaOVEfHwSP2q1C3w0WKA9iqLx+8Ah8dNI1fJOSv4ohQZFNnNoEwKZZXzY6Dkqg5I
h/Ldg/SXTPKXIIUuTR6L5ua600ZQAmprul26d0herHMlra9k1eW5DOAUrl7bXZjuALKlAGudo8p7
E4PTxFsZXNDpYQUVeVpT2ppjHD0CbMkY11rYNnMLPmivQYXAiPqjGFy1jqH7nezB+WgR5h0rz33L
XMvfdxVNZXo0Om+BOjgrNbXQoJhMp3OtObeXsxWzpYbaR6rbJ3GqQf9yI5MuI/GR37TYeASZdq4e
ci1CuHK6BIJxMbR7qbeUa/ggdZYmI2Tyhw6xQmUF21QBn3eszLQQ4hp2hUF1gC6LrjQxlTmZMhPx
mvgXJEMOMWuMHnnFQghmNrvdhVpyFVZmePX5335Z7aBMED41hvtnitV8tXqEgVn9xzWEX7h66NwP
pKpeMxnm12kzRBULDbuGirKlJsF7P8YPfyLDbWxmWbl1Jv+/44W/LbPsXiKjKpmwrzdtA4p8OlKR
BtirMb06UkSynMbrcZMVqPY87ttp5WnoFDfGrtgLl23ZzkXcsiWUf1T4tkUODzHlle79/1zeiQm1
Nn7mleKzLvrXevK5FGyiTiH33CDcYH6QNOk+yYC3G9cIUbKfTB+WcvKjLITiUD16FaUe4dcihxu7
RCUzkM303rLOL9lveKr2KvlJQJObTncJpLifkSp9Kd3WuGqOFp0Cp2QjMPknHoUZW/OchJbTLtWs
NXed7Lg7bj0S3VNTh0C2VsokgxgN9UaYrDeki6sW3OU0dYjejzyUYQnp0LMQvsQyVGSpECJTinYJ
NEO9lD0cyyGK3QvDQZKZP6/xQtJc3hcmZJ5eLukvIuTPCT3gRrbKIYBFR07uvVotR9UKrupkRSXP
xCwJ76HUjfDNI/BhjqTt0rp3T4mVuLQZJZfegI2Wqv8ujWMYdTwTHsS8PkKlEp3FoE4br8iwPtyu
rbbCFU4bNH8aIARL5+AfIwo0lPCkEXL1UfIGZ5FmjbLT3P74MEX+UI/yY5Cb6k5Y5ajyQLXhKqdO
uGYR5L6IAYDju9abBW0FjvsyRjCasXi3luVkNi4rFj2XvuhRbZVzL89XrK6Gi4jNYBiHKq6RHldD
oYy8swV9EmVW6UVTW/Vl/N53slnOpSFDLAeZFRSOOmPllI651cM3tKz0X7JLr4pj1B+en3sLKzV/
mEGF3maYsL0O4AA0Wt08CZndMtXLK8pVD1eatuzHp4i6r62TmBRhk8uGf57eDsh7BKCMdmD7YJmQ
cy8gZHqRSznbsKAZgZpNsAcx/YgslBEac02r5v84UwQZnvcj6hpp3pNWu5WVdk10ffgYZbb6pI/a
lTDpF/gS8/C6oDT3iIKB4mLZNbDzgI3iNLCm4WYcW2C0f3wwofhbKqQFbYw1ciZyPMJ5AdK1D1mW
dlWwd3vTB4eLKYYRdVzKSjFMqRmiS49AJYYUYiXmIxAp0GFO8eLMGlI3GTGFyiw2sd9WN6/w6b/V
rfYHQCEO1PabHMuAAUoNmgO36ZDb4fXkdiZAu1b6Qmmi/aGG6s6NlGsSI6SSeFBEr5vWoIQeUO23
09Knc1VnQdU240Xr5G6plqn22tLBkMSGfDFSWXvtsaLJEnMdHTdiDlb9x1xeRspj7n+fJ+YeGuX/
OU93kNuDe8+fV1FeobyUUlEbXOjRnbpb8xrIXzLNqWbZBO4xkevRyQmGZr1skkD/1oESmg1Nol6k
scz2XYQUqAKC/UvB2iwftW+IVvEvl8lltG0QnQBdoqU7TSjIZZmwh3yBGHJclpWv7QKj5gYtLF6F
07VjVJV7TwoQviRtonZKtlHqSDoA6YlY9OrGLiwSY1fF7e+j3sw2aNn5Gw3ONmAwU8hzVhw9T/P1
HJaj1A1PLNdnfaGZH54FY1ceRf26d2L3o0/Qa0r15CuvqXqpKkm0M3k83/kzXUwefIhoufGsCMf2
7pY+UK0I4lVnkNq7FEY9mfMKCtZptpUr+hFJR2gppMjkwCpIT7ToZtBee6dPnkSwrI/755UqC/R2
Np1KPCRaWrkvYfw6JI6DOg5ErvNcmJXFP38aEJ5FI0YcPgInZySFbwp30lr4n0MxelewZ7Ta5+Ub
j/3qVznlHOhs+MGSt53BXhffc8RegZM2+aHqAxmWlTCc51J/ikqrv7ZWMlz7uGRJBFBAuMRg9MVc
9avmLCwy2P31MStO8EtWCK2Mstyfa5QOj++46HfPawTwdu0dv3wTroRHyUmBSj4RrcDAta19O7UL
19PwNBPJew9k2Js80VEsJkC5y/VKn7qHhS2GKnIjENXFXFzg76v+ww5RSSpU3aYhHcYrKOJtlDEk
+U1XgWGYtdKuXa9W3loFpQNEiI1dMSrxdpiS654KUslPg2wVp37y6lvOuI4bhLx9M41fw3TSEfWR
ihg6OX5tjcg/mKmG7oEwfbqUVATnhFVIYFmdoqznoxMV+zLUir04eg5SYFMiETYSLI79iKy8ptiH
dR3OgrxRlqbU3F3UqaEIqbvXoAqrXdnb0VyYoWnEyBOnxqyAWu4186FicHWdftAp2Ool+9D2cQwR
idG9doFtHKGU+J5OVkq64xSGw5uYgytXOztBfhEnRugWwQTu78UcZEbGtbCklZjL8ty6uR5MA9NV
nJQ3Xp3+FFMTP/6rwtPICwO4VKGEthL9LuKgjoMYlYyo+Gyr0xeU2dEAhQhxpTVm+up2UKkYlCrB
zmevo09+MnOqk5izQ0CxatjDhzlN8jWH4cspQ/h5OVOyAjRKWVFvhJm15AnSvp/4UdAHK3Oo2t08
gJrxXwPkYa3cKQfhHpsyJ0Otj7/DQoX+KSgcFo0XqNVCxMihRAz04+MmVsvrb1OcKObF2WETyivX
R6yIjIyzy81O3rEcIOfEKxtIjxFrB62xJ7lOZCFqF/nZmXB2RemCwhRBqIkvdHkkudip4/E5jL0n
H9VQj3cg/LbKZIlJ4Y8G8t/0gTvluhsRDhHOVKGLffYMIn8eLKuymRY00q8WdqAVJV9wqx2U+Flv
xlA/M/geMOn20a0kRrupk8dUUqS3YLAmPo4/MeIQDdXkAGsU39ehP0cWskxq4OW7Qg+rt6Dg7Y4Q
ukc+BrNUi9sYyeFFWHoTL0atHV5YvbDVyA6RV0DVUBbZAuEiNPtGSZueWPrVh7R1NQSJtwgddLTn
LHXShdZm2QpZGfr1EotKuydTN3vYSumc/cQeD4mu6ldxHTvnBZ5ql3G6XhYG9QmNeADYfIRw0X40
7oao/iVcDz8EVevM19GHmU4SvtZGQMJuvWbpt0q2UpxOZ9XEMzIaPZgQR7pFdVc71tPmrJwG4Zeg
oICMXjuKUL3oOkQlEZ8RvmeYOOtPrPAn9lAcFJX7vsmD4Qv8ZJC9Z/JHH6BM0zfo+Yb09gm/55rj
h12O9caQi2bl6EUwY6HiH/Qi7OZ1UejQBrftbbCS7uYrG9+u9avwsEJRN+Q5pZk1OigxhaksU1My
qq3kWe1NB8R3Udj/P2YBBNGKg+r6XJzsJ9HPFmDtwoSm9a3pCyjFE/WqNXFEYyFaNGzSXpQkQEfv
q3BWAbrD0NZTfOGEtCddkZn1XsyZrPfPjjS8izmPdO1RVat01tSBerNb4w1Nkh/IrbX3sPDMlxze
cal26jmXe5Ugpjrq05wZIyKC6Em9EaFIlo5ryEoQkppm4ap2Dn+uow6VuE4YsV7tAlqHK0U9a9PO
qJh2S3mqvShhpx2F5ck1uaAaTmspY7PkBKjhTvFiMpvi5cr4O578LeKb06SrjeXJGvQzAruAlmI3
RL6yt3dmjpBT3uX6jZeUfoOuwECuwMm2dekbt1RRvfOQBxsxKcJ8ZRKJ8UjHP88yupeM1q2rOEfN
tWY9RgME7tMVRVSvlDfbVcOjsFwps3f29MH6FPHXBwsTVsFDVAavptkq59IokRyI0DSHLuWXU2rj
T1+7Z5IGZWhO57ECteZnHXgNaBUN8BGvmVVRGuMeeQ8SaxKboAyE5DWwBgjILdt4g/Fz46Ut9A99
8gIrfPJSeh0dGBIIGZRQkhfHZiGhBsZBWCLCKtDGchy9RqKVE1BzCA/l4HyzdMvIuGzGljkqGpBa
VrelGzifqcgnntB+VbeJ1Z5BRCCtWIoxQGDvqMifIuLhohExOgm7oMoEMk7eK5NL+M2RzUkaFv1C
zpr2nGkVW5A4Kj7HSisXhawMu6rS3PeuvNuJmn9CuOduurZulkYQFeQgJ4braKx4hEryHG25/JZN
g+7WyJWPfr4VPk1RSPiyDYIY9EY7HMzmJGFBd2QtBGvMiagcogfaFIqj0bXaWZsGtL3aeWfU4Ur4
KiXSzpBJaGfLt65sXNTd01VojX4KlKtasS6YidNzoOJ84ZM532gaTH6MZmQcxCDZyBYiSI2NkCGH
me4NC6g5K+R9/xNU9c3vcOq9BivQ/5i+12x7KrNb1IC+89z42UPWQ95zHA+K6wd8g7P2hYZfNM9s
2f2amtZaUTXpl9E6SIvJxbfBNGEuqxPjZfAjZzlKlnkItUrZwUvcTrBq7wrlwg4qf3Ba8G33lfXp
x4mNWKTRr5XJlCjewZJkvKMAaG3DVvGWWUSRPfOhpIhHV9sYsaS9O176SsOdcVH7NLyPVFeFu4r8
cC/5qDUK09NcZwH3ov7/nqTlUTo3xhL0FsnpXPG/mb6hLvK61vg2DN7ZQxsVI/9gX/mpo2N0aXXD
uBWFO7G15x+lQifxgDzZEgGp4iONTKh6+86kwNwHb1RiHmf3KgJMPNObS2wnu55izCepGBg8wAmt
4nzwPrXBv7gdmDyJx+iZNH4BpQ5+2G6UBV+MKbnp+Z8FQkqhkX/4qWKy0BjDhZ/1yIC0urIEb3mQ
XRIoLTvGY4vuwBxZv+az7EgBDa0WHkHORndeL3tR5kZQtl2Ndm2sRXGcbi80B4LhrQb1vh/yEuXf
qRqu0QtDF1iJNDpMHtdhMD7EZYssSpZQIAFlmj6lWdqNW3xW8LZuLbMOl6KyDqv2J5XtjtwnJMRW
MkLmOF10hM94YYAO2FbDN6OVw2GmaMNLGPmTMm3eZ2tftf1NSgfQAR2RYBY1tbOWa1+nrWEiKqxb
Whj6sNuTXJ34CB++LDjW6CJlk2XobbtiPRxtJXOQ9mWO7kbVJc49KAbpbDjxQViRpo/3ifNkmrLb
rtlnWYIQTR/SW0PD2iErqdMjdefdXJicubsy/yOxne95a0g/XBeRx5DCz6xmoWN35fAdnhFkdoPO
eIM7JpgARgXQ3B6ywqAvX0apH6DSKqCcmMyWPt2LI/sQQio16W0NtGZKw8LS11z3lKt2++IBreJB
fgv6DqODsTPSIDkQc5Kf90dfL2hZZNKvIiIi5UfkDNEhoqUAAS9SJVQja+Ri2F+MRaKf8wbFLQEC
U/viVyoPCfwBFNUsFrgL4VfafoUyY/aulFWO5p4B5q3XzM8yI+VaVV/5FiPQ4dNczaP1l+r6A53s
6HnA5VAiyKYNPIEjiECVSR1mGmjfAJApDgnkMBtMa4cC9P+e/0fo83ytbiDQf9ri9IdZ1uQLilS9
2g15oz6P2q+WDCwEKuKJmMAu4JYAqO2fA0fyv6peqs6KVnfuZUH/M0gY+Ux6XFk79I/CwFZWeyms
IOyVzXhXJoZ7hXKqXfuOz4q5r92r8HV0Q6AaXGirNkVimQ4G7sMY/p00H4t1A+T5YyjNrzYMS5eS
FoaXNNHWCKYV7FabcR6NJkhknnvmsulJEoFiaA6uWnX2cciBMTh+tzAGCpAp2I9bDUhiI/tqtgF3
I938ju9QzrrpVYtQ31C0KqG25pbvY94jRGga0dGYTAmW4cLOglcof4CYttZNuOu0d7ZRnvgLl7XC
O+94F1C+1m7ErO0Yv2hSdU5iUriEWWfdXqf//bXvOzgru8he6l2jfJIROzata7yoqeIdLb+6R70N
b7WMBCQgBz5cVcJVg2TNEs2TYMLYlRuUGyNaMzFpTJB2kkslHIKr4FULcu+k+OT1JeMzzfx32RiM
O3yx6gqsWLaEANi8a+6EpIX3Ft0ZyUCyhtWdniMy11UOOoxdv5JK7dAYFno+E8IzhaAGgG8Y7YcJ
JAqblLcdYzkCPcCsiAthGC5ZAF6F1Q0q7AioEMMA4VwBCec7cHbmxQcKwH1b9d8V5LDtNk2+uHro
L1nbs7xRbfnU5AaKBVNEDquclIXfa7JW88qmHu/CBnuwSkuFFRvapqpB6UsaT+iHHNyySj+sUPFB
i0XNztDc5KNDzqrjNfTaWGZ76nI0Ozz+EB9tbLhLVqLqGqbwEqlX8iOQfnmzUQHikrX+Mi64zQMV
YgpL16RTCLJz1+e8Zvj+G3fVQ49JK/L8qsd+uEk0STo6nfJ7QA3yZsDJsX36a5CXsd7X2wGdHjoQ
+v5TGrNzA8b5FwJRi9KU4+9pQEbPLAE70YMIRW3DPlHu5W5vjnywrCbmrUa+bKZC3PLNypGBVI3h
l+a5u4FszJdKzcq5PHjOwTDgTJUiyFllmo3fAg05KKh5hrkwS98012BWqNJNs2oEP4WfuMYKfFr5
RuEWJnfFsjfDNGuqJIxMvSC5M82yGKKLt+Y/IZGceBvBvGZFHl3FlfKGHoSs6u7AdIb7oKHcOZ2j
amq6cfPMPDd9/xVAV/PLtbe6XFc/KQYnsz5S8leTdpplNejpMVFI7ht+kq4H8rxXGbjkfPCN7GuE
WCc9evWvpDC2HYmWL6HvlfM0KMdrpMKdH0hJvUtzfzjqcpRBd9Gor9pUqrVp3fwJ/z3rv/oXj4Af
iRnJb3UcW4AJnIw7jg5xJIPddQ+PwcVwQACrobUyJkF1YPztTkrvgEaVYFtY6JbBVlOR0xqskBKJ
HpV7MYipp2mqAaAqG96yf5yTxnRVKAXSU7w+slM5DRWYk4VSdu0CpsrsRH4JCJuYVqpJl/zPTMCe
jhU7MWKWrpZXh41B3W8zm3fxYzAyj9VRV6+KLgavOk10hQswI63UTwiz3G0jzDIMbVgIAaxOIbIx
6tBjui3FFyXYUxFHDFwcDp4yHY7oZmdue3rMFK0b7NvWLfyVOPxHvG+fBxIsV0evVgHZkfdR1tIj
NUUgZZMZ1F610TQeDorbeu9yo2oLkibjRszypi5mY9Z0RzFLUR3mLkl+gRq8eJku2deK9CYuGTQj
GimTKS7ZUf1aCNNjefO4pDDhSkAssLA2fAflXVWTrfJox4KkTA5mT5846qyJOL0rezQdp+jnIM57
muLo6WPBsqmc+kiFR6e1/rXOE9qjtda+NJ5lX2x6uWIzGw9Pv973CAPHYCZEBPtb+xJPqMSaTCwV
qv+cqpb8aVSz7WYirt/pGkVZns/RuvMb+1hOR4od/j4SPrZKv2f/ivtvs4AS7Mf1EMQ4urC5RpM6
UN3TTwgTER2ytqPr+lwc6vrIqkMcPgJELMU8debbLYLE06liKMX54vAfJ1EusXY5KhKLwbcSGgXQ
1g1agLoJ6k2XMUFkBcAyy8oSmE6ROhQf/0wMkeWdaCafi7Cn34ngmOV5AdyeVDXyL9NVal09giru
9s84KVSDXRUMH71hWNvadVChq+R+p0ZOv2sNHflwYY+TQFsgZ66+fM7recq8CBXOR/zDVnUPBXrS
/XRNIkksT+T441cvM8ulHKf1zg+C7kVV6g/hd5FGM4ahr1Qa1VnmxarnXZOJsju1YVDjZq8XZWVK
LDt8rdpQepRhq+shnR2RldyDsnxEi1NYXDrnKL8Lg9ofZ0HquHIocR2FTwxaDLYYCC9PFRlB0tau
puTp1CU766pUJ8kTOXyzUmnXdqg1Q3zz6mpJfc1ltbjGefSm5/nwAYMA7ISrws/l1/q1RNP+tXJb
jWM1attXgXX+fWxqEE8m3nimTdueh2amrjoNGTKvhTYJyNLPUmusgxrE/T0oQWj6MrunIHT7O6tc
tGpYgS/ErIRy/bEanW9iMi40hSXSHlxC3CCoXK4UzTtrQwuiUS+coxiShiL3zHCHet1KTjh72M95
cWQVzUbW0U1qmkhu1rWELkOOeNfcCfN2b7TkKhAPlpq9sK3JKY7+8tmxCvkVmUkWYhqEGqoO3sfW
gkPdWh5aX93vwbCgC+7DsVj9NUHDAKxPhS3PnhPk97xzoqfhkftl/pdfXNP1s5cB5oqtsHpT7Q6l
SyJ56g0SPT6j0mVbQ8+Q9/pP24/wG2zSaEV7NhIRs9WIe7oeRzbdQ8/LCZ+45p9Y4frr6qrv7RWz
qDZ6jwQT3cxQVxhus3GiJMzpRGgGynRdlqGrF02H2OIohSkV0crgoPo5Tx/L1U4QWuknHWVFGHVQ
LW2l/GQOLkTESpAqi1BC//Axq7N+6FpnUuiJj2CV+e3KIXgfVG4jJGKSpTBT18gWUJkUW3DD4bum
hD/VCdokJiPjxrfEeiXGvVBgvBSKFLyDZXR2ZgudoQjy+qLkcYWkrTD5Wsdz8JDVXgQj83ssKUdf
bdOknsY9IdxVYpTQ0prB44dSdfZy0pcH9CFPP4vIjC4C0sAapbrioYMnvjyRDmDQ//JkymcYtdEF
sHB1FYH/93Uen1MZH89rdD3NYrQro0c0gCkg0ezvS9kdzDkAeqBh00BnY71Ix5jnRJojSNVKTXhI
aFg9iKNaOMcR0YJIrX12blOQmA8qtf4d/4gSJ0QJFXWIv4Dm/nURMf04KbT86NDsMnZE+8hpqnXb
OHcSvNLe13ujPIrDoEs9OqxwDnwheWjQ1ADaz2rB2NHoyH0QuGRDQlfaB2RHEHI79c6P2nbDxZRG
RCJuKjqKSuR/L0qKKQABxV5ESpq/qrsSARqnhy6EBtVCndCkJfvzBynZw/4zXcmd1J3+mH0AT/VM
MJUpsAFVCzRV511hRPteCWsPwQ0YzsRQawgqTB8QGlRZTn/MxxXg8+khj0k6mjrH7qp8moahXcVQ
mmpzDHUfuL3P06v1kSsLrBKp0bTRrmkV69cIAZp1LLny/OlzeAYvqsii8DpdSkxkVolWtUqF8emT
ZfPDicZ6L64k/DxXF2g2g1aaztSULLxIFuor0+cJV2nrKeXZ5ibOCS0abtta3QbssWjez/uDVvO8
al2nZYVahLMUwo6GD+5CRrk0KHZNAYPrLaQ87HfedGIugsShi1boTAntavlcjZX/Xqv9tTh7xj0X
bP9/SBWhoQygCxnJlo3PCL5BiGO7wJlhG54Gs7t4g4GyF695A2AaviKz3sjA6lthWVFZnlNNKc6W
U/zojQJU9R+XiBhULQZJMuabwYCKOGpz6QjLajBz/XZ4RyodYZLGrW99l5jLOJfco1O3ykZH82Sn
QuB8qOzRW2tZXV4kHb2yECXV13FE81tvDfstbvp2LzUyhFsUSGxgmgxe0ieHvNgraeAcVNdjEqrg
35MiQlWH8IBIx0xmYyzHqG5mU2ExDELrZJvtUlhikHgK7GKt/tEOXhQCQw26de4UFR0LaG1XZqzv
Ko9mcy/wpbU+jPa9lUo2ram6r1EFtihpX5zgZBlGBBkiQ8Tb+FpD3YuoZH0W1sPvOTv2gtKBAsQ4
9dpVX1wEQHciQo7j+GpDvjyjdG0gnebJ3pwGDSAJKJ+vn1eXE4hAu5TC+dOXVbG0HLU4QWCay4gL
NkUzrCmr8xtNP5QxDX0a1dvc97PZ40dwZI21ganc9WocUL2CmeLo1+36+TM3ppZeMtKn//7tun6A
QCYBNP/n8+Bhf/x2T9ef3/D5E4S6TUkEad/N4yNTthsAVVg+PD8ztCw4M1MqcM9PbQPJXdIK9/s3
FBcsg/T3b/j4awUIxD1+u8e1VcNjvcNvJ6LF9cVvWEEj9vwhu+k3TOrH/+/xZ+ny/2HtvJbjRrY1
/USIgDe35b2hFXWDoCQK3ns8/XzIUqs0nO5t5pwbBNICLFYBmWv9BhJ41P/668Ro2TJ2kmeDipo+
CDE6S9KvoVoau/v0FmnHWV9KISa1XvEI7mjiu8r5MTcb+4FU2WOlWs4b5BsU51IXgKXiFq+Zks5z
U0pOmeroS2fESqDGjYwHk/GYqkTk/NHlKRNEZD1jXT1IivYuGsWhAIyhGc5w619iaryoCYCuRD60
C/3mYOfRj3t/RyF+yDufBactLxpNYq1XTDLtSd8vqtBWkBvP1AcUpQ52X0vHcCoNhdXt/JAvjmgU
3UwXyXpW2z6qkHRxax85CvzHRaM4qHXeL5PWyv+oc6Nq5ZhWdb5dZQgrYv4uTsjTHGJUrQe4gph5
shPFXhmqE+DmW0mM6mvkjAqzQJzz9/362FMFo2JfRFWI4MMGMQlc6n7Pi2b4z0yOq73oEdehf7TU
6nZNUYW2O3HQPvLJ9v11M9pb5LXN7SMB7J+v5TABxq997Z2j5qbpqZIUCKyDF5zFmREnUKfw89uI
omXEKLkXKgiEQK/DxafeTiT32xK2430C0UMcuIKbDr+ucK82oxwj9d9XuDfERfPrKhkkFPTjWQ/J
LRrJsp8sgTIT2mbRsVINSYNSj0cxy3nErEen35N1tkm3l8XJcbBK6GW/vmqgCxbkc8wnybe9eYsd
4BcDE+mZ0mvDtzCrj6Xduj+dkVxNissWHEmyyizNPMz6VNYnsv/d0pWP2vKkL36C8bmGb/izCq9n
kaA2eoW6xNZU0+QTt6usTb+19pbU2lsntcttL/HN1TJL2LCw8lLc7/y4hgNQrbyZVeKosOSvtTbZ
ipZecybGUUoueaa2yXC41eJ4OOt5ESxBVKT8C2r+y+k8wAd4oUhKvGoUlifzIp3S2co1jSr9oUB/
aB1U+TYolYCYqeOdZQc8CPhiCTnGNp5HalIfx8qUH0K5ehb1thdpi3As6x1PdwVOpbZIc0t6A8+q
rBwVB2jRre+OmdogQdvp/pafhrIU1ewQ9x2eeE/hFd9rGxqYGddIoTrwLFcsEwlCkvGN9x32bvuq
yms4ytPpqKJaYRvKrlO8jPiivwjsNl+OQ5o8Y5CpbZoecwTbMuNnXMKtnZmB7xDFtoFyFWbyT1Ea
pdpGId05ipFovhgPqKTPUQrmXTwd7HQDsqR+EoUuytcot9dXMTYJx2fdC+STKPGXoMvr+uFBdI07
QIANofot4QPpKWH/ueWnkMszPa8CYvUctF4J5rKVassxCH7VjQl8LhSuK4DCBmE/0THs1b+ap45m
M+Y7d8iAGv+uz40p0NDKEQ/S8SXCbWVm6UX82kqDivw/b35R1HJinhqOsjsPkNYra4AX2SjCC3T1
8aXBunoao6S4Dmp5y/eYkq2G8JlMhZXANCS2DdL5kgtKYGodFB6OHf5yR9E6kv8Gh+Q9D6CrrgbW
qmUdJ6+6Ygf7sQ5KwvEMytoxW5lgLFZikJHLEijfgM0DDit71PvdlTdZ8ohDKHx5nAAfnniy7BGV
GlhCoqNIwYxeWT6GhLWGqFGvTaSVaA8H0RJ7wWAlGrvBds/kGW8lUVU2nTdP44Gf0DTcIaW9V2qD
jFefk4BEFvRZaryQ5T0zEQh2tiHkAhDMPxWj+oayA7CfYKKJ61Z+wejdWJvuOHHmelT6JF7ZTmNW
E7PamSHtnb9XFvQpZUqjKw1mUUCXvpsuhr1RksnPuW+SatFVlUC27mw6FKK2jjROeJI8WKKsmj1X
MVszvpTdd+Jri9tMRRpt867V3yMdpoIJMfyxqYl61XGQHDU5I3MX9d4mkC337FtatrCVKHkNTOlH
YlnGR9xfb/NgenWVsFp5a4yuBnzVSlcH1YeFO464NPXx84it1VOAH8RTW+EEFVnpg6gKKx2b6LAB
WT01Fk1SrDLC6UvRyrMxOrR6B0R0as1RF36q9/e5yMdNUa2oPoh2y0mSZWPxJZPeUqdpnwYcIwvk
jF8bw1aAXwTaTBS13LBWpt8UCFnX1Ss7Maycoh76xNRZS9wViY/2UXGT8gFq1a26NxN/n2YTOnrq
FeN6v4Q+0q8HuTH2nVTHM92QuuOkT7GQK7+b6+bYH0WdOABF6I/xdBjD2lxg6USXaUSHkO0AdpUW
UVZlBEvvzaJOtCIHB3oqNfdyFYfzphvdU2V61rHOrH4+aKP9Tghu52H9+ZLj7LfJ3KpYw8kMvnj6
iLdEbL9LEJoXqTritdMq4QVHWgVar2q9p+HwqmA+4ZHZmPlu2oFr7ILL/WDV7rFiobOHzFjYs8h2
ou0omf5MdIkD61dnL0CDWJfTY2TCapqZhOpmhVFX/P5Fmd3Fqkj4eAIjHS4Vgma7sQPKI9gB7RB/
L0eUlQRzoKYEpMdHzQlWweAE32WzCU6CHTC11VPP/49xYhbd6Le2UgZneYQqIFUk4l0jch58o3Me
7Ar4iG1eRc0gE/RBJqdeiDZRZ9r1qnfq8SxKsYG5fNWhXOZjApfOcdi+IFrbH8NpssxV7dWIi1Sg
GuaDj8cKovcJGxOtNh/UbLSvsQXMhTZRU5mGtHThsy/iDFdmAMbhUoMAclRAZdtlGc7DMCpflCz9
dSbqoFk1j0Ofz8FQBF+d7qdmZuUXKzfTrQXBbSmqXS/YO1ajk+zlaYV1zOT82gVfw1H+DmW/vfpR
k50GbbBmon+VakhFZFZ3cjQ5ubqq/iHqDSd3WQcUJrI1/M4cuziIep6tNdqZSbMNjcT7Euok56fb
kTopXsdIsK1Fkbszft9d19n9MpvuAoWZfdFYv+6uZSk171R3VaGiEhZd9lFYypmIbPZlDDO8KKNe
Prq1U+yLDLHHrgui57EFokAYJfuADT6P6l4/N5qaLBpdc5G69DABmc7uh6SRhrXZRgfHbP6sF311
WX/xdNt/blt9r8Sm+sXtC3TI0sg/FkoDPV52s6WauNZrr8ZnN7CVH6GWPYCKS141jz+rKzNpH2pj
d0SdAuao7ldvYOW3HmvvH4qbf8WaS3+WSyld2TnBdy2o5VPnjcEkmul+jSRvKboih4Sjk5NXTxns
71WrN95Ohsp+Rj2qn6vKwI940FukuAcXVNuoW1stdDZsMCIhFvQ6pmU968Yh/mrkwbc8qdxvRBJO
GQIdH4U6LmUe+5hRt0dET7Jw1pjI38AYmUH9WOlZUn44vnzBTK35prXBx9j6xkYynW4l4zzy6ALe
y/JH5CKyx7Ys2IAOrrISde2ol2eIY5s067JbD+QKvbkT64QxcJgbsuDBT0PnnAcGKObpDCZ+tWji
LFjWNnIi2IBDtQNosi9VktK8Xtk3GkX0cGutXXhJoV0Hy8hCvIh0d8M8fw251fGp3oaI+X0lU5Zh
H9Sr2G6lWSjF0tm1O3UfDwDlIi8r39vwBfyx9S0uG3eO9LZy5B9mHnVkh+fl1NAM3xN4yO+h2YVY
k7EPMAcgKrncIa8Whda3Uc9hZDT+l7yL2lVgh/JWyg35wQ59LKOmHn1rPmlwMJ+DVPc26IPagPfM
8rlJlEfRAUmiZIaoH5CzqirXqhSofATki4BiAq+rvlhgsjdSnOSrEiMYq4n8F/Tv1W2sO93S7mXj
qzk0i8BKh1e37PWNreIbIupL+VvdB/Fbg53bugF+tFacwPwaJ4nxVbOJKPSxbK2LpovfhvibaIvg
OK/YVmsbLFvG10HDeXkaoxhsVMMqUYl59f4LAeWNuATxHWsRSMFaM2NpXho+VmfsJfbiLJ+K9zrR
oPvl/9Ol0x0dPkWjLz6N7UHa71B1x9ESiT9xKENwykWQ44v8uw5bWazJpSBck0fAi+h3Qzw1oNZv
ozpt/PhUr9ZQbn2vPn6qd70sPTYg/lv8ZOcVrOV513WvqVGV12JiLtpo+Ox/V8F6r66Y09yqyLKV
BJFgxUpsa319UBY5jnpXL8OHudZ7BE9ax1nlmp4fHXZ6G1ix/V6u+X+SFne3nunk+yTz202FyufR
cFHUqaOcDIaEi1+EFvLFDys0AdzSe0yUFoXYkMVoqMonYADZuTQ1eWUqrTtLU8NlY337LORhg0YC
O1PTTM+iTpy5sWPsYAadRElzQg8po8QvjhUJqSDu0vOtLiwTLAQTOV74wyA/Qgb3dvVYAmB1sSZm
r+fPAUB3V9FqYGe8sLATX4uiFtndIR+yb1mZyI+VXjYnxBYPseei2quGARldI9qIoq4r3Wyye761
YiO+1p3IfSB76j3VarMQveyR9Uups46XYSsC/EJrZjBG8oSdGx78Uq9fAr2cR4OGHLNFpHDU22Yp
ik0d/YAbP1zspI2uKXtPo44BiTq6tszNokb3kkEJblUZGZONnOHvaplG9VDaRIH1ODg2k6ZIVBvB
seXlL9rEwevqctmofrk0TWWMAUI3F90w5bUHgmSbBm5yFgdFL6KFXJgY2mlZeqsL6jGBreT5uICa
wBmnzqJOnMHgLDdyQ4LzXudKvrtA7UWZgTzMx2Ub9+RGJg2exGmSXQipaR1TvjAOObu2aXhAOc+O
qrk/g3jHC8P+CAv3p9r08ktSSiOwpMo/11llb9BHD9BaNPVTp8DfzbW8eFHCPCC/UbQfYHkNTXN+
amX4FD6lpazzhhrM26FOLBTq2uRaRBmWpv93fTs1fqojtmHATJrFhv+zMLxKPTngmaFkyONSB1hw
zEZNARsZfmBJNKDqMgx7cXY/WIaSrJWogUWNvZszHXzWIbAep9NQK59alQzx3ehN1KsSPH1Rd+v8
u59ovXfuS6VYxrLuYq8NaBOz1QG0kRm8qookoR0oG9uw8oJXP0reA9Opzry4g1d9yoLH1YvnWj2h
4eRRDBmLSt2RMuzmolPMDhbkF2wPorC8UwZeG2MHs8joLe3ZDHVlkURDdY4VNd4ocpGAX9DMQxHG
8cove+XBgiQ276CTvHWj9UCQfQLys/wiaTVzYbIHLssQX9fKOXTH+kGveIMkhSIfFLRqd6kteZux
kMdz7qfDYsDI9KXr2CXnX3jmJAfdwF4bycFuRoBLjhbAW+ODN9GknAYq5EyUxQFIXgjCAbftAS3B
Xy1iDtFd9LmNEWVVQrG1a9+GSk+u/iR9rfRddujT4iyqwqkKBIJxDLt6LarEodPV5kysYCbG3OvF
mTppYt/q6HHr+nt+pMHWtwnlhDhdElVn20+zg+gvj4G0co2xAoilOWuDwNZ+LMJiV2edQwi+8Y92
pWkr8G3RBScre8HGZXjMBqMmYawV0zs3x6pI8xZ2A+9Mj3Rlj2ILIgbJpBailHW0EpWhktrF7dT2
UGh2iaYNe3lQgaAp7Kczr6ke2y4GCa67BKsTOVnLTYcwYp/r2yEpi206RSZDFBlXo1PGl1wSoWzV
e9LlLJmbclV8wUfYRyeU0GKLMClszpSl8rB2p03UDGDhsu0KpMawXV9b9jAzJsBHW0jBjg04fm9T
0fIbdwZfQjqEcdK+/O7WWKAL7R7GTOZrv7q5leliWkY3h9lEvZjNnLqBa/mzG6sQE5zAGB+iusZz
PrZJ7keD+hiYZnn1eYKbtW8Uc1eFFNCiSLArnVh9tMxU3WSeAZN/6mxj9fKYQu2Zuup5ks0VsG4b
0VWR63jXSMC1RVG3agwvnULddBYpIWSD5MfER1nTcIzoJffY9TSjan6pQxbD/PuV92hESsKvlR9S
2rLmihHaJlYxswlzhTOvXLPNwHQVPM2yipLiKkmVPq8aqOZl2KZP+IcSOiQJ8A6J/Jj5DXGL0N54
ZWb/JD/37PZh8ZYnRj63pEJ/0EDJrWp0VI9mGGnbZki0DaZp7UnMiNRPiiiXi2p22/vvZcbqlHfX
FDu+zVgkoHemGfXWyefDJFKoA4vaij3O3+2CPtWRESt2fkJoezQ2PiTFMNP7FL+ZIVkm6A+h0i1p
eXIN6jx7LpriOes09TS4bfrMXWaAGw0iMlPjKGVI3dlauROtVlOF6Hca7Ua0kvUoUHdyTfw5GUsY
1lhVxLr7qjmBoSnAv2vxmx3IB2PyIDEttiee63xJdXOSGw2akxNWADNbxWV7XkMIi4p2VmlW/TGu
XE/KP8o47me6hiSWnHdvUDucgyuVvw51Uw3LOIu12aeGT0WzrNhtQY4U9WOQoR3iYCGYjLpz8GvC
0Iivs2kNDXb4RdD/YEWGIHPf/UT58AVDcf+Lk6ATDK+oO4dxb2wqeDlwXez8nJAQXiCzba5NfXDm
vN742KdDA8Fgbyo2OnK9hr24qMxwRcVYeojITBsu768xmAW6px+6qnKfXK+bfihqjTEjxaR1ymXZ
GFheTJ1xCTDXo6YjtzEV/caxdhZmyLeprNxpTr7UPIuhI7viBwSP5tbU1aybbs7SJ1jF7CfgRXpj
tMhjNp6ZJvXaa5Pw+KkW7Bt6fwYkucf5IUB0wFjk0dB9yLnymJJlfHdbs5qplum84Oc1zPHcTR7l
Rg6WCE/vncRCJ9Af0GwNx2zbg8RB+USRsnldtjuWGjZ4dloVS4/XkmHHiyxy08dkOgxkFsg0XEWN
7HoHxxq3Mk1H3zedo6pkxohvN/Rp2XSTBRChTl6I9nIgIpy16BVXjXsMicvPC723Z6kvP0UW7Cuz
4v8+kH5amW5azoWykBAOCicCbJ3lk3U8sFZ5rHBEjNUXS+fPsyP1LEoyIXSQ1094qlYXBc3hXZml
5cJLLeNtaLMfVmIk19yppBPy0CS9jY7fET4PUzTySja5+pb4zQ+Dz+yNl0uD9yWwgFBrgjmKzRfc
5rtTBolpGdg2SGLHwjJT6apt6UG3dtGbHPDOwW5HHg/8Wr4qIw9IfEDwf6tbb2U6ICzRewt+OPxj
tFJSNpESShsCgN+GEmHzREeAvEAP/ReXBYXIVM2tV33Q3TVWJ+naLPLm6pv5MXYHFVMuja1/mXyX
a5RdCDr7Fyssrp3kh9u+D8w9It4oQk4HIz57+XtW+LU38zr4olnQ/uzUlazJ6z4onC9+5nbLWpPL
vc0G4uxxi/OwYZGloeCwwnVbP5dj4807YpGwhYoQpWjHj2Z1E1nQPuWzpjTjuzJZrCKegqaoled8
o4ZVJtuvPlq732w7QFmlg3DGCyVcmyXKKK5sdK+OCVyr1P32u2cM69IrSNw12lOb6g4sPenqmemm
1hFbGCxER4ZIndc1JtNd4tvrCE3yfdZX/ca0pZ07ZulSGZz9GFftTCboQSCm6VdtoJmrzG2++FZa
4/BuB7MqHYJv6DJdbKOwPnJ+PEg54wGLDPrKkep6h/TrzoHffKLDZGYOQ+GUDuDSI2AgveeHV3FA
oEzZSxGq9FNVJEnIiiW2sSS3oxw7a1COcpd/6e38Upgp0fisfII+Hp8RdpafM0lBwEuxTmqYV8fB
KC9dCJQnT8JwHzgfodykBxnRCSfsh61noYACvD/TD9LJbWAq+mby1oHKWINNR5ppKkqDeZ4iWw+m
2nanxqwhrkuA2nQpDBal3Ph71WmOSt3YaNZPiMMJmOg7nLFE+BHlPhipAfkCUS8OkLHA04suouz4
1VcW/Skq2sNzj7fQuYjD51rJqhOBVn5JY0eGr6vaF9lOwxkki2RdBu0Pm0zIFZtg7dj3FtRG3Q/m
rDayA2dX0YhofHfFFwG48hh9I6xPj04xhq0TRPnsVg5Uq58NlRoDqkvbZd7bxUuhhc0SU8h8LYqm
ZvL6cRT0Zb0R/puTD/OuhgZKlE1L97dTi13r3tVh+s0nUMU+8vQHUsHS3O8wIfSdXVoNl2IIjbOd
gGrt6qXuaD/Y1xUzOay/dbrRXsY6Ie2UIfNZBm9jye8wlNT50ITVz05/7GwLlZ/Idw4FaaYZKlTt
oo8gzzQhVuSB1LgbjOIIOPFzviQoeV7S6Yw09CVR4wISJ1Wisc0gSnUdz0pRlFU9OUlK+S0C1ZPh
+/VURnLLOwhZKFG0Am88DjbBMt5zT2A+u4ekyebQIMynPJOTWQBMgMR5/6e32jgV40jjreub739n
rSZ6iAaH18NWG7j6bwc3C6XsIYh/Fm5u7/oC7Ue7wd8G1k2yCXQYVvAzYSaXaJOx5R5WWq4V59Eu
LciWckMMx7s4dZFtMpbq+9QmL+fz89/wDiE5lyGlgODheEaUOVu6QSA/NGNk4TLUyU95fC1LFqCT
Xe+1bcNw0+o4woeeU5+HYEq+OHH5prrpUS74pUdxj9s6cCaiXNrctLBc1xpD3zTuKG/ASuNknqnx
UjGsYquYzAa4e3pldAWZadalEJKXqlyaH3aePCoDNkFVJsvY1kjLzgjzn+zyTj7Pwjev5Q47P8qQ
aAqaTTnUJ5uf0jpS7W7dG/ZwkS3bW6ABrb7KJChVMwl/puaRTBbQcX7MF7OvrTfLR+e0aJXqgQRT
syriOgPrUoKNJozFmqu6ZJXezNPKir4VWT/3szL+kP0SE4Q0iJ9NoIGrFnWT/ThqqLQYYHl9p1PI
6Q9HtdbtJ9txFB7ZK6JcxXvgG9A7bbnYuXpngSfsPhQv4kFpW0DxjcoECN+Ee6SIwyWRm+GUOGY+
aw3jW6jk3hNUxGGjIJy6RvTUeWaPjlRk6n1HxgIAYZoMD0Oid9B+SnlVpm3zii7qTvQIzHqEtUZ8
Tu2qbN301Ua2vHiLJoS5Vcg/HPhfRqT+avOM9ISzCBDyXzY9QfdBDYZDSth31geO+2ToOuGgst9N
2JNOQyG46EEL9nV8DADqwagp62VpYFPt8VkuTPwvt7xcpJcmHP2Z3dqkv6fWqrFxnDH0J1metEjd
jEVRzYu0BFKh6W23bRqi16OtpG9ObH10IE0vhRPql0zzf2DWnkKAdmY5OOo5PD4UFhzZ3GIiNaz7
NkofPHWKXGdN9d1EPCsJGuWDXc5HIQfWc4H001JRojd7KPMFeU/nkkwHMMsoqZI72rimpEroe1TK
YizBLPlu6VxER8cxgeaHJLHvdbnUm0R/ebBMs4huMXGli32b+zZZbGKu05z7tiPYLHn+0s7y9Ch5
FQYEY4zwU6vFB1AXXy0Ak8dAM5aZXz0iQR3M1VE9jJWz1xPiuJZjK8ccU/f5OPjKwqjrfuPElbrF
h2Q459Mh2KQDIRdQBsEm95xgoZuN+moO6OmXff8TMtzod+zYkbV6Lom3z6rayZYdAkk8LmNv3JFB
mPu6ZGAUlWsbeQDEFhemQqzGszZuJKVzvvL8XpX4i++oyMDYmMBocj4cRsiq80QjHR2aWr/ojIgI
vTxYUOqapp1FdfOIWFCyEXX3A6ywv7pUttotO6vTZqxGjjqpgle76gi2WHrwMqlRLtrE0C6R4zsr
H3K2mxhrMlLjAYJRuvEMHG86tUDxJ6iPXakljygqsK7GZQ/sld5vRZ2SAH1BXRY4qGRf2ApYH4pK
GGqc7MjsB09jlYzbxLssScPO17NxBx6bT8clgxFA6j80YI9YCEZfpIq0QwcJd9kiwLxJit6+yth7
ypbasunBaR7eK7HSgD2OHzTz2EuCA5jhdBuMBCxsYB6LwhrVheY7LuIu3YNHNNwxTFL4YyiZxxqE
ogtf7SplXnZlLT2xnbGNGE1WTR7o3WcTIwDsyH0WeXFdPuPyRRA90p/4/phgdOYovKcXu5l8hZtn
CzLyhchncjsU5KUXBQphy2HqJRrConJPdf5dFDA6lZckTKOFZZXjBYUpZ6YpdU+WRRsvtzrZMNdq
bOvgX+kiGtgt6GcDiORUk3dhNJcNDNxrqSkPvWMVh6aJf53FSC2g0I0MI6LXgJRFn9spTyK+V7Hc
rmLehMfSwN1Xko18nSiOC6uSA18DZ9vUFvH7dDwapckLIAmvdSFF/Px5LLKCtXB6RaEbYxMoJKVh
XUVdbWcEGitkS0NbZZtUuSTpiOqC+luPcpousmI4NcgBXWSUDeaa63tXn7teE5qLyRZ2qOZ748UG
THTgR1d1ygJdQZ3XtKvvnVxN1nWov7V+Gx399gdB8PIUN0O+cmwXtZgAB6LKRXRTnKGpjEyOOL0f
auvUF/1A6BT7kd6UTYwmLPSqpfjNRRXlq4G9xczQpfqF570yr0PXeyzsEqe2sHTPpsyXIogQ7Qmi
vdngzas2Bq+WqSgOHaIesCCdrM9mokntiVun3ULqYvWiVQ+BEGeSzRh7Hj7gm3aTTDhuCyuM9MUI
qYRdrzqF+jBwEwJL4lD4CssC32xWiidrN+Wlsm4wI+1V9IV+qzF1+FqhF20eogwdgTz04kVjKfqu
DuDrO4C5nhTfrB7YTs/kPsmeUH5cApOUrtNC3W0q5VWLneJQJoF7Kxp5kszDoQtXCLjgsZK2vbTE
vFRax8B0Hyo9+w51AoxY2nU7fmvBrCNTdTWyCLycE49rw3EBXJXSi4+31UM3JHO9KasnbxjKpyyx
Lzliwqfck8onR+uMeTsMDU9YiratuGtSFOHCrd2TkeXdsc0H95Rito4+Z/jqJWG5DWQ/h7jhRa9m
RGySOGSwEa0RPGow8qTKRKsrYVyVRtKjbOvyA++PjajurTY9xH4GsomNJgDJ0Ue8gQymoVXxAj6E
+WzEEQLeKtrhMKrM56Qi9g3QTF7YU9EYZGWdZ7zepcgynhNYSkBClXgpxqpO661R+G6Wt7ENyGHe
9hoKv3RmhVetstH10EljqqjtA0Tb4X+JoopJ5RJlfnklOqcdmHQd2dFbq+xFKaEbP1/fxva9u0Dw
R16LzhpkikXp2+6tNTarZmFBs9+IznLQAXpqpzSsuO7oS3O9rqM1uNGNYTntufUGa5UEY36wo31G
hO4Jt69WkbuniUnzlJT9C/k555ihLLBB4QF1fa3vzk0db6G0O3tLk1BjEXW18l6MMLNuVa3WRScd
pIIr52qAdGmq78mO7OzO7s6if1oG8YL9c4B9Oe4mVtqxxAvIE8thjG0duYtE6b+nudG+57mvYhOu
GWd46eEmQDeqJh12aYzouZGxCjOdVN0RU2/nodN7ryWh45WGzsFKtCoVth91EeMuMrVmOpC+Kmsv
XmBrL817VSTeRvUzRMs7wnZhYpaLSirKNWhm3lu2Nw47B5sKYxka1l+n8XSqK0mhzv/o8Mepnij5
KprYXp7x4A6d92Ly50FaHhYSMkAvGt+2qxtjRDSVJKPTz6E3PIhSOKbZqQCdJ0pgrIyDhkPPLBC6
5yUiT3bfo3c+zYpBp7aa1LUWoSlp58GVfx10aWtJUA7v1Sz4813sAqacOt3rYx3NRX8IzPmnhswL
5VnhJsP63ll0IR7BXsdEa/735dyWDaNRKsozxgQr+N3Dmz2a7mKsne4wKKl8lFXCXY0KcDBkj+wP
iE0Ek6OQOBSTrZA4izVj0sHAGHa0cBQSdcrvszibkswt9rSfGkRn0YpqL6Yf08xiGJ6/HjoKCFks
R0DUt1krYsvAnkhKNTOQzItoGNNdVgW/DnAD0x2R73Qnzu4N9373hk/9/oMu9+mBmyF4L+a/jxPF
e5/7lf6DLp+muo/9x7v8x6vd7+De5dP0lSf9dfv/eKX7NPcun6a5d/nvPo9/nOZfX0kME5+H0g74
O/rBg6i638a9+I+X+Mcu94ZPH/l/P9X9z/g01d/d6acuf3e1T3X/i3f6j1P96zu1Pb9kdahlmPYO
LO2C6WcoDv+i/EdTVPmMSskR3kbdyo0eZX+WbwP+GPa3VxCVYqrbLP+u//2q97uWO1xolveWP2f6
d/P9u+uzmWHr3ekhq/P7FW+zfv4c/qz9n173dsU//xJx9XoYL0bRtav7X3u/q0919+LnG/3HIaLh
j1u/TyFa4ulf/qlONPwHdf9Bl/9+Ktspkc4ttfdBMoJ9I7WTQiJgs338+yBaomEodqp2EdWiRpxV
YsC9r+mW4V40lySQtk6MLZvWeQ+Z1uhzrzLgVtWGdM2CGAG1un9iF4yQ7VSKc5iLLfiWqV2MGQPd
3JF9/ynaRb2LTtRqLFHEEnXiUPWoZZg6ILAasf0DctFnRD3ic2FL8bazHQyfO3i+thndDihUxsc8
RYF06qVFEU5yojWwJOBsnny41YlmNdI/WgBURM4apGXEVLnfw3POVXl56+iiKrmojMBGJ9mAX5KN
WOywsweHiZnqyo/wcrXRuzHgz3fFWSdoQN4+hN0zFYfAKs6FEhdnRWm0tacXQNfF6Farho1bgGz4
Y7TVOwCT0+YNcUFmFAMrM8eWyKiv97nE1H6nVQQ1vf1tviApmkOYxsjy/nVJ0S3tu/6osrC4ddNH
tmiWunHksofEjF+QNznU38zqkUeGov6HcX0jw78ah25t8H/bA8r1Dn41edm7BoNEpRh+by7AiTiS
o++SrgFVYecFpNMUpY/M2uaF5d8K/4e0M2tuG1a29S9iFefhVfNgyXbsxEleWEl2wnme+evPB8gx
ndzse+rWzQMK6G5AiiyRRGP1Wp4WeaBhhL0EjgvBFcmr2wxpXKYpzpysOfRot+/m3CKbqd4OaZaf
/544a1N47GLl8a+15NAq7AuZbuuoNRZa9SlCa7M6BNeoy4Kr7AH2CtBtrYO9D2SWc228i0PGDd6c
XGYqS0XoMvO2kNF/cN0kJW8amSfZzKTOTigjmyfZQzBtOmZKtpLO7C1MDn3TDHIKTphRUByN2Kyy
6j0VeBlqYyHEY12lX3tF0a7S2iMmtwVTa6yl4+YV4bI3zCopbz24k7FLBCdO9k4pofQAr/Eau3gT
LXxCZEgnYfuH05gL82Dq7rfFboMn1OHTygtOeXx1Lz3Li3loGIKqG6AwEe/67X3dhjmlepQaulv5
Jiwn0PlE6gyGLdc/ycYqChTrb+1iHRIba0FNCNlCEZuBbEH4ekL5bk4H5d0CZlWSMEiHVLkteJv0
bsF6hOtVgaFho8OMfjZFE8dld5ZD2Vuav2zU6UEby0ZsvTj+nxZYpt1eQx+9XQG1Xc7Gpx7vMraI
KCDr2UOohvlDbOXsrmIEJaSDfFuCBjUitQUc6fDSuidKARCnlGOwp69GxwqfEVpQd9IOesw7LTOW
2FoKW8pl5Nwl5q9hGYxUY3jtcVaTL0qXc5JRWjC5mXHyFAFQO7oOSQOVb9hL1RsHGUEBl8ee2wsf
HAFjzwuq60o7rYFUOVD4CzhJL+Ak3QSop5xLm6NH0ZXGVnhkb4mRU5px54zINy2h0vyvYSQhKstK
qTpf/b6dHmfPejDbbHiu2HCfSlOvt1Od5t8C0+JICYAVqbMJkjdxBKUm/ufKAriaVNCvxW3rr5R2
OkqwsUQhy6ZtXH9tWV62XWwStpxTVbfNwG+tpeMGT/Y9P94bLl/9d6DnoO2TI8yL32+BHVXcTQRj
LgJX/smrPO/EztXMV7IrG7jYLSAEDZr2N2tNqfdY6dbOWCIhO/WR4RQxnBshEysaOd2t2giAJWmB
0m5GGENzCNXVOWiRzYmaa13C+yx7simnjGrb3ATV4TevjuStlwaAHGByNvcyWDUM5KCTEE7U1mnu
xzz9FPueA/lwCuRUSSd0Q37bYo6y7qUjFL3/Zs/G/FP6tkbSP5O2LO9ar0wucP8nl652No1H6hNS
r1eTdM7VMIMnabTyCAntnTq707CSMc0AgppzT5Thcy+hPlCslfVtE+1lN+2sn26kF/t3NvlS8a8S
XvA72VdImY6jkUF0Z3qnTDSjrcFIuYxlD51gdEns5vC3Xem9079soxX6JwXRJzTdRcxtVWmVYzlH
Nv1E6claeqpqUg+cKveWrT2YZlh+ask3hypAdjsNzY9kPVq7Kz8FQa6ioD6A61eLTxoS8vfWYD/J
GXHpppe65KGxNMnW2h0XGpOS63OYh/5Z9rKh/DoFrr2To2Gq/HPQAEnm5v47JH7rLbYBmClqOD7q
E8K7OG6T5Tpyxb9erqVaZ5O3meDE/2PeEvw6N1JRoXCinRpGxb6azeBRUWtY6Csv/Uz27os1mtov
xLU9y+To1w3ip9RJ2i9en3CkE/fhhzB2uWZasXK2Wzs9/7VOB+nXORxq+G74Et9pauMcB6Uk/wTt
wKpFPOcuQl5iunSwAu76GOglWAS7fokTxdumsHWtHBLlHJhmyRbese6uEw2Hde+bxSZDNFXbJrWr
HBe7nLAMZZi05aVhH+bEQ6vtjyWtcn7/Cst8I+Y4os2yB9+yKIRKEXdwYCXfy2GqltnVy9IrANuk
XHc5ahZBiNpWaLTwfI0ocGlGNK4g1Ro4OP+jKdDrRe/Vgtt7JV3xoMFjLbtlkKECW5FWe2f0q8Le
GkMMys1rul2kJZooOQifZNOZEEigdf8oR0EFAc4SMYiwgYjImX9H8NQE/lFD3lur8mbDsWNwqSVJ
UtWmPLb7xbiVRqgzw8skCZFSESSN/z1mmbPENIJ2STri2AgOKlg9GIRK4yNcIYmvlR/7BiW634Pf
nkqplF1OdRTFMOK6ZwTFNobKYS0vg8tVsZhgxg2FY7HdrqPCYU4+iXRxWZXNstTiWKYtSy3BBYJN
5GuznOt6Oz9R6z+uXE7cT3OCXoyeOQFnrZQUpY7fVesGrpKw0z+MwgkxhrvuNJDZMnZUbOscNULv
tjD6imOV6OzWenQvvVHJXyTPoDGXQ4eT+asZjGeEg9Snetr21Mc0IOmALAi5c7cwNn5nh8ccoYu7
zIGFiz1RmWxkF2LxqVm5BchOylDrXTvlY7OqDPU19OZfpsreEAkOhom9ihySZaeaaQSElyjFB5dq
46vfGtrzxKHn2kgc8whqSnsOa8eF7T7wUZwuoQpTzWFti9NXC8nXo2VUP6pZddmuChuYxgAQWFcf
Z3EOKxsz0Mxj1LY/5KgTZ7YyNqJ055+xYs1luuzJdbVCqY+wdKXnMRkq6td5ntL4HO7NGsCMtPUa
1Zqt53v7uSqUa0md7nZqe9TmxqBcj02mnWbZpA0Ap0LICa6k4Z1L+Au4Pk5B1r/2ZMi7aCOJPueF
Wh9A79QnXYVY8k1tUEoOymERFWeORcKzNLVSlbDJODqz1VxQ8P/WJ5TBtU3lnDLqQI+RLHw3Y9TK
s2U7wfm2gPQsq8w5dNebt7cx9Q0H5XOQrq2o/MlRavnECVT1pCjpV876+ztTjDTVGg9AJpGyEhFl
pVdPRdRtoD6fH2S8Vs0IEY+USEmnYtnNo96SuhfT5STfTzUAR2h9317ATbNLllvU9htluR5Ilazs
xCvOMhgUwXzUJyqF5OujEKEeJ5djSYirnd546ZrauDgK8Fg5dAJIleeWqhw5rDynWalm4lzyQFFf
Xuf0vWZclAyecb/yjJdlDg+x8YOuo/YXwmkZOen3DAzOfSEajjC1+1DPrO0o1EsXm3RkZoFOQoLK
jxzKRoaEZvQ0gk48LSbZo2Z0tEnOLOtwduie/BzK37eXu0Xq1Jr7owfWVbwF2YyOCYN6Hu4HX2nP
FnvPErYBvT3rY32wh2A6uFrbQk+LKdVtg6oVOZZdab3NkdPthkNEoLhVsw1n8M9dW/xjQqFS85lE
ykHr2ELIJu0DH9SVGDeqot+MlLu8upfAv2yzmNHZnfc6WbpNI9X3Grj8v5e2Us/N0Pb8Y9mS0peD
McHfCC9IuklQnPmsdd7AndZEpNMOis+a+xFSZOcTRGf1pYmRDHTGNP+c+1O5dQPKy9liQ/Rcqyun
ULWNJ5D5SEHnZ0sgN2VP2maA6MCKhUc2xVtPDqFJw+1ZKbQ8g7jxFsNR5Zn5Dl7q7kELs/5B1yx/
Mwwo3iw2W62CS1P6e2kaKLqEZVZQuhqTOx6lUTYxxBB7G0CH4LnuHpbGfopbv3gAnemwVbQo4iya
2gNwzwtWsa1eMgs0GyWmmxh6zUPJafWnruETamILyWGhxEz9L9XVfteeTTEcWhCsVAj7d9Jru+G3
YfKmq5wKAvY+q/XqQfpcs9x3pp1+kL5IaVcgcNJnzdO8jwPywzC8eLbyHMGU9wBgszkXPohUMcqg
Nrj1Oi9FhEDrm6N0jFZQP3i12x1g0uJ5RAQvji5UjqpmdgheECZjwbEFuy4AmLLEytURkauSMLzN
vvnCGjiGYmhbJQj8nTeE8BCkQXEvG9VCGmpuEdCVQwSNXx1N2UBNo6rBbgnOhRfJiWETJiXUc2+r
JKNW3Aeh7m2HrkQg6M0hZ1gDWbtYcSBjMpWdDdP2kdexj7mGaowgp1SF1B6yXGgFS1rLZby4ES6E
8FKOp7atDo1J8XKYzPuC839YnoL+wTd0vm+iZySXGA3Ae86UXy2xXwwi68MfSAYIR1+2NRUMgEnJ
Fm99JaVOP/bgCYSA9jh4rfMwiYaqXFSAa7JjqRY5D2FmOQ+W5jv7dkyc1WIzNUW7o8LpLE1yqoyF
xmbV5noIRpHVpFMLguj2MotteRmvp+K4h5vm7IVOf6Qwm+L0tJxfbB65N5nZkY8UQxc2Ksr2zcex
V5qnxHT2garPYE364JyCMF1Hcmg6yTbtguYgvVE1fot9cVQPOudjxbdXRsGtAvE9G0JEK1i6arR8
By1HtJfDOa5AUWqhd5FDrQbxqeQvuRF2V+5U6W0S+iwwD8PUsJVRpWEpq7oGzy+HuQNhp47gtlnx
tbXLAqUF6ICOTenkey66xhOHDVzJIRL4T2RDvw0h/nc4Ase1g9T3/V+xJjwBaLEQm6eovPP4uKF4
19u06myce9HInmwipKjOThX6FRzoeBTgVqveSFoINxkmdfPB8Nr4ZUhaL34u8659KdXup9ZFO9ep
qsdyUPVnytKBR9YNT4pRaDyPoD02gTX4e+mNTPb7qJYYADAInlD+Pic+MKlEBNfkEB8oAT9Jp5wf
Vz9Sl92QtIRl/CWoFRiuRbRSQuw/QyyvWpa6SfmpfZANxVeqFX4YrL78QDHnTC5Jhexy9pN07aZs
V3PThBj1Lb7ti70RWtZVd/SffoYg2Tho6f1QcKXkcRJ2fNCI951opGPMc/sYjNnH1q5+m8SEPHfL
S23H61t8ZwenOJwvnaQoFeTzsrc07T9sU2b9b3HLtDjm+18o7bgx0yABK+3DuDOZVAyLmlO9CXUY
g2hkry85J1nJ8V9usKDRIYz8O2m/rSCn/BW32N7FlHB17Pg9/NTUSuchgxd+90rLFNn7+93kJrmh
kcc6mDF5n//19Za1ZZwRKta24qoCUzcaAevBhVWab21S7izBLS3HUJtEgIcBNC62YTTQMHo3FhM7
aZRzlqZ2nfhUloPyCHDQeuqb/IdSWMOdHJFy1XfszaxNz/fmCeGQQ5QU413euRoqOVRqTHaso2+a
6/fSJps+tyC5dPViK4elMoPdrfr5SM6W739Xh59AQ0dUqGkdWoFFvjO9qbskSeNRpxIFJ0Uwv7Io
iWsAQuFcB2DQg/Be9iydu02hdbAj/+lAZYzssW+9SLs9ZzE0FCJES381AwdJco2scEPIIUady5xi
oyBLbehtYRlbTxwY+D9ShEnOWZsWZ2eMHyPTyvbxm0naK7sOy9Xf3ZGKdqx80LfZ0v8u6G01afvv
S5a+93v1tgz2gJzcrTZ4+aVJox6iBSoNSmpMVpHdhz9zYJ4UEf3iL/PZgBvrZdaKduNrbnpfFDAJ
Qu6nHya70u5tntE2dt+Va0r3PQ4f2vkuNIFn7+qQUiKnccbNO6PsysYIAKj3reED1wKzDbZbn+8W
9wTFfbfqfD4mdJO/LY4IeliU2NC8VLPiA3dbLsfQkcoRlRLmuSnmL3Ikm6E0xZdmqLd6MxUfpE2N
IIKpZ5cfNyYfsW2OaqOt9JnCBP2Jvp8Vo1svtixr3dXUA1ZfFhqT776GdvltVcrBTpTJxSu5hrTl
HtyyfjrGO2nj4ShaV3rUHuAZuS/KCYkPZJY+9J49XuDNvMRiRJl89WGChX8Hadq8kUPZkMP/CVA+
JjtJWNpY3r3PibecJE0t1dZ7mA36dQ0xNHXC4wSSzEeacSz1+xR0vFnO0bUVI2nXQ9s88+xwkiNX
nU1QivpU7R0kt1bSeGsaVb/3daTCjA6mOWkLB9W4mlO8arI63tqeUl2j0uJ0FmreQ+poxpX/twvg
2dE+9jYHKGpvhv+ZSm2dQYZCMXdvnnIzKr6FFYWrLqxUkB0pyjaZK+fOhKHk5DWquXdIijz01ENu
oGBRX6wi+s4JV/3LifcoagQ7rjP13qF67qHzdHtdVAE2u+u8VcGz+V3XeifptZUExvt04iuO1qh9
UMFCHlMkbjaGXtt3lM3/hFIhpIBCQ9JbmJZmsdlwtB8KtaPenAhpV8ap7OGy/j2N2s3/n+X+9arS
Jt4h+y59G4CUr8XxZSuaTpy8yoZio00M4PduMcmIQJ+0Xaer/EFFrLTJ+XJIIegH8O7WUY6WdamS
yeEC2ReUS506YOVCZjl7rvqUYlHnK1T23n3DCdvU5NWh0NXomg8t1b+WYT+SDUJ5yvMhV0KHdIUs
hvV1tLqnIeEbrIzN2ho442SXf77xq76jWpXdycv0bV2ZlMoIZlXdsGhkTzQyZBbsrJ3IWkdz9mvW
y+meKxo012PYf6dY5VRRVvkSQG60p768P1SRHyNjo363+I4dcteBfqdwik8jBUh7z52nrRw2Y9tv
EWrK93Loz0O8US0jPsqhpwvyK4QuzhOXyk8BTFaUG0G9VamqckH/GVxzDv1apbr6x1HLX4e1yLfK
oZd4PlRk/atXDrOH0txOgfqzn2cP5ldbRXUoNcH6tnkCOnpgB2NrKJbwn9lkSq9e5Eg2WZgJIgv9
ZzwYebYdnaNuk+gnbWBQDqMat554WKcwpho4BKLQTDpMPTdvXn5qJiVKIjqtLX1b6gPcs29ur7KM
ciNXvC1LZe1qyn1l2yIVs+7TvjhZSYZOIHKxmxn8+XfVgoRB974q82BtZy2MTl3t5k9GYnxHxDPb
l0EATqcLiotsXH9s7wb3Xg6mpqq6zeI0lEBbWzUSS2NXDQcIDT/5eUUxoVfrK093lGsrBEM4DQju
8xS2JUsz3tnLKg/M1eBCPhm1HXkDwuQsGGj749yjdMnxRfyl0+GotC33WzsE3OiSEp74nrqMbmh7
OCMK7xs0Qd+0sq+fTGNKTjwqaVsonodvCY/HqeF9M8nUcVJbqmBhde2DObs/5Tz2Ady+KTt5HKl4
5DyiM7nvRtaNkkwdn0zN1r5SUYp2JxCRo9w6yiZjKxQ6JbcpsZuUTVRR9qm2FQLhuePCNFzOzqX0
7I3chLqxkGvLg7Xmt+p9k8TqfdH4X+oo0I5yJBvpjBN/NVAbd1nshq6bd11pzBVSlWrjfbJnY77Y
fjStehVRwRmSua2nj+5eDjPF+oiq8xo1VjQxBG2NqcUhn5oe3sleModZs5LdIHCTZrW4VLdl01Jr
IMOZ8i7wtYvs38psbQ82x3m8i0UTkIXJN7UxfHYKu9tLB+pbPtInUfFimzkVh2UdNvytB9BDshsK
2p1YiFqIG87drRFMPrfxLajjyE1D6wtCLIGZlqjoBj43je1n6KAxCi+1QqoYPddZP7RCu6cBLs9d
PTYObabrH9Xef/VCfRefpgFlOJ4T3BW1dMH32Un2dWyav2DYPzZxR5IPkga2j/7RbpziQSbyU72a
V2qQh2c5DLQw3FYq1GRu4nxsxhl9pGT+avtuuUvbkeSj59Sfhb2o9OkrJbPQsvIV5nhnXYGQOhXq
GH023QQyY6957iZYILOo/ynNbjaE+9IYV1Z2sNmjnWDuhqlZ9Mw/h5MyDkK+EPetewsPgVshHQ55
7tucv9a5RWvIC+SrZc3Acx4d6iD2de4Md0pQDAjeI2VlDdp9h5a5iZgvNulN1HG4k01R58/KGDj7
pIlt/yJtUIOAodHLeiVnADKJSE+LVat8Tg4a5z8l4q9ofVOTVKbDLnkr5uIP6Mwr6bWi+EvRqN1h
bjWdqgYxIwpbToJKO6JK7y1QVoFB6WMDMPvGNjZJoLbseaApeQipWw4x9kqd2LsSPjPYrnVN3QRB
+6ssSeUraYVOIHUvVFb8Fnvn/4rseze8OqQA/M0mGDL+cri5Q/HrsoyMlirxN+H4P9f/1zKL7SYf
/zYjt2BW4bfLu4nEu4mEPLSMXt6rFeofAjM3VprSVBtyDMUDCmP5gyN64AsoYLLvpUU2c4iKXD3Y
zrtQL20n9kOH25S3FcZqyriM+d1WzpRLm67aXydyWdJkZn2I4oVlkkaOwng3x1bgrTTuq5fSHbaa
HMp5WZkWHGeq5k4NKBunzK/v7iIQocs7k69Ova/DBX/u94vDa7v+3JB0vL0NUxUiYMoGIWfnMSPt
1HkkSnWrch/TxjMv4F5O0qcKUzE4EHUYE09HYigdbdkN21rzvI0e8xy+Zgfnrxr8Qg3aucXwR723
Ie+5k6twVegeUbNZ/GD/2iOsLhfHTQ5u1FnX1ipS7q8ZR6BaowLRgdngGs+mdZU9N6iNY9C2T7c4
OSUY0v/kfj4fMv4ZJL6Z4fCTOLSNEa1ssaqMW5YSuNDJKYvT7SU1uDIiqrI2gzhtHPouoASvLA9y
iNY5QsAWpUhy6GZQfdTdE4IB7hl9CefW/DWUDmnrvTjalVMYwzwI9s+Ih3SFvk39iMZc/RjFnHmZ
pU7F1zDVfMw01Jm8t8lg7oLtJh1g65BDGSfntjHPHiYJ5tvcv9ZrmrDdlw212Bqq52ez6F8br3PO
Aw8NlMDDtEQx1W+HkCyvEEKAjtOKm6LewV0O5wQ0g5VWBRu5wruuXFZGS48Pgwg/NKSRZhXxKMQ3
kcQsMzTh29i7o2SaJNtgoZZeDpm6uY2pQnXvblGTF8BgYYff33ksOakQ82E9Z/tNnSCP4SnPK2bt
K+eZqkKer2ispFSQYebUD0IfXTslYxndRdS5wj5vnOIs3QXkOA+xQ1nVXFbWiTNb+xCYwwfFGKiy
hhV5Zcx9u2MDNX1NyCJQfzp91gM4EfiGtLs67W/23K7nm33I9Hd2GT8DJ7nFm2mnXFBVhJJlhD5p
qKprLdR104TtcVtO0WkW2ruDg7SAhoDerhFiuwYblwO/qHAjvQHUrHe+nXCDEnOrfLIfVCU6dCIW
5QT35Ab+JyhM58fG7o1VU8PaAxfcCsZu45uhdchjBH0EnblJiave6Ks09pJrH5XpE4pL9xVs4l+A
WeU7O2gUCNa88otHJTP5o5JiPzTaOfBHNTG7UKJZX6CuRkCoQgRocOubKbBDCIo4ya8vWq2QS8uA
Z8tgGSMdciib0qGO3Q9Q5AlCwfmyBMqeIiidi+HHsrw0y0UW2xBGXzvnSzoW8642mkDbVbNN0aLC
dm2DEGm15jra8BglXFacVHdjZ3AVz7w43ZFAylb/xyywVPHJ8IzNbRG53i3ITPoXTTHqQ2zE0XVp
7AIU9TCtFwv0SNEVHku0EubIeiYlGRylbQmRvaZ057WvacpmcWiTyzSypsHe6jPqDsWL3YyyW9Qg
O2Bv2hip+f5dGA6puK7svrl1MpwCf+pPnuq8NtImh9KxDN+FxJWSrt6N35ZRZt9c+8hqraV3mfxf
13LECyttGR7QbD5C7THvo9EJV7Wg0Gph9ocKwC03peIZ5zz0oN6SVFsJpFGXhPOd9WRFJHv9elJR
uWSOWvBHmWb9LEOgH4hgVkKAKQhK6zCmjsPTY618GQbtSOUcbNxqOHL4JbjLhb2aq59GAlNHFIf6
tWzNUxN2u0HpT3FjFd/DzG24SxrKxyg2q83YKMODrVrR3oFb4+wiPbHu0qlE2k6H/L5tv2WNE380
SsV5KCgkzqF7++hzHvNcBCfpkg3UD0Ca1QbdQKJ5rnhsGnOF5u6PCq3g5wRxW5QrlLUcWYgZPTsj
PzI36TYTz9obx1jZSpQ8BWHXPyVjFm/czG/3aWb3T2pRxBeugJ+kUzZj4H91eVq8kyPoOJx9Y1K7
GaukhdYs5orFPCd8XWxu0m5PIvgydS0HfnPBM4wg8elhyAZzIoYwn2ydVt9XKWxAUaQM3IR/K/FI
YRwtbSB2tsCXLo6qKb8h8+JAsUwWQMlCTpnG5EEirUAZ3ldtljxIEJbwNWIkfUEc3zdqqq6mlqcO
x2pLjgsTdQVWv/zgFGbxgWdpiiXyOd/LoXQYBXXCcexcpamx+vpOb53nW7yYFChCLjVg05NOfZyu
B7P9HntBd5YhnGS49+1sr5cJmtquVS6Sd41mrhKHh+CkjHoLquDUP3qZch/XgcJmCeDnFcmy/poN
Def/akrRig+V595wqFlAo6je+75m8CH6zbqyQo7IxM001RO4jWNkf8RINtJZiIgl7P9um3pU+MaG
4t5E2Ra2Czshe2oXupHtFGfueRzD6h6NkmqNSmv243+PyFhj/HONTqvQJDGK4FAlafvUTMpnn/d4
V4hRnXfhYR5Gba0oZvNkFGP7lKSfdTNNPkiLhcYISobWsJO+aPKcqznCkxQ07WMa68CaK/PK3hRl
7qzvvw/cskNLiT+3jmfsGs+IjkWi2teOi4E9uP655jZXU65Ld5w9ZeuWACBRfXehw5wRW5pb/eME
9dJtqPe2/rHrfefdcPHK4H/Nzcn9HeC8zWa9vZONp8J8wE23gMrxt0321A7GC1LBPqcguQB4Thmy
uirMkpubsRNo0rhzDpltzKe5hB1bkrJ3KCBxT3Kee21WDlPfAdXP9eiLWhlrSD/D7wAngYNF7kfd
iZFILMHgJD3ErkZ0tQZFvyYwyFDcxM/kLgvK7c1px61ztAP1JaSkgaMe/1PRcInw7Lnb9wjYbApv
Np6r0GzOHH/0KznUIQd/iJoEkZ5a6daG8aLpZfckfTUEC4lShVc50sqpXLvXOeJS/gAHjnueEiVZ
AwBAXmSyp0tfzcYauaXwu2M4O56UrJe+LWEV0WHIsicl/FQKQTARIGcmQpikHmF0kjN5tI6+z5W1
yyfHehmGodz3yTYMoP6eQQzX/4kqdA6nVlM+2f3wvbbq5F6OVP1T07XqRyB13SOHa5c0LVD+7nxO
MvU0WMuhng/ZHiiwvQWn9zmjPv5Y1XY+g7JX5kMJ6lpPSQ2porHCEc6pt96YwZTBZmDYSYdstDK1
b3EOhB9nSMPWy/y04RAF+aOugQHCD3dOjorW6HbsjOspuXqdqnPFTLUPMDUP66RsXD70OVg1Tm1C
x2WM69INirPdVZV762Z+WZw11yIF7ZQwMio/OgN2bhJuBVJDIzDwibtUYQzI4nTt8KT7QjM8M+Mf
qe+vST12v7K4fzAho/oyT/xgTKMqH1ovKQ/9YJMj1DL9asSVugk1Duzh7P4mJ03usYSF6KdjDdkq
VPP6Y94jtF47fr+qAxTAOR/sYRTlN9dMZn1oE7t7JichtMbAtktvXYQBhzzmD+l0isB74oORLtkg
d/4J/W7vIkeG3bhrwx1AnImloS7+51rSWSmz++daEYInpqF5F1NMlmvF+nOQZuZGpt16q0tRN4ra
13zdu3E/Ku4662AcasSzdavD/THDB3OAK8J6TrXY2VV9nmxb8azdxzXUtwpX4F4M1dGYr2StOfdl
pGil/jQmj3KiXMyxyiMKHgP3PPwIBFVUa2XeWa6lGuO/Xyn4WAYRtx4j8G9NoLcW0NEwiXZd33Qr
6fH66tUth7cYNWu0IziP4zI5LtlZBPAHrbTJ4DJag3E76zbaZsBYOQtMub4Kky9oz9VQmyJkmeje
orMIcK2ixacZijzV1b5YagjMuO383RAU01djhnvqt7mrYNqVZtX5p/mPaLlILnJ6f0RLcxjH//EK
uI1H1e0P7JysfQIb/bM5BT96u55+QBLyQYGA6JOpxxbFVZZK5WbN9qeb55WMgGZxN/Qe1Zx+WAJo
716MWBvXBifwF54mYV5Vlba4yHEHbnwQvFDe8INHa2S7CvNXHpRXdGXcL4Neo3ZUkdV2yKfua3h2
Tk7TKXd97+nbuRiaZ4jNB3jlmvFHURviwmP+IjG0h3V41eXe/NwDbIGfRAXjJT41qwbu8Q87GmqX
1izV58CFC3awrNf4CKGoJX6xi/hexPsO8XJ9+YH+Gb+8bsA6f8XL9/Nn/D/Wl++/Fu/fmYrtyAHK
s+FZP0OjG350sEDPSYo+jLuiki6C8N/KD6QM9B/op/9njE3nBMltzwOnZR1gD4p3vutPX+Frg4qt
Vl4cHc7jStgRL56+wsizNt/sOYV2N7uIn12zP5A9aVcZgivnxkzqepVmin2uBsNBwKPXN9IjG+lY
hrJXNwZT/nIXcXfqwnE8LPZJGywyZaH6hOoyvExZon8p++ajy6nqL/h2M8WBb6ybh8OIRs16hIZl
l5ZeDbUfDXpa9Z0cyp5slIHj8sBsG5hQuCUplGiVc3uRTVJ67SUSjRz61mitoXhpN4utNjvy2HIc
KHO8M8xgXsl5cop0TCWsstR01tD7O+qXfjaQequDj4VrRXf94Gg3+xRDcTKmNnKaKook7A3Maz9A
/5Kk2alyOlTUU9Bcey9HuBvuduWORC91cw6lyLMh+O/y+WmM2N54BdstZ3pCHWR+ctEuoKS0R3xR
2Ci7mRB25YEjsinzs/UHitump3b0oMAFlgHzsVdX62B0qShI9av02pGoswIlttWMcH7qIOISu2Ee
Jtu1oRre5zicXjR4CX+lyYMDk2Gwsm3wEbOoE4RWf9ulPLfoBbCDXu2+6lS4DXuU58IrFFBii2kM
SPnCxDUeVCcEGaBB7KZW5UmORlIj97JX3Td9Nd76CvfYjaWnfGYjQCBq+KkaygJKzysqEy91Xo7F
vu4nHpkh1FtzODleLMq2crigYPox+u9+U6zHcjLhuy2VbaBm0SnRhvlDY8VQzkIsdxhVy9u6bdjs
3BHFWE0Jxk9tIggf2zw86nE3fprcWFuxAczRYcA7Vwl3FATwzCwaUSmpuGO8NYhAvg7ZH8Unxavg
o4cL6EoZVP+xcbo1zyKcmsQal40kQBNHDKmzh/SuzzfxaPBfMhzBrlmAJSYFv7XLRv9cKkJDvEm8
ew7c6rMJugRtKKWnXjIMdyzerqqW6ojcdfVH2fBwf2+oGlSGAdxlNzu0A6ZSPjQgtx+LlMKUSJ+h
3f49xYyqgbxh+HkxzZB0HlSDhPayDOekCNtwZ7xNbSCmXKdzl280HyHkGjDOJZl14wUq/ipQ25fC
0oOrC5nnSprVREdBw7Q/a7Bact7v7pBgBzeVkFDcKLqAK6v5sU5qT9l0cc0eqcjN3dxr2b2bBPmt
yZA6QRgaCmwbKMq1AFm5Vw102P6HsPNqjhvJ2vRf+WKuF7FAwm/s7EX5KhbL0InkDUJqseG9x6/f
B1k9oqSZ6LmBkCcTKLFMIvOc15h1O55Tv7Ng32j2OxLNm8Lw84+8b17zShteDFvt14qI6iMOb/0x
b/Jy1Yu2eerK1FtRIg93tRZOL+QXgNH4FeSLXhtfAqd9V8CaQBOkpfom65u0fzSyxnhSwU7x8U4v
Gc48l2ByH+Sgcv7KwHnQFnaI0rLI2q2iDvGmNNDvg/syPOude1R47n61HHQw9QFwThjiOgklE126
oW++liMUutxOnOuAsthdr4EDGEFqfy1JvumuXXxBeT/Z+bYfbuvGbN7mkpEcgEsvGrhj1h2qTohH
EZYvLXnXrU8uYFfNwq+Nq2lPM+JoE1d2eMD0FxIkYlZLzL7Et0H5sxTK+B1AKbMffPGHwLXDnV6E
+s6pPfXa+Gh7Izw2fQc/hICW8kflOwm4m1pcfBvb6rqzsZwF6pDldXTnzgrS8uCNk3oE+5Nuxhla
8Rm7nTmITDsNX6hbjzkPDDTeYls3CNo/7sN7Y2GEir1aWWTDwZ9sUou/n8q2PAjDGA4qNJJ/H6Q2
ikrZ2e+HgxmV3AUAYwBGCKkEFZCZHmrdya9C81pUQ3eJ3K+RoWOrnqRBdvRH70H22W5jXoOiU3dV
Bia1h1IQLWMzMNZdbmnUsOa2j8rskqk5R/aN4a6BxmPhbNMSlb+xENpuqihJQ2a3WQdrVHzqCfw3
BpZde6nrENi/2p9kC8Hb9lJYDhnmLBZrGZOHWU8BrwLthJEJt5KxxhOvqaY0h9sI81Wk/oEMxYSW
aAd3KwdrgXfMjH8shX2leh+dE9XFZCZwrqle2tcsNZsDntrhQjZ9exBn3BRJ4XXO9LXW+sMgQLoo
bjztGsUwNiw61DcAiMifKvt6UK5knrrrYJfxwTGFu/A9/0+jiOcl3+xhbT5aJWuThrrZYkBB+VnE
UbKqvbLm9ROMAEAJ3ts1CxbbhrKuppVz1wZqTcU2787ebFeAROz42LagBEdDSV99H9tm20aozrJQ
F4DnfS28Ov6Gi5+/6FIDY48eSbXYqQVmEBHQDLtLn5CLxQurjexrS+JvPQ7AD6GNa5umrGFjADzY
WZnQ7zoWvXu/42101HmOUK1mZ0x9fA/9m6nIGuIzVos8FtkFXMfZzKT0i+kRezOV9AiGbIPtmGiv
DNor/gkxjEN+1DZCtk1gl98NddwX2SzC75kwhtsJi4M0GBdWp9nPk4U9bthWbKr9Coa0iFdu7Vev
IJBwhtBzxId1u3otkgV7If91VK38iJRIspSjEhvOt5442I7MFyH5snKSDFlUUXcns/YqftNWhRVq
qbw4gQsp0iU7kYvu0fSVpToeA/PUJUWIZ82QHQQWSn/oRfbdVM3oTdWAL4aRg6+sZlF3TZIJoKyF
1EXqVydp1yMQ7bctpyz0hdrX3dmZaWSSSSsZt2AxO+TwuwdnpuPKUB/7qLMknTi4TlI8TnAXD5hM
d4uyirvdACZugz2Seo6bMES/QjvJFkhZgCnzAeXCZhujT8wT0jeidan3YqEUqfWAHItYjIPlvXdt
ecYFwvEXPGqtWdCWV70PsxjmSJmFm0zPeVL2eqwAjkrwdBWRDTGjse9JU+nTyodwxTqxPd6aZeeJ
TWMiyORQluZjiKKNE2uqelDjGp8tZEYXifDKe3lI5+JNxTs/3IJxtkO9xjjKTjU1UB8hR7YuTcw8
EgdUSGP40SnR042lIH0/ggPjZ5wbl6hz9UuQd+UJgiGqrv8K1fNZg8KkN4z23Wd8iBVjadVdsdHC
2EcnGsPO3e12zIhgd0bzdit5YyxH22Nd9X9q9YS2/hDkH+mp7p3mQ4nNdmE45fjoVJPLX2r0B3a2
7qpv8m+sACxcNCghd2oWUAmDYiebnx23JsWr2K2z+9/ig9Gqqwhd7ZUc9nnIc1IYRnaREcNJC2c1
jFq7FIabrQfvoAq/e5CHwOGt9USn7mUTpXINxV+UeIa6e1D4Fj4gc5ltfcfBXX6+SsZQ04S9rkXu
QY7rG4gv8eRtbhfMw3IRZJt68saVvKqvjO6hqtQXLEnzowwNDl6zXR2d5EVg93LcRoJdQYXipPUk
4kYN50q96knGIsvP7CneFD/1N4al+wfSytqDNiHvKkcMdv2N7Jb6WKtOta/Mut94DV7Bah7t67ww
dUxehHcqG/j+rWseUSVBwhUvgZVpzCJVWBOukIGt9uQtnVeLh0tY2MZLEGrRsQeDtiw8y3nVg5qp
UK0idtm5+WJ62J+kTrBschDzmubE+zrVtSP4tHAbRVF/zpumWKM2qj6QrbeWRl1HL2UZaujLpOjS
W+O7giHEH3UX7YtY13m2OeM29CYPXgmHNmBydrNRsLshG295COsn45tnJs6ymdzprow7+zlMrHVQ
TMTRX9lqE7qpZqYPb5kgK90h6+qRicCFXKcEMl8+5sDCgmIozm0xVVcv6L/KywtHWKvURJZdUL2O
w/SeZLO+d12g5m0xdCfdtrN1gNvuk1lqJhTWLPxaW7hHyy1P1e/Drrf+ROTg2bTi/C3M83Kp1pp4
yIbR38g79mw9bne00W09KWmP+dRg5U/lMJhA+7Xwqxl09yIWbKK4Ywaq4rtGxWv8Y/ae0UXgvFmh
zufRW/pRTwPjMeiBYfSJ/dbrQFkU1Af2BirSj6qfsItEoGAq1AxDr+yGovMzo71j5miXEkUHqrVd
jtk3zylDDKg8Z1lpldj5Ls2+SxBL6ntck8nXgKFujG2oYBEue4eYHVoAJHspe/USUrsNtRBvP/NO
cYWzQrPY/5YEax7+2rey1RpMu1L1aIZ1ch4VI5upasPTjDArcrGvamt8Zq9fHHwRBWsJLPs1Hs5x
CUT7NV6wXvhPcTleGYqKimRq7tQk8jepqwVY0OvRc9DpyraN0T+wvSh+7oVSHCyB+aXszbVEYd8x
8kSae11X4KY+JPeTNhdxmvqbhHsYSpcc+h6Zgk/0h4xR76Qc/wP9oQxGcpAxCRCRHbVJXaAGHGrr
CB27OLTdO5NOGVmJxFvpMLPXwsLypHhrcLx+qWYBfZKAKJzNQ5MPM960OahGmSkwxtY4yTMxnyHo
fx6UKTnI0Gc8z6xm2/+4SnZQEP/rUq8xf7pKBNP3aqqNndC06Nymsb3KofuszAKVdRmTBx9qw04U
Lq5WkHjOddW1LHDh/sHzMpbdFHf8hT8uwR1s65atc3cbJ+/leZAmm5m48lNQUT1rZU/gHVqzDpVV
Z+TVrkLodpG4dYDh5vwKMa8g7y3vc7t6fgWj6OxV6mnknfTWvVqTBtNOG6rvrv5R5NHwzSwyfcnb
kJ4pLZuHAIOwjcBu9xxosYlHWm2vldRlZ6l12YuldrBzStHuhrmZmRXSy7FTHWQvYg4dUKagP45q
mL2YbfruRr11gtOdvRgRW3l+VYcm4GujJrxqPanFGxg+5I0CIzpFips+whw6y7jp5DkIDUjDE45K
b3ZfrEbXyl6wfTfuij7863IvRWIsREX9pFvJf7zcB9TyZk357XJE2I0733bF0k510Bh66C1jl2xP
rI/sBZw2+lK3ry6iRs9NVSsXP6GQnjrRl1YPnAMpngZPmyL+MrBr3ah2DVqKz2ThKla9FaOHw5xe
BaehwZ19QB96V49YJCn+2K2aoDBfptD6s0hwpyiTK9RkltgzCQO+xiKy8pOjG8NROu1KP945xPcd
Ow7zXxa9P0JViWdhn0YeENaq3VdJ+RChTq1u4QQ0PzXxjmn3WEU9lK2an4K4gmHouelKNwwUEOdD
mrbvCXIp+7ErMQ4cmyg9ayiOLyPbbjeyKcepc0c6CoqIlZ7dblAN1crVE1B4nT4+DR5ZhEivX3Eg
LKmQj+YKNNKcUEBwG03u5H7gofZiNskiNuPm1dAt9eANjrKUV/m+aJepiU207FVfR+T9Xkm0hMc0
wUkNjnfD6j1KV2PtFYc6VK0Vac1g0yU8wdEY6Cx4jOzAbON2miPUXQPIPYIfIkvSUf2Pgzrd67NM
zoq1t7No+ornOxplS7KP0bPTxCCz8Er9SGuQep71PQKGQNrYnh71DBvaYTD8O8OEz4ZURLhWbDj3
ZpXjVzSRbqaajj6i+a1nFqY06CNtiW3CdvAKew932zrVoVuu3DERr5Uwz/KFjDDYxXAhsYbjQVqo
E1CD3IvO8syqy++KEtgUAn+Jl1XjYmCPu3hK6nM3KGw4O9Xsjp1V90d51mbRX2d2byp3aghUnAGf
4d+G4o7e33rbbtZVsQoSkzFls7gN0p2LldWtbNbzAd2XInqVncUMF8nDxZg4yZMsftmK8ZWlUnYv
u/APyFYCf4ut7GQJktzuVYauckgHyslBLPwLJnbmCqMmoE0hbHYZ8+Yz8u5rRRWUi3EpvMVLT9S7
jurtQo74vCAJkZZy7aEEpfmvm4Qp/xUnRORnfhkZl1fFnWOs3Bg7ctnx0915QeMcRmpxZSvRPteZ
cx+OHUiQueVo6bOihu5Jtuw6/+6lsybHmHbPNo7ueE0W09GcmwV45kVpOD3QCa5UEa1ZCt/tDm09
dc9xF4zLFJ+8vbyWjDfWkpEx7eS1g8qEPfaBsb39HzQURrwO1wR5rUORa9PqarKRvX3smUAfZ3+9
EgvOKrWwUOz64sWzot2kCvvdMhRrlQB+gDwUFE/wBy+3OKocq5j9/FEdsubBMcRXGZf3CccadU63
mS5WBve6aybnfWgNjdm2qc5BGLsnS5gWaQgNDcEmHVb1gK1k6QT9BRZmf1Fmen7FY3JSXSBnP+Km
MIMVhUuTFRojZIdvaphVZCiwzCG/UBUXYdfxnGFWcidjqRFHC2ZMc1Xumwjwt8Yqfl26YtzHFDaf
+ny6NlWPT1BDLnC06+7JsiEj4hBw7OfWLRSgZlKhOStbEXw1vMyT/k42Ry/K1n4SjBsvBoPotK21
ySRzRw28dlHMp5jHb4yqC+YlDLF2Zvdo4HqLVRMFgHBmHK42xdvUnQ5ZYStvDVOqmbIiZ2u9Q2SU
bxeIyLcmdXeYqOXPPCTqOxRiZ4dd4mgE/THieqNqj2af5cFqvARlqd2FLLPvdHgyTkuGXDBpL8x+
qB4yJXN3wRgN2yFKxqdUDH+Q+rf+iCzmEfQSvuSFkWwckBcHkunhBQlc5GSs2PrDyR4sdWi/NQKL
X9uzkpOrAQqoa1Cvip0ad2gj1AuPdQ/THE158OLeuJsTM8D95+BPp66M6m2ZbqgPo/k49zemFi/d
eavJ8n6JIYF3JH9tOKveVsNVqCj2qk0b+4SDd8ueJ+LXEhTlrtN1G3wNHb5ZAxjtzAGSIpP1Tgap
aDm3bjMIIJu4VrcYUOpatRp6J6puTQ9455rb2VgKC6+xSZmNhw/MXSpsGqLpwXfZcCKycpIteQHV
Q3U1zFtVVSnalIVtuyyTurrIIR7PsP2Ua9ZCRw34wZwPvkB8w89idy+beucnp0DdwXi+QLknrV+9
mKgv+AuI8w8q/+W3wI9j7JLC/FGFu7JWUywGClRZ9rY3BXt2S/4pcUP8kMi9PAZ+qSz44TfvXZn8
dUdBDeRfd6zRzdq6U6ausQoVO0OL0bSoKu8VIeaPytKrSwCTALtH90WGR10lvZJO7taZRxW2vjVF
qD2x254wfRcmnzXxDn3c1QCW+4AzVf2apSv5b5gc+8HS2fJCp7PzAi52MvzcxN1SWVCEspbpOGG0
1BvVMVIgnG7G+bSbrYDkodZKG+8QxhQIoDQLGfwco6PcuzWLVF2GGWlH6QysiXGXNRSqIn6TCxOM
5vNoJ4I60AQP2M/9dV81zktjzd+g/AvGYu7J78M/by1Am7ua1d4qMNr8y1imDVOrl+19TwlXjud1
G6UEdy1cnLrSjieV13dbvrL5a4boSTsnbg0oMKu4iLH/RIj2avp2vMDabPragiTlCZYmVxHHCeVT
H7biD6lGeSYFF2+qjLceNtqscr3N57gu6tNlaKX6MsObr2+z/jLOh6R0yKP7xUebogEiWzKu+yEs
0nJkLYr+8m2Ym1TluTBf5ajPcDOywDFFnu4+O8qCBFZkA2CUd5OvV6udBt5Vz+KvRe+vDaaGU1IP
+Fy1Y/iQgeVZCgsU6lgBYOiDvHzXtOYF08vwI9OphoqWWdfVtlmrFWwBDf8gnBpTKcX80MdAf3XL
MSCDkw5Poo+HVVaUxqVDAmYj6qi+bwWMEtEbM6Gz71afePkuGNqlU7hQ9CiYUWHpg/pedtfwQXGG
6T9qNojbknQwUjx5jE1cfp1aCx8dDRhXphTk3mOB+RtGk3zaYXNoweO9wsyTwyPyLPu4q4NlVff5
jlkK2cU6MlbBPOHKQ9NERXBrx2aVVQu9hkn+j//53//v//4x/B//I7+QSvHz7H+yNr3kYdbU//yH
5fzjf4pbeP/9n/8wbI3VJvVhV1ddYZuaodL/x9eHENDhP/+h/S+HlXHv4Wj7LdFY3QwZ85M8mA7S
ikKp935eDfeKqRv9Ssu14V7Lo1PtZs3+c6yMq4V45otK7t7x+FzMUoV4NthPeKIkOwrIyUo2W80U
dxXmO7zl9IJM8M66Fx1lq689+wnaO3ijW6/OyhLJy7PsyMUAtarM0TVzEOoyumTdNnrx6juhs3em
pFnJJlqD2bJy0ug4GEXx2q5AVKevsU4xKJm0ZCkHqXHXrVxSoXsjC58zJztNzVBdNMMrdq6fdwtN
z6GPy2BWOtDVAu8oW6RUq0ulKeM6q9145ZRpdcnt7uvffy7yff/9c3GQ+XQcQxOObYtfP5exQA2F
1GzzrUE5B0xdfi3Gqrv2Sv4sTeH1DExRNpnWRlrMR536Ikexm0jYTLMj8LXso5g5M/JgdlqLp0/8
ATSvuvKRE4/i9vBjlDlnSn6EVN8yUOVV22XhR8NLgm7F5FEukC2wwZBRwpegSdqHbHIg8zLGV7z6
FJkGWZHLf3kz9N+/pLouVM1wNVU3NHh4xq9vxlB5aeP3tvl18Ly1Pqtha/OB/VPL4o0zE4kiD4TB
v4KlMwSriiLHTzE5uqXGfxfnigFnfL5atuVZMCAOrE4pKcRJRyCqaTfkMBIWAlZ8qoIkuR26IYtQ
PZcByLGqipwCo2Tbr1yw4X53J6+R8dsQCsHPqJL46CLUmrrIzQxWgo5d6d+/T5b9+/vEXs0RwtUd
TWiOrs4/9p9+zAJw6NSxpf42VXWz0Yw23Risofeke5PnqM/PjhGpXzMnpRDVmiF5/yA6B26iLGRH
4RjPaBB7j9Cyo0OXuuM6HkrsCKvmEZNWrD2nJHjomijZ35rBXGKRdRaVxPW2VSIMeoKkhav6o0fW
YkZ07+MeS7fPyow8E4pu339eK6/6vOlPg7levq4c8Rn3BmC/SCwyLwB5uSuy0b+zYeTnt3agY/fJ
u7WVvdY85HMcQoLB7QpXXvHZnURpZi17Xfj/ZbYVYp5Of/1Zu7qt6aaw5ySDo1u/fkK1qtXovkOC
75Sw3PSp6uKyhE6S40I8JR3D/h0LuVPkVd2xaFzEDLq8ebVrEd7pSZddQzPKrlqCS2rSu8Zexm6H
DoaMHxQYt87jZAwR4JQcT9duZbMdrezaF8Ih2Zw0m1G+uOcVFL/zsltDnfGQC4HOHRt61iyGSkG/
Wo85LWEekEp26mVsa8XRTQr4Qj+dNggz76LJu3hqDSsgynjH+8TcMYdZx2ko4+3Q6+E5jxKxBl7b
XyNmjhWGlfGT35HKI5vhvShFDxVvmJS3JAi+KSogfUU4R3S5pyc4aw+VoTW7CQAZ6eA2vghywhd5
BqfoOzdAwfJHKG8Qg4ya9MVwp8G5XVCUPgzWFPzs5/VNB/3SI10ZKsxa+SyMN1l5GX8l/QSB20aM
yldLe2mYPX7IwoQePZ/F9oSkvTytp9C9BWUTQL5xaP40Y2rk/hJMezynTZO12wRAveXBj3eGMyp7
isAxSt9KrS81J8AqAbGBI1YB3jFRmu6OvDxCAbRk3PIr9ho/nQL+XqNaPx0+x+Qui9uVbFvC+hYZ
fr318mYfqkXwHKhtsTKpURzzyXBOLnX0pT4XBdp0Nt5MzFcexfmGKquxx7icOrLXUtetrPFGZ5AM
hsHzsTJ0oLzOhIexc8lH18CyZCcg5ejcV+gimN5ULI0qHRejGmETNg/WG5dydBa+27rdHCe3V0+g
Sv86ZBlGPeQE7C37+Uks6i5VT5EGfBF5+40cZ2kf6tgEZ7uJnfsxw8J+8Kzg3e1hx8Sjybasq82L
PaB35+Z6+F51OQQtz0nAERnKI+W4k9F53jO5q27hRgdqaeNJ8SrVX3d4bFL+BW7nlsVZV+BXIN2L
xXg6lXcyloF5RRNUK85kdJ77Ao2Nip26v2YrTAIMDOxuRMzZXxcmi1slAz8ir5OXyDM3iCAcJfw1
n/eaHITzE34s6yRIeGMjMHhrY/KClc22Yq01ghUO6von2CD5nelV1rm2hXUeI1CHf//kkMuJX+Yl
3bJ11zEtx9WE4chl4k9PDrOMcDdWrOKrYkTZ0iYrtM3LAm9RgExvnYmCHbp2L7njtHfkk9EvmONO
hFKiWpjTOZkU7+Kbxve+sEZ8atm/sJyoD6YY1C9RWSxkPPD0cEc2tNjIppZhEQqC44msnX40gqG6
3bbUChbkjZqeJjNIN4nQeowXknAjHN9hTontLz3yRvEMiv0tnvpLo2jzd3+MnXWPMdA+QXfxS6jm
N4BxhFbpLY6befslIZ8sgb6/jc+IS8CwGyoROg53YeXkj3NdclVkobGRTWVs8jOs1F1MvqtAeFnA
8A66fB+1efGIQTYVlqb+GEdFW//9p+X823OeZ4hNIczk8zIFZYxfnyJVWesOVczgaxe0OEFr+ZfJ
qr1rlJb2qc+rftGYbf82tAH4Ad+1YCs72jMaORsssfs3sxuSrdOKcGsaabOuA5AuOviSO20+OFTW
7mRTnslYYApqNbZ9iEScXXiOI+misuAq8UK+IBaIXezAj6Yv1eLoaWN/LDDLeG5G8xxU0XRGlCh/
doX5Qb2juZetYE5SNkVQ38lm2ob9snLtfl/NV5Y+WzV/0u2t7A3Bja/1tKo3vivSQzBDzsBAtsdu
5hNZs3Z8u2zqvj6C2gNqKSOy73NU2QtkxB12C1mN0lQb9d+ZzKy5vpcKi/oYuc0H5udiF0c1yZRE
JYURqwzV424eWjf+zvYgZ9buaN/bSLlNC9PI7fu8Mk5Vbo77cu6QvTKuNZb9Xz54+cH+/DMV5ChN
TbV11WCzpv2+wOuRou5619ffR+FXq9wqQNSaSn87xHzhUSNxX/IqsjZsKaJ7q3SsazohvGsjsChb
1MGTs9kZwEHZAs+mUt0694xwkdXgasYeKTN5QCsqOzk2c5rfGAqLLDzHHVSnSLUMp46l3v7vv9TG
74t8YeoqX2ddhQmr67r229IoNszS0bVIe7c170sNqfm+YZb56TD0qPPBd9RYoEz2IkVc+h7USL8y
Ms+9lKnINzHbe4yU0CA1s9w7lE5oHVQgNLsumaZ7rxuqTYE18wX6Wb/o9bG5K0KNXLxR1DtA16CE
kmnteKm3N8DvHeRZoUbd7Sz7cfafej9jn+MorMX/Zar+tx+/MF1LOJrh6KY7b95/2wyxMJnYs4/V
e5SmH1l2Jj3v3Q9RZJ3CGcsj8TmmSOMVikfm6jMmz+LWEUcNg63bBSUaNQt5Gk0ziFgvx428gRws
O1CymbMf3t1I0Xr8C+rdoTBQBmOA1orT39/g3/JUHepZqmlM1j05UHAHEEYFgB64YaI+21LHZI7Z
Yavd34aA+ro19XmIj+bKAq3ZERnYOrtUdfokHNM4SLMhnIizi6+azc5ERBcCFk15kGPzNL6NTcH7
OwuzDNqdrwybPhI1dF+n1RbtUN6DlHfeAzXBnt4BjEeGxGYTa74aje++W73dLGEuoC6i9c6lShBj
FXMHYkOkg/MgO4Os8c/F5CG6OXdkI2uXxhsxAzeD/L4d1Dk9REc0FV8MAJF//zOx5e/glznAYjfs
Amy1bQcQov57ZgDJykRDy/bdGkCOl3VI8gt3gXWk9PZLaXj9yqxraxfMTaUHw63qTXYve3l0495L
VngsTPMpY+kkw6MFdoqH2zfUQO2XVgP/4eSGupSdrsCGxeOnwmHudfJr0PdPuBOVJ7M07XvTD8Wy
RVn5GzB3GFX6+DrVBag/XFP2WegXT5VSfZEDOiWrF1Y7NlfkHuO7wJ+SdeINytcmXMgBucjcVeEG
451XZC4+8R6P/vnW+Ok9sb61nljF6LtBV3Ajk8RLJ7VI+/k9ny8yR1tVi+rrOB+g//wVqzKjusoD
Uik/x+Tgz2uVqKtv4z5jIkIpiTXFL/f6/f6lDSqIbZKgev5o2+opgBPylujYC8XlkO3zWrFf+wjd
+Np+6xo4dEmnVqg1edabXWIHDmWRhWkHrgSDEUTOiEOvhJpQZ9alywY0rxOooa5b7ruCwh9CIQk/
E93HLhq6fwR9rhr7OxYeffDi5s2jI8C+iLx+cSEI3E9G4zwCZ9PXvYu4W4gb8ePoVx02d/geRUhX
LFm4gDAf2rMcO0w4eCWV4sFaZayvUQyr8ilZyN7bIW+WhhtN14QN0dEcNH0rfgilSL2T3+RPPkVW
MNKetlgxXz5D8oLfrv+t+dvtWhh9q9IU1kJeK2VWPu+XYjl2UAssjXK7WXd9rl/MQmsocPCy+nw2
zDHZqxauuJ39/bgczfCNq1Jj82aMuyXh7vLUz71nvbWMWwe5ae3oSoS87HXm0fKsGHzAKYyLqRFN
OiSIibUYKGo1uspD7jWIGXhhupzRNLdYYxrT3s5muPA8rp0PatPCb4nF+fPSyG6Vk5jaZR+NYo26
0bPhuOPVVqd6qfVdvZVNeRgyrV30nZPuu6aYrjKmpcCDFUhPsiXjxejuc6cY7z9DrRmhn99Gl0w3
m4uZfXgapeI6wdGIVOv4iq3XB/VG/+IqmvEwaMGpGe3h1SwtHTQN6k04pPw8qo+ZaaBWnsa0AJcP
Y3AZjXpaLhP/5CFt9uCqyvBY+xG7aEqGW7+bhkdRjvpx5h86bpeV5CfxgALnAlKQsV2uOJBReDhp
8aPgGYEu/3hlG1g8qkPari2tF2vZHN04vGZjuZSt24ix1JaGL5QtjGVSZz57ZIS97Gqje4Z+F4qO
1V+f7bCJtHemYfX1XnbIQ9ID+9y4pj5rWfXVQo6WPY2t3gdJUT5oLuLZZWP297HtaCevBZAEiLT8
liBAliLr+CVP02yboae4M9W8eMb66yoHvIfCtw+BXSshanTwOtzGuB8cZyCnMg5nKLDpCTLA4jZC
YyVzp8TG8XOEHOYXGS5qVgMy2VAdFsuVw+44wJp8MIf5PUuqO81HRD5IaSZW4+2zrNfXqDWUKGuS
qLAHL/2mI6BTxtbwHaMigMVYaj50k488TtpYOy9SR+Zex74NSfjNuZb9h0VRWbIrLlmWjnuexymK
FV9amF6Y9A0IANb5Xwd3bn7GitTgY5yJlhsQbu4ioJb7ilXfUioHpJWN7p4KEDMqc/scqDyWpWLA
NCYPdlqKY9HzLk9Fj+Izqo3vkzNTljRlOKUqqSoDMxFhsEkF+b0sGq18hzcE+ihwc7g0bfsGNddK
svJ9AuS/9eqp2MpmIg7F4AEPG8ZyN41GvZEXIwm5zOG5fekVBXknLx7XMh7U4a6JNPO5mNTukPSG
uZK30Sr7pCakwbysRzqgRXcyMS0DtqA3vBnYGC9KWxoUTeMVI/d3Gdd8sNvgu6WxwfAaD3fBPFw0
irpzMexby1GFap6N2qLkCwL6XrcKBcXOfngbzQYJgHIR47e27GPHfLbU1l4MTT29Nn4d4/YUjl/N
yIe3XonvepTtKJP4gDCVP3O4kRGJinPJjj1YUObe9HlafcR+elWGTr9OfpjBmDaHSwZsfglhwtvE
sZi1fZXW242iyVnrDUG99qJkUaGfeHZNJfMWugZDsOIt3cSZj0p+9CYC1WWHVVbKvddryv1gowMW
i/JOhj7j8kztvZ4/igXnbx1GoCvriRfbVoOFQ9cUn50kRLbHULznMdMTEM2ucnHzwr+yw3EWOhQO
KrHELL/PTqYIrpQoj5Gq93f6oBlntfHNM34h8SzLtpYheUgB2mDTMrQHSpFkZluWDK6qBc99DOAW
6EsMiqQNn1HqsM9xVzJf0Wl58fDo6x95GYbPhSqqlTOmeB65Q3M/zIdCRMg7ZP+fs/PakRvLuvSr
DPqePXSHBpj+L8jwNn0qdUPIZNJ7z6efj0x1q5RqqAZTKARoI1JhyHP2Xutb1U72suYsWyYP89Ky
czms1LXCFZj41su2D8eVyUDspfGAaUc5Vao8HXs7LQnQqaOHaaAN7iO+eA3JzWh077UTQeh4oKfo
t/rT2kcx9n4SBr5yEyWKI5BKH00VcKyCI60DWKl1O0lvbt5Xocrrp7GGDuOYax2/3WOTEWBQFfxM
IpFWjyVGwTXBYMHW8o3yMdPAWXJVN0mLYVUtdYJErRzo5bwamqa5C2BJu8uq1XblgQFm9L4KUdE+
4ktEfzQfnE6GfFYL/3uiPnjxJH9BCv4tQqL5MtSl5/iVMB+SSq1XuWUEt7j/8k3UD/J5kMqB4vUo
H5KRDykxChAr5Pm4hqy2Nzhs453Mf3tDGZsLpjyx8qtRYZLdfVeUoH/jpyFVSfIWMbJzYqIRnspw
DNZVgUT4zcrUdBUbCb8AOTLsU1+qO2IW+QEUuvGUlZl2KLxxvJnXyqbgnfKD7BEVcOJIijYBMZXT
R9PXkUT7UnVY9tpKBnMRrj2SePaq3dBDubOnzbJK1zja9hT01tOYpY/wqHQnbaX4ZOd1cFVV5Y2L
YfccBmm+K/DZrA3AlM9+biuU/QoZKgt77S44qUGT3zUZVxDhA7aZN5ulXh1xMy8X1O65gXe7LoZa
3i57+bJAuU+qBH0WT9n3qwqZ0pMORu9q9vpfXhdTYLpeztHaYaMSz2jIXX1H4liONLkksis2wosP
anFlVWn9DC79GWcS38+od+l421+tyUOoNZ8k8J5sh0AQFT6fFFgotTRijZ+nIHk/ybB616oK66vf
pwAqzKi+8+dXStXgr6+ECK5+zir/2ZB86TUtu7+8Eq7e3SQZDtdSgUp0bsYvLfrloUqbzd9M8uZa
R74069+78rSHVF02KJwhQPq9ztNmXhFIMn4KMwo0wJ9tfFSrTH1K1ehl8qP6CvhPfQq0GAVrXT0M
JUOffvRWy0F4sYk1Rmr9fkrQjIdIR1W0rM6CyS0UOo0PjqewBqlfwSbRdsszgohEZVHENJ/mvWMY
XWMiaG4UZuUHqj/hJc+9bBck5CwwWgP8Iabw5NtJ7gQRU8o8HHCXpgPJWInxsBzhD88w37r7ZX9A
7Aiv3VyWtVDhVpSOcnIY7eDJqm0DYIrGbFw2tl6lSbOQ0DrhLcUeNK/WUhbt4jiK0BuxaiflAF7T
NnfLqt4YOEOLRj0G1njPhfhJtYzszoy77C5myoESkwp9V/BbcP2IH2+YpcdlL4qR9vznT1DRfitn
0eGzbVlQqzFwCYkP5azI5GpS1lbPDG8YtxQIJ42u5MSF0UuBYzWEaUfnVsj60agyvlT8WzHaeTRQ
jVHceNlXVbaiu6LK47uSEOu9FYuG9liEsdyGJSoDJt7Wciitx7zoPskdN+Y21ZqrX1vQVoppn0hq
92nq+mk3CWScAXC4T6UGeWOiBHYxdBJy0Ie/n449pNlbNT+dfn62osUha1tGee6JJ3kakWcvp9fF
lB8KusMEcHFYOcspMj2tTinq02frx2vadh0fLTvT3eUoXwD0U7g6HpfngIlEs25cSVY0uAOVwBsV
wtxNQfiCz+Xt8nOTLdDEaAPQtmXb8uARxbPRoeu+nwrOWTnppfEsE6J78slX3OVaCu9tXvq57b8t
/fk4M7J/PJ/9n6UPzxKHttginaaHKN/WneRtoyAMXSZo0zxLm26VNEg2ou3y1c9tvtJOq65VtPVy
2rKj09XS1VOz2/7cZgoLYNqolhvRT9/RgYPHrBXBL8+X90KjjDWJHlJ1HVp38N9z18iC9kXtxAP6
sQARjrRmAwYm2SovWtnVn//8/f6tka1pzBEQZBi40CnbLvv/0jDKDCY5odoEL4BqwvhgmLtayx4w
eDWvhtVuxVgrn2XfEm6gmtq1hKm/r4LJ2GL2z0859HsnRzjooLDiSz4/SGD9V0aMEnRZVevm8uc/
WfvYNdFMW5gaxU1Ds3RLFx8KZ4Yi+2FAV+rzNA6ryJ5qpA886ElB5rNpNjumybHTy96PbfJgEvFN
np2jpnr3Ymb1EWsfcnMFixVtBMxTadq/+Oj1nVSk8rmHGXYvjenVSOX+paj4gFQiZXZpsMI2XfiZ
eh6bitLmoJOvnSfc5A3bUohNZM+ytDwsB9KB78mtCvO/kSBo1ocLE/9wyzSAKBumjp4GhcqvzSNc
9CgMsjl+wOCCKZIyP9Gf8ecgbxbN+SFV/fzkFXjOKWDvP2xfVpcjfh67bEtEDqs10cn6m5/kw3E/
V3+em9sYd3A1RTBh9f5OA25+DIT9gnGAGkitjwQ0mL7YWHrN3vkQnKDugHP+ZtmEWmvYcyWdYNOy
c3mSXibGqbZCfQeObriTi7IHpnEjopynlDq+m37VQm2ZT1ieRPLKwEEW4B+XJ8FhNl5iouOWnaJu
47VX9PrSKDkm1AgZctKej+eHZamp9dwBs9yuP+zIUljtznKgwU/FVRVAslVbmOD04skNtLB7MBNj
vPCG3LVpB91rfiiHFxxT8f37foPSKIPk+rTsQ5yhZllzyhMyb4yygeXqBwqZDZp8SpTyx9KybXmI
570fDl62LXvrRjf3wodO009+cZTtluLDmNwKpSioi//7Ydk5WQDvN7k+Fsdl/eduOQJpTNNgoElr
k7crTdJGm++8yvwgo8uIlDa9WPN9GHlIfJ6a7Nq/34YRyW8Ia23pv8975zQfEJwZnUTUAsuTdGUq
34p2s+xbjgrTqdpDXR0ZqMz38v/2qko37kNP//GqUTrIrjUIpAjpNEHQJaAxAbn3UqNkwZVW2FeM
m9Z1We3VUXpRe6r4GgCGUzeo2TXNmi/kC2sXqPL6ZVkyPJ0ZICkZRlnoTBMnxCXLjoh5PjESdble
Vn8+LGdUcF1/bpJpPjitEoNJaXrpjMAFGJuaWZtANqTzsu3nQ2D4gesXYXKgehwfYXiRADgvLQ+1
5I25syzStUo2sFGvURskp8jPIGBZRba2+BhWVVRU6xTMBlQJeNAUuQaMb+2bX+bwM/ouu68b6tb9
qMrr99W6bW9tYoNUTfdyV2QVpZey6Mij4+DA7ttLFk0nij/J2aeHB/ZUWI7X6NrzMKjGuhX1tF1W
c8IBHX0a42sZ1P5TxYhFsRP9OZnGDsPyL2cZ3U2KSYbhZhNRF1Drr/yaDyOitWfPyKtt3jP9yfOg
gGgZ3i0HQHobHTPwjJshtLujKHIQwoNdfEUNOj+BVUjWKkMQdAQspN60oz45yw4kULdUSprHzvML
6DIAZeMM9XpoqYflAFHCpJYounQWeaqFG6ee3j30NpNWD0YbM+dqM5twvgwrwImIh2IMbAyZtZ0X
qvqTXiM5mndHVoya22C+kvaVsbYCMRxmcTG+L9BzUiAdy4U4N8irzASetRgz/CLeB3WR4su1m+OQ
+z8MG+rQfaefUNySgTZeqrKkPYUE86XWp7USNtIV3sJ4N9rUlQo0pLs4U4c7Fcribaufln3Llkox
C1Q3geEuq9QubnVdNw5kKgb7OtS0TSwr+acxqzfLe2EMbecGzVRf0qSkhTcK8f72AmJeZVmevSga
P2pSeeT9EAzlvSDwaTkzU2IQaIXAk1AjwJF0317bwxh8xqvx/kGoHpC93oLRqZHVcZWTMnONCjCC
1IG8zHTYpnWJTw5za2m/L4zLAklC7wv/2TXK/z/H/P4SPE9Wt9U8LPj5EpKvir+5Lau/35VJptJk
xJu6qRn2x7uyEH5jp0Y7POr6ZF3jpL0S31G+KC35mB2Mlu2ymoHtMCqVgllFZ9DtW0qQY7/ycl/q
Yt4es3AzgHiYBKUISfy/lyTdtBlljNF2WXrfWxp/05oEU/LrtHUeWdGWNEwCcpEQaR/nPMwd6rJA
Q/2gVz3gTai7cqUpO1MHxrks/dxm/5dty3F2fiU11BmllK4UzJhkH1KcPnRTSeUxsb1Dpxb7MZsi
basMnrkZW+487+uk02zgGcNEGZKXrm2SlVZX5qG0AYqK+j4ypYRRmZHtwyBMuTyzGo3dd9IXlRus
TBqmv/D7chQVgHStWSSZLauV92AiaXkukAtuutqqjEsyZCWsubB4VlvGH3XQkP84r4ZFvvI1r3rw
00m/5ffHmG8W6IwmyUu5TeJmwEzPir1kG0ByuvZ0eU+mN2yWtTFu7euyVLWWDGWMPL3YBD/tLBsl
I32BoOXtfx68nE+VaiPPp74fu5ybtNyNl43dQOp46Gu4ZDXF2/qhXDJW6YtnSsAmSoAiOSz/ksi2
7+hc6hRvw+6xazIqvPyLDPIKXDzlA8StzBQvRRp+CaIp/RZO0Yte5TrD/sHjC2qhbCQc8mE+IOQ+
8RiKkktdbyO2nodL74vLGEodYz5ZZWxrV9f4I34OrCqlLTz351AKQimZC7jjtlOrpxsrnMo943Hr
gTbxraaF2pdCeDHERF+7aFpQXPyy5iY072iD6VLww3q05czfm2HVbcqeC04dfVv203oO1lNCJL3e
yHM2g9evNYb/lyRhXNErdvFFtaNnXF4dWD9VHGjkSqtlO++6GxEP/GlmqW771qy3ZmFLnwLgNcsB
CflRa7XXqgN89eghCynQzE8o+3rlWuNknXEPa9e66GjJzDtaj4YvJCvpVvVq7zilabkyUmHfRD0O
F7ikT3WV1+DLCv9RMDcofGV87kyzOI2VDj9pzMZnbB7hpgm1DEU+e8MCsKpE9NNl2VvheTL17BnK
0nCpiE1gSsJRcThN29GXgCG14fTcRG3sysTfHJeTTNtft6DbHqS6l27MjCTZ5YXxvexNO+hWy0mE
LiarxrOMPUiz+lxFsFmmcULYUc+zpjDSHn+ukhP1Y7UsvOpIaemvq8vesKLksJzbzOlKYelT0k3p
Pdo6jX8ReIfQ78SPRW593ZxPXXoHBRu3tP5t33KG5Im1FhsympB9nHme+FQOdQWyA+AcAkxK9jEN
mk419kk+o+m8QiZXyoyOxeiJ+3iy7t63J7ZB1Q2FrNUM3i2j6ddle82QxE1rgACYlpKbtCkaJ5il
JtJIXEsaWPrVmMr+gv6TPIgIrG7XIqwBzrs2s8Y8vC+SV2MelnWPZsyW2E0YOdxkgeHo52wEY1mX
RPW8bytL4xzKk3T4i7hm3uYrtyNSbY+LBcNXVG5dFH6tev/OjLzwtevLLUnFeeAU6deUgPDIKdor
M2MROHkcQbTwp9d69K5GZfVfSd/5PlW58qJO+gAVDMDdQNnbgRIPZtczTZCCCTMIDGw29yHZg6fZ
WRS55sXloGWp1hqyoiwrdZdtUoVlxpECniNdnoMOQriF3/m27P55ntUTPRYEU77uvHRwbDDneE1j
fy0ZpX5hjivjZlWUfWZH7RndFpg4EdT3UsBY2Zqq7jOkuKvno1Z0pJWfdd27uymcTU2Ls2lxMfl+
qhyDCeXP7H9qRqIpDC3Nna4aTARoPFDsw/5QkFln+xEDEcysKk9/A0GtO/hB/UmZ89mWB3t2Erd+
eiYgXjoum5ZDjQAopAfndPXzWDMgeVARwS6JKrFS1dG/qmkzkV5ljCTTJfq5ieRurdp59kAulor3
VvO/agMSmJoxtNPFxSoG6/MtH+KZwKfoj3YI/HB5pspXfjxTPge0aoakbg2pEmdKW7kIg7M1ryQM
Q89pPyWA3foy3NSmNOcisMdM9AgfIvmcLkpIqiZRs2MhPQ3zUqSU6ckvqmaXk0D4vhT8Z9uHvblf
92sZKz/qAPlgUxvFVTIvBoYsHyTBw7K6PAjNyoz1+0GQDYVK0AaHWrGhuLlShDcd6M3E0pJnJD/q
wdLbeqUaWJ3hZUAGC6gOYFdLb6xEI4d13gEPrVj1dmsdSj+wn6qkdRNDH8hIQfqf9d24WVbRfe1J
khMPZPtEtIsxgCXQt1vyXHmrGX3nYe19JrQ9dNN8BpRJWrXJkjA7geVFywx2d1tOfner2NPoBgHu
dTmh+aDNFSZ/rjU1fajvrax6/rlpWbLKXl+Fc5qhTOCPEqfWiURyi0k/vjlIc8JV59Vl2/IwFYxc
HDyHRERawPkgBt1WFMBchX4YIN0ClMKyPs3rQ+2jYlrWuYv/e91Pq2ddzmB+ZfInGf1wWsnZGxNE
oJ2ZYL6E0CCIdeMOrbCxCawiPBpm6p9ba244SU312OYZ9AvIvq/t1ySJ87dMRUNaVar1KHHZQziQ
NGe/r9RDbqbxNinb8o5ZJ4iPtEy+dgRuLmcpXXH1R65WCPc8l0vr9s+VP1X8aruhS6jbpipTFraF
0GS+Tr/WvKhRBp0lF943kc/4g0nzjym1Prwdb2rt11/TeFp/Ei2Y64iAdTcOz6NKNJ5SYyuWhBJe
W3XYk4RE5F/paYzI8ksYVfW+tVeaWYTbtMiDuyC7S+Lmmmu+fpAloR2oFhDokheJG3YtChgdswGz
Jn2VyyPUryGRuXTwdDhoYXxu2mdFl/RVM8Jvo27XbLFVUE7WKqwiTUCshXIwZvGNKeMKAij9SVWA
a2Xap+gV5ax2M+WPhNHZKH0gGKv0N0mOsrKTrHjKNq3aR8meCCryaWDitRc7uqmpi7FSOprRPUUP
qN5qX1/FSBKX12GzCaFIHyXZpOUOIdXJyGndpChTV71HPpUVJK4nlHyDhUve9F6ibSbxrdXVbN9R
almb1MddAch0QwV8cM2qYOwt2r03hckOLy5amQndUCxyB0Qvhk4y1KSQP7nO6fHEAoZzWjqDHE73
PdDoSCK9cQy452PvhSmixuYaHZO0RnhXbEbNUp046Gndx025kgGykfwAS0bq1S9xDrKvM7Jynfle
5khSma5SXy3uItSASArUMxBr9dzgcYqVsCWRIXAh3AwHBMf2kQRDwOc1Bil6hsF9jGnSTQaVkiO5
bogQy2oPh28FD5NmftTsJzj2wBoKxxioGERT+y2VS+2EfOarH2hbM2DMZJR5lDleN5YHquF+46en
VNOfhsjQDn4jm6tYgO9l1OK7kWI3ZEcaNT2WB2Z16Qkzf3oquUiPAdDXFkdGFXnFfaAXD0I06UGE
tKo9/Uj5+goWy/jEtXcfWIS7kztuBdk514zouZKSrWL2PaFWYe3mtCNvdcR0XaU7SWCifigCAuBI
0MMpGzld1zXn1jhMyCDWM81zQ6jvuU2s6RzkCFQkk6441qxT4ZEyK+PI2piDLg5FGT3lqdefvZGi
bAwzw1Iqb9eO6q3FfNThkmztwZYChVaHeyWq2svyoJqQE4cyI4IvqBBdlbJ21MYaqZxmngq6sdce
JcpqNALw/SYxtIht3d6bnEY++6UlnrAfOlYQHEuq2AcplYb9aHcvKf7xs64OaKM1PkYNgauragQL
M6NH3Ih+ctVVABK8yVK3AyPZVaqabihp3+S+XKuhyu1lHIaznKU3DZ480unR12KSB48xas0qzlqC
0NNgTcHC3ia+ma+AKK+Mwf9iqFr3N5c15dfpNlc1oQhTYPekakAEzEclMCSyzLQrO/uO7Eh9zkf0
VGTHmJ2EIacxJSZdmJZhSK0LL8Ja34nijdwMcxtwRyMnJSY+PY4PMV32NuxGXMP8tv/myvtrI5s/
0dSpBiBXVlQ6Eab+wamiyGpSpWURvQ4kQ4H0JnOwl/PbMlFyMmvHfqeapKgU1IHcgrnjJlFqR+tR
Wi0Y4WKCyhGNQMW1ZKMpRr2h4cK0JWzS21zO7LU8Bepmmq+1WdyHrm0k2lpPBRlAefDcjPLfveO/
VmmWdxzhtSKQ32MK+c2+SS3TzmOcbd9TgGYHmIvGEcXOihz5iFCmBB4WYS2ek+F3dSjXeiSfJ0Sa
qxbOQ2G5f35zbeWXcsvy15DLDiLXthWazR+9+wMif7XjgvLdZhYC96StCPDOXzsrmE1LY7OadDt2
jAhSizVYb5oUf2ubZji1vT3tc93alrLJnIWy4Y6x4XDwpADBWROaGyUo4cpP0CTbLviEBky+1FNw
iWtTQdzRhee0VZNtSxKHWC/lD6Iqn6U89By1iB7CtrznLmav/aJPSTRLxLaStecwIegx0qG26UYM
NW5uMESt3fJ2ASFqS0NeK363T9NadQMhd+7oKxVZXSY2onm1MoxkXffm0cf6Re5D6qQDaZCAOt/s
Jgy2Imxe1GwCrVjkd7ml2wfVVw59KN3DBoueYn61jmLZX9McWKA2tvIRXY6+y3xuILmURFvhqdWR
X0o165rb9k2M+pXrAS64KlmPPfzYyovbkyo3DZpam9AGuTg2Zduck5Q4ZsPPWxdecezEshVSJ1Ju
CE+Q6N+EJJXW4/T2589f+W1UwzeRFp7gl6+rpml9GNXkkFLNUvjZ98yUh5uusgvitTy9d+nr3NeB
yrSooKquzt/OosyDW8G14M9/g/rbd3Du/aJR4Yuo0VL92AdWJLMesLNO35U8+UaqW3NCvZFAl0t9
VKqQYpbmtBpXZ4QeW2Zg/j4YlWFNSRv5c59bm1CoXwkmaM8DYbmgYUbpmMAUiMZMXvV9p56mnljQ
P//ZyodS5XJhImZAty1Vsede6Ad5hhIznUTXZH4PK758ciy+2G2vrggeBBLi+eU+Mw0kMlPzJII1
xfs98HTtc24Ne27dmFXJIWQQUvQXqSscqq/2oTbHxIkssgkIM3AVPjOGwpbyEJaKvB6DfAcfSl41
tX9ULNgTHhGGRp2uyE8x9oM/1Ssqp9a2t6j19U0CZyUlL5RwphnznTx70pBtzB4ac0Cv+lgiH12X
ngeJxQ+7k2mM9HNoI2PFJZK0zaPaKaPxa6bT2wxwRLqxNLbr0R/MTS6sgHlo3q3qqCtxQ472xm+1
TZCL6lbrmxTvfGKuB3K7Np6uR4xIbEarwu+p7k0NfjetXFW637hewcDVjr5gDAzq8quk6+LMlV2s
JIn4XsUiOLTEpu6YUThSC/MesMrZ+14P31rGfbiWlrHzMO5B8Ba7om5QE1N12TJiUA4wdEOgwd9k
jVhfACFa1ZGrlTfB3ph7bTrTbdIvQxImA31f9/6w7kGYcQsQ2b0NlX1nd+2rAKWYMqhRlZ2CIe6m
qBmpXhEgMb+T0c0evPFkq0W8C8peccZODyeqJZkrysQdiT6/0UyJWNkSlmUv20Hm0LmQbsPsU6Yj
YCCJQkmP5G0yNsyUld+/ARtP7+tcN3Z6V09uQwlaFsoNgPs55gg3YT419d/cBj4Ygt6/yjrYB5Py
uw1274MhrJU9m9+l6X03qjBgNNVlTmxK9iZGgbRR5LCl6dx1F8MQ3UX3FfI9I/+YJ1jbGTxsBr27
7+bAQZyLDykfyp9/ab9fIBgB2MJGcKAYqvkbYEZT+2mKhz5+7cP2imxYuVds5O4VCmPX47q9Gtsq
uWmgoaGT6FxFHXGkKZbiNoIhjKSR6l3XSv55sFoUtLGpIYKMunuzf7Bz6+voj8WDT8//78Qi9sd7
K2MVTaUTo2mWrfPL+3XGaChhndZEFrxKPuCbCaRin5uPTRJx4wJfujEGdXACycv3eHZoDyGLvYc2
fGMm9iFTDLFfJlOdrJ2lekCvl+3VnrSsvGW+o5BP4fioK82mr8+aUuwjCodbxfJnEAfGGohp9qHq
J9nRvHpLNNC3EaXYixZbCFea6hylXrWlNhw/pF1F2YyrT9MOz3/+5D4o2JbvlaUzebNkoaJ1tT/o
Zaa0hQgwxNGrlar12o4Nn/uJh+27tm61sIiPxqAYa7xSr6NEUFQ7HKSxFsd0qNa4lwAQ98FZG+Tq
JNKggG+tfDIJrr/RLGlPYmEnNfoTZl/SIDFrrFAvhk5ZJ51LUQWmR+SXlynzPrdyy0XNY1KFz/XR
w9dzrFpY5H/+t/L9+e3zRv/DLVS1+JIaivHhR1T1qagtP8teEyHkFUra/oIb2CZou/PNfcig55qG
8QqdTHa2J/9eb4I3r5xUN5ZVsUl02z8vD7lNaRdyDxADgbISu1XUtvEtlypvX1j1CxHMw0mi3Gs1
6TqUqguBygMABsqjuBsvOn/bjQ5wKOS7tbN1n0z7RNJvBtp9lzh7Cc09kRoJaZbkOMDDyWzNEYWF
3VXWHkujXXv06LVYV46EkqPlbzoZ0i4pYS26mQx7fGFyL6HutfP8KHBbQkOc2s/m5gdTrOlOpJkz
6oZEqEkKAgSDzhWcQXZqZuqRn9olEfYAwdHS8IeJVnqSxqRc0aK4ol/ML+rw0DRTuGPK6VOnNzB1
p1lBynCXuAjBVXfSHhmgIPGs+9fWaI92WZHlw9UaGLhDUzG+JgzqnAlB6zoi8cRJZw6/ISqiisvs
wgjSPlpGHh5pYuVOE+tipwTecBit8W0IW5WuQ6YcvDnR1VOz16AtQThQx3QIDRhOBSkdXkkuZQPb
b+BSuBEMU7DIUfCQgdbMpVBdzBW4rjMdomeOQ1cBFYuSJ0OvyLScE3hVi5obmiG8McqxDsb6rHdv
NOiba8LowQGPsYf11m91r4qfEPofvIoacT5+tRLJPzHpKTeDD9W7QlrnRCPUIWrj8lHMDzikHRJa
i5PvFV9h77xW+MB3Si4ugJ31O71th50JTbWHS3tVQySVg0i/ZW111g2o9I3l3/TkbN0AS3VrJb0j
OSJ/M33uhcaF2r75nCmT4Yy0Ho6ZrF4Goaj3oxJsR6uIb3pmPDDPxmbHZYn6dh/0RAgFOGnR6+2M
kNI/eFJuxkVqryNu5UcU7+PZbylVTZZd3/jkn/3N+NL8bYxrGorQBPNH01bQG364DnckU/Kt09tX
g/gYNw5Ghj0pvizLbrmGMmS4WlbJF7LeqGS5F07kA/IwFH8VEMy4NcLpWzqEYpvEAOcjAXj8M1UP
0wGTZe/jaK5QMY7n/nciIRIzCCg8LnH+GW+GExtZT/qLZziqhk3a70drpfgj+P60H09y/TlOsp2G
6PMOREBOgGDWnqFXiU2UK28LDQbXyJbsEm0vBnpA4Mvil7TukhXWMe4ibcDEnNfq01Bs8MSoW8wD
eEP9MD/2QLXiOe8zq6v2vo1UxZ26h5TOF9y1IVrLGWigYMpeBwulkTF0zdb3aCjF81fYq8JLF3Xj
OTTETTMV1fus/n//Qo2rF4rctxysGGKw5sPq/zzkKf//n/mc/xzz6xn/cw6/0ZHM35o/HrV9zS9f
0tf640G/PDOv/uOvW31pvvyyss6asBlv29dqvHut26T5N/1uPvL/def/el2e5WEsXv/1jy/f0zBb
hXVThd+af/zYNevyKbqq4i83lvkVfuye/wn/+scDfvvXun59/S9nvX6pm3/9Q7KUfyLrN2UTl7sm
MAky8IAVOO+y5X9qfNcBezDGp2A536OyvGoCXtn4p2HNOltdlVFtKrOyoia5dN6l/9OmEGFTAbKE
xQBQ/8e/34Ef/L/3j+6/8wCZu/068hGMJG3bUKgmKJoh27b14RdnjmjrCTTI9gGVNXcaquIAt704
9LTA9o381JaiOuSaWsjuJNPdkAiEcOt547JneZDSsUucRul/bBykoP7L7mXHsi1ru9gd2sQjCggF
KuKJQ935+UH2cbm/r78vWpTB1YRaaGZ4xi5B4wkWOz2YSpodlqXloQ2paDhtG42wNQnus7TsoMBo
4U44L/Yeyb3rZbGcXyXWoxRtulYwmBdStTHKsD0EvbQvuZy66uDHa92Kn8jqKp0y5Q4lMJs3WKi0
eD1QUj8wpEg6ZyKgYdbtKWvTyI7hpJROWpfjCug29Q5b3cSB/4WYG26tQ/FYKRqAltj8RgCcLtPz
MIILRDOauIO0gWzhYd2nMJ22s6mwSK6N3N30ehCvEwgM7qhA/4WQuArBMyGoIyAZ/fm6raItkSYh
tlQUB2j6jk1jbmwEQitiXT4VFFHHwY82DHoVHNPT2fST8Chp7e2Q1NtQb4Srb4dymjZq/xgHXbBJ
ReG05NxAVC02CC6emdY/1EDg1rjjSD5PVDfNBtNV0pRucxi7tWnglJcK5Lr2vYVnnHhKwOqTYn3K
YDoVRTWshUeI+yjbp7GDnKeklrSTxzxah3VNKb61lU1fcUeWcC/hhI5yeXqUgru+iWjVZesMpYIz
u0FLT1ZWsdYp9BDafmXaOCaDqXR6ixTy1uxPqi/uUyYjOzmsHNUKr7HX6hsYKJLjh3gsCWlfqVgU
nCiwznpdDDtdV94kCEirLFTtQ5kUN9DaS+iqB9FV5nqEyeWOBlN92dSh2WLw9UdVX2UKkTaFNN2Z
dl1tgjpbSzTpt2FiH/2GSuBQhanTkoSihoXvxjn8VCY3JSUG42s/P4sxnuNo+JR5ZbPDNYep35o+
h54abhRsE8sPZbqvkxz4vDrcoMvInFD4YELRC7h6oH/zG2N0Og0bbGLytfGiAuhCpm7HtNrWrce4
SzUO/5e981puW0nb9a3sG8AUcjhFIgkFy7IsyzpBybKNnDOu/n/Q8izOv2ZV7drn+6QLAElIJIDu
L7xBoTPZV6XjSfICqRq/nbWLyYU7AMrU4YOKXH9NRwcAPiCehBK4PZp9JM9ZaNBK2VmvAE6tt1iP
VH782VGLi0ERo7bnGYSe8UXN5h8lmjD+tjefx1GuwVeDa5wwPmNaC9ueyj+K9L5SUOOLW/A5Ek1U
Kxse636Z/G3NPDINtJ0Nw8+lgQdxPNcmYhH5VCrB2hi4QiNGLSXFE5XEmsBZuZH3c6frPzN16ryq
oKFlNvAsx4QkXZdTd6WkjXhP84O7o3aTackCOTPpmiSIW9fdBu/YYWHfHGoslp9l/ctsTGjsl9iP
mg1IktaNi1q/UWQkKMZtAdCJgEjDOm4b0Ozro7yjwgAdpOSU7c65pLQNPrE/mXLpUPdoPzco4Lbb
hrAaIiK9rqnBdvxjXY0yGaVTyrNpMlwq/alSzNfCivF5ohhG0aurXrFEU7waeqHrxDOs1HC5Q5r6
12RAUyBM3rkcce3TtWn8vhi+ldxmZ0vDYCxZaILsE/TBWr6JnZTCY4VPknNHZs7lqVxnBi8HteZE
KEdWBlnHp/abn5yeKhtO1T+77UJn+KVIJsNTWi0/M4GcykPJnY42JPH6E8zY3W266gS7SDqlljn6
sUzIhNqgtqKuM8n6z9JgTkVmd8rWh3XOxvut1Ddv7vsE8veXeHWS58GCx9Ru2XreFRwlucdkJArD
vdwAZatYU2DVtp1mbAz3HmKhU+BYNcvv1BJrt5KTN/zO+kxHCK7AmrmvCcvK2Y/TRywXpZOaMnPO
MlAdmpdYnQXJ0HI3phrc9ZhOAXxLclOegwwpkTVJSI/gakLtLGGTIsMt1VaCUbnVBPvSXczxUE2M
SxxWuiW+SVW63kSRxoJ/+rzYv/SV6WU2t/K8oXHltZcJ5f7XEqhhG7NSQWJ8MfTfUkVVXZGM2cMu
/hI3WeI17W+k5tSoiGHRAn07QyR4Wqs4d1cJRc0al3s/L1PzASU0L6chNRRSfNkV5s3pJ4qG+zne
tWf0CGZ/LRTJLdAn8CFIqti6WzOGKm7S6gri8tvFsh5JcDxUPVA2VpTBW4yi5haWsDhCygy9nWq+
3fMfe6txHm1Eczr3KlN9nefuVetzam4Kzaxu0jZghSneI3n9Y3WWt3ULQfxVIP/XTxX8Oh+t4ShP
O2TEHJxiFRwv66K8WGr8vW/k5WKnqC8vqXKJK4r2hqp7OrmhV2p7eZbKLT71ZXpeDARonGSvHiRw
265s6G6MwlpQWc1ABdmc/HTsI2e9oTZEuxyXOL9P88/bms/e8EzGlYT40wKe2JEqWrTtBDmaDoeB
nOlgOITtwHvwhip2rf9Up6B7aQo8dRVrEXrQ8anEMRxENJPGUvw2kvnQkQfltA2E/zklicvwbdaR
CibIbqeWiWbbcJoAkSLrhtd2k1/q1hG/1L9rx5Q8x+h7CFkdAHQWlWTYUBHan3oTldbCBEoGe8wl
bIDOoWj6Y6JkqPnskAJT/LXAI2Zmm4SG1j1T4jdPm2zeYwo9D+V6kgYZz4ge/6+52wMNHLAH4i47
mcA2JMk4O8aBk27U8AhfSEJjuhTVTa7I91ZtYMqevcBo2qKubddTX6QHNGf+GGhzRcWACqalPtJF
8CW96OjGUialkbgyDzSDn3eqW3VLc0HdXY6aY9BS9bViSfdl275bp9oKjIJJfS9KzDdb7rzUeZ3T
qgpwjDyviNid4kRemesoeuC3aDzJc127abx9x+E8R0XKgSmYwpSC6qwG+H+/tVmOK7VO9DUXkkaU
WVWPcpHP4YacWZJTpcpa49zZEB2tpgtj52e8kSNBYx3czFHoKy+27RJPnBFp+MGcP4QIryI8NRth
0jH1m5KueebipF5h6qxZTrm5fWfjvr3l3Kabh3QefHlj+FxTEYpxHLyMbo/Jye7Jx/yN0C5CYura
oHc5d2E39AgaZATQhYroARSfEQMRS6MHTVRdaI9mbiS+hD4ji0TbRfg7UGjjbw7o90fV2CwVXPCJ
ZNZYPmXy4FtaqZyLI56V6/oJ93YTBEl2tzjZGlmAz07rQNHeTI1wWdNPq9Ys0aarvQd/vUOStISB
3rXeYWQZ6YBrQ7W0qceM+0XLvmzpcwJ605cBbXji3zEdYHEFhWXLqejPznHnKvBuU6iqUd6rXo1O
YVRv9OsrSSEmdNQyRJz+Ca1pvu1GJB1Oq3S3O4VxoWu4MO/pbnPE7kmLSBEyr0WA6tuvzpDGoEDN
6dKZtddZXQ5MQoldXIPgWGYzqI5ssHxkSVsWhqmLUk3toip+1Yf4K8JOQzjoVeLzkMia/ViNWn9e
UvlZU+kaY9Q5p2oTLUNJS3abKgrk+gFhm4KdGkY49uaLfWDMhtpa/BRsOlW3ZI8aWTYDy65eq6wf
TiCFo12ahgiYlTRW3FJJ/drNX6rcprjNfJHidFQjW3pq1DJyOu3rii1ugR911kmqh9Ta4cGiFa6W
m28oSyKnfCBZKeljtrnFnQ9si9icx0lJyufdwTkTbTSPqtsLcWAaOmp+i3sYmJlGRhVz/jUXMeIW
NdC5YsFnMv09ruWNMjVoCshPra1ql2TUtkg/kgi9kcLUHAyvtNvem5oNAc1GtrzaaTrE/Z4MfUqC
WiYGk9vW8uu1+Cx1wLfBNwaGLXdnCUudKC6bwSPoo2VfD9ulch77zbSi9hiW5L20bGCLMUKTSGE9
o/GnVVDmFeeUFskZGEXjSQkIBWxehpNG4qYvqRZaZfudiMJxjYrJxgIABZ/G7XAecvtqt/1krVGN
0NvQxEmh3WDdZd0XtOXKUzNZ841EOW4DuXDZprO1lwBks/GN6OEZDmLGYzXcGM7qOVOuh1WBFEa6
RSr8Cxfzrc6fUqTlps04ZehknAdjWoMad1mQsQi8SNj8XhCpySRzDUrm8o+HWl+qz2qn1p6zOjT8
jrtQ7aUuMvUGneMSXlqcNEpoza9W3nG7t9SUKlnqvWQqb8t1ZOowJYdpRYU2WK083XZeS2SEyTke
VQK+LbPPvZP41VRlJzKruyxesmh7qAxwi/TnkOHRkqdmS8xwzMf0ZkL5AhbkEfLl4CjNvAqd1HpO
gIN6qbUz4W3cJEZ3gxl9HsGpoY7J355QWR2nLcePgpy5GRx0KxTiBUUbPm5z8EW1y8RTBA46ZZn6
mhZt42GNdks56gYqyBRo/X5T0swwFjg8GVaOAJ52I+rBHvmWsWK1sWCCVc6XVH+tamxdMITAD9r+
XU0TNkzHIMspEVhsaJ/R2+UePXJXSMJ/hrKdnudmQMRPMv4cAidwOEDPbSCG2LSOymwCUklWRZAe
7JrymYV0iJQuGSOQPkogjd2boe1YWaJ+5q2I1XBjGqNfYfQTZaY+ReWe2viDmQ004MIzK30MUwQG
YCZ0czh+y5iMItwt9SjrKuNjq1hMkLGAhWvWIZpuuKUFSS3T8JemhpgEjzxk66fz0OkBHjKklXr3
4NRJigFxZ533Dnu9znGi+XjtOohjZV5i6yGtbeAcb+noiUZAnh7pLVkhQNUi0rLPql5t/MV4e9cp
u3jbZBtRDtqtRkTAue+kJDkJgG3jWLE/dmrl1v2Iy3Rv27gBNS+LUoysDQ7MmiYtPCWTf9GHjbXv
cPxzHhfQYm7Zp9zMaD6TinURJSgku44hPlZJJSXazbtxj8SAPuZ+ricV3o1ZMW00hLEIc0dikPbP
nSaZF7GsXQ9DjG0NnqGtMuRIPoZ9ap/wbcfE3p467NT1NxgLSYhe6XKzW9xUcE+6YGcqPidVc6G9
uNzU5lzBOqsxUmpX9Ek2swyder4kkuTFqhMyB8isLimCAmmlP4ihkuQf8oS8yWgNHsIuXztHwxDB
jIOsd9ytyLObpjdoH6tje+oHFTyggdoZWkKW1AF8487zdCXBkq5Q9Fs5twa3BGaCdfz3tX6Ucree
RkgWdUMx2sJVVJ8n2R1KY0AhKf6c1r31pW0JDWTba1MwjUMdI/zgZMyraflz7KVT7Mx2lLXT6nU6
RoLmChbKLIrGGwVbGD9Ww0piRGdIDFa1SW569XWXK7QinOl7TXvfxcmiweTu29Dmqqurseyu2ADd
FHLHj5VAcsmHxYNptF4wof01TuVTKuMQZUzyFq4aULGF9CxOm/VxzzAiquu3uKqU97prIooC3za1
0h77EjcvRN91X03UNFpA/5M8rfdt1v2UHXv3s53UsgGUQq0Q/vTS4Fw0qtbdLI9N6FQInVf24txm
7Q9lKbWb9hNeofojGYjq9021hH3m+HrKjIh7D71Slcw3aZXK25NpRv+QeAJlezXsFwztyW79vqs7
VJn7/nbB+PEWV+lHY3nb1rR4ResLjOBoBvmqPZmO+WZ/KxPFuWdVTPweJuJTakhuNTrqZUXq2W3T
ertFy28AZeYYJ2sbnNsUCJibD6NCc0vznaSyTtjFRKBXFH9ui+1kab/7tN4vppEvJyCTNgmILQW4
BT41O+p8iUyAkVv6etcNwxZoozn7qY0Fi5SBv62HbynoJS9FLo6nTKaE6iQW2sUspmIRlogoI0QX
qnMiD6hyTgqNdGXxnGP6L2ZzBzsxjUCacsQgOEQstEUPXelM1LUYtm1CHB9ZNLdUd3qdR5V2Puq3
4zFIjY1fucHD5wyhtu0FmHtuwFKR0UvSk6/FMWn3s7OcE3jfEgZ6kXMMm9o/kNUvH4dUUXRtVfPr
uHZJqFpzG4lBPrZQFgmbEYxFdqw4XfowZM12Ea9rrPTRQHpWYs5JrFDJa+uZ6kBwbe5xE5UJcZwY
UNMEGcPtK8szIEwz7VEzoIIAXoXvGw8MYgvHtxJVMeVZZDoNaY1VpcppXRWMvLlRTEX5qWAGd2qz
6nLQWM7ooDs3agIstpkpGDqUVWJFpdyyoT/TJlw8FLRNolxnOvP1KIpMJx6YGpZWyvwhPaxQur0Z
92cffDAa/6v5a95W5WbT7RvbzhXKfzuCjssUlM1jmuRRikRjxNknN48L/AwhLuwW1eNMrXIwAEoB
jLz7lHf8rbnDCo/L9ZCoSQwrxhw8A1upO+7W1i83fFqsRvWBoBZZ0Nt7+skeIXLX86nB1QQQU0OL
DxGXHp1Ypz2mmuRh0qyHfNaLYCoSv+xU9WLlFpo5+W+KWgW2HlGxrmGbyn1QorrqbS0+gnl1JmdL
gu3AZdDWkNyeS+D20lYE2VbTBB+ULezzrzRNf01bXZMcFY27JOkbefynKVlPhQNpJR1w7wRx56kU
F5ke53DtWKKBlcUuV6lQtLMjyYjbIL0QaIfftT6tS4SMPXO5vdU+HqxERDugbmsoHHcEMRJqBrqE
9m2BxpI/7daPwyxtdMrbqtsWWhp8fWf/ZixWlBdBBx74U+eU1OhoRfrtAGkOvfiWIq/PXya4KUw+
PR1z2L7fTJtSnLBh+7IqiPUQvOZBnlG9HrTELTusXdWiorQp5cqnZlMAEEvcoHZ2q/HjmIrOVG6q
S0g7w00Kh9Y2tVLIj79WmZru4nSQayija331mh0IQ5X+JySS0t/H/V4ZpBuQ7hoYTQledf8FBBj9
l1Z5OQBUwNBPWb28yWTXiPjJw2O1Zy8JUdHj0PK1hw6eqj5WFJwJB7My+UIikGvQnaqFqnj6BXFD
ydNjVrwdUnfdVk+mmtxZxMQzmgDITXKhu03vbq3cg4eO8qqpvludvUN+f66d0nTLyvpK6+fZgPIe
pJOuw3sv7xaLUoiD0h2BX3vfJXZMY0GqWDKUnHzOugypop7rWLnDHZpqmVTE3iSHdr9+m3IAD5Ky
Pdl2GSrmhjgwcxarWn/bzQaG8tNyLrR1pJivtOGkpF4q5fEZDcVHVaUhkM1OHMjJEmC6egeHEiiR
TNukavuoGha3rkoYfPHdtEmTu6u9Esh0TWR82ICW67W/0Wg2lwXDSKOYPVlB8jah1VM5muOr2i/J
GRH+Te8x9Gq9RGoQW1C/J7iFInt22QDCUzVEgYfwwKVwQgHLAJRu4KjB375VKg0VEmhRViUc5PeO
H0tmUokj2FevRq//Xt9ruoRumdR30ibjGJ+k3+r8nUwVgoIxFsFYcHcfGDOQV1ibPWzw9dEOpGql
S+GKzNTTABpUwkS2M2SbfAml80QHH5i90lzkSVvwc9/NlxwMLeUBLRwH0Fd5gbb8VJpRW5g+WNot
nBdKAnqq4FIpa4ofU2bpO75Klfu9+tLk+eznhfZVH9UfkE+xm1/kEif15rmuKJUrU1bAbE0B7vRN
OK7gOwqqifWGByDl8B7J8Zhnrp30pzhz+nNszZAdiqdCn3QPKG7tw2UBVu+gi5Hj5qZm9VuirO7c
GubBD9g9jc6Jp3SPEKXPC1HPMGoLViaokmUsWDrtoaw97zWQR9uSkBmJR+gSB2Le+V4X7UrVLXVO
I1P6kJr3apz9huOHGtcCzhDhjCNBy+kZ1axGKRFUngyI8dr4iFjgh91hS6OhpKcQqIV0mRbqxs6W
K4GpIeEgAao8+L0JwpKgUMpM+jFIA0jjGLjnkIToE7aBha5kYPdo8KMBRfzxzsPup73MZaxXk7KC
SnKdSp6lftJQJEJaDXDnV4ztZNfs2+bUyDQrhkR5Bl8F4Ha3L7sNhKQ2Lnq2HgW8ovH1pr8tnB3r
8RKm+fZpUO2gL3vTk7UUTe7+bie744covnSt9lvtUQ2jZcK9s3xfDjJFnDrTBdbWXfqEVTGz4Q1A
SzpA6Ci68IBRaE3b7i4GmTVI5Su8AoKVbPxGE8HwOk39lFMcvOQNEhcGijb6PtuephOBlOOnFS9N
lwUeeEfVWOEetEbWuK2uSj5Pfd+jTTFatRasNVJ4Xdfgu+y8j3HDL7O3sF3zHQApD9RAjSiW+tZ1
sAjCazCcDHTWCtYJZFA7OjZMLgaQcHdYyUG3aSAHktHwMHEFreMpIC3nLqy9qbReqW6+d03dhxDg
gUFdLECLT1lj0Q4qLXIIgsREe88wECi2Rr4w1/j7Wl2QUlVcB9ME+6d1UtBA9craslwpP0pGYEQq
KEOpLH8q1fyNDlsXZiOiJVTvDV+X8i+IvZmuYRWP88YtJq807GoeaX8E1RSULbjjoi4m3xzWJ91q
oqrqcdbs1hU1WDqQKYTlClQDT1fKpGrZTWhgMj3a3k7fCOFMK0R6pnf1jbhSJlzvVtwZE+WlK1Hh
RfEyd1HnvMtocC5l/aa/50ap3avt/F2a+gy4V4MWFJyqfQEaDSQBb+16aAJjtbEutIffzDHIGwOy
8+p1vhkTugsrc8ZJmam8pvsU2JXzo6FEhac86K6lp9pj39PLNUPEQ/HHPZySbETQ9PQUHzHudbCO
MDhX8/86dn2LtCv4e5OOJV5XY0KQQY6MMO9MShqmbIIXA1FAFaHzaOG0HjKrvMTKhkVYabMgXt/f
xyr976r82oqPi/f8x+bH6Y63N0cxwVR5PJTjFLY2fVJ2ZaeLd/zBYxCfve5+/BPXv/cfp/7b2z/+
3ra0cgCNl6k6RvpSfHA5qjnJcfLFyEE2iD+tmKlyrnZ5wjtB/SrvWnayEridwLTfKYpt52kET9Q1
dnOuia6DNjffza04zyiBdg2roZZ5+Dk095bVR+iufM933HXSkmk6taxbW52Ms6TuVKyOrMRBQYnq
xN82664asNwgwRmn6TU+6oXET3+G3DZBhIh9UAeOEohNJFw72jzHuwbZyiNMZBC21y9NdfP318X5
rJqK9cdZyuOviTeJwVTzf5/p46AOBS81GyJn1uDr+67/1se5rvv/9J5/Ogbz1b5Yw+mw/oyMAQ7f
QqnRtfRNw3mB3fS4T4e/XhVb4ph4VeyKQZzguvtPn/2nU1Wo/BO3cS2A4PkSjTbqSvQNEr4tN/ix
/48HtbYn57i+3hwfyq4fEvviZbMj+5nsy3K0DvqJW5p+NZtxY21/NsVLYjAyHL47CT4Rp7ueXWxd
jyGyoH1gdv8/Cu3/hkJTdAVM1l8ur/+FQvtyAMP+jw+vdXz7X0C0jw/+AaI55r90wBcm1pgCh3bg
vP4A0RRZ/5cM2BNCD2pEqnmgzf4A0XTjX46OODxgMxXGhKWBk/4DRNPVf+m4UUGl0fClERi1/wcg
Ggyd/w39NGRIg4Yqy4oCGk2FJnHQH/9DYtKRh3qM4066yaWMcCmN2+Dwc6L9Rs67DsVlgGGHFMPw
YhsxPektjvJ1eNkr6YEuMn3aTt48lhkaltRM1ZlgUzmTnYJEIAlOloeENq2V7X5MySHubVIAGBqb
Vu80O8syREczSJXcpnXMOjo5CGY01eNgTi/aPpwSGQuhfqrv07U+dZ39oGikt3KzGxetpyJjTjFF
E+e73FtfHKehRbXfL/r6TkBJoqiDjKi2Gx17dDtez05R3xoFtgxVat0VzqZ5slo84mL4Q8OYx6Oo
2qI+3JHTFYa1YzSSWUF72HuNBm06JI9KdTVALbvtkOEtjZswCqD1b1xLT7K+3mRNWLdzsA/Tw0SH
ArvsAZK23SPY8RuUL5CikjBn1PWvEzoEy1Q8SxaxL4LoqWvEllssw+e9SRq3gKVHV15934lYt3FB
Rr5TH7uyoKRjfBkXABVaO4J6gxhv9xLSXvNT29Vvo0/Xs/IHug3we3tIt+TORbMH0tp/Bfc4+tg4
jbuSucY0556JG9iUmHeSBShQWZ+pK9/NTTe50lLdGRVfFwdGAk3AUEo9P7Sgob2WsqDXZum5QKo7
b1GuRoV4B7ah4JWxYyfsYXTM/Kdmb0TOiI9scH1gOP5EHLJA0t1Ipi/0wEKTc4TF1HbuBCjIX1SZ
VK/N3WROQBFK0n1MbEt0sf7oQQ0j2la7XYk5nbM/ltlja77Lq3m3tOUCJQPqVkvpdKPXjFwDfZQf
dgHqru1lr53iJ2Pd0Z3SPDKO5rRk88UgbnbttbMuALYUTyryoFc2mp5l+nXSFvuMtsVd0artTWvN
TxQJhwDSKeKZRoFIGHE1zj/hwMUkrim4lXPlWwXW3ze1oXMTu7glDs5DSJWtvn4e0ro8G0N6D46u
dTUrJp6e65fKbl+KFKenWn7WreJbW6BfUMwUvSBOPNNbeMdrQ3bqO9inoV3QM6E2DdvLtMAlUiUa
my/NYj7ulX1pUlKarWUNSWSfjgCM6yR+MLFiVOt7S0oyX8mMR+pVFEWas0GL2DW0fiIJh13fFDfj
uiieNmrF3XUYwKEDcOErVnbiwCkvah7oZXtx7GFwFQVzj/HXRE0AKDRuF3vZZR5w/K9tyyVSZzMY
k+QQ//zeaQ4JekrpsLZSqkg0cOpZ+1wSflJXlWY3k7Wf3dyjardB1+vTS2yM6HceTXktw3hzOTob
Yut6TOqAiFVkNUSDYphos3xsIQ7SRMdkHMCXfPnz4hG/deURiE76dVvaW4PuH/XMj9f+43QVmrl6
K49+q9KzWpdRAa2XfOyhlzhqaP/lm6+pDXZEOGRydSoSkNoYHU8fMPmxp+zdkmlotpPc9echAfG5
gbep6hQ8XuycU9DrhFiNOUYtVkJRsq9/thaNCsNWKOH1kHgHKID7bIU1fH1/dnxIvG1jLUHJgJKU
1ICtAIvZRq22k6Va6qnPDkSEOEaJrKX2zFvEgFKDcUnk0/XI9V2ZdSALqBjXTG5KJD75caZRnE8c
mLP8kcptTxmJu9uYmy/DZBzuEpn+tFTU0TYELIv8rcUdtlQHphtb+740X+P9yOC6DHJ0Y3UPCnwR
d8HU4IaOy2nqxhzhzeZpwTPpblJTlepxfS8K09PYJcgY1tklHzzkdV3cmPe3NZ0fAYk46o74YSu1
Ie42rrF2+f2OWBHFPkD9mdQEWIaabmztkq/upR31ltqdEeH9OgDPot0r30qAZ5A5aK2gzADHpuPN
tL+sChBWexti+pEvPbWfyZC+75otu7vU75S48xHax3ApVJmS7z68dYNinaVaG85gdH7o9ILckZTu
nA6z/TVzYvBeVnEe6XgHoK6qi2Qn38mUf6ElPTyaKO0/QDj3NHsOLGmcnvZ6yqK9qR8mTLwQvBib
b+ZaBNWWPlZ5GofSYPZYCpt5MFjyC0iL/VQkHf65DgvuoIDh+jm1a3+PyUbP3YUfMpYfzdbRuYVC
72PzSkafUOWyAN5Rdl6QuKySi7526clUY8CaPGf5kQql/dDVZ7Fvz0THs3MB5iNX53nIarIwhj2L
P0HroUGRxVW0CqT4OA4Lhn/6pLktvjI8IgdWHFEr5VLmkbk6wMMF0mafMmpNR8NfAHvEEB840Q+Y
y3V/a2X11E7bKV0bdQdDDsZHDDht2LQ+uEP7yDzSBBScXFOSgAiK6L0gbu//2hLHrrvW3j5L9SoF
on2i1XVLt4DVHWTdEmTECrg+gzYGFqvieM6retvkXqZqUJXQg6N3gq4C7tjZpTy6uGIwFKDGntj8
6OpqxjfTnO1AoGvw63FVfa4vooe+H430a0td7AJOrVBmsmYUiI7cbj2gMR+bonUl9qVFn4O8aN91
GM7IXdMVPeD33JH8DGWMBR2AKms7L7v9gUhqtsUGWYigm7iuyOAxOabHJTbayjx1phOKq4wAoc8v
3J7nIx2+XuVJ6upoOAaxJV5A6/eXsclN4FRrFQnskRjEjXDdFVt7N23e2K6Avw6ElehviSE7dsWx
trKIXuIexlVldl/FtdcVZG0+7g3KnWwm0vAS1/TR4IK0Fzn7MSTtSNkl1v0iqRsYbvyiAk0khtGC
UoDtQ8qTy88oBvF7Y/agnIx1PItO4HX4gOMcifPfju14xzXo0NggDgDHHWmouN3EVlHBrSxi2wa3
wP12Ha73oDgm7jz0vy4yD9ZplmTacUmJLmnd7CHeG00kBtGHM5AeBTR7HFyOamaZdb+Wo6zyce0+
nlFRfBGbWT0ytRWbf71wViLZBSHLv5/U6zWkUkAEb01ncW1m8cx+PLkf20bevls57FRxYa6XSFyx
vx2zamf2Ohhx3vVpNQ/CiSmunXiaxSso8cZBB3ZMKeV/P7z4UFJcOvYHnB1YfWaruhD2uVlddjyG
ByBNPEoClSa2rseUBAHgQYVggeRchIYNcTQcc1pcp+FovuoHfEi89vGG4xhEU3p9xmT5jsx8KB8E
Guuvrb8dk/oOBCGxu6vbNkCgjMwBXFWWUIDb+xsn20/X5qrYqp1UCXanfxWXUDmmjOsVrZCn/3NF
26w2zwNqJuIRFI8kNjIpRalEYaY0sFmeijk594oNiOhjnr13li7/eCS1A9W47HnsiUfSHADNKxTL
A3GJzWoh5BMfQpj0c51XfSguNFVlgBPiaRVDbLPmg8GEildMBRmI6Dobh7rJtQHtiP3BNiVfLwHh
bPVKwe/jCh+XuT0QmbI4WM2jdCrGPJT/mp6NA6EpdsWWGMS8LY7FjeHGdQfK/y8QTClauGLm/Njk
/N9rJ0lzrxj00DkWmeqAOVJma6qzLb7CClCZLyZew8F3B1XMO1aF+OgsNsVLxGF/Pit2E8j9m6ea
0o+5BTL5Ix6LChFXvtKs8JXE1nX4p2O1JDGLXt8D7Iyf5p9OsZKrBNWe/hanKcXnAOjeIKuGPuP1
Y//02b8dA7xs+vsAQjc7/lfxKsXzN2sxlkDsNevomUPT+gj6/1TASCDyrAAFgvX8ZwDj3EGn//ex
JT8eNlWWQrlXsQVZypsKu/aThtBaiSQEH0u2jE3xEfFhcfBvpxG7//EZ4POBkWu39fHl0Zv6pqR0
R8S7Pk738d65XSmw2fwaijZDzjz+NzGYxx/+eHVG81SuuFGgcDFNDAvLf6vIMlQeJCYug9luwYxs
Xn+eD+yViXwKNThAPsj6n/YDG6EcAzqUfBryBbPOiFFGtH+51tL+o9qXxNVLD+Q8iAUEAxHi0D4g
dwe5LW7Be/VVFte3G0b3dOZZFMe/BrGL4gAzrziYO5XCdEGj7+/larH/UY+2t/EzSg9juGjTz0pH
Sp7/m+fmGKxjBRC7ulgR8voryNbK3UjwfP2AdcxyUvOzxZH4LuLQtWCYgGM+zVV5Gh1jRYb9WLhE
+ROodBHYTpt+VHGTo+r8UUIWtVscIfAAWGsEF9EGJlY4gH/0cwdAFWwNY5VGEzfiMYEapfwdPxU9
AC3HRPwXZ1FBbU3PBtAcx9QriIliq8eKr1fi/YzlDbS6A+pZLCq3oHLM2GJ/0ek5IpYPhwHLxnN2
zA+Yt7RRpRo6s2T8Ms77stOlJ1gUZMqPLdlIIjgUC4ZLSiA6G/bR8hBbtEQcyHPTXd6h7Bqod/EB
ehFfXAzmlE5ASDBfbI+goqplvrd8BBQNubzsdSnYYnuKKz9H1j5aUmCVMFEBMC9QBQXJcpOSh85o
1lDcOM7BojT2mvlUbIJD5bbQ49sOBsYFNECFi/ZEjU1sTsdCXavyhsJ4fr72JMQWFXPWhetBeQYF
OfWIdxfHl7gO6JJZp32wwush47iDIHAlmLnHlEh0A5NcSfosznbt1IhdMYguyKgM36YqsQNxIpih
rF1i01yRNfX0vABOMRvnUScZu4nnZDqnKNiIcrsYRB0+NVJfywEBy4XEBRYvSI1GcgBy9KPLdDQ0
bKeiASH2DdGLSEdt4uJqb+qs3iCwsBEMHDefGBDnXWRokslvin0IyFHm5NSqgxpBl11QhVkjEFNr
JOPHQLL/136VdOAaWhtaU7FEeT4uUWPDmgB5n8InFEezLOOfM+r3+oCwxs6GDm3MIHb/61jee5KD
vWq13M7AFT51c7XcTzFqf4OKZ4tMoWjOXKfQ43AHj+CNpvRltoELZzIa66lqmjDum/pkYWoStOAv
w03eARjJ9v7wP+ydyXLjSrZlf6Ws5riG3oFBDYok2IukmlATE1gopEDfdw58fS0gbqZu3nppaW/+
Jgg2IIUgQYf7OXuvDWdgVHOxN10ESGX1WDaTc4pl8USsgb9vsCuuWsN+0zXywgf6hyQJq7eu04pz
GqA2de6YbsdoMABQSKyzWiz4QQShN2BY8CKN6BXHuLlUc59JdUkOSU9MXtPjZsKvShWmJfhARX4O
jHiF+8ff1/6EqGOM9hU4qlM59OeeZJn9gBNGKQZrGwWq3EwEbHSC5cfYxNXeFqAWFVDQK1c2xsFs
0gt6FMVT3CbfmXPCt13ZHSKgbu8GWJ2CyrIugZjOcdQplILHl4Fc6vVAIAiIdFodmiKLrW6p2gFJ
95XKVnXCQVWdlltdUn02RtaDtGhKhEHLJBdZd6LIcANEAdNsqY3rqqv7dW6hO84DYRFA4ZtrKzUj
8ORQOjRW49ssXk9gR9CYmMUen1iwz+v6MvXiynA2PBld5GxHHXCCJhD5mrk67IJ0yK7JSP4MqnXK
IEGDEEet1rWQYDSRUetOrmJW6PqNYerxuizIIFIw8xh5DYGq0jLcOSgL4nVKqfDeKpWn1DXanSMi
D/eldc2M7icNfMxf+uBRat11yCcRbbHxSZbdGNL1TB/svoY0ln6SMw3lBqrqk0Vw6p2PvQfO1PhN
qnrokTMKhWSWNZfQCWeUyvfClPWqy0keq6msj7H6bjcUcfP+owx8bVVOKhV+dz/JCF2I3d3ljdmu
YPSgDyUU7Dyl8UNla/XOqEIizRsDA6wl1XvMI6t6gGI+qdgAMxxDW4crxZoA71XfBvoqdQFBUQRf
ywqhlaVgJlT0DpU7Hg94ruRkZMV0Dsagw9M7S9CQVR3KSUftI2GhDNFHn+5bvD/o0TkMJF+qBrUP
ypeGsigHwxIi4hBZcWcYhDcALpGrcpbVpQA6LlLBZGZHYDZ1A4Fm29HMiJzqs7Xm+aYRtjj/OBCH
S22XNFzsZ52DROlKBSLbRUYLujnXdj4owY1RpIDOIs0zqoYgWU5Q+KbO1VfnpqudnLFO7dW0zA5J
Ur2XkmZJoQG3XFpS/9O9+w/dO+Z6QCX/ffPu/6Y/3n9k/9K3+/2Sf/AjzD8cGA8qSWA6OXeOAEjx
Z9vOcf4wBZxNoTm6rbGlo/cPfoT1hwonka4dI4FtC5de2p9tO0P9Q9ehR7qWbduWSu/uv8OP0P6V
o8QSy7LpG3IYQAF1pM1/o0fEGoXpxjCVfYuIegsrJ4Yj6Z6UaCiQzm61rMzxQwQq7BZqwjSjIsAm
SAP/8pn9ibX4X3mX3QrKBc3/+d//5WGARBUEkRiqo+t/O4xJa+qxn3pljw4Iv1iqO+QMdO+iUT/c
vN0EVayvUG0qrF4dsW5VrOuhDhXpPxwGX8ZfcjyXT8PVNIOB0nCFbVozT/QvLUzH1OLG7Q1/r1JR
2fipCUdSU/SD4q+NXhyGoXglD+hmR+5rOtassoF/lVoGxijPlV1jgG0bIsDF/+GwTHPGG34FjM4H
JgwoH1yA6AHTep2/xr8cmEwarisCFK/o0S1n2CB2ZlxdtTkNPBOWu5LSlJsiDNF6TzqJbsiXNzLW
zRJIFzrQvrdR/uAy3fldwNqncM+aTOuzELtE+s65AcS5t9zsNhQ6gcD/3KSlqDchmbqbEmSTlw9Y
++msyutEaO4xUsYXv8rKk/RBFBgUxu+C5eJbqJ9K5dhH894KHipadZivht1og9RQJngdgZb/cn2c
YKbRMP/1KTi3zV4gV/NBPXg2Ije850l7h633o5d4zbjooC3v8js1nh6doqZYPf6k1rwGFVpsZeuJ
4Oj3w3xdSwsY+z3U0YPmeAWMBmZHmbGtlOoi4g93TG5mPISnNEld0mvn3lWVjqdcH56AISPQ6jrb
a9yTij0+1vX8nKp4IjUXsbcl9qjPoPFHSUw84ix0pEiajI6JYn5T+CleaY1sAA4ryX6NFdYOVg8V
+jP3s52/kJy4giF6ySwbg3NLvBf0edR8cbBJJuT1Q2NiL2TsRgS2G3qyX6ox+swzhcIQGi7ASr9E
Pt0Kl8WAYaxj09dXsq/u40eqWu+DmCN4yJ5ex4WLE6Nrr0kzEh8aQTvp3U0TWOPaot+7FnV/DshB
aWiHruxuGsl0N7dGrd8mv96LPAlI+rIeAc7YO12LD30Xxrugrwf8FePGyoZvqA0mWrJVR0c4SI+l
rN7htW19cdMm8Z2ZlrLlYqjPkREvrozwdVP6ABWn3reyvYgk/dRMgo4xx8WseSeBHFsOK3Xo0WWK
N618jLQ5PoIK+JUZQ4AXc51YG0EsI3LphB+AVHdGMnzKIllbJUKyBgDDLs8oOxGPk2KA6oB+5ZJp
qtZsIQQYNzNDKIA7irOCSY6sER7Gmf0TaC1OrBitMKXsX6mNvT3RoF+Dx3DokuJTbzrQCVoatFsj
mo0dZmnd5T6YvGTwN1GFR7PU9HrvpsYRxa61CWd7moJB82jC2Z41bNxU4+Gvm6wNrU2FmnS1PKFY
1fsYpdSXgE7xaYYwGxprWy/LxfmhPqghXi/3l03b5d9QYSC3/Ocuy61k3nl5k68nlse+7i63anrZ
uxjD+Z+Lw57ZF/CYF5S9RMDNC8ZurtMvt0x9Iht8TF/0EByZt1QfyEUomtPXjhqlnlVRC3vzVbEg
ojqkjjJXMDhlWKvykdbrXNGQbM5/4feDv7fLXpFLyt00GMgk5hf9rQAy2Z0DiWd56V+OZMSQuPdH
zWsbQkPMSqPbNr/669h+F01+/53lUSxqHPzy9oi5ObDlZrUcLkNIviZ2BbF8qq6s2P3sDJPTS+H0
VALtfcAvRqOFH09gteO6DqpTGwYOOVY+rDp1N5BHCre13tSyHo6h7J/gsH1k3bX3x/jZtvVzntkQ
kPL+XlTTs2l0v2ibH0uIMVAHFNaqZdiCDuqyPaoVRBNQLw4KAztSycC5pDV6azV4AO+hUxkA0Ew+
9kNs+KvYNq5+orr7sWrv9cBxd33efU9T4mq60FjZTY1hwaVrzgTYhl1pXpAV++c8/w7EDZavk2za
mEhCxu9h5bvlZ9sLCnN2vc8N5B2gltFdW8R5hqr26OKa3BV9eVEkFhqSuw8m7YEn5ro7X2l+gtb1
psjUvTof6GhZRcLwXN3nU+uspN8QuxeahOkYJTlIbmxtqJdCPx+xdI1TuhGAkP02gvg6qI3XhK7q
FSn8wkQ2AERGBNJRps/ptFeiHj4rfr9vVXe1Q2jweJanbfuRiMA+21AYNqSHxRs9lJ3XtfNFyy3W
HZAAr3aCLSnS3bZaFZL6WEZNceWW0QiJXH4bbeTqRq7X214hWZkLXCND6yamYE/cJLHdQAe3UfdR
D9mnOU3vvVp/s5QaE2EvaJYoLgIhLnXBEJVXWmbYX4NGQEuJi5P5i/mey8pqxGFXIfsJx3RdJf2P
RqLnFaj31oaICs+2WcRSNT2FScdgrNJ+5BdWW8ma1Q1JN5PGlZQKYGbHsK56nQSfbtOkN0ctaARq
AkF2Gf6Kiv6YAeKx6upDo9K4Ham7lNW1kuFr5OrGRiew/CCq7piJzhNDZLzY3Y+8j3SgxxhLIhy1
e6VQHrXOqHe9SelWi6B9ava7nlWftpQ6Gp6q8siOyqlYpO2mKE+aLYmpManlFNNlUgyaZFZDHQXp
zUABf63GPsEpnAF6ZWwbYaAxsvajpZ8h4BLvUuxVfLsbTuyrrYfjVg2YbwL4Kvd6sdV0/QQyV3rB
GIpN0ybKrWA2gzzqcxKcXgnhQdvYn7ZBO3yPAFLhoIDNEIT3aZT95Cd+6C37PkpE5onSIggm2yQi
/+a3OUrvon6yrUvREzRreY5sHzIfc7lS6z/qvtwbYZ55SklmTeSErxBV17bqzNlbk/TcEsV8Cmaj
ZyGtc4GS/hq7kLPuFT09R3VwU0PBb2966G3jYcz618E3nLVwJFRjP94qUEtpGZAVoh0SCyvbJIu9
AqIeLL18qDWS1Oyq45I7Gb9cB6V2oJMtaSDoF8Ad6TPsnEz9LquG1b5L9zZP2tUgqnaVdchpK/R4
TRI9Di7pUm7fG5tul4s728C6GTfEI6EpWHWs87WgU1byoGbtUc+cm4OiogGtS6+YfPExeZNEQ6im
eK4ThiZ3TlxSUBBD1EZ9fJPgf6BsOfd+3YDvmAVPPWydCNlbHaTouRT3QfgOo0sYgkELOk8Ki4tw
TVCEVeh7NFIvpCdZaP3oOhs1JE+EVCjWtm1OZG9lRGcSkI8i2AR2H+1DOZ7tlrW6pajnPIX0OYHJ
rKcHnZABz9EhmkLl/F4aCdIwU3uOie1YAcV7EtPJieBFRn54p6rp0xjbn45UMZxS0fEBmNmA5uqL
xZQWcc1j4Gb1ygf6Apz8Ix+yl6KkR6JGe/c0dlhU7ExQigzc9EKjkTBluhLZJa1sw4sQRSCh4pnl
sd9P4wZhLmWPXlKUT2DB1X3a66/LXn6ZIb/o6LKMXP4vCpOYHb2kfPYlIUegwLWNkyyHs+uOZx3U
2xRmI4J/y2t18g/ptaDvs9FAUC2ji1OX/BrJ2ZtN6xArANOszKRe+476S+yR541nI6iEF0b5Q236
h6xsBMItfL6DxkyvmDS5JaIATADoOBjeqA/VUt5pylMkBP/D+UhMpF+e3fjAhGzBx0e8redCzBjq
qd+UeEn4nH4F7ZTPWBM2Eo632fc/CH3q1zqRgnzxIzEujsTUJUbjruf7nvi3KOC56m1255b6p+6S
hqQo8jt1202q+yuWSP45bqVzyNQCM2pk7/KcvDULy5o+dRcnw0ypGuUvRbGJWDTkcWqD66AbBhe9
1rgQW7ASfprevasxFGN08ge1sA960XeI9IGzDlpzCagyWamuHkTWZOdyzPD8Kg2vxTcezl9imWXx
lqBDf6XqBaQ//JOeU/U+/vj+MAKhCzJ8MYq0T51Z4Uisyo5EhiG/SGJJcj+5NGi/99pYvUdFQKKj
357ceEiAJE0PfjeMF1M6Jv0lmmRZ8iu0OUY32RlNz5/JOLOSySouAwHNpCfPU3DrpYJ/RSlc3dOB
2xSteHMsvpW0hkrAiqO/6LV66BN1z3WJ+BAnv6aJ5h9y5sJr08r9zTRV9E1dxau0ccSbAlDXHQHn
ts5wSecNJcLPwaFdmoEDzO3pOXVBlFn7eMBWb7fMXJAgIu0FdH9xjOjdDeSwj3yUjAJucEY//uDr
04dTyJvlvtvRZqHdLJt+Vqwri2J9udksOvblKaqcKPhxw84aiC/lQ7xo4b/uL0/T46KfuNwMl+e/
RDn/5YMNmvxkFufns0z/b/KLL/HP8sTf7i6P1XPfa7n19dplv6+7y62v1zqz8QDmQcGcDFnR8gaM
3+B0nMOiDfm3UpEv5cjXfs7S1fi6/7VPxcAfzYYKf7ZWfD0uFufF1/1sNmYsd3+/19efh6yIR2N5
ygxP2Wz0ILW4nY0fy4N/eT4wZ4/I8miyqIuWm8tmeb+OSnA9W02YKrUqgdT8zWTpli030745oGz4
ls6OGN2Pr8h0UyaeZMbZFnkeRaBdBwWQdZuQlKizxDvg6mvX8NZmeIHjgzlLwREF2S2Mg/tICrR9
E2d1l3a4SjKoe2aR3Y0d7BEstc22cvz0zslgQNJnBFA53yVqK72LFNo2CknP24EUeUxqxnOsgpGY
DJbSKYkjnpkOFpFrdrcnM1U7OI5jnEVaI0avH4HJDKEZ77u+xlwaRum5DIF9kce5bTV8cdPQED1U
q1cMZi3AK2uszwSpYdOher6lDC7aqQC2efzGQnw697kynZdbTq0zSShcrrTzE9q8yQ0H2wo5XE0V
/blbgJvpbNhjvU00LUAQvqtKjmSy3qLMzu/iqEggbrMmaCBK0K/2Nw4qbk9tg3Vt2PqxT/0AfAIb
jdpFEwdw8Ss0srhh7U16MRXlTmelcgzyysBzcku5sPEZ8YYs57m8TIU8M5rKsxVkT5VuCcZl9qgD
ZTgnClbckU6f1wDaI/6mzFimp1QYZPQs9Lq8m2bXcOwj1gIB+RPQs76d6VGN21R7J0TSOanWSenR
VlUs8KYUaQb49mxny4iWHw2cNo5ea9dG+eAU6pksP/W83Fo2xjCqZ9eita+nBDLHpBdR+1EMvoJ+
SnRSgOcXlaObb6nM0DN2XOtUZbl9sshEzmt0saMmfros588CPhxdntaD2Waeu/lMYX1BndK0AeL/
8zFoPuNKNpglh4cyZ9YLCcU8LyfWcsvpByyl1gz3IUeBiWNL1k9n7y0S787u0Bq7JI5fJtfUy83M
TbS0s5ifWp63h9Ig03Rfh1jhQ1zW1GwRauBoOFhouMuxaEmDo/kiLIV4EH4kZ13NlPNyKw1gqkVG
lKOxK++i7IwavaEbbinVhihx3Itp9TJ1BKrbCC71ahjRDvUI0vU0ORuifauNnWtKKO/zo4Ey1ojW
Myo8hROfxT/3XHZfNoIWo909UehMtt2IlMLoMyghs+s6mj93KC/t2pk/w3Y+6ZcNyrxiPWka5r+m
ZCFoxacpHP7cKKTGIsub7/++SdjaOK/ac9AD0/PyBLio+FTQhfqXHZenlndbnl/uCjUK6fQY2u8/
8/XE119dHvu667YV7uyOKe/XY19/tDSa7Dh2L8YcMLOqwyj5y6ETS8oSwHS3fzm+r7/4dXjVcuRp
T+XMpxdAEjX/2YETzjVjdfe139ef/TqUvx3tssvfDmPZedmvb6OfaVfdEUyHUgk11lpCR1CsMnlM
OtyEA/qFDBLRxoTEfSsoOO8hrL8WUEYvqMnzNV5VlPo5yaML0NwNk+0gmukCvxlGvvyp1kq5njDK
rOCNooUg1v5IV0s/U3y8BdZk75nVh2M7XYP4Be3xLqVm4el18lNnnovl13UZpFjpmgU0AoNfpxlQ
jy1VOsCsLcPvTr6LCpwyztQ43jDI6WhGurrL2pIzWNd2Zue8+fmo3tld+hqyrtlR3WA5akCy5a5+
4CBaEoyZDlpu7GwV7RZMY3A3+fn3TB2dlz78UUKeK2upXVE3Z3VfAwDt7/OecbZtow7SM2Xuyelr
D9PvW6igO0BIMpzNikLS0BlkLTY/yXUwD3Olw+tj/B+tjC+t2b81vnMDpQSjBH5cmDQQH19Yp1mn
dEy9ie/IYzz3UQ1plFSdoThVM8ibNIhH31Jx4sIZUpTMoQEgUWCPxMXok78K7HI7+YT1Va5JqgRg
wAqcZ85P8EEvEosKOpDSNqiTnasWkDRIk5Q1D+VFO1ANlmvNBE05dTZx3Y36PlTN91a1tK1JVFkx
mcY2Kl9x6gSPZHPuHJfQUU6Su2FAXFyY8a2voCKLWl4VkoD6kYIOP2XzmNLrNROWYAqcXru+V93W
q5Oo9Lpeyfd+6g8nC270EF2V1m7A3qI/Av96lqRWbYpCDylAd+Wl/R77tnMe4Js9tW50bClfHoo+
Nmk2+82a4pe1DRUtholb2FcYJFAMM8jCZjNtAeJZD1ocbMFrkaFYYABSBu0Ote8uBv92TPNcblI/
dE5VNHzqEJd3bAyPefa4ly0cGGpn6M5dkrj9TFdWjd/hqLcCkqr7vvD8UPHIPBs9NaOjGwtF24Zm
X62okSn35RheOmfoDnaeUeXooCdaXQnkcYx/meQ+XlWzcFcOZxSVNoMi37BL6VIDvewHEGfkG3Xp
8M6qbxVLe0JJa+mHCvdOomHLWhpP/9P0/Q9NX+LR5vC2f9/1/W3ZXP+oC9KC/6X5++dL/+z+CucP
i7cStGpng+WcRvCP5q/xh2EJxzbpeToOuBPSer6av7N90gL4aNgmkySaof9o/up/qOj1SJG0aAaS
4PbfCw8w/r/wAFdYxOuagje1Dc34e9BuF+lJDj+02NdFG+w0vxfnqOqeMhMjnpAv9dA3D30D6LaW
PdArU7PO8XiC/QAThs7y7kr5qYBS72cXUd37QvE3ZH5Pu4LwW+i2EgqJz7g1Xsa6REOpuj/jmGFa
mRJwoWTtrQ0zphIT4XcbbMkcjLV7Gj+6cMfVOje+wXB2Npk0lK02wcaXdutZY2LsWjUoNhaTGFa3
lHJNsBqrRusnDBdzkF0O+Ekv4HqX0oUKHVgnJpMrG4BFouM50zjQFUEOOAxwAB0KPzpSiANERmwo
4rPA3eVl5CWQ9rbEujOQDvalMftt05TpI1T6GiqsYe+rZIKSCesEEGNJfisw+GqgJhEhOKHm/M0N
qRXmRIWfFWvXSSc6lVK31yPCrjfFkHLVMIsK4tjdEupqXvw2RivG+XK0h/yjTmj0MhIjvC+4gDVJ
Z4GVlaRR2YQUIRd6TYuIpYISPrfkmsTxPIGJKqZl1Bp0zipS5YR2TAfjvZ5x/w6GG0ClBxFp1pNb
NSatUVLz9Nrc5ksguCTn1dcD2PNU7QA3F3L8MfUNSbffLALDToZSoHz0hwdDjfM9MibsMEyx70SP
1xJmt2tnD5TtQb8rjXkdRpMFhIuMmVBTc/adIErulFMCdPsYJm10iecgJdUtv/U2yh6jG0FyRKF1
TiHYECHvpV3vn310AavBHyDDh4DlcrPG2Kq95OVUndVaPEuSmNaGBWRj9FXxMCSEBfS4S0kNGg92
AaPcxaBKGCQ6NrtlNhn51rPftRSXfOOg13RSgPCAf4+hnJYImLL8pvq2fzLIllhLHS/YGNrTCfwz
XJHWuq9Rtz7wgW4U196znBueSsre68ZVWQyk4bRK+xj1aokrBvAfF+kkMLZB/aHx313pwhY3kxib
VQGzMdPKHyOhtmcQCvm9MusFTbUhNxPb40sYWfshHi2cxCqEcJFehZ1SNJQ0SSzqnyunGu9wHyu3
pn+yA4ItQ5k9gET3oq59JMRiOo516DlhEJ5KzT672Bjo1w+QloUh7v2y2aM3Dg5aHuwpT9XnSNLh
MlrTOISTdkC4jX3NcZgJzoQSYXXNqZ2JkEWf7BdR3PQRK8V0FBFMuzzLHnGTXfQ0Gu+LwKffRe6A
LlSV7zWHEhZ0+TasXBZAmR2ttAhoUQVFifgUucEVPOwVTdVOOMQ05bsY3acqqisyIDYZitodX1Q4
dM5mjJ0zAr/BKwBroZdt3GNSJ9/UzCTz2yWjIs2vi7LZgetB3Ft6zXcBgAz7VEBiPEmYfmu0hKpn
xvqxY3kH06Lpd25IX8QqEGDLstuRnhx6jdTr6zCBoW0JTDTy8KnWn3PgO5lDoluuatElCIS2jl19
LTVF3IDbPDEEidswdL/CWaQm5klIVGR0ckgMOauYyGGtG57bdcw4URTs4mpm4CcF2Qt2dZFBJM5F
64Iyny2ENINBqLWdcmc63UNWVshKIzvcOMOYrwfa2Z4Ss/4YSzfi89G/a6SMrdMqcXdq2H00dkJh
MtB32AiSPWmqlJDN+lN0zCbJCNM2CGjQa8ZOdtvgc3ZOQ618S2Nf30ZG0q5JR482+Vz3J6N4WoWB
cpsgOXkTglwvNJxfpus/1zA5aXzD+MF9aO6KFxS00WV0goDv1vc5bnnlo12H0Zg9VPlnlrbdtxqz
ZiFNeuiw0lQz7iAmoZLFoC2Z0LZB3B9qTafL4tNDGSx0n31PV2XgIhA6gLPE+Olj2dw1lZCrmvYy
BKzqhZyohMj2GvoV+7h5/lonM+9KBAUgTvmNuFVCPiXYl8byz6FGXu2g5j8npzp2hdZulHz4mWkB
EVpJe+hquHViRKZXpKlnaFR7s1TbaeinCAZRYCAi9PNRTq7aYMSLS1RmgveoHOlOFgRLraKJuNoA
7fmWQ99LF0C2k4izaSry5mizhnw6yNpWj50ouDxMDBxGbdWeDIaMYV6a68kEE9soLyY0rLGRkcfc
3SAQu1nDhXu3ZCbXtuHInUse6cGYqjc9mN6dEDZaXR9sAiIfmhFzd2LdO6oZ3YJI0zZui9DEBF2+
GcnOXTdmdM9ycGYN89OEixlAJlO8PDHvDF9axCUId6slQUldCGO7kbjHVGtpAplu401pBgBAvXN6
a7q2Imb9V+bq3skJI5hgow8auCVU+/jhXWBXdHxEBdyxsfJLZppE0mXZtAqwD3nEFehHQQo3l+zY
8kaWgEd7qjwfOgs9VDMhgK5+MVo73OttpEEPoGJBet2PMYRy3rrxTJMFN25PCC0tyVnCCQYRkQFW
NO6hKG824ppvMlP2mYRBi8V330zmxyhEeDfF9MVTA1CO1v4aM0d7ypu9WmSvJI6VDyQSvBTV9DM3
/MAjBRRU+hjRrrCaK5WzVDEOcbRzfUU5al39RhJeta9SsiddBMwb34pjkIjC3rliyh41vT3A/oZn
z/i9ragi3nz+A0btaPeuDdw0V6LXMTmAw/D3qOMSD+++ujVz6R8tO2hf8PM/OhEMACJGXnsd/L5V
EdETd9aT4yvfGJYI5gjbF6EFH6w0mjXU2eYiyBzyXGYwa8Ir1X0CLH+TwIx9NFH3weqq202lMuaR
d4/UCbDjq7TH7/rYthctgjflxmc70M0f+EBAbgmCNFpbuzhVpJ7COYIBs4L4YYXOK6HtP0K08wcV
YcRT3pUBWSKpOMN6M596Ub/0JtqMlrbLlvS34MGyXVgcxJPsKUai3IhY9pZCJsfOkg8mzu07o69z
rNVKubeDfTD54SfyrWFl2XX8mPgp3FgiMQ4+cptrPPB5WGZhb91aD/fohA9lMpi/iiBmaEzPdOw/
QyqBIhTlgcY3fm5V205VGewGuAnrJEJnVY8a5lHULWLs2rOdP+C8HCCdlkd3dOsnl+YHhQGj/ynB
mCHpeoicRbimNody9MGCFo98VLM6PSJMpDW6rQ1W/WykdXByqvgHwiEbwInT8aVYm6LWMDTIKHyy
49s8z+ozbP2pb+9AG1hrN6u+ce3d2jUaNlFF3aZTrYeubG4Ljr92vju+aTDfndzHSTSGFxZTfhcx
XWWsbvEIo4M2I/8TRzsJT22hbMqcMB9lPnGSmkzphNwJCrCZ4Gdn/AIpjGipJQQXZ8rNCZklNS8m
fbAP7Jxvvl4SOhH6tLLHkgtcjCF2sqgPhOOaBO1n6cTNJg9Kfa0C6/KaLC420prCN/+GcOTOF4P8
DMriFJrh9DY2xiOaqPfGzYuH3KBNZnZ3jEeMII6RklpTne2B+CeN0xIdOXI+e3i1Bs1ZZRaz0mLt
lh6NyfoTZXpFuSayr05vUlrLsForvwy/CymNEDIeqzHFSFsOnmzsxtNEYm5HxRzApg20DSY/utnm
Jgsi5dnpTIIGhnAzOKV6LQhVP2hD8oEgJtk0gzbuC1++VEXjVaUyrl1y0t+Svr7zKw4/FkLdz41i
GZnP2HSR1qn6ryEjsod5T7sRxKHCnEhyGvzFh5FL+rM6WY4NvAEVfu1K16PnxVDJ0gNtW9GD2Zxf
s7xwmEMzQjOjGUteyyqQ/mNJF2QzFXBTWWPF6XRq1PA5VwvI1r38cKwILJ6OgjatKGwMjv9sq4q6
+h1lEATDsZs3jM+HUC3vlRZYSpHiGgmjgyM44/SY3EnCNHdMwO6kTsSAX060bGeC67JZQiuifnjT
CiQDZqQFa0O10GcCJlqPtYfMdMA0ZLtrutoz8RnoTj4GExIf+MH85umW+UOcb5KSiMaqjF80kMVb
YAwXpRFk6loyX5M+AAFSp483NN0pEB3I3NCEGWxBYDdUkMH6HIIyMLf0jGyYp832e1tht8+6WKxd
oLcraL5PlQRK0DgQ5Iwp2AZ0LlYZ7L5NO4b3lSXsLcJU58D0ZKrEA71fT4Tv9ly7bj/C3g1YP8TX
zOqsdQvbFaRwc4KGF9CkowQrZ/5vpOJKBTZLZk9IY9wPt3kS7ydi26+OAMYfh7EXZDFlSQBNd/2U
PhdhUa1kYkYPyZDuNOg8fecyQQ6T+EEDTF1a1aerhuojWFTguzBGvDQnxC5BgACXu39TILGusX6p
+LCc11yPEDC1g7kjdKMjK2HdxE14jHNi7wajfZxiF5Bh4Lxh79mPdR8SDpW+Akx8M2N715b0E4bw
PbTcHMGq+aLUdyHA7ap1WYhWGi16wr34KKdr145vbeJuJ7VZqUMasPxQDHQYwE/nkS1URxQ94Nvt
/pTk8dFML2lEKzmjUol5wbQwnw2siuuw7/c5IUT7TtF3zehAwuCatcomiIYda8BVncT2viPvhBAl
ZUsP/mraUhAEdMYBZR6NrvrRY7Vbd5BolAY8o6uC3LP8LDlF4XMyOD9sadz47d7yLnnxjdI+um12
1KR6MUHebJjYL29UTFJDbJ7sKx9Dd1Ny4cDT7PngZiE2vehBpp/8gt9xWBO/XvWtvyYmBrHpfPp1
STawCqJ8gKKO1C7o435NJFGWjeS4GXuUGDZ50G66SxLl2qOBa3GfHeiVV57I6PwGOv8nPFETHnW9
J3jQaTbq2D0y8NxHHYFpccYkMiNWbkM9uZGeMVDPxQiEoao+BTEyvSsmLO1QNoZCUGMASt4CYqu0
H0rHord2BfrXDhL0iL/IkaOzRfIkN2Mm29Xy/yf8pWPV4zyxsrKOplGRRDBHQbhhZ+ws3q8sSZc1
AyvF7UIm+ziPaW43PJpT9pb+P/bOozdyJcyyv4gNMhh02/RGqZRLuQ0hlVT0LoL+189hNRo9vRgM
Zj8bAe9VVUrKJIMR97v3XLe9ii5p190wTJvKYB/FXubFovXgUAYgO0xcqdh8oj/shhT7+gg/Zezs
qeu8DWMIhL03nsqQ3uzuiernbJu1Ax51PFmzn9+b4FS30Vyn69DUr6Y7xSvDjS+Rl/8Ufm6t/L6U
OwPWjMleWWRMeAd6hgH6ZdTzdONe9rW7Ahp7w88Wbzpr+h3KDw0881mIX3cOXmmYBXGO13ToYcBk
3VLxMvlin8fXYmLSBTNt2IxGdeyoHQxjQOCp135bDVPAmC3TTJQZR84D1bWfnbXRKM1H2ZkfLRog
uT9qMYnQrsiepWAQmNdqRhupTc2W9QWmh31E0+5bPTnbKONsoyZKKyLxWxtNcLnvpiD4FChlviZP
VnS7AWUs8qOzqyE3BXrqsavAigePsYrpIt5E0LvAJw3XFizrOjFTsXNCEGhJkd4JtvrrVuloa+bd
Kel1TZJ369AvJ6fQX02O9TOMeYyEtpwBUEa4Lt1zaETeKklhxlS21VxpCvlJnepm1i1dWzQqUqcx
b/RIEGDIetwlVuBtDRnFV08ThMCimyFqk7QKsySBGVbZayNhNkyPBhTcIjuofCSRCMSrbI7tWP1i
cQdGQhQu8YDMGvl4rW+xB/h2pCcwVq+BIUFAx/mDDogG6ORTxAbgNifHZTdnFN54txiri6yQQmZx
z329SyfyvGPxW7dcDoIYnwwbrO9quMRGT3sBfsJRTJsZPX8l6/LLVEBIG/e5IZy8jjExZiGDJSHB
o+Hd/oJMcOhtnnKBDQqLZwnYN2PluXCmW5o5PYfnQsWexQaGw/kjkT9+Gv+gGwZx+jxGRbfNbJsP
SBEeyT4Gd5GIj1LxyVlNvZO0IDih80iTCjJrn39VsXXpR+wB5QiaCu475W1Hrw3BXJU/vmqOlBMz
oG1pNSk1Zsq43Ep2ypjiGT73rXmUbVjfcag6m6nxUFchnmJ9pSbqJenrZ5/qimWFx0rGu6DdJ+6R
Nqrpxup/3QVfry33LerH+woPmUSiUMDZEJiIvBvfSWiDEc/lrs5SQE70Y0iW+ailCsfcaqspdixq
xsqW9gOTFU3qgxUXPiwlUoyx1Z95kL/prG+FdLdzBFTWH141/bBBOf5JQgrLLDVdjMT+NsbmeYZX
06fk8EzryZuHjRn0x5lO9T4n05hW6EcU4m26Lv8ibUcSdBh/LIatoWi5ffgcOKjcS4FsyjHhGGCF
wfps3WzXOU51dqS1mfuJEGHdflSN8zJwChiqdJezmOdVdtC9xLsHnjs29kUB041qQX7ZQ7yqDJsP
NObirhkvGWDH/BiwZ0UiovUSD9kmf3VcsGJpqJ88TiEmXW+r1me0DrlqQ3f3NzLwQ3yUxU+FoYbi
wIutBh6sJkRCxkbcVHK6YA/+boU8h850rAZCuelYvo4O5t/WopknY1/WmuieVf47SSptiHs7+XK6
8YvDBLvE8n8oDfiQPRGE1GL/WJX+1q3LazPXNMk+5JTcULtU8rtXWfsQcE1F/rpoKGfEN9rMAx9s
RsAECpeMsBe0NjquoLPa0Ym9dT2sZqPEn9koDDSqY28dO8ZzGXMKClP5Cl88y/xT4KB/MI1czWjQ
TPWhkanxby2hgtRZcFOGnFaFP3/EC5/bCW1azVJznWaoLbj+/urSvm8dcBoNqnbnd1vRdukGJ655
aarfCR3MhV+e2LFNuJ12Wrd7avBY4GClqIBxtFNk01YOyyfSPelgzAkn9yHdAvElzHTMqTzf5Qx5
t0aSUIZIU8ki5pD2rneJwdJrORa1BeWwV72JTznu1XoOx2+sZJ9lQ2tcEp89It5rTuH52iqGtT9B
O0A8PeeMJuKDrJt+35ugDpsw2qQF81RDIUvJmruOvtW1MJljzwFPPF9zxlS42HHCd0hVYTXdGdxW
IqeGMCkaNFmSKtqr5VFaRGvGomPjSU06NVJfbhwNx9FsMgrdoIBz6a+cMTPXvuckK5E4jE+xDo7E
KwQNO7ZDKrzwTgXNVbgSk1XXO7doiTAP965jfZX5nybs7ZsfMyFQerFkmelZTxat5p4zwAWPyl0e
mTnLtdpZuJ1oyBPsMZhXGrZkOspOq+xT3N0ieZpTnPlGINtj1CB+NknPST0ytjE+YBzt9YFZenfv
XOfuj1kT/hjmyucpN7FtpMpIGFO1Gfr+ZRJmsDKMJ/ouG94GJAkTkPk2TkEVlMEy2BlWWV5hequz
cc9zUR7E2AGXaTO9IV9Xr+2wfJ1Q4VQUvdRB7mDvTd6yFuySM8hrz6IVWI3YJ27wYDbyxYqZ8Qo/
Ti6uokE0iXJ73fbOU61TdZxiybEl679VHL20FIkwWI5Yd5YcfCXU1tT62cczyWoQ0K1FTQduA2s6
thO4BPingpwST4gaoX6nZu5OP4ANRxMuexHiYg9UBO0cOqjpv224UkLzjgoM2nNacSBawB7F9/+W
MEAY1mcHl0LWbd+4h7ippm2SvqnJqB8klQ+W4jJsy4iZcaIZR7fbmKLAJDBf2eCqtVd7GbizuGEH
kv/pKoMSWHGLMq85ZgGHMBKB9tWM5k/tkFoxcru672O1K/LmVoQefTMOhcUOPEfaveuNUYRfdUeC
Y7BETMcxwMZ6yvci52WznvN207+i9neboftN9XQa7eJnaPuNxo2wmg33Q7rldY6irUvTbYMLdEU/
1XuJc33lBuXz6PFDmY9kpll5UPXV0q8oP4U3PPslEgadOiYsegSFKOMeKOdmx6liMUXTpeni1Rl4
qyNSFmoyyV0l1ONgMrRGfbC8jhvfMPAGTtZqgn6knkMknQRiwcpLOcCZgljVED4aofes7fDKtgDp
fw5o80rJadCS7XGPB5pstj3DZAkyBAXmEE+TkuAEqZNaaTP/ivnLmYz+FtMP1r+LZ4ZiY9WM/UgT
PAkC+UHK5lvusffeYwb/VEPLFZt/YHHfE7a4S8AeoP+u6yVe7rgeDhK7f8iWswHoC7Yzl7Z4c0cm
h3Hmsucym9857zmmFJxSkLswlJndoxiHN6aL20LbGyW8kxF0f2fekt6RGOFztTFrXmWIDnAtNon9
ZYearoTipyDBGAWP1eRiDRH12gsGLGUu09ew3dLE86gcoLA6gzhL4MeNLk2iP7WXbVWlX9nlSTIz
/n03ehfDTanu5dS6Mq38pe/a99oJT8trkXC5ULh8Zse6b+33JlBrJhYctsaTxbM1kcM+TMpzVFwb
r3wPxPQwmO5TQNFtG9Lo2r8L4d3xSQI83wiIk05K9IEeD5mw+tjbiVC9YIkkL9sRkXS2OYuUapfz
iTkrTO8cderpYtcslUlhPeM5eUl0CbkRyImdbkaPrgu3PttDdcvlC+/ahrv0mFC10zEPUWNwdYbu
unxenYGgW6RXvuW9SUykch/DVn/i/mv3c4pv1e04a4/Uk1QS8154oJX+YC82GZGTTVQFT0aJtl7b
qkGmbx7dvHtrfCoOlOYJIJ6E66+MFhuIOz+4qdoqu9oxzv5IHVuvqrR51MEjSZ17mA5HvLc7lwpG
kA2EIBrnNenEjnj5KSRS26iFp5gZLyN+GN65xzRFqTK8gGFNTFF9Tk3aaIw/TBWBSGC7rdvowe6y
J9MvXbTwHk+MAu7I3EAbpMyyUIJnlNdG4G7sYoi9DFzjBnQnTk+0Z+zvlsKBL1qCBaa4uveh/ETY
wu3Uiw129G3QU2MdRISB8MVwSibSMLA8yu4hAoXaco1QMnNJpLVPyC91afwiUjbehr2b22mf6foQ
hgbeRNIOLlOXms7NemSqRBeKH4JzdrpnKul3rcGZNij3MBOY2wTmnaiSLRa35+XCb430q8pRPXim
Vf39MNGlCIdG2d57nlGOYtBCljkEl/0bg/b3gdIOqMVnTtgsV435Zg0+8YfpLzZd4ruFfpy45VcW
yY5V1Q/GerDKM1sP4E/yKEy1L7S1MHxeBOpDzf6lKsT9mCQ0lNZfjK8/9OgfrJTcWCyKvTf8KSm8
KRl7SmPeLOXiBiuq3xrfZOl/ukLeJuHfdIzujhjxU7buy5S5uMQE5djNK3PMT/p2nC78NJ3wUc76
b9bEt7LMdpmTPTJzPg4LS5Ncno+/gl6yq9lDd21e3LjbMKTaJUH+LUwIKa79XEbJNnHAiIQo+u1m
6rIvZZgUzemPgrveKOs7EsTvoqacpDW8dSTtTZ95h6woHmZGsHbF7DsibtdkPICwkdI8cYq9dMMz
5ui70U3Y1kPFZwK/4IefddUQCInpbq+Km8kkzeX5CejkIaVnQza/4URNRSTudU6nNxyqyEsPsFbu
oNze+y6eE6O8zLY8K7v+TSiPVFl/dozu3eamcgEwuZNVbBJmppn5mOvkoyzEKcfmyPRaIEKimtv6
zTGcOwd4N1idVe01qzip72MvONg9wxSzHa72XBM5oaVttu+NwkJ+5nnpR/AEs7vOGl4Ql54Vz5QF
LflUWYQWJsK1FZc2q6djmavJ5/YsxENXc356Kp2B0lHaZZEi3a49u9Vy+qKmOj+Zs3d1JoG/zMH8
Qmg6Xi8XSyiKhzB6wCu+i2t/hDJYQ9QJQXp6WuXrsES0KgmcFvaEe6LeVYqi9ugq4Z4EbfkCiWDb
0x3uVQ6m/6rZtmZ9zdtp23nPdjocncnGnIDCH4l3Z8JqXoxIQN707LmLGjMQHXLUde7lJZ3EA5XN
3/YYHyJFiX0x3+HXXmkQ60WmP4sueaqKlyAmSmN73tvkf8JHOo7O+KcCwetS5nbf6uwphD0z3gar
+Rq6Xa/03aD1eyynD4/G0CILXmOfW66U4Np1+2cSyUWigjMW2ddmxRSTbDQ6VXUEoUJSNDpkngca
iL4VPJzHBKPEEKDFFQyjs+qSAr8NM/ZIrBh0A/ExDXWx8kbXI/RGwKyzyl3DNosm7GfLmCLyitaN
6dYlKMUKd8CJM84hkfkryVgqheaIV5/PJvID3uBDaSkuP4QnRz6w5/2d+PMQXEEQ0ONoXd2meKly
tY/sx3FO3sDSPbtETmnDXjEdQC6P11VNODCtdwZhBeTFYOta8u/yfbPJfTTt4Bw38QWwqwNbBqvO
8g0LaT17BQUQSRzcjVH3FMSUoGiulDi5iULs2r569SCozRfHiqNVOMoFc9Pvc8c/GzHz5+UvjUXz
1nkRx73kV+gY12zhvkB2fezinUcV2rDJq/LZx1ICQ2iT0SEjFiizbTtP5kxNEUSbmQPcKqxSlOHF
HU+OyJ67paF7V1O2pBN/7UpEEYMYA1P5Gps+9DLY4cYF/CJUe4ygA8Ei5fXXAAx6aMpjiHl1MrzL
FNGiHLf7dLaP8r3vELGnl34maZRMQB07QEsf0SJlDtVvOvjfqK0YMZmBxpQzRd53E9wY0RyiMP8N
pX8JyVeQxmuOvqm/5tB9CgtKzrv46JcoOJ295htgydU5yWWWyLqgfm8K1t3kfZZM0zYOE/I8r05W
NvBWZp1cctHW2is9Y+MxVl2nLXD6HtsAE6gSHAYKwFiIj2XJjPT47hb0/zL9cdeGvrp+a1OwZUK1
qw6BYHnENXFxpvjQsp84UUr8z9P4/+2f/zf7p2O79GT8n+2frwR2kzL5n8bP//xH/2X8dP5DSJf/
BTXwv+yd/+38RByRnsR76fgMjbF3/pfzM/gPkuMYRk0TtIawzOC/nZ/uf/BqoMCxiOEAAOD2/4L9
Ef++y/8gyvh8fxZTXpMfwzR9fuH/nSjjM6mr6KS2Du3M1pKDL+HQMt16d/R9abwt7DyDDoBc0+zz
2Tu3wzqTvbV3CwccQmGHFBEvSAvOtPjoPELT0cbiYMF5CoRmVSu6ijKxDQBgn4rauGmVbDEr3mbc
Emw7uk1AV0VuEwvuzGmT06gaWuMTyfcVM7lTY+pnV9xmX3NjQOlbedUlt9xlQnef/Z1n9VaH43vo
1RjMAh6dUzR+DvoheVWOtuCCneeEJlBP1J+pjr7HhfZbxAE2FeRO4d5RPWBtfBK6vXGc/iZabaTn
hrtIl5CRoYlPB88P1knG2WjAaMrhGPE6LN1rVXripCtpH3wUjsxZgP0yHo0VD8vjLKW74kzGhqOe
pw2TYpxF5V+vMB2Ygu61UQGsMU6pbJCar3TMw1XP2E+ZpCh/kJdf7KQnohXcRssGjMDT6pRjsTjx
8T0lIWj8xVT0nxRLepcKIyXUy2FwqwriBFUXdRxfDX9dxbPBeknYgeEIKqWxMKxHTKWSnDKPePme
GsSOOKXu2xlJL0v4+QVW5K3isr9R7fdOGKCTeXmePP13DLz6rk7cc97wa/+bKQmGupSLJQ+i02rt
hGV17tk/rZDHsNQHEaeYCDXNbH/qoe8gq8P+jukqeJ3kZL1O2AtrmjZFY8YrMRTgOAcAQNkcFRtk
Qevgp4925olVEQzk9GKUmUmFRz/JNY4ZinKz4GEa4h5gOOec2Z4l9oYblfYtcEZMWDRr8aPI6Nwn
I4aHZrGajPTNq9Hg3/XU0Ae4khmkcPF/diF62z8+Y6HFK53x8c414TcnowqOo8tMgo/fz03a3f1o
P6X5rzMELwN9tENU/cy+8R0DwdwNIhu2JvvOlZLbFAfrSRNaKh1USb+8UwulVFhltUtAx/rgmZJZ
0xjBr4XRit4YkFQ86Xp3ZRSUmALIWpuDZJ8yxedMMfgmTWitK7d4Zhivd5U1fQNeGJj0A2XH33rH
2JWO0+VWc0Y5bEqRstFZWPv/vqiCs+5s+LS5L9xXI5oEQC2L8P6CtG2XL5LYP113ziGwIIuO+Uei
gg9pFnehwsrVBitZtH8y30dWI02fKpBcWhKIKxTP71KZRMSc/G+RpPSyL5dsoqM7lpeEN7r6yb3i
TRVmuAvzLeRdvR0bdJm08szjwMzpH1P33xc01GMyzcP+H83zH1GWDSubhfVYhNXGM8hApTGH+6z3
x0NQext7eWOMormAoqbitj2kConXzBy9TZdi5XDpUw6LqNoOJTJflUTM8E39qMi0cAh3OQ6k7q7N
nPumcYy9SyDdqNMHr1EZXsFYr4clpPPPM7HEk4VMmLvk87Gtgl0bme1xcrtrnAbNuob+hs+CaPc0
FOY2py1PaaM6eAvzBo52s+4XN0fa++gNvXltGmbXiRuxF+jg1/z7ORPnmV3osOurDrIyMZCVXfVU
62FsiIf4y491t9P8JWtBDtNmA4Yfb8P8Y2aoI6TpR2olaMAc8Ba07XroTLiWmF2aWZ9sz7+vI4+3
lrhJVqXFcUTN1CMo/399dI1h5ZsiJOPadXieBhXtPVQ7zyi/QN4WRPYIRBEbX3UsBWtV6u/JI92D
5XXa6E5gGLSaR8dipTGYi6HxZt4Jp3S1FiKdnnLfX5JeS3LHmPftkTJa9SCFb9/7HHTzHCID2B6X
i3fnj8o7zXX0opaephxy+ApdxGNF8DfpMFl0p8m9G2s+DCf7EXR+gkohfO5wPj+3Ok82jWvuUG6P
/x5Eo5IXHaX1ZorK4W4cs+cyC8M9BfWPGeed+5Ga7CcVBPvIUup1UhXrVqM//v1XFOt059kUTtnt
21AK6yIsLe9nJ1Fw6Y1oD+jZOnRYatZlGPGuhxh0o8CkE2QpmEdK/m37+FSoSj1mJJUk84ievO2X
oLcvVnQpF8VCMB0UU2YQDW+8tdia6ahEnxzhBGFxFDDQuhiHejmLbqWCusbbYycj1dVWREP8kCLd
sqMmWg0ChFJoXOctV93ItKGUBpP4HGUJeCnZ48r1Tlz4ehdo+pk1bMyHKP6W4cz8spH5jogGLcBj
96Dm2WfJbxIuuwmdkXvqUo3Rdx2mWALGDNat5R8dp/JOAgLlyY2TO7rt/L2n8BWWY/amW2neOVDY
d4Zb2viaKXkFKJptfF9ina8MuSXoRdFn1CIt6vSVVAADLhs00OCEHW3RebMpYppVgiZ+c52ivIs6
o13VCUpjVg/uAUuDOLUVAjtos/bZmTYyzPU1LOtrHFSM7inNwZwj+jVcc+q9LHDxRf5T2jxFiIvN
m2axPSeyO1pF8JIMFlQEdmSsEx2V3L7lHHIsWxhOo/xi8lpUjvIHvIXl1sMyyaKEjJVkD3EiHvCj
9M+lXbr7SkdPnRG2zM/b6R7RurzUSGoJc/mnvENyhhT9EnFEMQz7FS58iLCOZMwBoL4oa933afbc
2zPQB9kTSZm7jTVa7QlWa/ulpn1uDsYpnnWxtXVOVk1ST7UuUEqRB8OdqdJz20sD81Ptjk+DrY8e
+YB0qIJHOfgc4vtGnfU5sKN03fV6gcpxFCV3tjSOKrZxVnAY/BZuS1ds+4JQhT/lX0YXPNmGC4TW
VevO6Rsy1d50t2g6gYX7m1kGVubx4rW9SwtuIHdVJK/4Egc8J9eOJOnRJ1KyVT1/aXbZl9WMJbvZ
R5poy30pmmDrcAgvSTaUTJ2e+YhASrl37E7bJ2Oq551rGe89B/MN/TnFrYgkzdNAVDKSNeGQQSge
NUdr9Ux5grGOxUBSPYxN3C5WdRZaPpOsZCxUKOOKUSlGfWZp9T+ZxEQPbCLMdZbR6dZRY5qmZIjr
jBlrbXjdrZeM9jCEc37TSXfr/IwB3DiI9TwzGACIjkZTMQqx3ufOUodo4OOhYRjXgnexKofAjj/x
cQgPNmNuY2xKnfm5TRLrrs0oam/NSrwlYs+cwD0zAiQJ4FELV7fJ2QgED9+uLe7SdL6EJZydWiO5
93Ew77o547nf8CPYRlzva5nY5CBj5xCOwR1kPEmEu7VvDdfXGo7otI3d6EtxGLkmeKeXzBPEjojG
KW0PJUPvpDrmsvAfx15dg3R67BnVU/Usxi1Zke6SeQbs812qjPxcp1O6E3Xq3RSpA5a+lV0n7S0Z
SfBEU8GvzhXHLgwnzxgxeFkQCF5TkPrCimIDT1oxDXTeM7TZ6JPsWX+N2SJuJ2yM60LJdkNOxr8y
133Cd+tsWfAxl1Q63dROjF8vqds9+2a1xyzYQKqP5CkanXZtyFYdAKRlmzmjplswqnyual4uK3X4
OFbtW6spLTYjr76ZYuQHw5Tw4/Q0KPe1f1Oz566KbG2MnrqVKYVrxTiyqjMp/9AprXWlZUTnAhoM
tGgXGG9ffXtEgGkvsNHxq9LZlbq5UVXi11b8TYfh1amQEJeCVlkJl0hunVOeRki0811Kd/N6XsF/
9E9k4l8BGprH0IZl7Dh1dchmZj2sdixTSqywQM2XpPvVhYu7eCDI38Q8ztuMDXHvcnXwviIBBWRw
2CSH6m0KLZSXKOIo1xk9ADPXPjrFJA8GUTKRxszNgjnbREWZc8Dz/Pe4CM9J7jqP09QXdEXRO11p
f8VsEfua12AECdIvXiU8U/NBKhA98At3JN3Wca+3STBEEBxobA9H673lbNjM0VM0Ls6JviwPVRHD
kTZNfbQs3vc0ktu69SbIESVAvVJH6wD3LhMnu9/lsUd3Tt7+hfoSP2dLFML2hrdS9cOmIHpxNLGO
SW5/XP/2hSwF3LZGchljzQHYHD6Ar0CFchzuHONvSR3D0aXhu66OhMWDbVlkFKi1NOJwofXrpDXw
9EeDPPhTDddcw7YwJrBC1QFIT3f10hA4lQ/wssShfGbK32w072hiusaF3dcVEwAnI5HJlfL1kYcE
fapdlRxLx/mOh9na6RSxkIQbbXHw3/bYZhlLdhCjxxwEWde+DAEGRMMjsj72dcApOLqrGZNsWiEq
XnnmlogCAgu8stfYf6l27PYNs4INfIz0ynLDfqO29JNKR6C5cUy1U9rC4gCZu2rDNDyVtldvvKgA
SsEOY+OG0f1YYEIPP5AgGJcHWh0KRAwqtuGBkEe2GVB7j4k22gO97x7JPnRwz60N/MVZfifyy+zg
LeDJBMajqxCmY+99suN9obz8Vobm1SAn+S9QGM9Nx+eT7SVOlZhp8jGtU343hzbvagCS62SQPjxl
ilPZVGcj6rnVSfqcBnoagxniTJfBA1gw8UaadY+Gx4VJT3tSmmILxfR37mRz7gUjA126X3jli/VA
ynrjla15Mmi0wwA9BEeLgsooDcuVogr0kQDGB3Uh0zqvk4hdH0YKq5L53kijgQEqDtkCY0BK4f1h
Ch1749f9eHBMH8/UVDwkMX1bNSH0nYUYR0Wb/6edgursEH5adyWWUcfCltNkw50XDldZttvBm4PH
IE+7S19lL0bx5Nhd/Oz6UXJppPVgGtF8qvvqyVBL6juItAuOUl7GgkFjykYvluTCYje4xg7G0RLv
BBad/UT559nwfkwComeRRaiw5Mn42ZuTWT0PnbZPWc8fEejcdi6m5YKI6dEXA8duEZ11ZLg7zPjh
C/GyFWOLajvO9SdkHK4g66FUXvyBromK0+zGmElKH468T6q8F5UJ08xUxQ6MgNr4yxPXCy2iccSS
Du1kVus86h5H6A+UF6TmIfKJa0m8YLHrUWSpsLaUUpx7jJLnNLE3FrDyu8rXLxOVCPgbjHDl5gF2
2H6p0jCJFJRZUe9aOz9oL1ilrZN+8qgW24LOuZPb4QsDJXfE7bNJOQUeLeneohhFl6J34LaiLIj1
GuLk3nJjPY6Yakr6P3djgL0gI6GzDrL41VU525qc+0nwfu94BKxqUJ/RiPzuYGPv+x9r7F/iqpP7
NIN+wQiV3jX525jBr5OPYl9YxR/HzRTpyXYXUNd94TBM1ahb8gUExastj6jxwU0E5RfgWB8hfGbz
agHZ9ruTmN3m0pY2eKJCl2eGC4zjdVd/kVZ75p14lxo8fZWc2QrGgDQPlebxg5QAzaK9b0QJiDma
nSP3HKnARhZPhe0fgyqajoaX3vV992qhfYDpIUnmxNXV4RY/G8YgVkphHoHM6T9i5F1p7G+Rw/iE
L8RYs3XW1N4z/tWNl/c7A5GahjTFFd/TTkHeZjOyXboS4EbL76dkFyE7uYj4meQdnQZkw9BVH64H
PDzG+UB8UC7zuPmJyNPz2LP1hKMd7rt3eh16ju84XimA3PD/YEJXUuPjqHcUCOV0zO6izEEfbPEW
ty1tGgYyeCx6AouIK5uwmClzmAdCYFXHDMdF8OutL+xg1fZBEGbvB2wm3ljxKOyw2HazueYjn+67
wZcPLP3OQ164PY5sHpRuVz9CzvDPromTWhjMP6i52TSqTj5E3B85UOWfxRTBOzOsVZcwaykCmxi5
h/1Bjw0dwA2uaKVQYvTYadyh6C9U7IYbNw5/6MfL17Nyi7VURN4mowCynLaPpT/bD9qA7dz4RrEZ
bWQPM6DoZk75pd3EMMnWgEvMyIEdFJccXfAr05PYP+rfIuLUbzEltaTuNw0CKxagbtgPBL14+sPO
NYPEuYAZr5eYk7dtffGVzwFFXdElL/NxP/FAp3WTTltomJhBq3uRhXdJblbnFMKKtrvixZl77n83
2XWdfE4GH7pIK86K4Ekf4CRsZlK7pzHj/W9iYJd8id3ys/Ha4tEpuEA59YHy3OXDCO+nD3g2ausa
MA3pqGrLeuoawgXXCecU/AqTIyIb2UDCj4Gormwgoxk3KZDDtVK1t64MrrCqTr6BY+BWat6sTt43
3fQ1JuJTRd1ehY4GOlNeFXGRTT2zYgUtBb2423iXsfMtbg1RQ7aUh2xE6y6SRwyENvucMlmVvn1x
YDghZXwz9+XZeVNO8FD7JLfEYK+A5S2DW1f/lQnB5qoicY33HdfuwsebxHV0xToTpP+H7oxsrVY+
VyJVvUSDkvgWDdMFcvctzmW0qRLjVuZ9wLazi5Fu6xHvacwt133YE/nM3rl4CZumKsH5mmNj3fVB
klGhUrwNgo01Ias3B23EYL/hECVtpv6uK2Mg1iP/qq7mD5E8xDE7hTp/55r8lAX+5r60o13t6o+W
8t+9sMLXIEz/ZERU9plhnuupGxgPeuuBB4CQQGdp8N3QkiFXOC6enGmANg1r1CVqtckgO3jLxStj
5BXjycPezI9ie2fEt9dowoGbx2WNQiAx3xRiL8kv425Pb/CYjyLPscA6I4fMCksDxAomCsa47aii
g80tSM3x8Zll+tGhD2KjcpnJ9ljyBn7Ztpj/5oZ/lxE1ojeODfu49es7199aGQ5ICqy6g6cBN6Bf
fnf++O0ZNbIx8kFWs9ROk3lQheGcgUNoK3I3XquDdYOarEYwt0n4Obsam8WY8Tnl913qQ3cc5Zk9
gwjUyQvgOErnLCQFL3Jmvh+RX2YoTpmQ5T1UGSpNryTzhnY4+APVRXOlP8PMf/QsRn/mzOkdT+95
YhxCVO3wv9g7s924kaxbv8qPvmeDESSDjAP0Tc6ZUiolWZJl3RCSZXOeZz79/1FVByirGmWc+wM0
hO72xGSSETv2Xutbtj5VA/nTBW0WDtMRQ79Crpvoqi7L74FLITdH0a6u+vws3Cs9zG9mmhkA3pF1
oye9coboLbAHgmRxVdO/u43NSRxF5bmgYGOUcKxRnmtdg8W/tZQIMDkg00/K5odfIaqboXRmIvg+
SLt/plKBxOzmZydy95AYnjCwYC80EDqaPpVdYXFra+iTq6HsqpfEN+dVZ7jJpZ1oOVTG7O28Ra+s
F8e0Q8d70rwBfHH9Rpb1cZwLJMYxZI4h8IhRt+UN8sPkOmfeQWrYk0ecjupxQXbZi0nQyiYzfhqx
7E7dzBNHWHZwdAjSHQxEd2ZLRHsMS3Q3k32zmlwC1p2+ewz1OALCa241tt9VBJC3tQzvJFNEWEVP
ZZa2PAiMN6oHh5IWRz87R85ptuDP2D3SgaTpu3UUcvrM7eorR7L6W6wI+J1GIit8Z7Y2Drn269En
Nyuj5YX8aewORjLjmM7as2c51zov76juxLq7NWZfb6QxVHvc5QHCwAwVtfYIjEFv2yDxy8c+v8nL
6R6oApMBWa0nzp4bonHukOWxzGQPqNU4bWsvYg8j5CEcPGMrDTrsFT4IZJqiYeGVUFGAn13mIb3H
Z15uwYsm6/gmq5dUY/AysOq98AoO6SWoAnVs+vnFl+Zbh1KHJ59DEueYN5Yb0foFfht0nlbzFgwi
3fXhOeq7ZVPvp50bEGvfNANhomSFbAkHqndahe4eSfM6ToP0OjfT/AjNn1qnIRF2+BpOGBtSrCl9
N8dH2HxkWMHYOxIMtJK1/9OP5p9TYtt3mHU7AmbHu6TjJBklbApL18pWsMrdiDXAnLEqO7Xx4FYv
Y8nG4MzBc+gEdN1BdlTjnZi8attI+Yqf1rkivvk2T5rFehKfCNICasbgXGDnhG5avvFEZGTv9n5Z
nlFWocs1BYpETUXBYAmk4tw+Dj2OlambW/y95XFo9WZA3b+AsOdNVtRPsW7vVYVRGK9zt8oIBmUS
RIWuUpTV+LrozD9NhaIFMFdi00WTRM0CJMIF2Du37mNTmQLHX9EShFE0hzqSQNRimDq0yyxDv+ki
G55T86XATbfD79wcpioHZT4Z4jDPfcjShI+8Oi5OsBS4hUzcrxaKEpee89bXzfh1GOJFvbqOfPhe
mXwZCp8Ugzl8FD22zpioUMQV6HujSAYvaIi3ZLNlsH6QhEqsrWEDjaMOD3n03FNWnmONSMKgBwt3
+IoePDnDtBHmzDzikPAw7aLx961uW1lMCXGl8i/Ie4M1kvOheID4yH6ERi/w1WkKK8FMd6x35bhE
1fMvld2EWWAsfuSobneFekeIQ+8cz+WmSIyCFimlf5Vduoo7hj7OCiTzu4mykFnSoSvkopnt1mY/
L9af0mB609230nyZuLgdyCNmuO7wnqkQ6T6wtzts7Xd9w7pVjRVqSxjVjuqWYchQ36TCReN/ZYay
u5tkQauKRN+Y31cn+EXD+WDnYFxnLFJqkPuA2Ru4jmw6Ok25K+MeJ+LQfdV17K1s+dQ0/QQDzkWg
UjzibPiiYncbgWYJEnVA6ZUdA4jKt2VvJLcxZeHJMfWXoOzNKyKwz0mo+huHZbWwlHFh9qXKc1a3
xXXfssmabnR0Q4MuGfKfK/QI+XMOgL0ULN5J490i47ml1K42qIKPHtEGN0ZiJvuoZK/KoqfEseR1
RtekdnzzlneYArhi32KjAR6BPBvfycpSIBdah7QMB5aALDOk3Sa9cqe8QZENQYVTNxvrVI5HlVZ3
PYFe69GunrvvUWZiBJ3VC2ihaJ+bGdDgLv0ySYf7FiFs45y+Nfre23S0Ib2CFoVAQD7COxvQClST
5vQzE6uW4RbBISPvaoGgO48CvIUJU4qs33sGX09zUL5+SOyxO2tGDFndmbvB9+k7pEToJobYdvDp
o1iHp8Zl7B9j0ikZj1Sh/RhgpWBTY81ILCyAlF7mRBIYE9EqLpimYqhkCEkCpmCpC53l0KGT+jzt
Mpb1O7LKWdsjZGTmWJ1nLeuNmCSrE1MAxgfU8DyYYfsWl+A53DDfFSNMhVmwQgO4GW4G/daXAYPM
eXpQBQ9KYA0EqnOotBP5I50oY5OZ8WRoqCcn/tnF1o9hrq9Lco22YwpPzyOZkQ9DU8+Lag6x8Yhu
Urh3buAeJ8BM2UyHVuMAqnksW6t9ckvRn0bHuYCzCpi1oP0HJo731H9PEOuSR+cYx8pwwRcPyWuX
JcW2cu6FYB1tBv/Rm717goAmBuumvEZxeJRqQMsuenqfdfF97mKODnOCTcL1QFjIdl8OFt8G5S78
pBBy0fjaC7URfZltSvd1dPFeN+mrxoQ/epWGrTtn6BEXLEyHCaSLgDKh/bPWlrVQFYz4ps/CtZYN
AQ/9xTP9O+4g+kH/llxOkI8JzjAoYvUA69EPyCHh+U026dTeGsEyuXJQSfe6XHc6kYzDhqNAuzlN
hbsHxf7DSL4CjaAD7JW7Wlk3cwKapZuLDZoPZi7WHb3fZ4E3xXc5XIJl8MbI2GjMsofeuQUHED6P
cz1sVQ/coE2RYJqc6vfE9wVkZIy7FgVpPM7vRhHz2kzDOx8IBbHVGfuwvi/M/F7fzXMwPDLw2jnK
K8+qdW4cRoigXvo1gQsmYgwfdIXr0ezErsY6hMeloumTVGgJh7Oq6gvTWhiRbXgvouCMjbtZCWvE
HOO4cKxRwmRxvJWoe49d1HyFabBlzjHso44vaKYmYdKq921PAzvMEaKFoBoLf95nyqWRkfbEBLgB
B/9RoZZldS3wbMI38rb0gFaxi2S9rWp4T9AOJiSrl74Inxn5qW0UvYA1MJDZuJcUO2Ql5DXeuvuu
Sigy7fTsBMgYgAOVuy4LHvT4naj5CCKORJeBC0WknACV2bcbgrTyTSl433K2I5gNXWuVz0k4OVeL
tonaFRBA1wwYXHs/XsGu3WENafe1iZ3OqroSr98g9iP2HSoyAoBcd+hXbahwNPcFgktaDJz2kms/
nJ4brz0X+ZBeVVlHJjhJRGmrCE8Wh1hw7LLHEQlKWpCJ0Ta7LgIqIoR902V4YxTzp/UYE0kS5s1L
F3J4CjWGxJThiq+OBKXUBFmxs3gdu+aIVwKr6vKr0TCe7dq9VIa+4uAFdyxaBeIp5sqVhb5U0ZEY
sGXYiHPC4W5scVEz2sTJiOi4HyCsyQfz0CQZO3l9FhajiibROTr6Zk0C7b2OsvHBT42tAEuwQfwU
76oq3AWLRS8IimpTkpO1UkRW4D8QxiaPuUB3AuAMJ4IMSLRL4FyZ5UWkgUTTpVchQ7HgteJwvbam
DnBctEk7x9u1Y/8Fa0W3CrQNl8vEqyNMBQikceq1AB+0LW0kTU0S1DjQIZl2jWlvxRAZW5oq820S
dGeXLJ2dH4XRRsovDrKPLT1x8Pd+jnqzCZkXSXGMFjs9GBGI5uu8RyCFXP9iugl5ihzvhyCdr6U/
QqfDneV4ww4fF/SWfHgdJsbOjk0zpvHG4th7xZHe9yaxvK1lady7RiXXliAkL014z4DCAnvC0D+X
2+Cbn4xfOz9NtlZsG9RELdLt+pSG5Bur4SrIvXM46ZHTVejvl7d2bWPzXfWjCQAg9i9t7ryaDV+D
Ayt1Xg4NU0Uzu3Z2Rd/Eq8ns1RHabIJ7TglgOyC7I69+HUUCcNYf0y0ApfpKmsGlw3mIRzH9YSNT
3dnm+B6WvNcc1ay41/s04IxslX13p4xDiUjqUBBzs41FeogZwvRF3a1bQGWRmxJrYlgD7h7Q2mpC
RN6796bt7CMqLuhLUczvLvuN6QmCAp32gpgxOko/ovj2pk1bX3K8mtQk1RdpLa2bMD9YbXvVWd6+
SRkq9GPIeyJLe1NATtzGBVfmSiNBxTN/wVBb7VX12M35BC8Bk70gmAwk/NlspkedOY+xpF04xXBj
pnRRZJvw+KaKnE6s98CB+rd2Us8T04dVZCPfGSJxn2axAipJXwSP8FsIYWATRVWx7YrqJ2Ki0ViG
t/lI8oRDyV5xGnGxHcBkGNP4TO545QlmdQGpC52ej2mktjnjZSqtfHZek3gEzcsmcYqZeG3DdrRp
f+XnLMfxUPA+QSjKn5OkXMMHf8+d7FQPgQt9kKmTpggc2a4a+qBbzsTHgnLxaarODVmJLw6pfCid
TGSWR2oxzX/v5/XoFOeK2FSbnjwd5i+5Lu6sTjbXsgVwV/MB7IDINB1YHD7JzuWQ7HqHouNxouyq
4SCUBd6NhSpSEzDF6nU0Ir3voAR5Ma6s7znn043ZGQ6QcYSbKpNQB5AgsAig5UpwMwahU1+HhPdC
7v4ZjX60DD4fiL+lfaDc5w5lNzB6cSuMTtzSnROrPqAxbDEWZrQ3g4qkaKC/DhFtSJHA9M6ziWWU
4YdpkhkzhTmb1OB8y0Q0XFJ5N+qbqM3lV/YJPnesMDoAr56cuaOn4slt4KKmSqJi2No47lNIJEQ8
pbiP6cWKpuO0pBfgwcRGhhnsqe1fgM6jATHrdD+N3R1PUbaHkL1xG/86NWqKU3dp1jJoasrbqJ/V
1qtbuAyc71ZJHX3FaSqMNnusx+zS0ife5YO/y9lmtiHjvHUAwzSa4jNfQfUFZdTt5E8V0BoE91l6
Pynv3Ff5txY0/lrhfksciWIlwZ2tKkpiqRhHTShi25JYo8ayNn6J4Ao3ZrJx6++ERDGdnuDbmSen
IfRYiZBOKtjhfkwoIUss13OI8b+wdk6LX9lWabSWxXIyIEV5nyeaAisbt0j2XfZUfKtMeSiF9Lr0
5/OcIdc0F9d3KyoebJN1D0blBJX+mIXYBGPp0FzuWFN7BIfr1i3eejb8E2j/VWrgu+ti2ru2zL/i
vE7obfsX1CiQbsxwOtA1aOoMq06VY2klWzxR9DNIVqWwj4+iQPui24vZ8E5Ycw7hrnIYrfnZDuXV
Wxb21R7buItzrmdd5nZbNe0myUEd1zLYpDJUIQLi2L3RFFCQwqHBoqdaDPk0WEJewUkTIhOXx8LV
ziboFSuBY5ybKvvhx3G/4yQ9mt8IHmM6N0OLre+djqDJ2q3bo0GsfF301PfZrNasbZjS0xltlmcf
UoQxi0EkBhVbOL3YOPm87lXs3IRtj4iRPhpbKge4HFkej90qHXksszbdMgLiNNZSuczMzaYxvi9z
4OdW4z/K5lWQW/eHHjhNJ5IhooZErIgJKKwtfC9YKhdnEtqJRfOXR9ERO0q3NWPxY56yZBtYi1QZ
5Ptpok9VTWo4GmXrHLM6vEHfpnYIuJfMMbMmMZqowdQQcl2bPC8fA7UeASFIquRkVuMm6ReLB8qV
HcEB4dFZWON2WZ1QRsHhIuhwM4ZPdgQ8V8xM5P17q0ur3YfEEx/9OvUbeXA8ABijjeVmWMSW7AQX
AiVwvXjJSVkSH72ORpCf0ZnWM82Vtnxo+qA49VMrDqHZIJ8YoKSKZu/7NMBXTTuYp9ohATP0g+PH
5fjKpSfJ/9wk8ZehNtGELRCVzJ3IV/pQf8+LfD3q23ua3dWO9M7iZEjsmGbvm8AoIbqvIRMwTWWS
kWwMp7vr/HLaOxQBE+ypqvKKtamXVzPjW1VTGK2VIGrc1gjQglw6OzgQ4MgDdLxm9L30isMw8HIo
4GkAAyL8l1NT4QN675ue1HZ4C0ooULARjcmG+PCEB7HJsvuOfThdsJ7dqVh0t4abvxZmJre+F0J8
6Mm1AUYPf8qfvi1KDMY07sNsdh6qQ9Sca1EH9t51igO+1WzbzMYLlMKO8Up+1wrfwaOdu+B4vDM6
9JixqHzJZ2LomBfxoxqKY7QQCMOiIWCNGgYfu1j5NgiPwvE2St4nZkkAuF0zEks5qy8/qiQ88cKN
eyg/4LuS6FnlSF6FeaPa5GqY6Gt3wQjoVOxGJ2dWh+Yk4P/aIni8gGF6nN1XHHQ9qg63OaXa3ltO
jAHVdo6JkD8Do9dssxOSP+2LtU0OK8lSHsHnZWVvKyROlJkJhaSftFvkg8XKJsJz24rhyZKCqBQW
Oe32OXgD4Z38xPdOmDg2Eq8OWBvYB/SkFi1tOKk3sgsWCWNercOJR6LFlrqWbfnKEferN4pxPWXu
mQ0wwlfcTWQdMOX3itjeVW11j3R62EaZe685DjicSDIswVng+WvyVEA7TekVnWfc67QZEV2txRdw
OyRakOw9FMazakjd6yIQAsBiPpTDLtXHH1rniSYqycD6joMDxdP06iSLOaAFlFPY3cXQOjjN5i7v
ghvU2kRlzG0FbaO4BMHiYyQxdc2g2T7l+drXfGXITnemw5vQsUUz3hKAHGhllo5T72or/fLxVgmf
bsggw2ZbmuGVYfu3Fn83fGkeyw/V88ePuSbxKPUvwYgNojXuABsyFViuvCgBx0hveoIl1O8oOr4O
ro1Lt0qC3eSEPm8gCjy/I12zycSpw17MwOaaZRth8nK1dYF6pVqeFHMBVdhTEG7MmN74qIZld5i+
hcJqTgY51nt4Roe2xE2wcpctZvCrizNzXKkK/zm3jLOv4giIJOF+fXYPLTDbiWAm5TcNDT5fH/zQ
+cA+V8fUGAicUY1mO9gGazuWhGhXy9Md2yDwuOQPGDHpoPZBEvJoKoY/g53SMAsI9p1tlJdWdtTU
UzTmRkKzyPeD1rnRh4j5MFLd8Z0GOfu+gy1TsaF/vICBxZJgyIFJpkGzOoLSEPTLIieTL53otksC
fZPcdMLp1s0E/pye2H2fMFDVfRog/9i5iH3IuiRLHh0k2is34Yz6FzvUf8vzhl7/i7tIm5bjYb2x
6MoJfC+f8rwDPXQczMcahXr8Y3ZsH2+0lxAZxjBpCh0bsgPPr/Qc+4TwRNJCYWo2qVdNG2//z9fC
H/rbxdiW8BxS012OItJZLvYv4dlp2E9Y3RtyJU3k065j17t0Ak1Hw/Msy+oLJ5JNSKLSykB9RSso
xKbdWvmmEd6MbrkInmBBJLxa1y4oR5yTbyWt5vsyTJIbRacs7xuIxsQ69MQ+bgeC1TYukKqLTTkZ
k4cG1zyyTu1CzcVY0Fz7touIEh7UWkQteDQvxrmdUzgNSbaPhJ3cty0xxHq+KX0/+snk/s3sTdzf
EkJ5nyE1YsvpeOGZx5oZHDVIMvbj5OywBAAXSSLzzigjVvehd44puJC9U1Db2w71T5CybQZ2Dfws
FjseR+MbwBnHqo7F0kUZKuNGjgwLs3CMED+Z0ddZU1oSq7NFOoJDJQyOsfL6Y2e3R98sFYbK8lnW
Q3YdwOW6AsUDLM4nCrWsvRNtCGwFdS9uckjkm7KOWCadscFYvOyYs2ddzGW+COj2WsdG8EQTJQ2Y
mXPqtnaeE98MrksXpmEqgeTWAkXgI2grYu9oOqCpeSb1XrKUbmn8tHvED2JXGOZz6szZveF494Sv
zOeCZvSmLcmjhevTk1EfN3vkWUsvun5L/Dy4GlH74pFYWNTQSq7pHL6zVQi8tFxmEtNEHETmgRGz
9pE7jNduziJYTO14RilorDPbuRAdULyNoCtX3h27RP6K0AAITwhYkDbeq0b0uPFk+RT5Y3JtMKVE
1Wbz3OMGD+2ZjZ7WYpFJ+SANfE5AOb9hOzm4ZeptUbW1KATt+SthC/WaQMafVinl3sQ8fY0fZUI/
nQBKc9sXkYqB3ietsGFKzbOt6uxo+9kt5G/zHKseut3HL+Q8UGdLtunOKwtz5XtgUnhe3JmOINN+
c+ww5AUuePaPP/nxZ6KcSVY35eEfv9F0DXej+mk6+IquBPKz5GS3wMU6vGyruZaUpPBImeo41jF0
9HjfEDR4sAUytxGmUOA92TH6gZxBNBE89roI3BnNbPoF6nh1LrQyN2YSm7yV9FJnKilUICSf8k7m
X5rhCu1QdmtmbnAoFT7c2JuutR70KlWIx8JWHZWoavBBNejgULKzN+wABV2MOhmIyC1q+556E1W1
f0krHv2u89H9htLeBUBgOYu16aUdfKh7Q+KdSaOIqcQxRDs0C+/RnwMT9QBQ+wTKrDof116fyzUw
l/KSOD+roCckHSWNAymctDW6dCgznasoNnepj/El8VrBdojC11UxvcDJffOCoob+3NvXftB9aYyg
PI+9Yo5JEGdUWsOuLWtsix2BbXNRpxvuWb0j3G8BGrN2oanASjRv/VGtGHUUpxB2VqzMgSCOYpsm
RXcVQ2lcekwtZ0TAUUERErU9DsOVqxGVMpyudwhGo72r5jdavPUasV+6N6fi4KUe8OuAtsw/L87C
/dva7DrKtknJc2wTW+ynjSIB9+6rxiwOKAqA6+IntAUAURMS3bUzkPUZxMmPmucYx0yKZMCLCvTv
I0wdx4yuZW9cRMVBKc8xkTBr+Uk38TeXKBcnbEGkTpEf3//zL8fGo+oorWxCWmzPgqry6/bh1Yom
Hxqowyhia9sEGDUGjwEeWi8Jp6bhic+yGCQx155k4M2hvJ1SxzJu+3jYCBgSOa33kPbhup+9dt/X
I9m7iNWiwnPW6JIEjW7mVfQMCbujoKfVWcjf7IIC6/CnT+GZFhAp5dmmtrSjfv0UpYGU3pzAwCL3
q86APW8x4K0Uhw8INk5+Jq+sLPrrgDWQHla1j0aIpYrO347VZ0DfXj7aNbwLPb4yTkI1V1QGet0M
T9g/PxK29V+u1Jamp4mptvTf7jc2RMMv/BolfKwQQlUBZsPSVAfpDYCmKxwyzfB9DOq7qvXq51Z9
HydG8a6CB9LmGDsIo7lSVp5vRr839kWmv+aVe5UtQYQeIu5tnbDVk4itKbAlHDWf4Cwocg61Kh4y
hwHoqsxca98PtdzoLANgNfVfAcn86Ikcn7zxriwBBo2pfQgirXDLIvU3W9o7iYswgs5+RDfpUJtM
8j5uzf835P/GkC80XsC/PEWb1/b1f37kbYSJ6jX78Z9/XRcMo6LXX6OY/vxTfzryPe/fnlBSa9vy
cHM7iirwT0e+tv9t2p7kP5qYEX6FAvL/OvKtf5sSGS2vjZKulpr1688sJslfqFGhaVdKjWFfi/8X
R74wP5XMApOvjeRGEO4kbJdq9dcXNKLJhntA1PgHqCejsNF7r54eKvDYycRZRklFQENIxMdENBvG
b9pRqVeuK7rtYTWfw2Vm6YZipVVyjYGNKPXqjMnEuav97FHQGOTkIjaFjVKIoHaAWS2GXr+sLMqv
8JgJvO92u6+6ojspWX8Dxg7Os8ZBF5WgK7s669b1V+/S0NvF6bc48zNOgsUz0twZybTVr/OO5Jge
9dTIJrmClXY9cxDYjfDovTJDtloR4wI1lJknYnddcxFVxljI7g7Krh/qqmlXNYJx9h1GJb3tlStb
oKLoYXhWtbcRudH9aN3ePHZBSZ8wCug1kuHA4raLMwrFME9fy4y/oCbgeESxv5sq5msTMqAr4dVY
dU6l9oYLkeMHUxSk22jL2GLMQDwxvjce58S63GgMT5znlLH2Con+qlgMQ1GsQDahwwzIqNZsSDsG
2+46J0FrFRjefOiUz8jdbfCM2C9MZK3DX57o2z82nP/Ju4z6M2+b//xL/P0B4SAlbYenhGfO+ryC
x5NX90VflsfS0g9mC9nk40fqNSTILWKnYOr0ek67i9lxUcQ40hJ0/7yZ/3wtnzYTnlWbat+0bNtU
HlOUT1uiJK5nDJhaHAejxgIIdIyUELs+FAaELpk9Gjr/QbPxd3fg0068/LMurRjUAZ6jhbQ+7WEk
EYq5CVV6bIzoGtglsqJH4c/IKOJ6y5mp3k+LDjCGtoN3gUEkhPB87w/tiY+h4JDOT/98H6T4da/6
uCJAGuYSusVaYC5Hz78cLWNTNkOWN+nRDrkR5HjYSBlaiQm83Y+wj1cG9sGVslO1VTE9rjydCftK
TiGeUUI2OekEg/7Ro1tbKyiOe12k+4+/SvnJdrQkqk8//vLPF219Og9/XDSUESoB4dnK9T59e/Sk
hyjPYi5a1/Muaib4Md60bXuD5nlM15uCKNpYQ/UN1XW/rgLew8g3If+SE7mt5XulJpRouiXB0Sju
FGFwYVQ9pr61rUY5AY3bkN9DBEAVv7VFGa8oiJITHeIGqvb0prvmpnKWGyGjd7hy7c53AGUj0biX
XtWCqtQPv/nEy4PxlxJu+cTQVvikrmVqGhKfPjGy3XRx2eHNaocjTjIsW1VE1OnwGHqzvLY05KXc
Rucq7fgkFiGFYQh/lc6IussBZUPJXJ1jFYnFiqOoyQgWcNAGwMSwkqN+6CuwYrF/0/lJv1Uli4Au
mcbnqf+qSyaGDiqGk5OQ6ZI73WtVjJQHxgIkYNJb+e6aLg7jWP9378un4pqP7UB2oaqGhMpP99P7
korGnbIOG1xb64dCdwO3fL7UfvpmAL7YVz9pN0KLEEzTG1wFQcHQrd4iXprxiNcBcXtY6gO8PcKx
b37zlfy3a+P6JO0aTN/Ue7++OZRfqdXWKj5W08GsE0z/afFceHjhq0Y9YL/FQEjW5cd2IHsTTkRp
r/IAqqWVdv0a9QbwbV7zToKYxMY+T8mWNuwdj2Wz6foKEApWobWY65+cPLxVLh9mPZ2c/IqjyG2F
w/9AF83cFnGdkYWT3eI/gV6wSEpEmZ2iOHqJbF+d//lji78vYQ4IHyG0UEozJf+0yydBPESBKgku
Ung7nDS+5fzI8FbRh3Xn6I5gbQSp0M9b60ojSt3MU43+FhtFnNnQ9aMu/k29/XlfsTkLmLam9KGU
gStnf7okm1Q4ga84Ooa+5l0154sZKntfZyh2UxfbUuslB4SIV1J7AD7d+oYeiEGfWPzuSpbX8C+v
6ceVOELyOBCPYYNW/vWZiLNWGYADo2Mb+UT6vDegdY4ZfrIdxuVhLVmHkimkg83QOSjJLinC8tBC
dz1NQ6rWFtrZ1JP+NuxmzMLS2S66wX/+Aq3lufzbNVrK04qdj9Vk2aX/suJjpmtqVYwsJY1zo0Fx
n2oj2di6eDKk17xAiJwDM7tyo8o/lOGb26NR4yBr3jhRdkNB+Z7EnBi98j1xNHR4BlkmU4CPZoY0
aNACUqYRhMFzi76xv6Kr/Nh1AHpxQDTndKTa8+oYykb527v/aVtY7j4DcfZ0oVypzM9vZD+JJKpQ
SJHiBPaxoksQVv10FQGA3LQNpEALbhqqPaZOgnDEIu3irW9NGYNmnHZgeE9DfnCT2PjNO+N8qjaW
C8Mizw23PIta/DOqqgdvU8w+etaBPDG3nYBXxEXMXj89OOaiZI4TGArJfO/5FoTPCPhwyM8d7ZFR
dhlFKAP+2s0dYgt8g+Hkokuy3KMtJ0QSaYNdQKzJfEhhXGb0x2m6bPrIgyBvQABKUS9YI4pshOrG
a5GVGA76Zo1q8B2XDDIakFZr3+4AfMjVwGHwDiFyuJvw6azAORrrSpLLoosBVYTXvtN5ma+SrrvJ
oYRc8p7vsSWFxClbOoYxoTsnbjUTmzA96BR3lA70HiNBvGkXxbgfMa7FdmHc/fNj7S6P7afHGvEw
xyOXE5I21aflmHLVH5iSGweb8uOAwp3dG1vCPPPBkWqpWyvr73ytYDCSVrljzpnu5oz4AtgMqwIW
yR6mJJPRZHSOLnhPJ8ziWwiW5AsW5bEu8h+FZVc7ZQdffeydB95nj+k4xGBJmbka9IA9tbVJHk18
vatATZZ9bX8r/QcXBQwnp+vCwbZZz/o5DkK1iWuJZCn3/eMEKPo0N8Q7hxK5D3o/aqdlfRivBgjo
ZTf8HBq3RbfoMOSFy7ZRpkYgVdmcn5r6NWymy4wPcI1AKaP/hcOQ3NID3FdEQkYIctNH6m5V7UF4
S8tZGf1mSPULac/yLi+mC1cML78udjPKzZM9jyevdPQfR//v4/8JfhS3f3wTv1T/n/ZLXoKlfwP7
iQOqp9TnL8jUeVs0KXfJiBjTtnlDPiahe+XY6dUkJuiJ7bYYjGRVeS2FzJg/qDRhhuoVd6EDlz11
5Rm1fLq2EohSedO0239+hD5W518fIQ97zlJvSI+fnw8FkSF5iIwm+qMWxsD0JfOBeRcmeztJojAw
cxi90YTiFw9+WlP/BFXxMkWUye60MIvL4GDPLna7mQPYb66OfsGnB9yjv+hJjg6O9rT36QGfvMZp
7DHmKYOHiVzNRInTDS8pA5qdL2m+l+MwMbzENJ1nkbV24kM2x8yoPja9sPpdW5GBxqdaYPlKLQsu
gEajC4BJfqpKoTwbsq+kfxgt3D2OBeI0Gym7cH3lfW4880u7Noxg30QRDvvyh05l+WoV30SMUryw
rPp7R0Ir+IfsMMwYeeziB+VMd0XoWr6JgNPtQAfdopwbmUpV3o5ZKu91z1vRo2xe95jyOmagfdhu
+2QMbms34kjFW33kqzyTRvhelEV8VnFRAk6Yb31JX7IJev/kcid3YQDActa9tVd19FbHYXg9LrmE
kJVgjsdUwY5WJyt2bzsqDMQ7XGePmoj593d4nrJHyo7awrZGfaiYwnS4MvfoYSHf2+A9YjO412rG
ExSy+aMNS8khyKJTSQjx2iLAaQ+A4idfN1E5cW/t5OS9WwCwt2la86Gw4rWeiYcznPuDCeVFZh6k
I6S5qO3t+EF637jZ4RmV5z0EUX/nIi8nT4euneIAzSbniWuFIIY5fzA8+fT2uqYhxQn9WQShQy7j
nPqKDfXFcIf5zsICZ7u0JBxCDRnphw6jLDoXwQRpT0CSdnEzQtpA/jpEAPw4NuWnube/ZTnWQY1O
LiEpAFmaOs+jB0jaIxazYvc96A69bNERFqTJTNgXqIOfZ4nFWi6BWtOxzeRPUtTkfZfGr+48DfSB
JmPvNRDEx//l6syWG1W2LfpFRJCQdK/qW1vu7Xoh7HIVfZ9AwtffgfeJOOfuh1KUbVmSJUhWrjXn
mIjSerpbe3fE7vXOInhX4G+7itQ5dqMK7/KZuaxCE7tO9cgn6Q87K0itgx0W2LBjeEs1nPetVgxL
iJmJb7UFCMOWJXxhKfbsbqy9sjirUWQZx1nC2rKJK8CE7b1GiHk3U13edaM2dolrp+vGxFRpOu4H
IKx8nUZldZqSoEcP6/+OZV7vSm/MLvSAGMU1S9B2qttnts3Fzu0zBlOYKlfCqBbfDsdyXFbq6Lbj
9+gN/R6ogSBboUYfSObcpqtqYtjEVTokMCVed7Z1VhyCaXxhZtKgfeacdkEsDY3ApM1majtYnoNj
wj2TckpbaOzcTQu4w5LtlUFIfM3cgESIlOAHtzQ2QqhsHTku++Ia9oGbyAfLHhR545o6tdfM5Cvy
J1JNRE4OhO60WG7QcfEUrnfx8sp8MBtxjge2jcra/lN0t2W4SwPAuY0ANg0sxiPdgvhvL7aOVY4v
ImzFNjIwMNStQ43ooZltPVsz0MwI4JD5WygQ7nRQptcZgqlbTlDQCq2bOtj+azU0CU4ZGAt9lgvU
+eZwxV0hXu2QEzK2Xiwj0q9WZ9EK7AhptSiYNkZM+oUeIgvvFcb+MAovPVQjt/bdXW437Gv1E3ZJ
90oNRJZBeAgMZ96TQ4utmxAAs/g9mKO7miWqIk2sBIlJvOikC+5FjuY5XtjXHcIwsNYNvU57RrEY
Y2MPYokmD+emHUd31vTbJX9gahpxRehKVENa4QGXwEiMtHQIWK4g9/ci2ifz8CwL6xBXKeADTRyJ
aXApx2ByUB1pGCXS5UFohB6j2lplzLB8MRYsf3gFj3svBr8lIrrXr36tsm2Yzi+oiy7Uj8YhLsr2
3rd4cVmUhG+xml+NmVgSzwjEdfabniQ8RuNW4uyLcbZfay+N1wY+vfNgs8vlapjEWb7mtNrVxOFe
XJvkKUQF8g0zENmGdgp004psfO2d+dGEwG3SzCX5apZ7tu68Tz79Cfz9h4R8h60QwMOE9n9XI3ba
MpKkeqbKRNTpPbaRCJ5cQ9LqmFLrLMBm1LkCecLpSil5N3nJlkKDrX8zv0sC4zYNM988F7Qmwj/k
26fsA4Jvq2q6XePY/dEGfnOfzEugSBE8DFmH7tWDd8g2mx3OEiMeaLEpJ1CHiLodL34uRt3em1WF
xTLBuV8pu95n49UL7/koc1I22y8v0A7dXlEfc+haiEYHRqPCfMeBSOSn6k5jnIBWKPNzDihrxkTm
xJyDVWsb+DwczVrfkZieMtuFKIBHt98TpfRJgsQr6r/yyuze2gyt1+xqiVYSK0lNZ/zu51F156Vr
MwHvnemx3ZpEzO+k+CV1y1o1OuRQ5ubemlrcoKWJuaGzjrZdyI2CGYMOl3mZRSqy5IA2B5TUvhjL
XR2f5zRlNAUYbOVDYZlFKPYKPlxbuIRLIfpdF0ELfEWkGhe4+1hPrbiPaYd7vd+vmVLkJ8woMyLm
1jyKgNzeKCK62TDHhY5D+e0G6MQwtkwJRiWHpmtYSYjTJXnwY9W+5MiPw8we3vP+UxU0b9ixAKLw
szsNFQV2Jx8w7jts4Q5Q6XbJ72HJxXWSLg7c9L5qnUtJavJljIuWcm20dqEteZgs5qrGRbApKvsp
/ksZKfAETiB+m/aYGgtis/AvHbY+YXsHiZ5qxRF7zIGXICHBn+DBhkEBuCSBbsF4z9g8uUbXAa5N
zKGKELDsXPvPAWocJ4CKURhow2XC5dY0XZg8KagatqDedqgHxCNF355NlK1u0hrbMLYEwIXaPggG
57g7PLGDr/KS6eCbqXh5DWR8mguaXH1ag+ohJgiy0HSeR6aGBjJJM4t7duGOyz6mh7Ua6ftclsE+
AHNSDH87ZabkrBiPuWzjbVcwQ5myGK8gAcK1N2SntnMg1uqZ2Od0PkrAlXsID/C+KrDofgF5RJhj
fQzS9tVPRtIu3nThaqh0SGp6gpf80HnKloEH6/iRs8BfJQGVIYb5l8WLje6u9DxAjtzXiqS4EJLu
+8lTAq5zwynXcdEFczDB0GWsM+/tsd67mfo0k+qkuRLrqbg36H+v2PnRdmpRyaC/nfzSpQvNgKRz
XyNyl7ZNhxFYzCHqvOCUFQ5WHUVgVIjOF/lxtOtVfWd7xHm01E67FjNpKp0nSuqNlbgjvAljFSX4
vqZh7mnD5F/TNiz7rzpqPRTP9MU7+wMIG3v2MD/4MntuaY2sTMIX+pH4YrT24ggDKlqhGgfqCRQN
ERvwICOkbLOyM5LdZFPM3j7D+7c2Z2a17UT6k876cMtUADSPZSZrT2xNPZNBZA6b+m0c6ozraZZs
6pxLcxJZz+P8bkHX22IgAlJrQxkVGdAP7ZGQNDbTN8ZETfvW/RayfoXnFjNw68JtaKQ7dO10aeAQ
T/gfc9/8SGKb4Ipu3OZtt08TEjPpsNaYFTF2WfpiBtpYz6PxLgmnS9zpk729YOfj7+OO7XauYclb
A0b6LN+AkCJKy+5eYjZwlBVQJijbhwGXcxTXX8K1z56LcmPiIkcDJr4OJS07olxTW6o1Kilo0Glw
KgMobxWDO/J3iY0z7jOofzO4FMDPK0IPkjVgN972Hp4haN3bGAYrNShEPCoH4zGLxQNuktACGMCO
9tpbhVMLaoSNEza1S740g4La+kz6+orrPMefUF1Qqv6GQ3QOsP+5Embe5C0HPRQVKrc7FbWKy3Vr
ruPwK/PzR5BAT7XbHnBDvij6DQRl0uRoAjbpsrzDqZ6vysI8BBELX0BbZhXmnC5jA5yE+IYCCc88
g3ZQVbKilyg2dpixNTGCo5tFYvOrq4ryAYHOgaG82LioXyAOcwCaA0Lyto6f6pZcURBf7ZURIKcE
lF0Y/u0viiMu2YOD5i0OXlyyzoUjyn1vNOUJEkl5+olr9kvi9hJcPOufL39+8HOXny//uZnm8pR4
NE9XGDD47xgOW+U7nz/3c4uR69jPHQPGh/+5z8/XU2OCzGIb9/PVP3cUgRnsAm2C7Fh+73+eanlo
BErRvEbXHh4EotC+GtM94lg+iv//yJYCKrf934ed4DbRiC//eSU/r/N/XtM/T/Y/jxIF1lM5p/mu
soZkXv+8DBBdBPZFabT4TP7z9vzr9f3PQ/7rPv964/791vzzOMvDRn35AreWdK7oGjls16XC7ubg
oL9nKnwgJ/KzHD39GeT9gVoVJKqBMhZQz3wyWrB500BnfzYrQhJZ0XZpJ/N1JIbxZvsU+ClAhSLu
d3GWfA5ZeYWYlBy72oHfonatzMjJUvHrqLTLod77W1PBvElQpmzBgr1FcRlcvSLfNOYYHjuFl9tm
QgxxtAH9AFZlJezhZkLtpLQyimMbxqeOUKJLxezdBa/u+gTh2Atw3M+25AUNOzYgoITiEI2YZf7t
4iB6TM2vdkTZb2WJfyhbPGZhIPUO7jyZiytDz59tksO3Q+M5Dmthwg9yk2rd0O3b2D6raZrra+6Q
3JKLiqDl0Tynrf3QTsscAgX32tcXRSJfneTmoRpmzAwTWWDSV/0edNs+lu4zmnD7iopo7TlphaV3
iHHZ30h7JS4pJo7IHsjsroGsBPYhcgjri+AHTKS7VzJc4xz3mHbxpnUhuda6BxUm81tuPiW0ujdA
OH/7Q2+tlR2s7SVYBEOKy6GD/+87p2YjBIirEXxs4dSI2708YuSmyL1voTVZRrLXZd9eaUxQ9wzh
piqMu0I3wb3hH5tivNLX+DTFsK9w+UYZ+suiYx8Uj2inPfWS2qF/wX67w6KLSz2YPmoR3BymSfs2
JVlQFcZuGFWP9Z3MnbBPE3q0BCVB6Fp5UeAddDjdJIFQ/EnRObYqROHt3Vg6+bEMR+ZY9htitRzX
LIVI42UVr5Z2up12l5Yd9b1fgTdr7kiESy5ysp0VuejlSld+sw8LqU8R8GSsqim/GxzJLs6RBOoQ
04n5klnQE/zZSA6gzna4spnkkJ9yynChCHoPoRj9fdnW69md2qPf0/KImWROATLlEv8ETP9kA8Bw
gHVCONBPvegakNCQjHVEllbhBqRKcqhF8o0PrdwVpv0dTinW2mkUB6Fc/y62s7UYeMXoTCAweQmc
n76+8ad114JpQslc+c5ITRoa3p8uR+BihCPHctKLdeo4PS6UFGj6tqwD8KpGzzvTNEeR6HNJSM0G
kEr65OlvaXbmkV/Cf6aLbFP01RaQyq9haEZsWF/p/AS7Oj80s08D3+6uk7+uh6Qla1ZxObXmT4fQ
jlW5GAfL8JmY+W+mSLL15nXsTcfMMU5hrHiRRR4ukAJgwhKjQB35DHSRsYKXC+otF7t3DVlr79sk
1agSh3ikmnsbKtHSOVoxacYbLirsfkwETMfjQtySpTZBX7ZkJSA6fAG3gngstjaS7VULCHdn5t6b
1XUwJJYcNcZ0zx2Q8mU8AIJLc9UGuWYn3XMGWt9xvkybsCS6PMC60bXERRSvPRuSVT6Rf2SaGv9Z
NNyTwDWtcwtOhm/W5J03zq+y91g0AMSuhBMRaJSgGcHlgHGgVu+CYDPlCb3vbbDyACMomZ+AAe2T
vz3ABPiJ7mnog27reng76ZiuR51TQ6TyVRD7HVLn70Mliy0EqGkX2DDL1YxA2LY4AJGixHm+Lm0a
/GyTYR5N+GNKKy+2+Rc1hiaG71zl8gRFxgDPijd7GT6TC/ZI/hi5OD0OEQcYfZa84j9Y1Xh9T50Z
poTAiWvl6f0wWydLBnRR5XB0puTZSBb6vkFP1WvQ9PqGLPbtt5MAYagwBiFTmjGuWljUCtvb9sXw
jN/53m7Sv4XhP/iKhAoVSg3vWW6Tx65oml3e4JWtpvyhyIor8nBzuwReeOJb2TZMVKUuhMe9EfVO
emWEGqAfi+d6NqF1F9BPjZEeOCYPd+Ft7kbPyHdeNVPP4OVqJc0EAfRH8DSYmqsbirXoaph34MNf
67pjOmGPnyGyCSICRbae+onR9Ry9ppn8YzVTuOuW1tM8u6e0pKTocst7tBWxTIC19AhxFZ7zpeMM
iFvjC6soYnDv3WhLNiytVV2R0KMldl490WPq+zWZZrO2rRD2AQCbqDNuZpM0e1+YpzkLac3NXrMO
PWZnmCf6vVH6r2RYJ+fGLD5cCr1GmdbO6j1K+JB2GUiI5xkgj1gypDvO0GxuUL0Y6RoAtVzHwch+
tmBOWqX6YKYDngOVs6EPP7EzmqvMVsOhzytgyA6wBJnuApUx+vD2NEXfBwE0OwusP67mviBdwN2z
SSR0ZN0tRBvCu2iWJRyZ8QLE9i0c4AjyanhGO7dkv+EnE2CYvit3g3dSIalLM1C0DWV+4yPLBdc9
XcZwBt8wVtGWhORHC40pV9f8mVQGwzXslc3qyVY16Wmxt8c8tcSZEAO2eF1nLaj65xrG98rvMzJv
amfY2u5g7hP8jiy5xskknXiVJhP7QWS2SIm8jWESxQbg52/ozUeEKt6eUoRleWSyPXctmwgl4RrR
TVwtHaoRof8uqLhwYqY9wwU8VHjlaoBaUuOGNGHwAB6ApopTMkteQhqZQFi0v7YSfbPk9FyW+EU6
G9BmZdLNY/mGtbM2GiLyvMg+GR2JY8OiIHYDRYy8xO89xBtA8sywA9BjPOMUpsWeeWtCv61YSZ+Q
tTQueGOJE+qFQU0zEXNqisjZFg4dEJoVUBqJj2VMd2miP2WSy83cAjBJrRq6ip89glH1972APOLp
pxkE5Dd9cUymcEaFqE8zA9q3KIveMKRAGEmJMytFczY0Y/SyXlBM1EBYuZ0wIIpLsergHiTk3vp2
qshnLpLZJ0B9sHFs6w49c7wNo4alYbDeI5BC/imaC0nYCA+H3/tX0Wm9tar6Lglwp+D5PuIEGwhP
Iaym84hNdBuMKykWsyE9bdi4uRu/MIH0Wel1iovgMJkTlBzg9Zmx7dp276btwHYGdnPyy2KPsCog
QE28PaKvV5XBSEiRStfaPS7ZWr4SZ/M4Vd1rEzPObmL3ra+1tTPm+x5zCvoldTVjShLyWq5I+M5m
ZN8MRPUwV7zVqOJ7l9N/zcD9LnWGgpO9CTf+0u/sYL30eOerydtITUQZK4m5adiPcYzgZ1Sgl5wO
0ZonyuEkiHfR6pk5Qbr2jaDY0Pd/nMVNtZC5pEDx1KggWskpxPXMy+lr7zAb7QV9oNwOGpiRFyCA
d9zmDg9RfHWK8bEXA71PQMQAFWjx32sVPBVLmEy5+Ahp3dKULklM2aY13ZR/vtkPjNdbxEGWVzFY
ypc0VcMgxiKt7ZfIYkbVR+TFdF0K6nvE/KLmish4WQGvCtjMH9zY21aLpfXnxosMjfyO0ilV4z83
bgjgJ/ZsFOO92Z+85Ya84pM3m/ahW4haVd+/o/TDa72EQ425QbGoarFRI8DG0X1RScycwMjnD9S5
28zuvYNYslpq3aJAs6tLaJgwxJYbwwQm+fM/LlcuWwfpky/P9yCgOrpJTxiyWyg9Hq3M5X+hGhmi
ijFS+0o4R9lNzQkqeXMiPYi/8L9fA271sKD7TFxRtgOIxIZPSoSy6fwAhvgx25cJ+4eVPSo838qP
3qwsDzGabKe0JjB9eU7QHRgh//v0Cd03bM7BIS3c8UTLmiDjoJzB6czGk4QFc+o+GDS3p3j5+c+d
9MI20Rag4dkOWaBVB94F+UYBDcdZuzX7j8gz4QiKljF6SUxgK+lGtNiMsJ45hGMnJYBUnFNlwsGI
jUmRs0RZwRFAKI653GRdkZ/mO3+xdxYy5M+ZAzovdZgcg9Cb9rSDDv/8cNm/80EyKNRfeNFqZmCL
87JRNngsVfCXMOx+wF5AJtJyk3Kp2GjaViAKsd5PyZIrlqYb1L44bQo0qPXile5+mBZVCw+Im8zo
kMwwLleHliAs3Pzg6Saq7dHwrY/MmRUo/+yAlts5eRmUHBdjhV1y/Cq1BO8Qz/RzQz97I3qPUnkE
zTDhIqKjof7zw5//5cuXLREEa1cFMWpshp6xAVzCXnpr3qBfO9A/K9TMsK84AawY8mn/UrmkfJqz
+uAa98EK+BtuEQIoRDQDKHSm/cgFMlA/g/k3qvj2PIwPuX+G9Pkqc6Il6WvQ5TVfZ/a1KySrN0vb
b8ISr86At1mFwzooCE6E4THNOqZ13h+pif9UEXXzr8jp35uCcaid89BOWd6D2XtAgfnaDSPeDONF
u1Qg3vBpDiTGzbh9NkSJelJ+Ir580K3LZrM29RrN0rHwy7NBk3/tj7TMLcsuzrZCwE5pBvikY9RX
UDKyKlUngosuwKvY1C3f+u9NRz+KoQMJjyVMgJ/v50sGnpGyZ19+9q+7Jvly8P085M+PzV5521bL
t3/dD1sI+vqfb/7cb+7AH5mNvFZZwVSIsMgDYRI53FHzLwzWq8xRuzRB8h4yxCPfd1oX9WS8eFQA
K68I1GloTRzA5yIN/XNL0sPWxeGHl4V0Jqd8MDr/PmxBybc5ePwGt+IIIYplNlklQ/go7WUS5hgQ
tQP2sNjHHJsfdT6jjSFpGBsrqN+ccsL8C8FB3dd6nZTAnZwKYBSLx8X1TnJMMKGBYwbGlz7aRQU1
b6K4IZE+Pbk6Peuu0HdOzGnVLr27KC+ZY9Tqq0Hmua+QfDZWcaCRYB2WYGG2/R41XbMnIZHlTpk7
C43yhjjmeev24kmkjT4ATqDoDrkWA9Bforbive3e2W1wIMS+u+k53zedqU5xaB1bJ/Y2jh+0e9yW
B/DzyKtjFNcxIvM9nUj2+kr89TzNOSqJsQLyuk7t9B3UJC0aOW89rvnT+GYKfzh5VfYpklztLNf9
3eX+1XO7B9XkN1dF39IpTZCQxiYiwIFL+cuY4c7MOueYwrQdSYQap26vHGyzbGdfita3mA0zqBME
wRO28dpYUJibZRDQVd4dZ8dLEsToDUSkyFr0d7DjvtJufGe150+sjtK22EvE8bMM9M0D3dkz759z
DXM/4zxTY02IWDMycyFXFcnXH+ObfdZ4SX33mQTqcYsI1dvgnXjGcULCIFiotaHyeO1G3t+6GsM9
qSNh2SFba+0Tc8wiMNAFtyG5LfOTZLNSOJbYi+LNduVvryQeEaZJumauNkFsYZLENFZ7vB47TBYt
VZ2se4ZIPVzVPTDCG61eqlw253a8HQ3r0Hf9pYQFvHOMkiVCDmtpJjfDFr88O76N0QCCktzInA3l
KONgE4YQwcagoXWdwd41t4ZcdprbJnPPE6bk2WZ4RY7JznJ69smWfo4EQ+Cyjb8Ne7boLhjEmZAz
5PfAXPSHzChXY3u8ZZX30Lr0KpTzaI7DG6Tw9zKOr56jDyk9eycFWZ1OxS9A/Ct7HuqVbXBayLG6
VGX5yaef4Q6JCGuPf1NrzWunjI/WlF1Y6E3mSt9uV10As/7RQv6BevXKAv1JHsgm7ZyR2Ul/m0ly
WQtFzDr2gItXTF9F5/+tEZrXCAmCtjU5O8XN7r7RwHwNwv1lPSsATrR3WCjnpvo9mS7vfvwHuCHN
M1gocFrSu7iwP7IFmYnE8iPphtcpWNCaCZz9zo84RRUdCvA5CNw/OC6TbQr1mcMUAmJkviqfcLMU
nTB9eHPXLI+DXgRWt1gc/To7ExzzJHA3MlUdUZ0ZcHjDzlyh1VlkgB61nrkOzJJ87xa/QG7NF9uz
GdLzwrPOhFcqx+e0UfW+nEtG/c057tWHyk0iJ6a3xM8yQOAChltBs28Ig3MLBCMDzKIM5z7WC86q
xMwHKlxrNOSw96DyCn1nDy5dMJKSCSXHedlcXM1gg831fRxZXNXv68U2JJuXliavGzkXNdG78pY1
y4IcH4Xx0YRe5zKTorUmf48mMhwLSuhE/szGinpqX7N/9rv0cezGVUPnVRM5nvYVExCcyxx7NqsV
B2CKtRzRT3MwWv/AWbrohI/p2D30tvEZBv4j7/BEJcK1fbhNoAGnAt7T5G76hYDRq/s+C09V5Bwq
i87XaG2hAL/SYAJ68Bfxc9kHTAi87JFU16dBzW/1klcNnv5EctalzRmAGIv51EH/KGhgieQ3wpAs
t4nWw6LiqeALN0FHIBI4zhguZ5eYKGqcATJZ0u1Lu0Ll2iEl+YzQ0q2CASb6aA5bwevIOStj4+bA
AMrMGUEN88re/qI1cZ4dfEoyrH8rpd+gDazTunPZZfype2RorRsyu/KcvQGjME7cF6YWNNH6BdOd
j39IHeeaKfwHk6yWvvkIzRA+iWfemYVxTcX820+CVx0xCmVSiCBuGyoHqnJYvhotV9sqgJYep7QC
65ALT9vsBj8Uu47G/nqCtChl984wSa7H1K8PWBWWXKgBXZtlUj3o6WhZw3cI+ho1z3xrXRNqaFyY
G2QzNMvLvyZtUS6uw0PUhpyUqAmmFGZQFz/P3W8jwXbUZy1HC3w7MQAtYXJP/6h4KlogwmWDqK2K
8x4rAyVwMXxOkZdck6B9i0oI1Jiig/uIbuqKWfKXYChwwP2UwI2pimPMWiINBhEIE4qNgdNtM0Oz
oB8u4GoKWqCzRarKTJ/V9KZmM8TmXbDI6M06PEW+c+drVz4105MNZR64PPIKgRrPCVXKnMLd8lei
+1naS73n/g4pas4NTINVNeIV6cNxP/dRc7DZiG29DIpUbkfQf2rk65XL/pJwIZKCs+5vJsZDHiB7
SrIlAMSygDegZYQOgLQKLxxJocqXOw3KZe2I4Dn08/pJkfazJsJ92FNuJtsAY/4GwEFyLp3poWGe
dwmk8i5u0lg7vCUxQjGnuhDjV28iYV1BVX1Fg0fEPD4KKJrhYQy8hrA6bvwqgaQg+Hjx7rkna/Gd
TBrcjqZFbtZzCb+CDWKWLZ2lhTzT5n2wW2yYUw75jP7ZvZuinvu5wYlPMVtsCjBk+8zxJmJPbTRB
tPUjd3QorbmICtkXyBE6+mNcSu5+bsSEcg+c8s6T881ncI9hf1xciYg+IY8EF7IR0Yq4GmdhWkAt
RPVrNZW8aC6GcNhIUJaVntYaGuYTterw5B3r2JyffAc+Qm461tkFe70C8jpTr47tsxK62OGKoEpM
UwLnCFlbR8oxHuzqJeor7/bzhRuJaSeWGX5lkA4rnZGUB06vjbRQdGddN9/Fc8x11aWaqU3S6wPF
20PGjrzEQ/mnkyrZ21brXvIZZ5Vok4PLhG7tNoQBmTHiHy+Esu6RDoLu1Ni6GbaInE4wTIKRZPQR
IrBlsd1T6eyuxqGVlJYGw/VC8WgDg+G5Yso/mfRcVHCn/f1o19MTj0KwmTpMXNTviVoQGzmIChne
oNfu6PKY+3DJ3IsmLnHdktTLBrTmQyb3mDkJW4Z4Ps5Tbx5IHzwaARajmHIiT0V67jWMnZbgvqB5
VDOk6Aw4Vbz4LDHRMcSYjatuHYISY2p3d0FmIY9RG04zyZIaHgyyjzlImwnB6FY1XJmSjl+2TbDE
vGX72qURb9T0FbtO+ZtxQH2BeAATpTyFCYLKzu6oFb0TlP9bNUDBo/FHBWV0uJdefZO9x4+htycE
cG1GBNbO7PxGu8efxwV0K/10SxbydMR+cI10413jVOf7GRBnPcvL3BXlTnvtRzYY34EcJVpSGB/R
Im+poMp2BW8Eeh22rmF2zqEDMpgOgeJrVpi5/5LTdLfgOKD2Z8w8dbgiAZMAHmo4ItzwaxU3K/GM
rUOe+taHtQaOU/7NwrE9KLp5SJz0HTlr5+Xf7HD1TT0CgxpyXGJEYow14xa0rh9az/UESNYf4aAO
rP82eSd6ij8g+T5WnbGC+hAiZMlQeE1AGBPKFMnsDJAnS7WspLVBALU2Jrh7UvVyM/jRV552CGpt
gFvJVM0Eb//OSyc4ss+ngep2REsDLt/LEhlmEmIpJn34mpUNO+IWS3YU0ASDeELjlVQCO1VLr1mw
gprMyNw3XDLpTUXj+5JmI+K+P5QRG7Z5TOHcdEu6pjwDl1ws0wEUcUomVxA8F2V2RDWj4oOt2Vmn
ZGgzlYh2VjOGJ9uFWzyYuXq0hXVI5XeYBTE1OIpr+DX0NNP4Rj6ncQyZSatoIVETYn8sY0HCg/Y3
FYCRdZYPxbagR7gc4+a2t2kNz0HWnCclds1CMpq0f4x7ojlMzFepIxn2DPNDLvJb3BTuoQzAmjPv
SC4Qi4hi1t4918MXU9cfnELmMTbQehILFhw94hIQdxr3pNm9Wkyh9m6vvso0HU+9kzyiKl7cJvoy
pfLq9onPLpj6oivHVwgNq9kdUZ0w89AuzVkig3gsAinclAnJPP9qhranrehcYIfYKGXYUVk95zdT
5BArZXri+Ero5dU3p50JFeox/3hE6/lQLfoZKU30UNaDxD/unH3i7cB1hEwlnLccRYTtAJ6nL4uh
u5RfYhbGrsx8euhMJLaJrjdhoL5+rPE/71hRqmGbJQRBr7qwwxY6v9QOsCm6drXvnTve2k3ZQsqr
JCViLkBGZVRWKMxxf6IQoQ9Mk8KX6aULnIcBpiQJOi22/MXsZ47KObsc4GDuNexZx5kPMCb1XS0f
f+7VqhaFZoCnFUwBYu+SGmSIOxRQMZF/lR9CIVIIESwfbo8b7LFhUBWk/h1ItGoTNKAfZZlePRKL
+sZFOJIBZw8Qx4Hg6Wx+F7yAanY/1kwzMr6I+Xxmr8/MbI4PzF7OmcgoNnHTVNlXPEbmQbg0gzsw
NUTvfJUSESuSFkK8F6+9GORuHBnglgUSppAzoE5QV7kzlKp4y+pADuiCEsAAjkkTmZ4hFzDiL7se
sXkjG91WU7aiDlR8NpjnIu8jpxlHeE3ynEoeMrfrYR014TG3ecfRRZ0IKBKrDgds76KZTfJn2Wie
OsNqTM/kIOvh1ttUXHnHr8chasmwrbddEParn3t6GRvanyU1c5piHcnwA3rZc6QmVjpmSMjX2O3C
SdqMgfHXHohwKpqyAPbChCbDQN1iDUFntZ6RGIGL/mY9XSxs2U3U9OKssSSn2+c5MlidcYwUYrSq
TZIOl8SxPz3BepSZ7V0VU1GbNTZdi3U+Zn6MnJFzwbk3RsmHZDmPxI6FE6/K74xnneMpJ671Q/Xs
xdyaqQ9YX8mpYm7jKaUwMlCZdd1meWcYRqYrPndGEtoAm4fCgwbn3kNcaBc5IQwi/vq5nsyNd8yj
8jilt8Fyfsc1W4c64Fd+2netjSaIu4JCWulyeI/Jyl7DbTVwai65T4hQEj6+Oyu9l8Iu926tizPh
IaBTMRB0vdI7EmMddqiU834+Gi9urPRpFPLQmObd3LndtW16iOvM3AnPzo9eVurjUgO7+djccptF
M5nkRx+N8jZQRpraajH85VsDgOgtU8uEhxCpDu3DOOr0UPbuB0QfUkuWG2Pof8UxabeTUTvbvEou
RtSb4XqJeQXkk0Tncvbe4tFAPkvmxHXSZnIIZ5zgrKOPDNuH/WyZj7Wj3B1riXO2+/CMGIV6SMOf
ZYt/aPzmV5ADUm068RD3HKJqMraAkY3tclCZC9Yh7uW74TFMJOyQ92/JunAmnGkyPM2SJih/5UUH
R4Y9wX7Z809aAYcd2E4q/+A1INFo8hOzhr5vjc5vk49me5wyHE8/slvRk5olLOgIPZ8ehQHQfsqE
cdmpWS2BkR0DGFUx+uNEjI5gSt/TASVoRqDshvrxAabknacjLGVEYuHu6QoPtWmbcCyNxl1FJYPE
gaIpd7MnqZwSGc4fHHZQdmwE2ILd+spDO8Rrq6d11TbbZnRfYTK2bIMolyLUPcTpvrZUxutGswb9
LES0VwgZAm20qjsux/DpHU72r/n/2Duz5TaSbMv+Slu/R3UMHpPZtX7APBAgBEIgpZcwkhJjnkeP
r+/lzKxrWars0g/cMiulRhJARLgfP2fvtQt1Gu1dzv5x/AiAka/LXILZPcUtVMgp5nBrFfvcZepP
Z21Yu/ljroMsGeEu73QoEVSK6EWISdkyBabe81mN+3Z4NjQM1wFlmYALQ6nPyLirwDs1B1wvqG0H
NtXPz8lxXrQRbZoAPjWZOIY+X3A1T/MipNrSx/DrTCG4onRlr4eBYgDxjRmibyJuAYQpxk8powlg
EQtEKXBj9YglvDGgaJ1oZOKqo6PAsxpDvVuERULPgAXLNFhqUuQ+XQcTkl7PgEiUmam7L1PGeHEV
HRo3elPm/67N3vKCuwkhLWJvoP2mVLZzb3gKje4uua3wKEFS+fMW1BuG3gme71D0N2M1pKxYqWR9
LDZNUZ9TX7I/evuYxAtc9O2qGDGiQYWgLOEvlZ27lURa4NdqfKBY+k8dAzvdMm+lNyz5wZmsRtZk
ZzzRupZLFxzMMkb5aYeITNAHEBlM23vpYXUx8ivn+LMWYhB0DQRzar0a2s2AKALNPit5Kznwpfx1
0VDyYRChVWkmb34rT58tdWwkFsE/6DFSCKqlk8iVJkhbUn1KlvZ5E1SKcpHml8rtTzGLzELL3zqj
r7ER824qnTTrQjDrn3d50EYrm/b5AmKgt/pjTezHg2ak48Yfk7eModWyJoJoozjy5mAdM/BunT36
y2ziaffkI2cSAMtMoRY5fdvnYYhq3CJluMncUD7neA710VPtjP5nTENnV0+2fvFK/ec0PYVg7L/T
qEDxXMzzQyycZGdbc7Mkk91aaTSoSl3PDmUNn9c2+5M1Dft84PDnG8I8DdQ4uUp8HIA9bn3y6XHz
QkgpkG+i7ed2rkAeQDLP+IJjtoqbtma+W7zZhQHAI+N5VHdIY/TvnS+/mmZxgilwHktwIEFDJgSm
973eiD29bw45vcFYjz7zqO4eW68Vwbr6RooYQzQ/ZZtlUbEyjQi/jCdOhN73GVaum+FzdkT6rNZD
nhNUB+66iuK3yA1uZVqTfipeOhn9yDJnF40Fq1piK5ygvUQ0A/zXcZ9qymtrpENoxaqzn1HuCvUQ
1RPfqC1p7M22skLm1WNYRUusvtzeFWUHvttuMUPRlDorsp81BFW4u88Nm6gsSzePmOYSUjDsbJUw
8OiT43A0G++t0r19KnzcgeY+Auu5qLrqPSBHG3oOoJ7evk0ec3JBfk2wKvxcLkjTBvuHmJdUlWTh
DdzagkEKm1/y5mCmXoSzv1PPrpm0M5FCOHU07zZ1LHeNnqQLTevOvU6t2KtygqjQjahxK3vlY1Dx
MOgFbumWVrcdinOJDm/x+cobsN0IxuUjAaNP/SA0xvHY36giqtkn7hNvsJzZCCwX+2bns8hFeK0m
91yn3P6fIKrPxyVMIC2K4qShnaa3yPUNMSH0fZIs7YplKUAcj2Hj7qjf5nkgabKxCGRhVynx164I
PK1Lw19KKc7Q9fgUhNuwgOnBRyzmYqt+XycTdkHp6q2yAakQkqEmqLmSkEc9eRIEB5E0xfdSf7dl
gQOPtCjDCmaOOu5Urk4SvMWT1McnHFGqS8+mQ9YK+aYWwUkm7ZCCQO+O/B4mKNwUHp6mzGm4eDl7
WJ9nb2ZuHZrUwz6mOFlJXOwyCPKgMZXAzuFtz34i1zI/2h58qkid7XNtPqWl/W5XnFSCnP05ogXt
RhU5G5rurKl87oMfrLWGwx13/yLLsAx8WnM90j+4gVSnEN5/AEu0bjmK5xklguv5BA5EDsMdDBna
aD3VJtkYyNscdvFGtSsiBG4cBdS2yc1BMGszb7FoaOu5xn2W4too6u8lV26dpP7XFmONEWuEfQNQ
inMi3DwBMhjd3TJohL41VFRk0LZPYuzvnTplZY177AZL4qBgm/Z0xuXReEnwdq+yOX4bTR56UI1b
cjA4saWUtTUuDgxIzS5E4o/GckZSMvu0jNX9OH7ykcpB8Go/PtduvHQ0GgwU7FO5I8VMUjdyySbL
evLqKjm7UvzM8jcwZtMLY1ASQB5w0SHEz9D04mTeW2ksD7XRpLifQXfbblItkTWkjwm9h2UGyHXN
1QZdlJM7apTeE+OcZTFG5oovscEojDwI953BE7QXSbYe/elr2sto5TcpIhzZMuLXu3hJ83BcIelZ
66MRnLSZFct05c2z0ETx8OPWGBit1P68G9r2Al5Rkh+GkE3azV7EI5k+8rGl40UY1rOXkLlaGM2+
wpaDDsfZDiGuwbmCpwEzwojjFKup32w6q2ePDSmAMDeUSy8q5s1UdxewR5haZJpdDQvlTcnyjZFm
QNRn9smp5QS/tGjiFaQ1XCZOi9cZAWePnuQPpM//0Al/Qyc0XcfB2v9//u9//UFz+Dc64TUqf/z8
X3uSyoof//tPbqFCi/75D/8EFLrGPwxTN/HwABs1PRgc/w0o5I8gwwjdN1ys2i7glj/xhML8B/8C
npUD2xAWm8kf/YknFHw5YesGcAGD3/7ni/sTNdH+8uu/oicc91fmDXRWyBMC04LgdVmf8JC/MG9q
JHpN7vvlDu4+6Nww+i4PkaPfpNcx5w7KS8PMfS2tZkC/ACSYx8bZlGR2IHs2Nn3mnpNlH+YXrx5u
MDSOsWm/eCHKDSt+YHKW0vtfkCv8mgfpiXi3zUjX0UtOUV7u2/Js2fGXuqDMSPxqaY/IfI1m4fv0
gxES0NQI5muMc+JgVF862hC5yjeZyxHzURDuwjxTLeZu1XlltzAt4gvrlHZr1uv3fj65jSfAePFg
1RrUdiuTSy1p64Vu5Qye7I+u1o+FRjJZNEGA1+8aMnZIHOQA4cAuOsS8SYwddUhjZHLJRyJRoHmt
e66gLNA7Ny5plu2gBv8YKMgbP4cN2o7m0mmRFFr5yQy7ZWoKzHvjtm76Wyf43knLISH/OUp51Wq0
61H4U9or10LCHtgIdJFLurH25DrsFoE5nEgKPYYtn6ZLfwEN5xdmlKe4y8glE7u+4BBkVytR63tt
lJe4cc8apqZYn4+lr198VDyRhm2ukJegZo5nbprcuDdsJHbaMBqW29jJTvhhPgzSZDnqPwetvMZe
fzMj+6VPw3V+oOu1dkvvrHzo+ZSenDR5Nez5KEfeJnaa0RiukR7szXDvp91GxEBlzfTUy/kCAvqY
OOOWBfYw+vGhSbTFAAcn5jxhG/EJMROuio079JuOLkdcuiilxi3zoAMTH0whDNVd56WW7cbVpBpe
nTr5rGezGsNHH1bOfRA65XGyo33gGMegFruxCFG1kaFDB7RbWJ6BdTk+lG3ArA0Lc9xVK6OzXlLi
FajzHpBL+J5xqSJ7V3UR0mqmR2Z4AFpGNoZxMYLx3tOkT+f0TaTZhx1GH3VHO4CPsdLme+1xU4v5
ZtTbJtUZztP8MrJlppO3XqDQ8QzipdJ9TbcitEak7kQXN+V4nB2mliEso9byD5MxIm5xdr2MD7mF
3Nc+l7N9NiM+QUA3RgSLNoTVFGUfHrox+C94oSdro4v0ZNnzXd2Tc62akvTD7fhAL/Hdq8wT8X5T
Ot2YPF/HSrxg4zjMo7G0qpRGS/L6+T2YnNNsJ5eeVKhwxO3X10iSW89ZEIu15YD76urT0aFRLLgq
kcv8jHOi4P7r5GWwxkVMBwHF4QfsexaJjloWwLPMTppIDxbPOWIDTMzpqmzkfZoxSHNO5Lh84YR8
SkcU2An3qtY8UVIOybRt6uFKkM2t0fLToJYDD+76fPfn/jrSKwinq8klaUjbbYdvykjcjfPdree7
uoJUzEcAjCcR5a/qg1H3oxGOV7oDHL3neytRiRnEF40mh5BWOZNXk00wliuYEHNptHq+jK1+6cxx
y5nNnAhptRq+XrPyeT8wPKh7SdMa7ZcW0L0/27tYeG++sZwj1gRAUU+9xhmSe5sJ1FG9NjAh6LOG
7hYjtE1mc5skBfMIlgJ43keH8dLMFHrR5/0mb7OPSWBGiF+QuK0xyNxMo9uom8lXRv3YvAcdKQ/5
veOTsgb3ZVKFK1P5uy7AZvpPYdVuGjs5aAkmYIs83WK+uM10iezpluvw3Yo1NIsLw9+7m4yQWtHP
BGX86oXa8+CHXx7ayT6jnnqPcBTFJOkMJs46S0eF5U7vvh18LRCyII7+oH47mvh7am5muHpE8yJf
cM6c6SvtEiCYwXYL98PYSLPDspMeMs85C3u4zbV+AfZHl5af2up8e7TewGd+0eErdY21q83slNe8
9onHg8bJtuGTppe7bL63FgmX/Xz0qw4DzbyZyaRPSPabeRDU/2kSbcr6gAjowqbhbuzQONZ2/94G
02Xi3mzodyBLo9YX1TYAp9649k4tVnHLYwXqq1h0YXYw3OGmFmxgAWATk0efnY2p5d1I8teurr+a
wb0nRNEKKMpjMb2b0c829vfh5JzVI6nWBHVyjhKuHQ9Ra/KMkRZDZRl6L3i6aTUV7DS+eGFysWNP
VF7m7uoInnkWKoT3l6hLMLpNt6xgdfP7UzS5DE0th0ctf038kecjelBRTnwvAhk5TfHEoYgxTJgT
gSa+Y+w+G0WQw8eIHnFJwSlN8GRF0vo6q6MFJ6nkMBHEQIaWtUPBFyx1u6NerV+ljxnDToz3JHSI
VvIZinVB9WDRBsVMhP2EJRZ5pWRaQlLLGl25lap5e9h9zWIMQQlzphzB3jLr05d8mi4+HaujLPNj
Z8DQ02yxwI/XkW2IwDooRqAvSdxpy8ImBpN2GTl7+m1CaXcAhdQfYsa4f/zs8/fkHKPyzbs94oUv
cZSYmzlxrEMexHiL1M8+f9BE8+cvhaVe9kIv8vbge32LLAjNte+GzxDBp9VgdQ8wBIIDJgfCVTQg
DK4NWGkJPdU4fP4wSmLq80SAMmWEZHBeZJ4cHAKP6WqZPUex2a7DLhgPnl+FNGTSJawj/Pd6jG/K
iPYyH3F7ziwhTKFruscGx765GFbDjCGUExzOFIacJBBrL1774QCQSMl3lGimE9mtMC+4KJJcfqcj
NbWKxnXeqsinXmuPlSy7P37ozQklilfPu9ltz27UTBuKIo7YBdNAstkz6D6QMyA5aOLuESJgv842
Dmp2gXUdea9NYRB32A/eIS767zHOkQJZ7NrwffogyOF6tFW40sXdmeCtVdVYcBh2UpYbnc4p7b2w
4MYGqvWeEeg4FMhQRIX6atBRcpFCWMmXvmLGPvOYJw2LB49AIftr7s/XsJFLHra1DCh0hO19y/Sc
LLhk7bPYGGXLaauF9kd7QKbui6s5Z8SuNxPlBk2/c0ZOfB14W+YRr7HYEeR9FE56+EtR/3eItn8v
k33T9T0HW5YDbfZXfCWEaNEnBIvuejf9qNP9aGQ32BqoWqYzM65Zk8eaOmpy69+h137BEAsPWD5A
ZN2yhS6YFf0CN2Ny3xeOdGEyhcZFWlWxkJmzz1YO9uWMQicm2XXKEEH5zlmVSr9547+CzPj2lmXD
UjJ1nVa4/su3H9HQWklQlTuzo4hnrSmibqPV1dbXr0iAro4Vv7blvpu+xHZ+bASrGoVtlMjtb17I
rwDRzxfica6iaCPb8VfgbWghr/VwmzEhHW/2NFxtKpNMO3qu/igrCgOG5y6qRq+2GVQ16yLrrwVJ
Waq9mWUUrL7YxYUAefX8n1+ZOqP9C37u85X5xAy5rmEb7q8E4ioFrwHBu9hBPybduTgSOoRKO8bv
OY4UoTaNobR/+7y9q5b6PJPvVGK3sL2UdvIKROLdilgAPstDz54v4RYe/HOVzfeOrctKwB5KyhBq
OyeXW7eetqoEcfxxmyb2LuIBUFW63vGkZNM1j5KDl+uX2bJ3DddiRLWRlZB7ogHDVYNm5AW0xaZm
8wu8flv0ctt47bWW6Lk6Gq0ioIYle3wg2RIUOsqTdW2R2JmHdy2U7+msPwOAOvsStabVXDyjvwZV
/lH7PV8+eW3KumAPW5rCRdvPXYNqiQiWjPNfXiJ76sfhFgGN/A289e9uDwF5H7KsgQrK/OU+NbPY
J1kDdFlkthtR6pfezw50+T4r6+ludM3+P192w/q7605HT53aPcEz8gvjzx8NpHYeT2boyGObJU8J
JLPEuifleMVKdsGKm77KiUVtpjmv98ON4+6hFvnBoq7PMOQZ81PUguItSd8crr4PN9wsHlFgcDOQ
SoOiRl6IaOcgYT4SSIKgjvZ5wZC8Z+sYi4eZ9bCnFFNfdyS63NIW9uCQwxOf1Kkg404AzHcwzOno
j/pSuvN94FSVw4L26UMhdXZaY6n145bzPdly2alAYh63b140Uqak/cqHYbAidRjfd7WLpYm5dfTQ
vhu2thJoRAg2DU0GU4jpuIuCU+AxWues/250/QLLzs0k2TTvw8cine4jXf4YD+XAEYwK3HoxM6rj
BtSKbX1rOI6iS3pVRWuHLTmxszNT8Oeml++DSTlWEJfFqKlu9ngo7T7cD3zGoZ2c0HcTwSJezNLe
jcMhF/Jh0pIPzax2ZmivPMSRsspejQy2obnqrMsES4h+3Q7K7HHovBdnMDC2GBcqlqNcazyutvvH
OakkmgR9qLQw9hdfJpNNi/eBDObsO+GZLMul4ZLNg72NIdl74IkzDuvxN7f2r4xctb4IesAKxu+a
sEJZf/7SogHdWtZCs4qdOr6pI93EZTfublA9q7dcONWu+M1q+3ervq1TcoJVJxD118AKAp7IgxbM
/OyUA1nLwbT8/Zb6N48suGxTCPUjMSDqRfzlfcWETSACJ2dWeIgKRpuECDObb82UbuuQrFpaQV9S
vb7OM7WB1ypx57GN0g9VZTf+fEywWseWv/ZtQ3VaYNOZZzx4m8EULy4LoVtkhyTi3xCs1SbJm+fw
bXC8koNlHDDhoENmOcunex+a9yFhqW4a+vJgVCqZn1qHQZzbXy2uP+z3V9OXxw65b4lmQ53L8A3e
I1+c00rsJouSvC1Otnudx2lnc9BRL9KmDqkxHEjLYbpFeEe4HrzqK35TikUCHKZLaiUnYjRuhmu/
hPl09JzkVDTWKWJUr7XyqI5NYEJP+uyuUrKXuT2Oc/jIZA8LOP0CZvog64W1mIbyGQcZKJ2oWPcT
pZduxh8224UmOZPE6WmY0gNpJ4uMK+llwLToK6hvpzcsNNCxXgqnv+V0wdPafdELOKIcSnzSlDVe
SxCMN7WCC85rv1lG9b8pcLjF/ohbgVBu/0LdLsyqm0qJScoAPoR2iClSnYAn6zg3NS6sFdTPsAO0
bmlEXCMN7dfYVvto0p5MJq8rptLnhmPewNEQI8q5F96h7e5kyC1rTujq6DYMCBmmK/KPB7ymD7WX
fPO7ClcnpvhEPydW/Cy99DUx+fquyUdK9BvN/AAWTvIB1n/Rm6x5cP7TgSefalQVFX0zXfvAhrZH
I2ge3stAodzaYxyM7y4rf85i5lolZmu+k/QOqJ0oPqatQXOB7l2gTVffG65Gz3zDRh1TfleHVCDb
UMenLd7BTUVzBCzYNrepdui/oKm5Y46+cMCbRoEuZ9yqaoxgglXIYW4R2uei24RY/EXTXvNhfJf9
tFVFkN2qloX14sN9cMg7cAJ3C0ro7ti84z7kkbCCLxUtus57A5VxpXbvVv/5Qv/NKkbhpv5nWD6d
7V8u8xgyu2BSVOwYgK9akpRAYNHXHMetusmtbroI5xBU4W/uL9P+lQ7M8ulRPrNDw0wkkeCX5bMW
lrRMtMC7LrLveZOd1D7HpHUgMHnUuRhZfiJHBHs/ZxXYBCDxdg0FTyVpvNDhNHlQLNSLPSyHQkED
KLJT2pqNbiBz4Xo6bw6NFFE2C1UveQrYOV1UdwNh4cvgtxvIVge1ZIzxqde0bTs4W2aU7sh5KPOp
wnL5HgbOOTLJB6C5l8hmUVcZzmn9rtbdhJsuKWghYt5scnvd1+s2AVABWpW8u2tI0UM9Udbzu6k2
o4KrmYgHZwQH1aWnwuI8nszXKZPHHADrQj3DoZW+qvdszXg7Df2ezPqp7rku6ZvmZic0I4uef5si
qY/cZm0irpua7KAKHXfSjx23PRTVcRarvs7OXbPybEANFl+9GbwX1aEgVAA7ccR2K87VnH+odog3
TI8FlfmPsva3Qz6d0MWujPEDQCGjz/zkCKoOwtrfc31tBaxEENbR+2jxdJ47nkpV1s128arA5e0o
H8MIRQPmomIR1cZiznwgGQFSkOwgdbGIPP0EFG5LdvO5n9LXXrpn1bUmv2Gpuk2yDjeaFGvVhOPs
9a7etG9RsaTGpdbig+7STUv6q9rhY54NBNxnEpcv6teVKY/gYGLaRQ0j6IJ28jA5p4j5M6ThaRGn
7bIMlOeHJDG1+qrOWsl5UXRArcb15yFW9jdPju9GmTzNNGeMXn/SDmrVhUZ/gn1yMhkdGHPyKuLk
ZBQ9h83oFWPLptFsVmi6r/kgl2AZ7E0aHm3bflGdNiJrNg1Pb6HbL2zhxyRj+6C6hIuW1M6DKpiM
TCp7r6Ktr8vAXBvp/D5EbHVUE0ORH4AmQnSmj8hk0sTnFrqHGI+U6rV1XUZ7sV6H5AbSEq0qCSWZ
G56hhyojY7bhaeTzZPUSdAVEQbYou2BWkcyekX9rB7Cax73afArRcYK0z0Or+KbvukZfX91wqvua
sKlWE2eHloB5f8oZQdBeaN3hnsEZWUQzOymygWwetkNN15nlWPUJ5yr4+Z9XLfiV/36647Rp275u
Oywiv6LPM2kltSnsfEfgynvR8kHO494KvtLnouHRo0pUh1GPLALamMxoRhxFxUr1ntWN1UY+kumO
MwCoB6ZJY3YFJPW5bH9+Add8qxMK3Cb+KH35nngaI53pzOb95Kf+imwjdPVj2jzQDxrX7ZdUgyeo
l+g4YbIfyJXBwN1ocHDRR/tQdHbEG+fIc/pLjgQPIiwoQBvBNxiuU1HGL4bqIjkzj8mEqX1jmPVr
1fjRKkwqHT1LdmswmqMQpLepo8tdnAsw8UsHgOZkltsxYVxOlzvp5N1HQjUMH3pjVcuSB1ytL9Fs
7UtkImOlL9Wq7ojuuDZZnNSa8xRquLtqkChN9KoT/O4N493Sp+uUCJga6SIyDkPZrNUensXkWFrk
qDvk6o6Uemrf7bOTzx2pnr/W9Z8M62lgrpEl+kV9NVUmhaY6GseH9BEw3LpkJqDuitQVaLLoG9Pv
b2gvq84AIotFak4HddLAjnQzUmdnl/Jd4vQnBPSeS+CGvrHZNRVVUNlf9Ye4dvWVIcftkM4sSxX8
xvYj6/qb5WDUpSuFLP3P0v9/5u6/m7sL02Kf/v/P3R+juPyXefsf/+CfgYD6P2xioehYEWf1OSb/
73m7J8gKdE3+1LFVWaDqkH9O3I1/kJJjOr5luA7/UZXEnxN3y/sHFnXc4LivHdq2nPV/mbL/p6n7
v8VgEsRheKZNH5FmFuFiv5x8glEjaa6wbQwc2cr1BEET/kRFYreLPA/tN4WCTbw3bzCuMHR5lhg/
rYbWe6l92s620jp1YxisG1hYdSjhhfPnvoVyJ/WGS1bmWI3GCUup6867wquB7jZfKsMpF9WAaMoY
cxMGEl5Ti8zMMI78/Zycy86EO0WwFHq+b2mqR2u38LxFeyvKbSYxBOSMRpczwCOjBfL9l6v3Nw1W
89cqjY/E1PnM+VRMy+FA+K+HQb/3UAeNvtjPmuvvQpMefJhp56yi34/KfOsoC3DUVgF0Leush9HO
nNPvGuFtqwSNeEMVziLi0333C95N+AA5Aj0gUjYzLR1KDwB9oe+8SNepftcJ4rX+ukmoHqkBYM7R
XZrE1i+tIBDFoOX7uN5DUH/J68BaVlb+JZ8cfQHjp9yiu3ssxucCR8hSVkg8aeqPkLm85zJRm3wT
coQLsfqOY0ZYVGmunVHuKMGYryQIEVyyVNp4XuT121BV7soy2Scw/RCsjHqhtbOjlZHuSp23Ncz5
S2zU7AvEI+d22i6qAItnFmfrqpyOaMmfoeUxfBWo1ybvxRzCr27VkdEcG3t9xuA8OHsjTeKj413C
qMS2U/XYS/306/yQDcG80wZzn2uBv2JTgTPdrgeB7QWL2Aq/6FKfxVsTzewOzvAui0Nfe4KxbzBD
EHj0NDqzoFxJYXcGf+F0P8woQr3lodtLAkhkGd3GCHREJpznepz4ey3KhRJtuaPdK8Yny8HU3jka
aovI7bCHwwR10Wct9QHXb4eHd4Gs/6EeuVuYIbGZ6u5egrck3Ajf95Qj8uaLaGVYwx8TX0ReUHvj
7jHHYesmMIl9abym8jYNqcABJV69aG+ADyelsrvEtncUOvPLuaHih7Z1TAEih1nyDTDbGk4WyHRa
4IsW8xyI0PaErphBfYTixGb2C0zhdUZnuXQo7QHPkbw5NC9ow7iWI8jvugdAVZeAEATq8yY6Mh0B
+9CRd2snDsC0zLMezaCvkfgDxVW2x7qnJHjyLGK8CJymq+fBbjNMOofTIXe7twDFox3NMwQFQWJI
8ao5+cSXHN1VoBP2M5fzl9ArIEBX8ls+fIXGUy+zurhXUnwnxPPNzeBxiv7F9SYPcnPxo03iLyYD
YsRw8WOTQrqI++HZqatvs73UBJ64ziUkY9bmdeipyjo4wsjDNKLTlYnj9VSap1pH1lziVo2Jk1+k
DVjvCry/Wxk59w/WhrL0JN4liUG/3qCSWaTUzZIciMjsHqKy2Xaw5bxp3Ldp8+6aXyx8FL2ff21x
WK5DfXrVDOZaPbQnK1nPDZfFG/lhlkT7wtkIEc540v0eMVeDtQG0BlLMgsgx0BTi2UvdW5bGB6HN
Dwnm23U0JfkqSrA/FQLQRS4ZqZbXxGlfS7P9hvd3K8KMULIhJJGk/45Twypavh1KwkXh7cifQMLv
A3xVFDkXfahbwMsr4W672VvreR8Br6XJ5KEQ1ise82ppdizoLvyEdvIv8WDj0piYgkYEA8HCq5Nt
19RfJ5BQ9RACCbHfA5s3UIhXIcdm69KvDYrg6iXVKfG1EvcojEXNVoTzNQhHjBomXhPOnEyuSKfO
Q+NnwZO38CJmsIPIvvap3BAjBluBFHueIYRQ5swB18IGGmPLoxQvry4R80ZKHtOMI5JVQ5LSkFmP
ZeGQaIKbk1Qp6XrM4tMvqJLPWMR2leuvjApWlaSBu3YzFM6+T7ZRe5YxqnEHmCzxL+a+Dfp90kQY
t4I3084fIIc8IfdAESunr1XmmMgmUG4Eo3754/um3bwKnHLTDejCODJlKSYJnm9oEChoeZSaPN7j
vV5bib42OGDPIvw21MBy52FCeBpiJwnQGGsWEFDjElTGF/UHie++pCNN98l/M7vgGjrZqh3x78UB
ykvP++5NFokmR8DubuuHm6AeXua91CUzSYMKuQpoLxDRE/vgmuoeYaym4/urnG1pUrq7TpMv48iu
SR2JbrBkjV0S97AJWDKJuQdwaIQbQ4yPgML2RWc8W/ZaJOTDp657dtzymZStYxrbL/BdUJfPol45
r6A94lUdTw9zXCSLwufA3asY1cijN0CUbNV7gtO9e2sbfAq2gadYzsl+ZPq5dNnelnZJRF9l3a04
2hEagae6MMcNZ6PHrGruQTRdHJd43LBw74bCgKTtjyim9ej31g+LFl7ZQaAq+EkTxEjt8gFJH38k
8VlXwn8ofI890IN+E1nf8aAv5iqDYAzIM/LJjdGENuKoK/E+cSB0APMvnHn4mKz+ixMTPxzmb7hG
9cPUJOMudpwH4sXY2uNJaV6GamNK+zHshINyOydWpb9NGgmkoS5ZX9h7pMF7To33vMYbBeF35aYD
Sn7L/pZiR1olgflaacFzE2GwCMjfAo7BoD/Ut5YgMDTQT5iNSvhTNlq2RmrLHv2C70txqsx0O0rv
KbGnlea5L7knaaLknK2+J1X8KvN53TuY/mwKkQRwZ6OZMCdUv6eKEeakjXtm+IxjF29KXXXOZfZ4
g7oVOku/YmUZ010Ud81FgBSIdJSYgHgRJFZW9xiZOm4PIAknp0D/R67nj9nTb4hsSJXDhLxQN7wG
rY2e+mLoSQnQ8c2tRqf8CTUCfTlxyQtptetcJluyRfZdWHN5OguTrH0D3Ro+DMHenbKB/pN7oePC
xRbjjzkGPlWbkiQN82tEA3wrMNWxuNTL3nVvo8MOGnoHsxvOk77AsHtwShtviMarZd0K5u41Ixp3
a3NLnDYEZp7Q/T/PZHyzFuc0fgFfduIJaO7Khcr9TX10XZCELOD6dqTfEdb9j1njIc4j/WXEaQ1i
CLu1cJ/xFj3lLsfuvjPWbWm8uI1ZAWWIF53IfgzFoK8qqu0uxnQ1+fXRz7TL2A/fwRDMy5mG+hgU
Xxm1TSRpNcjt6/IOh301Wtk5cup9L50r5qjHpCJvPk5vlJ9wXKZboCyOtuhZmmafiI8F+J15MYf2
1893x/a4JIgeo47M9urbWg7e2tR/8hLnJ84G5fdz75Ubf8EtsVUatTGlSx+cHVk/0o3hhYtxRViH
S9Deomu8eDP5fnbph7d5yEmJTvt2S1IBAmRr7VQjaJ52xPcvXQb0DqlgY45zjqRsFWkizXVdVF/H
Tn7D+tkfCPLaTRpEXJSyOK5tWSKfj91l18TkTKDdI0002Wmq1+mTiFc5ZDB6UEtElTMV8cdLRut8
TU5evKgLE0+kaR2MJorXDfh0ux+qh1RkN6MDgZ6YnGAIZXj3usQ4jvmEi3iGPBLnpBQhw8Komq0i
4d2SNIKVOJO10fUdxhP9iUDGoohxUNgJHeyQx98Y99QlPRkj/s8YXMu6mPVw6SV88CnNgAdp0rhN
W5I4eQ6RrQTNecLOfi2KiY0wRICcp9o29YFJVoWoWbD6lqBY4lLb/RS2wLiyFswtFpfKI0B5QqK0
1rH15Hgv97X7/9g7j+62sW5N/5VePcddyGHQE+ZMibRsWRMsW7aRc8avvw8OXaKsqvtV97wHhnEC
QElE2GfvN0j7mEwXXojSiIctCjz4QaEYX1x934pQPifr1fo+BmgqmV+D20MqgAqbo5lRE8cJskbu
EW3GIUgWWYVgObqPKNFNG9kOcgCOfzXFnjJg/2B2wVoM4gnYzaQ0RaL9foD2EJdjT2Qkvz+FmD/I
YwveVnooGj3fZZ3s4Lok827X1r43mlupsZRx3lKZ2/m4w02lH0DT0wUjNur0A4kTiWbeqw9Q/ttV
gRjBrm9LC4fCaTeSXdYXbg5zDSM2w0h2qa+5ILy6fGmFqrTNVWWbgGEDemkV66CHuG+VDjJfuePt
eH1cLd0DdzS4n3TwzZk4/XQasSc+wlNsPk2cO56cG/DD7heVy4PJk6ICsVoTcXklkfm+0EoLKs/a
ttCEigRtsTxU0q1TyvLedRrSa8jvnhABYcWkGflaQ3/Dhqe055Lxz6Wk+Ofe9hVSxZbFc6DCgy4v
FAwGKnS3XC+mIK6Wi9xzqFi647XreSn0mH5dLM+L4dDiEUMEQzQXFy3y/cC9dTMDhUw56NFQFWp4
SaQsPL1Qqc+3+dxKcHQMyHYn2SAdM9cuiNuBW1VRKJ8jH2mVNnshHkEpznOCQ+CXnxGw74kSURyI
VdyHkuIo14AgJdQlFDtJl/44OCtJyckTK3x+ZfTegWz2V/ILryOKF9skIUpF/WPXSKsYIcktJnaI
vUq5fvEVMARDg8+1MQYHs+L5kOa8KrDmJQr0jfhl5IVkh7jaxHlb7ovpOUtBV1sWXvmY6Hq5VxWS
cThCXXWACEe8s8gtUtlf1U2qoGYzzH2z9M5KH7BWT1EpRmBlW7Vu+Fg7yP563DKEGun3tgbvIDm7
TOcFVklJuodZA5iz8Konb4CW50sO0aVFodBF3vLZsrzHzEX1TI3CfpUFrfcJfYRfGiKcWwqIiHmV
9dbpXDSC2+4rHFHS2J01HrlEoNmrdcpi3PM2JuTyFqd19F4la9/OQESGl4F85YIl9zNZGJZ7uTOc
dRMSeoSLbdR43w3w0ds807/HveUjp4kUU29WxSKvg/BUu3VwkhDunME1KxeNau6GsRg+oTStLCJq
CXhHqxfDcexPngQ8BOp6Ms9UVN2xz37oJ08EO8rHlqotEWsaUtHMp00r6w9DZ0DGcpQIq8JafQos
8yHKu2QTNP2xgvr+4DgubAsFhx6trvZe3z3F2NXtiMvdcbQebDLYTXgpqeEdgomEOYlzsDS5DEOq
z8LSUHYTmDwApsiXGLWrztDQFOk9UM6mpy5Th7eqXDy7RCMLXmLatjJCZxu32VJPyvyU4w6PgrGn
b80Y3UlDe/Bwct1IFcj5iArBBo0OoK6fFJicxOjm0cx8D5URGIsedgVr/D92AVWFlZ+4P+o2yi9K
Ly/CtIWV7KOfOULI2krK+LUFRrAJ6rXUy9m2wX5Ka+VsjxHnEn2qlSRrT0nQ7nzf0LZW18Mw8NMv
7qhEoAZwjHPLat/lLEFl+Iy5xQXRjoBr0GvZe2RlLFLDUT+BK7sT2X9za5vg3wbFWWXGiGWlHgHH
H1nHK0YO7LpSwdlKvrR3dUh29gBcBpcTr2l+hqhWn5ve/uomE3OQSKYfy3XeDeVjyZXrFx7oHS9b
jA2ZdcWvVjl1GsQh0FAilkA9qAxetCBrkYcAMECJGGdv7zEc8pOrJS2qK0hvUN+c+2O80FJpn9tg
4BUtCZf6+HmUqZg5YZIish/vyJaSeiGHTUJh5mVDvde7qNnPsiAtHzG4fggIaWBw23q/RiQK8nCD
55vfI4+JzuGZeDpcZWVqb13kKqPGOcsyfP00jaWlZw0nNxrVXRnrCZeN6qyhIgLjNDueMmU6rGXZ
3ek4Lz4ZUvdct4p8LL8UpRR8avDvi8hyPGDeAOmGgBEg+wXpa2i+6CYBoFWWhdojYEB0XpdT+cDs
0NBDWmnZG26yqHr7h5eAgxi7ptj3OFhYxrgCc2AsyJWu8H8gtWbqT4jG1ZvWaFkekYHr49DZ5EC2
5mWdHsroqUTjG21CD6gvcj2DgwhBvk8oSuFtX+3BbcuP5CzhB3FxUu3vNFYFhePsrGkj9oLgkBe8
kiW8UlgaTbs9gA4yarwdfWnnteGmG9oEPaocZy2ZXJJU9mh0xxK130FrSNtIubSL/eJXKinDspKp
AIXki3GUcJol8kioNylNpk1KSezi4aCRUSiAwRX4UHWye1bjGNd5G/Vbk7iE/GK46vpo3OkOC/g6
CXFrMNA68yt94VswYFlhTFqydInNUDmf+4ZUR1RnyDrrgYoGmaUiNi52owy9AhkAtJwY8g6RAHkn
9lSjH1kHInJ8a9dDHKBSEyeLCEo9WAVkqsUeVqAeEb6OTrPZe2C0CNfEQBN49jzrQyg1U+BSTGK9
amhSH8vwrhJ9rghd7sMm7/4lziovPObNuQF3492x4gRicz/gQ1OWQwjqXYm6eOmxBr0fUkx2QF6K
sO6HgxVb5hAx8bar5KRsDR+C5v3od5NEpy2ZLUrdRYxgzhR8fTjnhyZkpZwlsF/e5vmTlHitoit5
/4APR4iBD333poJKZhKgx5tP0SIPQoTdddDnsELQe0EWC4pShn2LGC7wsNupncMvGZaXADHvrUmB
jkUdGwtJsx3J0/5325468VUjdefGGWAKvMSQyEyghbQNb9FBusap/ckEtYkyCVcA99WrQ8oHHeIh
k2FvK9mOsgYD3iRe7pZ9trLV+IrRAnD/HtlmLcELAZtvkgIUFkgB5Nku1OUX5BO2Zdv9gGPYrdRJ
+NY9Nmq+S7E4nBFY8IIcDEhdlgZRnGsqiInTjfZJjxJI11F+DQLrl4/DrGMUCzi5D3igfzOzKENZ
MDqRif1VUoFsg4cCciHWJQHWviZKHZX3jBxlMqNUgBoLtJZK6qeED1isUvrWoFRqjhbGRmO+kYoe
5BlUlDHv+4WPdD42DDafXg9HLZN+uZip8465pp3+hIT6J78YAFmq9oOoIKRuQIY37l61zoCiwsrI
VPMvpf4T5cpohhQxIijtRk22rUwGSC67SXuo/qmnmN5o/d7yo30iATJWvBd1+p2RacgrbY6/9t4y
QjzZEXamCrqoif/Cpl/1TWbMPS+9SlG673pnXqMkB0xslhr6WTWaz2iBaz7J9Lj43A7GxcjAQWS6
DspF+lHZOsooVXBWi/5qKziuIq6yUXR05EonO6BwtcmlchcTu0WRC6SghtqZOMMl98z21Lq/rGwg
LCqgYfodC2Ro66iLaEfI3KhYmDVxJ9pAaOGWs1LHF7BTWA048VOvUTqn7LtCQ5tga472lbPAZo3n
Mv7YaP6iFxcS/ntScamLpyEaul8qS1MKaZGtvQxStyp6d6s07gnR7o3TOscadfpZrU3h+Um2w0+6
gtm8lTlXq1+Ew7Ew9DlyYTCAjI0ZDAunfmk7qOBZJ72iZ3yIWiWCV6Z/zrF8UcMvvYvgouc22trO
w73UoB3ndF1I9BpcbFXFvcHMv2dawo9cOUtkery1FmpoyDZaAKbINFZcPR20TsAvnotsi0sxaSp5
zZEM1GcJMn2ArBA31lBri2xbARdNIO9NCxkzw/qpSH6UUtfPR7VFfmejYXhKEI2QXhLBQxpD/oAQ
Pcg/DawFWalTsUeR4QJRVJ7no/3DauKzbuFOqOIhibZfwsXoPqqli/xJGnlzUorw5s1haUEdg965
TuXqM4uyLWsJvKmA3s4gRqN6oxsPAW40i7w3Qu50KIF+/DMLVpEfXbPY+WV3crFss3znRCDTtREB
WNdRXyoZKSS9wmw1wnZSJ6M6V2PcXSxzgvXpWJCQv1e/ZDEIxyzBOLKKAyoSlQk0uS/yGY+UaIMb
IaKHrCX1xp7lY7HvLP5ujhc9D468bXr0IwyyphBXUMuVsDlOXyAdR7ADuddyM2HRsssN5TT9c8MB
5RFCVxKc2jKqeb9KRvmJC54njQl32SnrFnwIahcZKbsiJsuAq1Uyy0Ab6GWPkBrmT3PYJvMMjAsp
BsTCunxyWjKR7VK9U0KpgLcZbmuu7B2AAA0ovSzkQVKXscebO+6Ak9dfK9I94F4jfzXaiDrIfdkv
skm4ZcTLEr3EZ5xNRhyqSmOulcXVja0UeYf4HFUj6SYJ3pZFgarjvjItEnbmi5phTYtp9+QC1lL/
MpITqxWqWu4VItVLZTivJfkQvg3lxV57Za9O+hizcOx/1tQhyyi6BE62xLzenrum9zQVpKl2gemp
/Xptm/G67Apci5MCz7UI5ZOusPu56xLSg07qZ5aBn+zQhVvN9oNFmiQ6AqXTr19bwcJG1b4oNYNM
nrWOC5R48faq0U0x+UCsvSpEdmDEdcvWLF7VwsfKUx28JbTpikJaGePnhCgnNT/9V2uzGi6MPVqL
535K2NfTHQkaNI0zuJdNYM5TrBB8R4L3Fx6iOHstp3y62oaopZEq3B9tx5sbqIDMctQ61pa5cfoa
sxpcroEd2yVpZ0lRPrcBqRsEqb+6/a9eGvI5mhrYmpenTqG8K7BQXHQyqVPZ/BWRMljlOaUDMjJg
ymA5GCNISrTj5gmLmT7b2dgfjtiTrXRysLMmML4GgIoXYfSqxWq8NOKRjGCIT6jjdY9jab9GPENz
yXiyImWfjNwNQDbPEoJCy0bRv9UVKljc3yU2HvxM6KUhMqEhzZWa5zCahJzTypnZfY1uy7ROMpHt
IoIIC/FV6J8orOFV7JT4A+GXvPZcuVwhNH+xuS3RRqqVed0ix5W6zrrXnGhRS5tY+lnGRUzegMpO
Y0g9L1EUVJO++BzF5zhzRkw8O3UGxVHT4Dc3TdHPenxUo+YEirxYoriEw2JzdOSBB19IkFSgVckj
wdsIsML/R+XcUDmvWZPW5XD56QVZ+ifIBqDK/4zJeUqD+ueP/3Wtv9U/q78d9xuaY5qAbGTANI7u
EFBMZKruZ1X/n/8NKOe/dEe3YJQYsAEcE4zFb2AOGhmw3yzNxPpgErz4C5Wj2P/laDB+QNOoluJQ
5/9/QeVoygS7Ab7mZekk2aGbvAJV2TEVTbUAAdnqBxQHT2NokF1k/CyAbeP7oD31ZNQWuT86a6U1
1aeOLN0C7xiHkgWjMnCG2yjsce02GscI6f6Px4pTicn/dKzifAu8DDBemxd7sbHjmDvz3nao+YLA
ZfOhj8c5MPNbp1QdTAwoN54+lof7BtHI900M06Q97z8Wp9oXj5fgQTN5cklTs8A1a9l1vgURrdC/
qFb9I0rr7uyheqf4gEYtFvtIbQwvBureFCadL63XrwwnrCGzyxa44Ngd3f0wFO5e7Jm54+5T1zOp
Nk0joh25irZr0cWKBtlb6pZL9rvUQm9hd6PCWl3B2x2BFGUv2r7ZnKXMlb/nURBuUJZND+HoZwgw
svFdFkEx0Ax02v8YEE2xMYMyO0Q5nj2Yp7Kbb3gURpNEbXqI+540BXX+JVIL7arXRvsUUh9FsNC1
T/60N/Z9T8RqZItcWWdoN2NUWEgPNXyKdST5lJHyNju10wYLVDYWj0Ijpx5Vg9XC8EtPzGSRw2xZ
a3V9wv5jPMGW169KFlRLldzCqkRv+krGrTvC5H/COsdFn1U22gt5RZjLGBqZRnVpJplgfg/c2ANY
5aJPbKZ7ZeYEobcVTXNUvct/OkicKDbajVZm2bbDLBy4TNAMcJlgbN83oi9Xrf5jH7gfXuTiO7e1
0xC2MM+6+FxSOL66rmSsK91UiCtM/9pTeEV4gVgtVLt6DfNH2wPXb3a51bUbG0EqEmmhuUztMbtg
XKfNDSnyv0QEJjNWHO0+T1G7zFT4KGFXhZ/FXvy2hzhlcOu771n4FW3C2DeXClpvELVSA5MYFwsE
0e5wxFt7CQ6PaEIgDDH6BTXSzieYj6BalW2x8XrZvuQV9etWSsIfPiY5MNCSl9plReLrUnA0atU9
AKbXF26NR2PWIBKV5DB1cQyUjRkXPe9t8pYnf/Czk2yVGXQRNgVxCdFKmSM4zkBpDz7okGlE8mtE
Uov81SJjW7jxixriIDfPnULaTU1EYBBVz6xR2mkNhYBC5xd6a5apXj5W41bRxgTV7VorZnqkK3uA
TZG3wN20XmrdiMb81HkbDyvlOxKy/sZKDIxvfQmESyuF2KFIrxIiBEeh7J6w6rPx5YVLE4NVxy0S
1NAMPRJw6wYBgGdEwwOCGND9p02qLzgieN/jgR/KJtkyYrrhoSf72+uUjhFGDEjTI2mvDmXyGnTe
pmfN+cUg7LDSYh1NTwux4ann7o3pOSKaiXiY3Nt8gWd3JI62SiU8kEOEFFjq1oLXzfhM/EHtQjUB
KoxXHar4F/zDu6VsuCFWCmWCN4Pze2qbgvrRk+xfWMKK8ifCUTex8cag1DBBnpoTofsD6NNSEsxt
Td/+iTBlvAVPR9lPdaioSTkFthr/txi5+KnW9qH9ceq79t92Px5bAaKYS3WvL4Fgy09N4V0KY+hJ
+gThU4Yge4ItrYtk5DKeBPzFRjFHnWdYEh3SGBm7qT9RkSieiV17OqKXqLOKeffD3o649xvq6Gkz
ccS/f0aRlscCVut1sEnqVW3WPQZqWR5AKYULw6zzb3iu7rxe8z4TSQZb3cYTk1pN/q3d14EXfasS
TIHqILM3ZhxVnyXsuJMQQsZYX3tvTB8kszZgRzdIh1rN82AY/mY0TX2pWHXznLboaCdl5Z8To/I2
pWcpc6VE5dLBTP4FnD0uXbLcH9rUHq5JVDxYU39l48ktJ6O7LQIj/TIiNiX6Gye0VkMNws1NIv9F
qc8dlf1nd5j8zJtSZ3FEt9ciyk9R+slz7Hpf6yOwrc4jo6+Gi3eB2D/Aa0EXf4htHMvSeOIBTdWI
cLgUGX9Hthwp0FWmbAY/QiVCSg9NrIdQjsYXHVklAEAqMUPualBPbF7l2fBCbQCYpFdXGAkM2sVH
Imbghl3hkYopHlzAQ6nJ0SHJy997ok+yk4coHUng/Nkv5vaISCBBOR17Hw7N4gG2FX/xfzid6JMr
hMv95tEykK/oG8xEQb8YB2QlwmWSjd5zbYZna7q5Ddd4KNBS+yKmwtv6PbUdkfN7m5pZsfUjk7QH
cMPKF9MdsqWSY/hT+rUHmwP80ZinD3bTbbklV12oAziZ9uRYhx3qUc+97f05+nEeNMVVH2Uc8ee8
zK4UaJsk/OzUkQ/SML7fOLmyDTWz3H7ov8+NkOg8iKaJM0rdJ+6GdP/QzO5T7seKPiNLz2oX9xtx
qBgU/R8PSxz5IkVqtyArgtZJPHzi5RnOFVspn80BwlpQ2913L6+PSBv6HrivehYEEuvEJMCriRX9
RQnwt5KM9EkJ+/Cs+rL69NbCOVZ7CgL0c9okPCtTaxoTLZU31X3m/9Vx4/QJb2e5f57HJ4jW29j9
86axe+vtJzPS2NpGedDMQiXwj3buIeluoNOeAEPAi4g+sXffwChhgPrT3FT63/P+abI/WdT85zvZ
QCrw/SKFtZM2LZNAmMmqY/9NsI9FbmZx9do/JC+GhQ+Ar1CXYkmRKeu4USWUUViMRNGmw8ThUx6Y
2TUYvrUJLhJV6B3RFCWeeGvmwIB9Yir3NuoEVvnoeMNC5klljIV60DC931S5rB6MaU+b+sSe6LuP
ZjmFv/s8sdcF3UVJwQ10FtYllq72qxqjlHM0er83YiADo8Zy4q8+MQWJdeKaaSA3Jtd0lCyqszJ1
itOI2WKiE4Gz+89/Y+tPzpc+/Y01hBcdzYQnMi0s/3xY9j7kKlwapB9BKF9rsiWPthWit0khfy6e
moRdr02q2Y+El8GxeOu36a/e+tsxwAeqUIcpTHvtrcB5N1/0a571GrvfgtK5OHU8Tj5eiXJw354M
t72pTx4rgNioIc0cv4J6KO5jMSw24o4We2IiEQipO03njKLzdnJbcUk6jr6MHBoLD6R5wQy3Trov
poVHkmny2pc1wKNTU07t+LFWwlsrm7o0FzRAADZzHxgvgH5RmB6MfVzU1blTO5D1WEG9FnxFoWv2
LwlLkeV9hmn8cI1d1drm1tLwF6oVkwvv3s61f4m4zL9/i2ixsD5UHXQMgAhMd9K7V56HRympMV/7
YaS1h/otPkHN2wZ8EH9F0a5rnegQ/ViUg6vdvatIub3iACjLGBg60ooRbH9cckPNr4760OjY17ER
/UGox0uoAzr4vj8GxGjvUNYsccfGU0mqt9mIusJJxvNnEajJMzr2ytbIjOpcYft0hoVZnaf+TDeH
zW1uFOrRWUeeotVbFQmvzHmwrGBfdrn2pMEoeJjGCtl+N1ZNLV3vPmEXPCwzCCPbqqPOIPbCbvi9
F7/t3Ufve15nhftIxZfoP99h9t+eYvCsdNswbCgzPMq0D3dYbSLxPkSp+xoNKRK4FtSkZixYs8gs
XExQS3vRLAxQ88bkrZuNRMUkRBn+MDG0fcua36aLSf00Scy8TxenFE1xSjs3zrGqYRMKlfEU6OQT
QZbGzSnfix5S38MJgCLdVh66K6/DqCbmFsQwaDpCjJPHwrTFiqP1qATD6Tb8+ywK62pw57C1sZTP
S7vBcBZPhoMSZpRJxK7YVEiO7XGJFQ2508vDu8n3afCWy4Mv2w4Ch3iI55xOdN123SbgwWohE+5W
cXZEHmxYIU+Z87O32VH0iY3BWqufiV27sw65PJRbXDhgEN3niD3fqX+fQTSd3HD+TVBL+9sVoNkT
VQoWnozurKN/oOX7lu/G4SCXP6IagCduPbmzKn0gb7FdPOQS4vaideuyFAQ8S6SKqMfa8H5v7Wm2
GA8nbejOwgkjtaUjdWGjXQ9O9u40YkDMDUxEWcEvAL7G4WQeZqP01VDTS5aXlMnIkFFS4H8PmRgV
TW1gjPCT6lS+yhC7l2kmuceCTPxWDVJgFaavHSOiJvBtYXnVkpQqReV7L9MZ/ciSpzPqrhddoBCV
wKOxK6i7InnVZXld9N3wHLQJVtyS1e0UlMwexIwYhOcpDqko1OJ5NT2fKE/JB0s8tMiog2HHx3rV
vI3cJ0IfAuvjtXhpd1r16PRYPxS9f9ULx7+qXYMetmNXK9H3NqPuC5Soe/dSTAkEY/TTleq6waKa
mqIviK1kVTgE/5ZIOXhv7ZSl+qOYKPokB9fsUQmrRzFwP1ciMheTBLpSSfUORftlUdvpqfF6EiLT
nqUmGXW01Ngrhbf80C9miMHpSDH1fpAxHYk5srF/O62YIfrFNDXob6cVXR8O//O0FWrI//lxp3xg
fBJRwB+HOzqt/7lAtY8iFJ4zhga6ldL3qIqWNbkLDXQPxEwla6ALTG+W+7uEKmt/sl9ER5DmTBXv
lCHRikU0jr/niz5x5BhgGdW+ciFNZ72f68/z3z40CK1fFg+wqE8q+IlsWuviy3rxcIv8pvCPJfi9
x7OT6CEPD3qjImfG1YBmj3F1pNZbVLivUdlxjGs6muHeLHBREaO90huYxKuYg3IZiC4yrhwAkyau
oAmICFVy0JfiDYG03BSweqh+LlSoCBuUr7Qn3/1rVGTe76Mity5G5Wnyh2OVSE6fcE9NtmPew6tS
kwdf9tPbBtbtjzGPlK3oEoONHbfbUC1/JUqVPsSyOuJfoWr8JkmWNqtQQwR1imog60OOnbglBSq/
e6syckRVXO+lsqQ55uja8zjiee4V2drtG3/Bs8W/toXmXwEKLh2vlrBuoKsP+owgK/cXnRHyiGsw
e3UAwq58KWhRRc6cc6E79tma9nI8UyBKjvH2PtBHjn4sJLRtpmn3fnGSpk5xO3kbIFc4zjQZRY8T
mvnjHo9cshtIhihhnj3IkvlaD1b/PLRQXJC2G9Ymeg7PbpOdzcbuLpHv/8t9YP3Jk9UtsmKyDocO
mTzKNrAb/gzJms61S7kY+++TWL0mz9IeEVBT740jcdpjZiSAxq1a/6W1vrMfQ7m9kratNpGVdHPR
FJs2/2SmI8JQ0wQ14LrRLctFCZSmr6TG0QuNR9Fq3LS9toH7K4qLZq+2Un4it6rf8lxAksBmdAD4
pxTXLVcV246/Aj0cze/zNJHFchp3CfYXNsBOBGEJiqFrwAPYHkyRFvXx900HPOGitvIVZS/jqMXZ
VST3xSbHjsZrAcOKFgX9fhlrljlp51INCEvzPj9TUNlrCVB3ethrC7GXmL39qRjKQzflaUS/PkT6
zqld+1Nt5x/7tU7mbRgG5bxTZM/9l0hOMaaqGCHjX1UzvlMTFSZUgB3Y8Tr5zT+/U7tQq3qozOx7
NeD+krpuCeOkOYX9EAFnTf3+6GVlfxR7WZRWW7OsTqw1KmMnJk/NpAM6gfrKJZZj6+hkQbLJHcff
1Xh6HS0sQ6FMJv2VOMqZYS6efLMQy4qaHL/CMoa+1UbqD2sYoLvJqOiSEzySxE/JcAG21Vm6YU0h
2zZWz0P6kEIccKxx3SQAaP1WjYKfKpXNRTr4+LhNgdZ9Y/pBdQBxQBbsbaCFaSkrIOUsdDuXDm/3
+pKBAU7dcpOovfZFC/1sMeS6sTXwAPlSm/bBVZ380sRDdwlrd88jMILlc4adHx34UaKD2BMbG2vK
CnsmKDVVrGxEX+mgB62qHpQgsaSj8PQpzisXbS+yR2KBJ9aN96boE2vCt7m3adMBppRDn2lrkPbo
it83OJ4jERQnmySp1Y2meZPkytuUW9vyuURNd9waYaefR6wymhS+gTa1RBekpGIv1/1RtHjG/O5v
8RpbDaHcze99Ygo1nBelwXW2I8dbfg81OV12wFe2Wmqy/MoH72uipdqc3OWwn3TCvijIGYv+zMUX
ZPBD0MxkpL5iCkguylScM6xu81HR6ydz6kfdlGolDqbrFOgtRaTBR0PGLXoF+b++M69w/IKnOgMr
SMIKBItoiPyR7tv+NCIauA6Sqm3fTfMCBMwd/1+0EDSZkvaHW4pno4XSLMozyM6Y0y33buWKnFya
O+mofU+wtNlaumwfxEayxxD9KbRe7n26X2NsppIIv81J41g+cOcZb0eJuR+aYr4hQ14EcwsnqKiv
vjQOaE05JEanzWAgJ68Tidy7TKi/MLXUdFOomX6b5muoAJtyZc9FHxJQysLA5XUlOwB48r5Ktkpf
OJ8KU0IsWsup6E7NfNTLTVTbPlEnzXBIqQdmyNaJZmMbyhk6w1G0In/MPnnG7UDRk5jtxg1DvI2d
4DWUoYIkJknnRoeeLEpgwxR/fuiTp77oz3n3Psmgcn2rtX04rtHsYW90KuQCyfvaREn0uWpb7C5V
n1fKALjUHOV2ERuR/FUeva2sNCasxPdTI4u3jz5NNYq2xZSiR3299C0qL61/sqdNgf3bQcZK0w9i
/2QaBbA/MSraHTLDxPr6VkLARp6JPgdE4KmUohrs5QDJ535cIangoDAMOhS+H5+1sX4ZLQeVL5Mw
TU9I3IhmmXf62ooQDBTNCg3VpYYz3fo2GXYa2BkoPaIJTPIZaezmbHql8tlH38rWjJ+NMKw2NOM6
GEVwzE3lWbzF9KmL2tye5U1wBiJpHbxIv8B9pM4p4nElGWVI/2QE74H6PSoXo2pB9u9DuC650Dkw
uLd3zujy9KmbIdwVgQ4FRU5moWpTch+qvTZtvCSvKBiyNwLe5WnnLO5dYk9MEzNEU2zk2qr2rqtU
a6ruwSz0Gnutupa2zLIgeAY3ibLDOEwCGh7mPsPZt9rgWXYNXI7dNMUIiabqJPrCMmXc3KcmjLZ9
myruJSzDr25lfoOGZS080+13jp8lT7Uf70u0Xl9EfzD1q7r8j/0Wj6hdgMQ9tg2UQ3vTiZaiKWqi
ohoqBu5l03tfM9YbpBi2ErjJoyv72YqXn0zRm+Z947w1XdlAt6LQg7UY9Vj6DrfZZQEdYoRQjwEB
CgOTHlivp0tt1OxjzyoML4mu+Mq6cYTdbrp7xDXdpxyvd0hexVc9knQQeHG9qkY5/4q61jHgzX61
dd+5HT5O0z4cnuBQKfoJlfSlEYQIMtnSO/iDlkHKDBNL2wn4A5GAcsaplu8B0MSQWvXcGIkSbeQO
z1bzFPSuZaMoTpjgU2xcIKhV4kFBAUv0GaZCBcN6crBQfz8tNRAEYOUz83PJedSHy0hyDxlYJ5UW
kQow19Aa/yo7hTsNFhP2wW3N87+sJ40pP/Y+6EKFyAYiZcoK8tEGq8o/3xBWIqUFLOb8BbJcO7nF
mnu5hakz0wKF7W3fdA1j31qIcam+qc8NMXSbIIZum9LI1+HEoaf4WSDLl8a3ckI+NW2uzaVYcrmZ
maPEU8X4/AKFgoX4ezRsk+zR4VYV+AWBZxB7TdU8lVYDJWTCNYj+OxSi+2tQ9AtMxH2aI3dP4Vhd
MjXFQS8KniDwLa02GZ9VJeaeChKJDEc5PDsd0FCHHC+uld1tmjRa7THpJRWoIvU1ogt55eLIcauP
ib57JPQh236f/CGc+tC8n5n3FKIA0wfdT6r27aHWQvsM7vMk6pJJ0D0qUHW/6KVRIOAQ1wdHihwc
aAd/KUlh8lxp5SmoKNM0IkGcerV3cSc5RSWvizPqc/0VOxxMFviltWoSoxtQexFNMU0FynTIFfRt
M5xPSWv3ycP9WsbW+anN0Uy4XcwaOqIbLWGNK6aITT1d+L6ZPTVdJu/u/fe54py3m0Yystv5wgy8
czWCtGSRGl3IRMO3BQu8zCeSpNioSfAyIsm8Fy23U+wHN3oWDXEMzo/qVqsdZIqmY/7pPACt5X8J
sZCV+tsNpOGZbWBSpWpTEvrDqiXqoypxIXm81L6a7MhC+0fg796xr4YEx2nYCGim4qYtOv9pWAzU
ufG1qvR8LxaatXNuTK9FFZZVZ1SW1UJFsnEtmlLfKIg69pfbIhd9rZ9FZiGsUMIWGBTsW92+N7pF
CCV5gYhftujKwdwUYfMlYOmzzAIfAM84OmdDByJMtlz7Yqc6pilTnzmlC8JBok7kFmvRGge9mbB2
YJu6NucJmGWVPgNwqz9iR7EUP1SiknmQI9NfitWymzX+I4XsuZl53VXMABROGQ7w81Y0Cwszrm5K
9IimAmVgBjMDDVeMHQ85kPuaaOlkQvfBk6gmfa74cvfflJ3XcuPIlq6fCBEJD9zSkyIpifJ1gyhV
dcF7j6efD0l1s6Z2x55zbhBIC4gigcy1frP2W0i5gYORwUo21Yr45haOsRtdH3lJHzUvfEZnFdtB
vQQ2gpBwE9WLDxB8Ncxn0VwHF1o7wZxh2Q5o2eUdGZJKT4IHM9BIm8wH5CLre1nPpu9BlqZQrMlj
u2grx/bDpHQf8tFR5/606QolRXyr9++gwln7IPMem2SoTxKy1mhYNwVu5ZFI45EuD0rqPcaxXZ9k
6dZDQt7kqH/mkD1CfxgXOr/4xe25KB92mloHp8b7+Ue1LNqdFpwIVcnC7ZEpn4+yzWt/3h6W8qw0
Tl3tVBYao5AYnCg+6mRcD+wbAcNEZn8Sag5YBnsA4n0A6AdhRq9tgARY2pT59zJtHtzE8H5ZzWeX
jchmwBZf5yAIf9aN+i2DY/Dhx5a/zIh3H+CuRCtN0e3TqEX2KbIb+xSamECgivzogGOfYA9SJxsy
58kKWAN2Qpk34ANutBm2QttbaG7AzTR3uxPfgkfHD4wf/5wkfnStwcP21tSo9r2C39KdJRLnpAR1
Oy36itAimPGKrQiVrgqCc1XiW7PJejt8DCPTPBQCFkbQNiJZ1obprxQRuxu5OODpU0GavU8UZ4ux
o3m8Pf9sPo0N6z1keuR6oasvTYCBi60Cs+zDOHmm/7uK9dMn3ABYjiqxftNw64MtoICUFSkEO8VV
bO6Rt2q4ahAZP6Vti4CPZwD7L21trzg5L13HNe8Kdq53kHitO1m8HSCMblEfCfa3qtaKEe4fqxBv
oqput6R31gTfgrNGNvJhIMv64GBqx5ZqsredbWBCkDvINQSlJZayGWFZA30miAxC+CQyEZZyQpRF
9E53txEyEgc1zUDHxg1Wf2rFl8cwDOgUnv1W2uaPATHevwp0m2wXGB+E3BFiWzV8xgpYCq2tvRU6
vOC/UPV8ylF7cDXNekxqp3zKozZc42EeI8xHox429r2nuIgP0CirfDVTFg0Byb0sKlgL35k+1kW4
vjUFcZrkJYn05ARzIZulXBALLWvcnMOU5F+QkEoUhkXGUJ7KSnmI5+brmdDQfikyUo23PrLI49ba
QnNWDjHCfjbMIBRQgjB6H/LBvYfm5N5381mphcpSxLB1ZQPuMMPOq3wF3YnJXqLUxWPFGcZ3TSNx
MthvRad5MO6LepkR4sHHGGXyKROCL64WXeTBV15afHAfFILOF+zVsX8bq2+3dr0ynHWP8AaS4YzR
RP3dgRfLQsHukatOxpC8oF98b8zUwrtBy49hL+yzimzpkm9K+uNfehS+UDczqV9ne3bxiX/qcxxE
liLT/600t7HSIOU898wx476V5rbRsmIkB1Mw39gGP7Rg5q6/txJl9+1AJPS6XJfAY6R04cMD2MM8
5Dw2qvJqOvWyqqbuGTvn7iIQ6UiSXHk1cIY6lnqiLvq5V4SszTYqYSjK1iQKasx5C9DFBUAQObWW
J8kDBhS/bQ66vsu3FVLJ17rI19Nt4yMrWEP2Ow6TdmlTG/WpbEQnsbPI9Km9U1/kgXTZeShyc914
9b0pI3CYYg7swhuC9/Pi71qZjGa+7TQyaZ6PjvhkKezNtDh7KPQuAwqroBcU7GXNrfrWNVBNSPZz
/yRVh7mrsBV0sgu4EbswFxDaA2jvoEsTDMc2g5p7f9kppFHVahr0hVwg+2o7HYdCVe9sBWLqkkWi
sroCTZLw4KKj9SJ8uzrgRPZbvYHDzymf8s/UT/ULL5+lSHT3WUZacsdbulDQLrIUeRhPdJ53jcto
BEGXXVvmB9nY+Y27Iu2cbGUx1K1mG4U4bsjZcLAZsd9QbPipHhbvqF4T0nRJFXqVeRQGmZUK2yV0
l5rgk9/eI2RJ/8XQeYEVWoqIYpiXp3HOcLGb3tZoA/y0E3QVeQS3T97kK9s2GHEfC63ukkxOu5Bd
IqTxwaiJb0mv8B/pAsBrGop3/307ZvzLYhJlNBsdSLwsMGX9Yzemg+v0VbdIvmHou7A65ApUZGQu
MYqqh6KOEfQi34GFL3WFjeNKXGKXIouyYULq4Y9Rg6LuxtxtlCfT6lBAQuzQTdFub28npNZRcxKI
bhCNIiNsz4Ie8uClKMrlpvg+KZiEZb49wO6ytfpOzAfZRRaNrGGcPL0N/m2MnAe9kY///nGpMref
/5Yy0GzeQ7B/wEGDi/6Pz6uuRB30qd5/aMiNb5AfjBb6vJ5Q54M8KxD2RFlLNJcqtGH9zQ2Ip9qn
vjRpIA9Qb21FR6Jgrmzj0MEIT7fh2KId5mHeKGxLvf/jrNMS7Vo3/HP2/9+v1/BrNv1pK/OUJoDg
RWAQWJPbYln0jSjGOZ4spizGxhD9VpStt863sU2OEt0fnW9Fv664UKLg1Deo9tHJ8/zeGeNdOif3
5YF4vb5MsfPaEoANnpLJze6hb0KMFeVnFY/KAoxy8whPQ9sVMZtITHNi9gU6IjqImPyM8ZHiv/3T
ilsF6ukQHQqVR7JVQH91BsRu/JFHvhIM6lYWs8F+VnI7e8w0knEgx846xrfvYZLXOyjtUA1kMUJ9
1Oq98dRH3fiqZ39F6YRwTpJhlGU48zebqWEahKvcETWKFrSOhrJ0g6wCMCoGthPcgZwMORZE++c7
uBYN9znHPOYR0d/yUiPQn/qBuTbNKNyjU6GuqsE2SWkU3kMYzRjZuAw/+XF8hE6uP+ki0vdWqAYb
NGqqb479qTR28PnHQK9V3/6P7//sPfG/tp8m2E3H1lwYOUIHpOb8GeEXosxyO4SJiueQcWgHBJnT
PlQOojf99zB1wZ6TyHbsCtiXwbpV1vtRa28I7SBGFWbBuyvyBJa2aZ2BjowvaZUsZbcsN7M7P3CH
a5EHAXIFEWJlkDThccNGPUyi/8xTfFvT4uyaRoVwKYAXu/WcjzRFG0kjGX8xPEJ0qSjLY5N0NqrP
Zb9t4Ng/5KUKF3ZUtbd5nq7xwl/T9DWPprCiRJ3GLwo4ToHFezmPOuRoppPjo+agGRh4LdAEboF7
+O1pUl6qvm3PspeslsWxxcrQ6MR3WS+rZKM8jF1JKLExreX1CrISnYH2XKsDDvNZ5m9l3W8Xc+xm
S6wYrZbbDaQ8fY6NQB67L1FGlEPkpcysFVstqdLf62Qf6Nz5qjMTHOP/5a6rviNiDOBpm9V+ufdF
/aCjAJVtIiy5lr2DzmUes+6caendXRljRr/AyLG7k+XcySH3+mq4hrO9TggU56A143Hm0Yc722rS
J7sNbLxOvXsLk9snWdUmQOTqRpj70DXTJzH4xp1ipL9uPXpT/CqzCEH8Fjq1rNesFElAmDILOYc7
z50QM2qt1sSGg7nRcoh3JYtKFkw0yjp4Tus6w0nyeiVEGjbpOKKoM/dwQ9SvowkofrUN6xj7pblW
q51sjeOGvb7OkHvlow6W6zYpoif88kMsWeWsBh4O5zDxD45JRmTZ2E2E/qU37ki0y0ENilvHoUnf
ZHdZNUx8jg2aY0R+uabHc+2gqLz0ZFEeUIt4Q19bO8pRPo63KPvzP5F3Jet0LTtktsDpep4jNMJq
C/gQv4O5OA7etzm9eHQgINxX5ZwENMhnzAd9wpt7QjBr3aCXksGNYTUe2ikqybTWk63zppoj4ZqW
rzWMRLdutxlNLOVhUiWbYTLgsmBWhrWFt1NhJ3w3Kq9eWU2u3el9N1yUrvtUSyyo/KwHiwbd8uz4
bowSNCoKsiGzhl9daSuPIV7LEDaaZCUv0GHJCJrofcy78WwnSru3eXes5UUS7zkvXP1jaIZkmxS9
u60Bn72DgluCyvM2WlJHG+JgxkVp7vqoRACyHSJWyLkZ7VWgbU/KyEeGQAR5nCEUJVwigq6qnz3K
VtUK0XoJ0RmRRcTZjGOdJ9+uU1V8h0sgZGcHW9QnTWBR6qEwvJZFmEDiPgpxc5OXbYYAWR11yoE3
6j/kbHZhK1skSM0lL2H1SVMG45KSQZxv61pDln+ZlkF8vVVHabIDkXkxm9WKJx3jkEWLvetBZzU2
hPXf91wYLRKwU7CV99HmwgD/nn3dc285902bZNd7nr8OsPdM2CPzlIlZTveTbe9kSV5F3reh9f31
vv7bPctBQ638xz37cYWPjpkH9002bNB7NLdt5e6LGDD5WmkL66AowHcW8nRMoBYt2wbKcoi7IyAt
WhwlR2kyS9Tltaw0JC8i0wFgN/kMn+foRZNtvNB5i/UAg1FZJzKkGY7y9FrL9lWgpUe4W4lXxJBw
Do6forokNFCVw6pC0ekJYGTyVKZvDt+nR9mhtTV9LRyEuWSxELF2YbDsKIegheqs+qDPNrIO73FE
W8MljJBxn3fJ8msY89ZBE6+stky3odYlT8I3m/tRtba3Hmk5tvyZbY52FwNIeLnE8gg4LcuiIFfL
DcuhlT/YeHUN9V7WZYPoj6OBins5tXtHL5OVir7L1mgG8yDiLD2h01cv/QFVbeIRcV69oGieohxZ
jH8FEzbPdv1rTKYfPdpmr06OuHpUedkZOpizB9tqI8rf+I/ovYxz8Cv9NivtZPMgwiBbngja98jU
waI2U3qRVx7G3DxEESgI6NhbdEerbaxN9l0TBX/pCL6sA1MRu85yzBNLGX+DAL+6VjLPXI0xvjjC
c5wXhPlL3IJAsPfqd8cX5xzdBbRzxUOAb2XAmm9WltTyn0rr/yhFZ73j8RsvjX70nmrfV4g2x+Le
0RGkk9f2cWo7/HHdsPWdR8+c0L4Mgv61DQlsaKr3x/VQ9sDqK6+LjTsW6sZi47apGoLdCHKjFN2h
eGGOnfpdadWF12n1h1tn9iaoxmEn4jx/dXEGK9N51goFOhjC7UkfOhwVwhi1XTlyxq0hkvTkuSo6
VkbcreUAtO3gfjnfDC1Aq7zp6/0MQXueXOtBtoNbRPhELftzQHjwbCsE+q4DsUOfVMN+5mfX7AcR
xJsSYZtvXrW5DtSdbq21E3tf0U5PfVC9X28knUwUWfng0BPqTpqNVGg+33rYK4c8bLPXyQnGneYQ
Vkybtv0gfIQ2DR0UHZVBJVfTmd5aYg0H7UxeqjYxRqxZNTz4ft8erU4kKPfMI8x64/LUfGvZl6Ih
VI3bIB6UtxzdYNmhKPNyNQVOcvTRRH+0lNkPYf64WPITKGLZd7EUp73zVMRt5YgqSvnB1cEHgjP+
dpiKamf1zvg6ockuR8apbrJSTTHrmhQXV88IEUJeSS8o6L9gIZstQgf51dyPmyubQVIazKbB6zuw
Ujx2IDfIOtW3n5TB0fbz27RSIvNSzAcH/ZZVqUfElubXZwjK4VI4PwKog9cXapGG05ZUr76Ug2Sv
LgmeRpaTJ1myhtY9DM4cFMtzbcsyVz2gs4fYfhG8JIaiPMZ+cad6OGEMds6HE6M1HWqh/1ZV6rBt
BekW2WohR7dSjLEjaENr1xu/ksIRZ1maZ9R6x3/Bw5toxYQkw9zJLLnuhLAOORIQGfEaLVTnSCbK
ObZmx+q0Kwdt19vtvTY3VB6OT6vfmpWh2PHQt8CvRuB6VAwmjp6p/X06BsRum2n46avfesOPdl7b
pSi2u3oM9CBooOTU+rYEhQnt10+2Wgczvzbz9DJVIgAaL+6/OmcK4IqhTVfXspZhC6iVZbMHrcFk
dfbkWyJ6xFc3ufSmicFY4P7VWgltWuuka62p+ZrJC5EO/9EWCG1rLiCfsMW7pcut6C3x8VJNFfxP
ZLHsPZNvQVwcZXHQtV0If+di5N4MISbhMGbxG+J28UnHvGVeSMdvGPo5WO15X61RMsRw07AKka2d
sL8beVDdy6GKv550MbxWiGY8ABx5kddJ0UA8yJvC1Cl+g8rz7zclW9NKvd6UoiDwqcdxSaZiBtnN
HCwZ65NFhLHHhcdO5hr/k3VOMPOyHEnjkj19xYNZMXeyr0ysfya6dpJzhnMnM03ndIW/Hqdh2aZu
9OSb6fQCDAwRqaK9yJLoc5ZoofkoS46q72F0x9cScLij7uc9friM80hEJmPu3MsSuMEn4KL5teTp
+ls72OpZtmV++qkGZni2p2l6ER544zox0J+Yp3FElSz4bXhH2YoaDw6HuDDgITdfpM3xuVMTNOPm
sRnveQLfyP1eWy0TpwgtsQ/gLcSLRYYA/vSpsap4Dycsf54sO0I3A4FmWfQT0ZywAHq3wfnxLS5j
dMo8cZGNouFSuV67h6xW8uch7vJNFuHsJVtR8E2PcJRh/suxDZL+TvIsu5K9QN3a9Vm4zxcN2r5b
6/A9N7LVrYldgotNKgwoEt0IVkmcqiuoxPXZxBtCXaDNW59xTkB3LsIO9FpZBhC9ULpWH6IUBrfm
ZyN6J/McokSviBAIDMs9SZdpm8Ve9qS6fXouw+AsFBUzjiqZ2LBhRLeXrWZYN3feSBzXQ/zqSdYR
wP5mkpw9yqoQkeKd3AiR4GWCUa13tZbXPH2ZfVALa+MFU7uSRTkCCeYg7pA4l5cPWOuNZgKpd75A
MMb9Q9uN1+6yRz/YfO0KM97JohMgYhchKjvZw7fMQ3dZVjeEdBZ8QbuDLPp1aRw83jALWZSHvtKe
9SZJTvJKuDnUOxKDzfLWQyCg1qcrvijJQ28M+DyKFllsS5SbrMkxpZlvsSO1cOn/uv61NRm51Qji
aSNngciu3cdJtNUAvT3J7mY2ZUsNvd2v23d8gz2Q+Qa/wCdTNFkbWOKo1/+dFIvBwgHAcA63KnkW
D3D2NRQvZOla1XfKwi2GYRsgmX7NqdVxqINcQqNs8EkQF4O9TgxEqiVs6JY59GrnIsLM+wJdpDVE
h2HIvvrpbttvMElo125QhKs+9tWTaibNyYwDdFGHJPjh7SVT6NYujO6/tsvxvJpTNn9JvsEc0sYH
JDdIbhvTQoJbb0VJx74VJcA1nzs3Fsqm2kzIvrXKsXXr5KsKtM3eGQr3vtbVX2Wgj++WEwQbpaqs
rVmwDGPVdhqrxL00rEJlLy+yX8ZeBRWW9u4GKCNjNPWla8PmEZWo8jHRk9cgicf3IvKdjV3ABGt5
db7jOjgSOcTpSeQAxsiMlHMmJVGq9BiwbYnxmyrWty7hnEGJh6BcDQE6ZmOfg4O13ezBU7Rob5LX
O13ryszpT9bQANBAcrTdF0Ml1hoImW1nCYcPLYKAMhli62QdTkxep7/I1thGBqVwEN8E/YcrCHG6
QulzD8uLXJyC2F2rVTM+6PNhTMPxAUTh56hVMWq4lGS902pfQ2WdPAhLGUCMhzbppbiDYgsndwTy
8GzGLVLrKNZt+rloKKq9tyI/RCqeYm5EZCErA+obJVlVAC91daHivEOVVwTdwh0h7Ea1//tsZPyw
SrAeZfpBiZFHzYAozfmJHnmrves14recheXj2AGXmYDQP3kMNz41VauRKk/Pt4HY84iFLMrDbaCe
meTdGdTPV0JK+utKcgAS1N4u1xwnOWcsG7KeBJZi+PZOUTIN1aje+o8zVvhQKzw0rBuiR0TSiFIY
4mLBUu7LzjzKUjso5l2g4qk0t8mDbahY62GeutXTXr10neNfOuKpcwc5jRc2yvzrDvHbi6d0Oc+I
cbB5hCgSXKxggwlJdiSD/KrJPykaNWtlBJazFvPHJw9RVd0luq6cZAlWRHocevVVlir0jo5V7kzb
BALMMfQD9XoAqf51ZoZuu23i8kP2SNTyq14WxyRZmkYRnWA9NwupwTUBsl9gYGKf+zJx8QqiIZ3F
uXIDcXpHkAAO8p6k9aB+jYgi99dUaLvOMxPMM8LmoquT8WjEW2/S6kuKzfHF5tEO758wiuwg6/qh
hGFmFF+Daljkj7a7yeyTZQ5LK9bCo9lkxlkeeneAHI0V36arMASTdYEToyMzzi1Gp64HnZCa7Cdb
lb5+7jKP/7YZD6fMRfzftByE95FCclUUhhayQZbnVsXzfzim3z0GAZSrzO01TDf+PvOVMVgVcx2e
NMHKiN3fW2/9htw8kmj7DGbIKsFZJHv5959dNdQuZeE+yvoKwjxhs7rYASIpPwK2SelQWK9dy4KH
PB1b7rn+NjzDsgd6th0/NBp5mwlu3hsbCYclEmfVXCfPZJ1slf36rgr+bEWo6GtsXnnV0u0DbatM
un8CmwloLaiGwwgGQVbd6uVZbjX+CXlKHGHMeHo2Eu+kFOXwcz6JgU/Lk6D8qrErTBzcyO+UJ4//
RIt1xUGp1IfEYw8Ryv+cPK1d3P1Qksc5df5nW/NBNuiTBubo7xEOf+kZxWcI78jtVTvHBpOj5UOz
7Z1SfeZfqWz7xM9WspjUZnM0CdssZLEeYrZprBQQf9bapa5oG4Q4o0fZiKUZDtn88u6URlef5cRV
VBJYnYuBxcRuRqzdI8L7rE3Q403oekWgDWfJcpTkRwEEqDMWSlKg3WXobyKa3dZjDAJVoFBvipUR
rQVlu2u8Un+rivpjNPXkwSf++fwvg1BkF6ss16wT/gEKoE4s9SYIgR0nirEK5Uk/rXhjWTtLR7w3
VbRsO6ZeSnwcTIUs6rXBzmp++cpi07jlckqD8nEcEwOsm6ssJehTiDYn9Y4zGiGX7k1VT5lhjO+y
V1CQPKsKd3h3HTx8mrmX3imylxz8b710pVRXmYohXKXG3ZsBsXqeoWjar8vK4h+XpVed9PmmVHp1
NWoaOI5/DpG+zYmpABH7uzpVeY8v4LwB8jALbHlogCaRnes2b4+i6BBhSvkt8555CRu8J9KxxLHE
EOZ7B5QSoe/wM7JBUCFB4xwj29buhw6rKHT6ws95pFdF8QtqFF8jVdLXcqTsAGX8a2Sppfp1ZK46
wWeZkBLNm13oReX3GaZiesEvoHxEX4rOejFrt17nXR+eqlKJkZIetA1w7PyJSAu5LbtDCASVDTkq
zsePNpjCt4Zg/Aq7m+AcGF5xUE3id54NMiyqIVX4aVJ+hnDliN2Hv2IPZIBS1O9T6JaryESBKm/t
bu9U+QeLfrTjB4NYFJDSpd+MzjcWnLtwbMNfqqke46jSPrJUnZkkZgjmxdN2joOXca6rJIlCYoGm
1g8f6Mfincy7VVW8j5YXQqua7tkr1fy5w0dsWYxxslPdPH8WpKp2vC2mZYFh13M/9uIen407frL5
s+xhDs7On8bkQVZZlVvjVYtLpuw/+ajqlamaIMrLAIL4SB0O9qO8lKzCY3CFbF77KEtNoLu4fgv/
IOcOw0rZWHlkrmTR8hHi7Pzim+w75Gl1TkNTLBwoD2CrwvSZ0NW5S7IcFwzgZgYk3kPlOOWrOmWb
ulbzb6OHthnfYr4URSbeC/EpuyuqE24Hh4W9LKKNbedN/5HrbblDUBKAyjzpiBdLY0TpW1al2j7X
gnItJ+0U84AutQINtXHXkW7siyqPL3Fu2EsMIFhA2B0+CHnn8SoseVcTTb4UTZ7cB2OHkHXWx6jS
V+0OC2x85GT5/3Hwdar5av86gep3zSJq8j0BD0KiTb+MtM59wfGoPrVqYS5kfQYkEMuiXr92q7Lh
t26Nk/zezWKxtEeKqDqNoc56Y0ES8WcYN3ib2Wp7bDEWfQOBT2SgDl+FcIN7yyqDxTQ/RFkfdFs3
ylA4mItWaZqLmEDBURY9/aXzreY1ANV2HlIf0bd5ss4ykYDG9qOI8MlKx/ZHXVcroWUEJ1j+30Xo
wX4zdDuadQrFpbBsBDvjBncVF5ZVRUxuo4eFAqBTrcCfxdE3s2vPmhw/xc6i7cPqZ5HNxm9206MT
X4XrwnORHyjGdq+EISgir27u01FpV0UceK8kiP5Koy74hQMo7sXcR6lqL07iDO+4NdlLpcj1hygq
QSUYVntogik41V1mrkPETJ/F/KAgjTl8Kla9UUpiYjg3dbtYF95uVODFN7Wmz+K6zq4oCULI4qjz
BERZIroWFc3Td5pbo5Q8d+59fqVppiQ4YETGSyIGsuU6PrHaXGzMaKBo5dfONunqXWlF5bUVs6Vm
hzgpn+ncOcht1nlJ0FxbC4vsCWKd7XWs7g3pzjMAT8mZU7OJd60jwHnPt+G6RbjzVWW8tiYzB9rH
veXaOiWRtyXFDgJsvlBlkwgJS12/tsIPN7eobF39cV6CUOhb0VjWtZV3m7qdWtzX5Nhs6KetZuI5
LK+rdhi9IwlgLJKx3tdO0eyAYL2ozYBGa9nNxrvzgX/v11mkoxA3Dcc/e8hueCMQDTfzZCuLdVGL
ZYaz1SofPPc+NTQAxVOzTLrCu4eAMfvykNzclH4wXStlP3nw8+jTDk11L0tyhKV4hH7TfhPN429d
o4RYFOhFti/zZW6HRhPPWpb0Bzlc1tdTqNw5AfJJ8PgBOM0DvChzV2Xloag6T6ymPHwA+OTn1PTr
u9vFvLwJ70olf8Cq9/fr9zEvVVD70Vr2vV3M1uI9UMzieKtvfSU9WJ7yKq98mzvMNGdJYEy9zmE/
ebZaENOO2+tBCY32GLgBKrsFKgl/VydJYDa4g1LWCnE7xZgnyXnxIqChpCsBwOJ4PZVdmyLB9Lmp
cX2ZW/7LdE0SQtnzSS3Mlxjn3pbfsiuSZWNUHMxLXTRbcEtWjHiCR6S6GKnzLZdFC4F99k1BfoJA
4r9WkB1lvYou7b6sBMtYLFPf1bpBZKt22lNQtMZLSjRA1sepO+ynAL7+dXK0q8mRhDg1EJ9Y+TDs
j/JQNJF7rOaDLDYNqD3hIdsj6/qyJElNjh+2OWKiRKb+xtrHSb1qXX264yVsEBubGyzP7tYEvniv
SAC+xN7LFhVqu+x9w+TfpsKU+GuYHHAdW/nmAWmPIWFtVG/HUVOOQBoSx0jR5uEwGmF26ueDPJN1
IQmjFY4wiAz874aAV/JvwyIFLQKBUcsf9XISOZQ0ubepWC5fr/hvF5Nj1coFJyrmyByh3wSA2UbM
HH2pi3RTTrrKKSWW4+4tX6wrKcV069PrvlgKV+m3Wm1HCxMizpOiVf7eLtJk2wd+8hp68aMOherH
VHuY7BJw+K2HGzT/Rw9PKXGHnBo0P10tPbptQ/Cq8bOjJmxEWSNjf6uyE0ylMcv9u8ttRKXF7Q6B
5pMzTyLrr53tUdirLi3F0mzb5mEseEMbhiDWSOzEJd1X2bscGSgcd8zm4VpZZLDtNSicsi6fG+oK
8i97bIFTJ9NcG9TZKATu8vqmo4VVgVgmidcub3VXAS5Z/lOl609lr9/aZf+6RjH1j+n+nEiW/7um
lxT/khJf/Op4scshTlbi3rpBGgoQDxmXYYGWAcIQGCSS2clLcVdGiJXrAUXZ0nq11q58pPFxvG5C
vMHoblWWTlhk1KNVXIV4OvT1pQSXukDOzd47bky4pK/iR815l22ypnS9COkGN8NGmf6yzjJDYxFm
yQyeMatLAFbgkl+bZDuQa5btwrGv15B1RiCiZWwH9U7DwHyHdQoYmDSF9RD2yakm9rEL2vGt9HIV
71uUOvuFbJF9YJk3y1rt9JU695YNNhSUTd7pI0npRDvkZtzVz95s/GWWAsaA4z+hAj18qGnMNs1M
G/LQZbUZEuiFY1aPh7GMrS0LRx9bwbBCyMxQX2O2zosejt9PPUK+xTV7TDWRT7UH3QWzZKgLXFva
Z8UjidfpVXLubZHsRRJHe2Ved4m8zNf6MA7PuBCJRWgBwlTx4bjOhIYkwRWv+dm1/PySNDt7E1ap
Ov5ruqmRx8VtHu/2f8ryTB7qsM53Rq2fDdzxTtY/B0Jr/gkOhXJMQ0fDSbX+kI23+j/6TkMZzNi2
f53jNjTAUO7QpNpazn2rl2e3uqlwsO10nm41t663Onkz8XTSFAdi3XyzsheUv3BbWplN8sGsT06A
fY5i+/pmcFKsDaMJr8D00bUb80nJG+e5yLSHwh7je0Ei9bluVdyI7Sa5wwnYfZ68tsbsqbH5DGg1
6t7a6Cz/oSJRdMfR3cOXw5J7ninqKvXkBsF32WjCIrt4/FxYc+OPZxb7dPSh28TyiO83rJq4A8sg
y/I05Ut0ANHa3JnD4L6knv2NH+VsoEhJa9WnNBP9/bUUGAS2nOHhWrLsXTrl4lGW3JgIiZUYl0y3
34SWT+u0b6Z7eYAejIS8pwsgCtRlpfHVUIGoRPLYcdaNMFtrkcgW3IkXPtqDu9sM5eyyGvnBNkP4
8Xirb/vCxVwE9KXbl9kK/KGxbtDEecAD0nwwchtHAsPWkK0ugJbMB52oyClNSVR57EZYlVLX6lg4
Yc7L8pSS7BuFBpYmVhjvrDbqHtp2ZUXKcBTh2K9SIluf0Yq9s/VZtU27EnGKIKtS2OexI60mG0qT
J5Nei48OqxsSyM1fbgqPbazxVEu9DiOH304jEwguad16Wka+huq4ahVrNijefpaMaOBSPFhmVTyj
gJSTMcuQ8smM4jllgYOvtNWsZGtqD+ap6tNXgtFJs2zh3jltCLdhzs72YYDpnd2jVuS76TbvUNxd
ZG0mDjUiftdDjBvhb8VPZbLSZaYq/h1RIR9fV868KQ9+K8qGP+qSuV/hZBEuqPOpOjVrni3mriIP
NQQBGY8xRSsuENVd54fRo2rivhOUdflZd9azOwj9OW4HA30pw9tgX+u9oXpOWKCoPssJk5usG5sz
+iL6aSDbuYTblt0PYSDqLZxVzGZAeT1YfY9LWI3Qs1Fr3oM2H9g1lWfck1ZlRLh/DQaWRXrdn2Wj
7MYr+i/C19FBziEPKMkCAvc3pKnApQUYdFZTufENffymF0W/bkmk7wdsGbfh7CflzfIfkR6F57wM
cByqPet/KDuz5VaZLI0+ERGMCdyCRmRLno99bogzMk/JzNP3Av9VrqjovugbQpkgWZZEDnt/e31E
Imh+nYjXZmF2SJ+MGenFv5+hwBe5VxBu2k0JyKNs7XcjCkd2PdLGmqOuv439T7F2Q3wV534NDpIl
aDwUzNFJUwvlzulG5a4G0XPXorzejxG8ku3E1redtTS2uVTYcQ1y2MZ3IZcolMbd3A6FuIMZ+091
zp/apgFTjLTr1C4AxvOmVN4hr/rbBdBmsl3fZObd9sywRKoT9UwQilo+FZpKfvdTa+N2FnWdsM1v
qbAwMhq18RAVSvEffdtZmcaNv4YzDrM7Y8ubsTMa5snh58hzt4Mlc/3qVi9bw6gYILwC0d95quzf
tpz7bM+6O9+bnYO96L+f1ayPIqMevHYO7eN2YnsrIdoHjwx04m04KCAqCCzb+G2uu+w21EAnSegT
cJbLfLSb1sarCWqUE5IiwEuAeXc9+/9+FvDb5rXvW08x9OEBJ5jhgWqE4QEEz9klk3T31d8nJYni
ZXHYDnLZdiLLVXCTlKZuT9r6+X/n09xhKp/g1XMDnEGEfXTEN9VS33EqM/9ifgySzP6jRG2MNMSp
3+xWEbvBRV9nRHF3bktnOKHMMm5W3f7zbD7Rd9TDf42o/8PLRfeQ7NLRc9aHdlPE97ElHT8JMWnc
+r5OdMN0w9dCXamBiIFb537D/mxMH2pcjpFKVdDW2vrXru0qd4nD42fiVy8rBH8rpKOe9fBRKZ4Q
CcfP24HyGWWXAuc9bE3kokQEwmY+Nik1ilSz37VaN9+spRheerLuvoMS8LydTLDoOSwxZJ3trGrn
06UojTVpwVNl0cdPMzqu7eTWRaUFUltzvm0ta3WtDtu7kO1NieHQWAQbbWBAULqDy08sYkUVfFEJ
oPXxkW3tab2mbai3X0KsaFXbmc6Skvlnx4EcqSu6c2DJuzwrKtgux51e57W1dam6/lY2VX6/Xd/y
kz0C6WHWWa9wkBE9DrFJAJ8XcymmkPoOpZjux5OeXAWonLGYGH3q/HFWBatHM7knL6XueEM4jlk4
fAA/Zdx8nORQI67UASriyxtOyvCO3Po9AiH/kAWCwebRBh+UzzPZ1rywj/AB4bbgHIWBYY5IoFYQ
6QvMLElPnkjHnhVbJo9uyOCOPcH43SHQbXbqDKLJNHYVW9nr9kixkBs1ta4ddMHXmgKX86VB/XBO
Wp/4E7M0oVgiZ0zJ2OVW/tiG5s6pdKK42aokP+GOPLvrisgFAhfx970SqW5g6HLxX/UkvDgpVsrc
/1SHyuzXCih7qlUjOoPR/HCH6EecRu4xTDQXGr9CbIvtMLNkwq9oebWSOT+KVfDgtNM5lTX/qyt2
DmbhE74yc1HHD5R4uYe4f9ApL6aQW3vpDe07biOOp6II25l9SLSTIkuJOYyvYnJHOXDvDyN3D1GC
Mt4tXYuLXN2rD66rYuRCntDTF3D+qGu6PaJnWwlqsF07Mh1YQOE8Xqp5epmQLXpx1d33hOPxNEh+
Z1apIRg0un1Uac0BtmnhjSYCU5hRvl4nCJ2SD030y4+u6Y+hlZzbxboZtVQvLhx6j8lp2LvJ6iiY
zH/D/ocsi8Rn7/snnTQ+i/ajxP4ldctvQ4GYRK/7g0HVsY5azRsl5vO68i0qM9+iMt5jj30vq9j8
QSmZqLODwSdTupK8jN3+UVkb7CzzjWqAJkByzO5EJlgVUo52ULEF9PWlzBFYWd/11dEYyfHCG6vA
mA/zByCrfV0ywc7F0J6bOrsmAmX1EpG3s7L2gIckpZzh8EMZy/KlD/82bkYgUbavuNHXrBOWaw1r
xKdwDYbdlDN5LPZO1fQrekz+k6VJT7B8ZySS4588jeRVm41xN+Qv/TBor4YdDCgofSWMXzTqQnYV
aC0QpWKNeJpnDLev5jIFFUTTpyUrriP86b1Gicx+yfgySPQOR7xRZJBEZ7fp9rZem+ewwkJemOMj
PAJcU0XXHBMR194w9A9IP3amnEdUyGagVY7iqfAWUdr1z/ZSkbCcq2UH/EMGcTqeZY82V8VqAFix
nyq9ehpHaswqs0T4iq4rrFyy/Yn9GlWUvadd7wTFYPUM5+Lq2EvzZJv7uG/EseupTy7xFaX02o9L
R5yWhToGEy4L7IRSC9iWO/5IYSL6YKjVVKyZTTej4lCDFCJ+wCoi0ffN3EBwz8Qk4bTysKHuDc/f
r3OLrtJRVmI4otY8VzWBLtSRXLq9irad/nyBqJSA7HWvmJbxSLFHGYzSlLh5QTnBYrgNYjfRD1av
3lS9bgKE5At3WOLIW87+eNeCtDv2+vyHSUxQJrO4jy0GY77CysBj9osCoR8ypYz8EA9DJ86d30/l
1H+kDhu42W4Sr9R/ggh8xrLK08npnSMDaIKdDr/qlq8ndpeH2hRJoNZA/snAQ2nxkc26N5nj79I5
B9Sv8UuZLM0+7xEiy/5PYWeEMABowAyr6/2iJM5tkOG5WJw15+/F4ZxcNKN/LS2gh2ldf3Srf7uN
566fFhqah3C4V0U8kMInUa211XObDN8jaXaH3ErEMRMkVOqxP4SDLH3eb3YpiunoJnwgRb16pRbW
cN9UfFhaHr8UI3l9vWHrEsbHLC0OCwHlk4jbu6Ko5AEbtdcRelWchkWwOCTX8sityWhmh64K72Qt
n2fs3PaqNjzUofae6DahmlZeVPYbfr8Mw57KRStQdOATsZaZ5zxWx53smr+xVlUezrWGKv/qGPUA
eUgnv2nznRtGj11paKe0CGTUWzvZeJXdPmPI/taYagKldGLr6xTXxBZ4thkjQOsIbap0izMl8Tm+
8tl7J12AJJkz+3Z7V+OS5YhZYBtaApQvaueA4Wt37ZEsyqjtriU1zZelqA/hxBqKuhssfxUIWcT0
UxCl1rtRRVRkEXK6xap7GnO/I0IfVMr8B7NFHRO2D2ssnjLLGM9wFRDhx6SLmZwnf7aQ81U4ifiE
ofGAKfn522tFel40l3TsGIOdyTyIUOher0zjDtDCW57XE9pV0OUzpslpPeCEnlGcGo/pZTsMsZVe
yI5e8kKKAAlUgYx3eHYyCiyILEHhVLy+k39Tw3qzxvmX1DtyYIl5hxj7UlOFCKwVvKSAgG2E8lsL
ahjCa/7iJL11hYMUYpeQy1MdtcVDMaPDgyjyGFP4bfZFvi9Y1O10CrN2IKOw7dJGtLQFvmUaFsqN
viJqKic7ycKJ7tKYLFs7GsllcQvrHLJSg+WRaUE6GlRoJiVmwzhsn8opnfE1EcYRg8P5fkiKiMUs
Za3IY5rDMI46kupW29cpFKGii5J9hF1VT1mPGQuSqXNvPbk1S+KyMcpTAhUC+kKOVXamkjc3kcRb
cWy9CMMd/RGvude2PQ2KSPyyTJ3XjqS9L22rf5NponhQFeNvxjxYXoqi/tvSsHPSmqF6Vxpyom7W
TefaMq0dJa841DJcvk8WlT4JdS3vlBV3iJPRPqBThafZw6ZmAsNDmFKt90ngAJ1ksfpeJVYPiwEB
Z2QV6JurZXwnns6GLWuGd80NYQOhknp3rZbY4uLId8ydR28K8+adErIJM3RTPkSKESQzKyRsCl0C
Ena425ppvOjXUqGKaErely5bQTdYkkRz1B0ac2KSNc0gEeyJw8gcrl2XjNeW//UyOfKA4Iy9MhPQ
rnYLSi1z27pnrU1EyX1QFqm8dBkf2Wj6g+Bd1mGa+X2GE3ataBnYeGONgvaINGOsYs2o5RcymZov
kIwfVFVpD1EHNmXISTG3gHUbFTizusyHIY06gOS18BtCpKB8jPzWWKPtzXGGmzMhYKzdh6NeZe4j
zJwR++3rkDXzqW/T8Iqz8hXazh2axdc8CeMHAqkAuNhEsNxQ1JsW9ZLbfnkQ5syEXUngKCpQ8SFe
F9UhO1l1SHt8n2V3MBz81nu8BEzVyG5i7Kuzu2hOoCWLsRvr5XvVV4dOVsuxaUdWFLX7hjh41+P0
TuEL93+4oPidGyfmXxFoQ5yRohHU2lCmwyyJvDAn0Iqr5cyQTzFWmlIyFIeUrODf+AC35KqvQ3eU
E7gSRS9XyO9OqXGL5h+j8IGAAJ7IoeX3bmF7alGRiGR66PB9eRprl6C6VRza3qi9sSKoUbmRs8uq
SHgtmeV9m9Rih8nbEMA2FPdpDP6hzhZ0Cy3hMs1kQC1ZQoMNTe9Ko0Gka9zNSmftBwvXEmo7GnyG
bIt3dlOGqTlpc3aNlTa8dNyqnh3Vv0x76X2LLONpUI27JEkJIc/4f+NOWuHAHudYv7+2QmseonnS
PSJq3xm9yTCP8RyArxzmAaObNlJuoAf66yQmxStJ19+DrQCKiutm76pukHTU81WEebJOPhDtRtzQ
I/yppGueSqsOj7amwWEAjIGx+L2jatmV8sYDP4np2rVkGzNUiUEUOqVfFM59rrIKjJTcGxwV5l8b
7vFOnz2tU4LOrV7jWNh3ZYdL8sQXNVmacW/WTblv5+x3a6Dfkbgu7LL+oeplepcP4+Qp6Qy+yB1v
HfO+Tek5sERRBIVqhvsZH8ZdPFAp3YdhUI51AbVL+WNO5niB228cpzrxk36y/Dbmd9LXYPLAblEC
ahAYnafq7MzDSJFO1dxBpLuqki2VgVTEABGlKyksP6oL93EhLnJypwAPQulpcmiPFNnukwkGqNPE
y6mw8hZpZf3StdWjAjjTd3rSjnbbfmhxruNPrpncYTk3nwtxup+okoOy60TNVawx0R5U0n5c9UuU
zs/AZga/dpM4oEZJJXu1fG9bA60cy4IdNwX2HDOj8jJN8U707kcelqbX2QOxju4wTrm8TK2A6dpN
1wmRYckAe8id6M0Gk7yfXL32U4CYyxQJNsMDHxBunAeBveQ+tvO3qpimXUPIbJ9LFOV5gpqwUqLr
Uuj1XTkly74NmaIKARXLDt38oKSD7XdFCh0vTI7E4PIgW8qzUHVxYY2POa3VnUxQdoamKceaG8kL
54ccAcdYpPFjy342skg0YzjBnE9dSde07FhV4JC2zs6uNqLpWNRC26UIbLzY8W0rvWF0a7G8aQGH
opDcWXb2mLjxBasWue/cDjSaWagHTECt02KrLhW/DZYpWM5ic54VB9BT+6XHkTwh8+xFCp9cOKv7
1nakR7lyfghdi5EkjKN9l3Yf2soXbPp2fNYKwkLwRSml1GNPdbGU7wxB7ClMp12uy2e+KmfF/P0g
/JljiVDvotnY2TkamYigHGp9W+7HXKa7Scf80QBd9pYQn6HO1VfQBiJq76Q/sKQ4NBZE0wYSBOrw
qntqckq4DBKBLjl/OaGgzydz9lRW0mav5ev48xPMwniJ0/xRCZvFH1QtvI9b40OY5OGXAXPzPovP
UOJNz1SQc1VkM2r7YrPLpPT0MhjqTlsIhzeNpjLuhZTOheiUsjbo4JhCDMs9pPuNFwpLPapw64Kh
seTnwVpQQZhVMexgCDyGbrYcqNGcfIx4CxayCjv1qUgRArjNWUvHPpjGeAi2R1+HSJh9gOMlEZue
O3OyCbejbz/OZe4c+XLrwMjxaBfEuw7dghPtlC1B3DAxpAWbNpe6JH97NacjGdDn07EhwWg67oXo
heMR6r/GmiuDrCnfpFMQQCnNUZ6WBJcjJurvupPPAbCRORiNvtwPuNV4ldAKIMJW6fEhmOdByQfC
C8dpXsqAWaRkEzSFe6uv3kSCKqDDe5LXJ9TSWvCbzcpXEqzn29kJg+3A8pV1aJJdLcLuh1BRZbD0
GOvko3WUDIeBhOoHa4FlqddIBIhZ96vtyv7zs9oebR9TslgaK5VwcTwCj/ExBHTHjpZ9xvbIWZsT
Ow6+752sy4k3zUFM4RiI6JWippqBbq/1lcHugqysa6egbaJS81u1yc5dt5BwX3a4iT9qipvuy4l/
jOSbpdUrCYIVfNuGoc8gtb6BBqBce80Uhos45Xw2h5Ct1BAUd96cxrZZabah44G1GTvqEhUWa8hg
JyPY3gEwD/LC9vJK2q4OmBhWqs76EJR9zfY3NPBuREQJKoTy75eqdNlajSbxmtbRAoQOehBTY+7X
NnVszU9nyX8Sd3H4ZMOJX65uOeyOaZf64OGNFwPN4buq9akK5HrYmtvBBObBz/z/Oh3W2Nt+XY35
X3uYsVx2UEJr9eg3g/hgc9IDaMx1sReKCWCkzE54s7okdbggqrtggWLo4WLrSVeiz4ztBskdhwHF
32H+HYfwogAcakp3h6VXcs6VIvHEra+h0vfJ8FiG9V3GOBCUhZH7eV38mAvsHBRYYx5gRiVY9Ftb
uLiKLIqztzMJ0U/EpBOidHkC/1cydi8FTqjRo01WLIQWYg+vUnWM47CGCVTLKoIpcr1JSv0ya8uO
En53tJ97yT3sDg56yaJ6cbcySJsQYkQh5TCelUpk3DrwU+M5AUpjKy2rJuKMLvCGZsgDmN3qCSsZ
llUUY134aM6wYBTLW8g6e8qESMsxdC9zI/N5sryyrrPArZbffNm2PyNaPZsjtCpHT7tdQopMHzv3
OsaLcSSoXFM15qdsIXaWbKubWlDUOLCN8uMcrnafR9XNSsk4VxV+gX15pNB+gaGJCG2oktAzpljz
1ZbU8ZK9o/qXl7CEJBvC1ti1ytLcZYAzDA2eX80we7An6ZzzjtoNV2GnvFhL92vK4qO9dMcBscyz
bcfVkVugPIXE0d+qEvv4MlV+9Cs003S0AcVonF8VlX1P6w77Ok/iHxFeukSS/MqezI8BnqgIE/tP
ERNPY17QS0Xc8pDlSxmljSfV+dSYrfhJZN4hFsAYZatdfyJY8kRqkBqXvqHQimjJrora7Kwr5DTt
wlxOfegux4XUwQ6VprFblK7ds3zcVfWYHtVmjXcAAG1LIq1d3IsrQn/AmPHwhKvDo5FWyUeITzOV
4CQT9OesVqu1eAUgpiGWp3ZUP7pWey/HrrmEAwWTZPvJw1QFJc+pCwdoLHdRRuVvnGYFxa3ZzCC1
7+YivzRFDSVzjd7NSH1HQzYnd5DKqzqn+9g1CKlSsbcL+3wPhzV6RSn4M+6c5d6U2IYaKnaH8wCu
1+kLlI1WlRxyOTkfkvi1dB209W04Xwh8RlCRwSkNZJBPxkyEumRD1bqj4duZrd3YARhnWSftsaX2
DJROR9U7mfA/Uj2Zlpv+ljM/GEIsxqNb5TXElMI8uVj+PBo4nPudEpe/8voPWIGEHGlSe4sU7jNq
Y3z4EpuC4WYpWVBny40Qw+9Z787LHHfPY9s5jz1gi6REzzwPTAt5IhmOtvx3zpsNtpx3Ri4t977a
n6e3K7fOrb0dtsu/nv3V97++xHZaLOE2zod6oZxxp7Cp/kiYVT4fVqPGInptb4+2+WZIVC7a2v/x
8Ov81+Vb33b4r77tdba+WevKnaHWk8feLs89JME1k+r6ULVZwhBO/VevMZgsCNbzuYJkd6+v57f2
51M/j/FMGlCxlEOUxU2wHep1mh1NbCW9rW2287/aSuyyihzwVJ/16MnSVG4HpzB8RETR09ZXF4LR
PTXH49a3HVRq09VkDO8+uwqRPUQMY19P6kbXPZs6Mp+vJ5XtIsnvsOH/j75UgbSrDer5q48dJ7Za
wrhVZq7tE6eOjlYdwbRWGuuq1qZ6DTEqZeqbuh/S0d4KhMjPuqpMwRLGxV6UsXis5oXtUzR7IPqr
jwTFxTE16uxEYoSqZaoTR1Bzmu4Ou0HmxFLC8l5UQ3sH9/noMMdepJhYIi1ZfqZy7Jix5b+U0m6P
wF1eS5nbq7eHulfYdjGsROJ+7KaUFb56n01dAAyluLgja8+Gzc0JFdUCWQ9U5qwU8OOq5UdsG5HP
B+0+E9C/LzupfsBbK3fxKMq9umiQWOOeLWZf+6LKJqxQm/JoyopMjwqQSdMplGPpvcuGQX1t7BHB
aJet1RREkvLCQg9vRsZ7Wv822r5lp4ygsY+st2U0611B7dxTngApqKfqJ7F8LITWLhnp/dWF1r+1
tgOFwtGhpfR7t12/9XW9/upag7zbWkNSLWSYpvuum110al28q4psfCrjsKQMNhn3Cs4ST1tfUrHY
RRx13Vpu3zSXpCn+gKH554JlsmxwGAMalPU1tkOh/01GK37cXsatl+SsYmHrfV0w9PW6vJf5eetr
uG/vOiW8uvi+VjMuEVTvPmhLQTkpRMWD7URreIJhe+uDT/xYlGRQty6rGhbYwtWvbVzfupJxmX21
1vTj1kzntnqCWvvPK5TZQdERKm2a103kihz0Ia1T+5S2jK8gW/4luv28pMX0xtTCb1/9/30dIX48
FFRDP2yv93XhoCXPE9k4djZ4q0Fwqu5BBppnY1r5OQ0+oVvfdhgqtbrv1kOUKhi16vNy+K8TXxdr
2WKDbFUfvrq2R/i+V/dffU5a/FFdyepHJq7nyBYErU7KOJ6Sfx599QmlQ0Qg3WC7QiHD9HlZGTX5
SdERw3R6CDq/NsOV3tK9RgSC9iFrhsPW1GLg5+xJqLu2rRZrwXAV+ayxwvXiZIyLUxqDEd6aY9zX
5ylBZwKqib1XLF4NN0ffhh3vZ9MkqX7SW5T73diL16mU4wn7vma3XQw/Pjt1sp53kUmt/NAJOwgl
ixKREZ1TFS0GkpaLF3so2YK58dvWsgote17zBFsrcULxgtcalKSueNy6qj5iNVHUy93WRDFl+tlk
fTRwHnb6hIeSlWBKpPSJsrdc13nRWBqd1JJF3dasQL3AX2ORs11sMFw8UMFw2U6GKDpevun8rAd/
nA3uq7p+UNcXzTqWu53rlnfbhQ1AVz+ce5cbS+Te1jcy8+xjePoHl/29m9QDRTRMcdM2sW1zk6Pb
IeHOdXvVDZSL+IbQl5Odtwf8cXK0n1FyLKGFvETjY13L4uAqTXbIx5V7OYpnggQWyV+t31eosl6V
bCA6lavfcHJhdp/L4tXSppl1PqOca4uctbhhX5aEcmd7bQ4KThy9G76B3c1fkQjjV9Kbx63V1KN8
sY0zo2OyF0tztFEFASrWXcq3Mu00lWH82k5EsvKGlBRlNPpJA6nrx+QE1iif7Q8oXfZJbvYHwlhr
bMxhOQ8zsDdK2KtFdHL1nVirUIU6yMftoOcnw1RuRim/9bqSQOZv5htvGgxHNRGvztm7KAZlkSnJ
Yz8SNaWGOgxBqFnVj64cHsKwUV/SCNIkihtPmm74XBDXyhrW6qrS8PnMGuqi9bA9itc1hqjM+6iM
8s8ubQqTQDGGp7TNf9XCMU6tYVAqbsGHm1niXoqmeGft3f5yzPg6TIX2R8JvyNzWYrN0a+fFY0Fe
ksPuOuQSFq56OvSpaNVfg271IkezXs20PScIeX9pBWA45SF3LetJF9VFamp5qDTitKWSlnsELDVJ
7+Qbiz5MaADT+nHnxl5IZdeDCSOeQIBIfsn4hxot4ui22qrOLx0I88QISxz3MKx1CNqqKGPxLcD+
cSxfxj5dqwvzONiaeEDek3rR7qi8Fw9hP5OH6seGWg1jekikudaXpe0BVXB6ahsYIZZSnowhK/00
F/JE0E/uzbWsnJ258cTSnz+/kIMkQbFDBLVPFRL9JLWwCNe7hOCN8Ez9cVS6p2hhBDIYag9RqFeQ
cEtUX3gsvOp2197g/T9a7NZeh8XRHrtWP2znQJ+6lx47XW8Sv3sG51cztt1nXK08IXTrdbCM+XmB
6r+dmwDBEWtW/a2lwlt8agYi9+vzcNNcnkq93G8tOPD1U+tmhzisLdztGuWR+P5xO9e7lvpo42T4
2arN5rEbl7OpZir4Cv2UNflyLdZDp444dHY64Rpadd8Oh8FRBCwjXVwnXbPZ886FR0QHZsDWieWM
uKYWc8w8F5dCx65CHTXOhnO37M0EA9TP9nZqO5DANNtquG6Nz5cqmhaIe1sRRi3G+DQOYLEZjCt8
BiwZUzAEOWxrVusfIAkgePYqeyZrgZyI5tTpXL046nKGGf7y2dzOaLIegsTKrkU+vJtVWp0LIl7X
YWj+OUDAtPd1Jhr/v06Mqjvd67yVr2s7w9YMr520xkNADlpkfZWkIxg06SnAAIwjb0bmTId4oJhS
y9Xoxp1EkYAYlvkuQV619W3XOXMd3bam05gPVNwRZVif/9W/NC34IikUuIyRZCkXart4DmMqTjmU
aVciMKbEcsxrkshrX2IyegICipBziO6lsMrXOmzi69Zy3TlcpZUlm11Ojl2qHJVRpGyky/5FFaV+
L2r7G4qRDtELV2AdgcjTxDWGRizJMRUyW+62ptYh5aAYL8cKh7P1XKbncHRRDq9NMJ7FbRmTzz+8
dQlr9hOZRzjpcIFVjIRYR5goWzMZcYMS5hqI3v6WsOqAWgyBJQ0X57ptPUhKcLfW9v66SD/lopAP
23svVp3XZKUKjjZc36zColnH7mRr1rG68NMsV4Ob9b2JAgxSCghqbW2vloTDQ14T4iWxTGrN0krV
V5pWBoJkAYHkuWGsNkFgq4LMUCS0/NWeGKPTKLJ/ICC+SB7FVJg8YOS0/CVu8TYTCf2oYVj7JOXj
5xKum4elauUN7FeuKDjyU12JMOiMJcaaTklO5CHLUwXE86YX6VsOnu03Vr7468XTm+3Uv8uiEl5l
ZlOg1Ym4OSnqG2I/ye8zifiWCD4bAy1y0ms+lSlKnCi6kCI9ptPyIpbS8MBxIt+oc3HfLX21eEWj
8fPmTh3y4rYdFGwIbkRDDQRVP2wIj/6QUYHujA35tKgZEFwhPaeGToWx2VPF4nbTBbH8cpZt87Nu
cwVT42J+sfqGn930oIVSfxNL/KtcHDwQs/thrsNDLOI/TV9ktwQngb2W28qBMn31rbZSjUVrd9Ac
XbzG4khKLP9mLMt4MJQk3TtKfokU9xfLdTXAvuOPmVQ/+yk2Se809klDMUqWzdmnNaCxSaY5BCaK
H9zYyL6PJImwcnCQIjUkK21u7KyZ3J0ek15qEAI8VdWRiHxKyg/Pi65Mn/MOOjFZAu1bs0TuyXLJ
fCJ8z/dNDB7TtBErjWjh23YI76zvDlXf17HUngxw5xSiN9g0lRDrKyJiFrhLAi8T8V6Vtbm0jds0
fdc7FkmPVSec01z04A8nBMrSJ86onDSFvBo1Tc2B2nkdPEhoBL+QeqjXnAjYDr6S2JWi9AxolWem
RxCbIvpoCkc+LzqTNl36zSZxj7jbjomYclDMKb6b3PTXXCrJ/TTCzl2W+u9CGUzd6e73qI9a38JN
4ZHkrQZu3oqDyCqJyie1s4tK1XhD+fkTi+v6rwkFk1zQn6TvsQe3Y4L1VQ0cYux6TwVSh29uND6p
lZY8NKhUttZ2aCxcZyicJzi2XrEdwlpH6TK5q3PI+ARGRUP2l57QRuxTMbLg0Uz1eSa1und1ct1b
0wKkeC1S935rDagLn0eDYuxJDHdbl0H1wdFORLNrnUx7dgejQ+WJgGhtbV2Y8AF86/Is2J6wzj5n
g5mZtUtyqrRwpX3W/fMcImk1k/pxa1WFFu1zJywPW3NiZ0O+usNrjEtdXeufEyVHIWAP82efPrva
eXBLgZKXS7YDi5IDt0bxsD0hcpR5nzXYoW0nWVXjsqKTfVhfTVkP00jgT6Fo4LxdQah7DMIKCtTX
S+ICFQBfzT7fM950lZ+48/OcEu6YLU1/bkMbtpyMg7yImemqLv0rOgFXmrXTkx2Lp3z8XbuL8UJM
058Na3pinjBe6qn+FWeAJrZzhGhVHzile0Ixar4IrUPPNbjjfru2NPQoaHDU9Lezo0qmR20T6xia
D8z3NWIYOReBG7OCoBQtedoOwFGqfZOF1T77d58+J4UXNS7wbqEnT3M0ofIKXdjf5jGPE+PZqXrj
OVsUBn00LeetmSpuf9YW5CHbJdoojGcmsNkuks/ry5Y08gSl9STWpzeRPCB3DwGiU9vWKL39tB2y
tGW0a8fpbEep/dTBRr9OqUKZOcZqqCAjqqOLhTjP+gwigvEjLDn2NGFX+qh+2z0f0LRH2PzP68n+
b1Uo4Z7KfoRR+qw8UUunHxSt7T+bW19nyp3UmM+2lhq11XFpENh9NvWQZy3FMUS4cdu68MIinden
qo+vffS89c1LGGglN8bWkp0ynDpLVlzBH90Og5hvNeKQ+88uqiDPI+t/z7DL5MF2uM072Fli1k2P
3C6ZYmOMnraDq8ZHtTKW69aaQuxzEukcKz1PMn9p1yiwbGxvO1slzPK5pRM6a/+HsfNqrhQH1/Uv
ooocblfO9nJqd99QHck58+v3g5gZvH1mTu0bSgmWDUJIn94QhbulTHOi344s89Fr8+quBHDLflvN
zugr+Ukc6EcoeLTsVi9lrt69ljhGXFD0kZ9azw0vpWK+Lw0i1ikob1TVfimzN4T9+/miVdshWIGM
0NrozeGCkdZjjfHKjW9ggqN5cmohQZxEzsReCuumqcKJ/Sel1uvjhzJxmlFlP8ra9TZKXiSAfFLr
Lg52SZTQghAAQ52yXJYA6bIXU3abCNLpcxm6+bMb5YTXnDDYi7IkSIlVhkDM/TTL10Ph4sUcJO5R
NNY1+5uXoVKs6cB/ctmstzHDLM57QflcjvlTTaDwit4rTlwRIre6PxmJQAfF66E7W43ecgOo9IFP
bdhIBSmlmOWzPJThQxXaR1EpijDBUQjeV85RGbr8Nuj92Sx9bFfGTnut9C4/OX3ZgAoavORaevk2
zbeS3OWbqrLKjYJxCsAjHID0ydKlnYxbwtaNLokubw2z+FJpbgYfvr24eXs1Wg/Fdp89KXgJP9wm
3Bk+ggeRwUonYwbg5Epx6APslu0UBFt5lFsP5oTkg+mWW3VTMwdZV8w+UudbFarJagQJvMbpFSKp
y9dc7PaBj4Fdr4NBl6XuBGLiVSmtYO/xQSDALQNJB6TctupZHtGaw4JKY3MBdpIt7eNefWPdxWAD
emGTa/ItaeLjIFnSpWhy6LFtZx+TFgKcpr2GVRey/LNZJ4P2TFrffh4TQzkN7GgT76gJJmrZKkmH
Gs7USu61Bk0aovXQiaqNk7fRqh75RrIYvsrtXfEr53ES4RsgMZhDocN79LSLXuF3KnXIBWfBG7qs
L+wIbYJayXeZWdvnNsEFjEAAyeUwdCjAm1pxRrTsCwiL/ujKdbvLLd9dgdRwb236i8v4J+RWtBW6
z93awphpN2SSckmYqyZGL9+1mCt3RTJi0yY/Y8OibhNp3GaRCicPn5pK6cpT2bjlVtbtblNZmF/G
djlu5Fr94vX4B4CYarYejr2FPOZ3A/jHvVD1VykMikOCWuMFmURwJXxTtnFl1Zc8y4iSqB38rdFd
e8XQXgASHJoSQca6jNZpme+dpHeOqTYU+HMDiDJb3cciF25E2TYHo5gQgV6jbPUOF3MAwj+QavrO
KJccdHbJ19ytdg0crlmjzkYEj35jVhJwvaiuzwpHdBKAa6ElwYq90fjaayZsG/lHEakDvDq9PHcA
DY7SFPDQqruYUSvTtJopCt2oYR8Eb8oCLVYkI4Kull/V5HtrSrc4hueLOMo6Du+gl/+Mtlac2H+T
+RJGJZpr8mnICuVJh+Gh0+3Z7jXLLgJ/YxVrLfWDS5MW3snrmWEkCu/v4Gdr6J05cnvd1HtzrPKY
eqBJYQWvA/4AWy0ihmoWZbn3zeGHPdnH9zbu4oQCa59Q6Ax2qCC4la1pHb3WxxHCg0yjoMupZOUU
KfkCESBdd2Hwq0ryE2Fk/cC3vI1ArCBvVe64oX/KGIuYnjA8uw+YctSF8UhgRF2FoMs2blg947cG
x8yuNF5iLTv6JeNgKOl4/rXVOm+ICZTpI5qm8qUNAuVSTwdLHwy26qF2pCtf9dyt3oDU8xWVFYpk
NYy9RrX1osheA8raBZn3S2LnASWGAEUhQhk/W6PL32pkzfloH5rUxffEhtOkeuyByD30VIfp8dWr
APKMd1Yk9Zp9zyLXb2UfJyuZGGQcyj4/bxkThHozQC5+6B0C7KXaDOwKe08Iq/D5rAsQSi5K0TnK
Upce5CVW0mCzCMYCGJfh8Og1wesx9namM6nPFu0vz3YTBMo04I22GgNi0FOAh+7eHy309iHMrxoF
KlP9u4M0GAD73VYOcL7StIg6Wyt8vuQ1QtPZVs4aEMqNhAGLIkvIR6IX43kuGwu5/TwUw1Pvm9WF
UGOyHpsBUbSkfoC9/ESkuVoZ6MkfnQEXv0B1jeNkBSu5rXOSItc+GRNOB7fa75XtXPKAYVavJIax
uCgOIwpLteJ/6wCi7oum+Yb3gQYn2PS2Uh4N1w6vootF8DibCMRerD7Hln0G/zAwy+5d7mD3rWfV
TnTDA74U4hynNZhVZZAokrAgUFF7OrtuuXEo7CJbGRHWc0DXM0BxjgHoho/BDjLzyUrZlFIzNLeQ
jn3OjcYmypMpmygM9/lQ6/u2LJz32HmBy9TItftzNMsNnHe+pc4EkZF+Blq7To3EO6m916/VQq42
rNSdQwvwbG+AAwV3wpaU5LJ4ayDcW1gCNq6sb5gBXh0Mfh/jDo0iixxiMtG21r2XNJHM83Iousya
syYz/6NZQhErR+NmuMwdnc4Ax2gnAD0Lx9m5nuusfQf1NYWhb82SeaXKHq+iq2vnsQzZNmX28StO
1W2Km+5JHpFvQijqjn3pb2NyiIKqc8ECXXRGVmd8iKfDJJ6jpz12wnpZ37u2Hm51OI3c5Jzcq+9l
wFS3KON97lmyv44tHiOYsKNUs/5o2piZhxG8RbGKzqGePRpab+76NGD9PR1c+zo6DTy0Wgm3VXOP
rSo6+SwPTrFrBRstgwAAGzs4G6Z+Vz0N9obT06OwcO9AXBHfC7edVN5H1SW4RgyG/o/AmZIcBAbM
nHakoQoDS9SNyesKBOY/B6lhvwjz8kPmYJeh+UhquTlIjT5xasIs+DVYyJ5PGwHSiMW2e5IKDLfg
SDTbyIFj7bWgsQavG1hxupxLaOSCoPSRjpqdK314lP2xh9rhmpseVZr1MGWRKRjWrc7D0mMboJnl
x/BKGqQnRwV0kaNnZxAZh26AkQJc6dbozV2q8X/C4TnaqE2BA6DAzPkTgd8Af7a1uiGFUzDatz5W
FKaCTfLgsDV3CqvibQRu9IrXBmjD7LuPufurnOIF49S/7Mylc4sogTWFCspRZaUT06Esx1au4jDw
CQNg5UgbV7RGA9xjUimOEmBPF6TAUKb6SVwmG5WXoPTSYxLmDNl9Y21KIwQewpYCILhsXGcopgVW
hjuxZK4xw9OvnQKltwQoIDUAq6KK30NyxL2GBFgP0ei/+UjBIT66Gzw331gWRpMTcm4DQHsTKTxd
9H9jCfWt8g/rmvpcd8m+7Es+k6ACIyty9zLesoQdoQqWR8v/mqW59gUJeRQ5+yc18oxD3ElPI0GA
id4q7wt9Mh4Iv8mNdgid3me3fuOEo4PZvHEL2UpbxyrypbWcIvyngRg3z7auDhclDl96mVWqX3jI
KPpQhieTpsJF1yaq+D2gQG+zAoSXlM3OZMMbLFduzsIR8fCn6SzlGdiujTS2NLAQ0BmnlQlXn8Zt
tcli03mEBWA9yMPLCILvUQOMYKYefrdh9CVnYoB8ZQC0MmczVWTHWE2Y8+UJAE1J2keN7TN/0mLg
L8Ym9Rptjb14e4Adkb00elkdetgia5FV8bYGb1waK7+SKsx1C/6fujE3au79Gkxp2GdhPJ4R/nhs
R8DeOqbaDx5SLg9epZTsDCOFabVWvDVKs9jn0MA1D3aGFCExl/DnTUwNu0Mq2PLZZMy8lTX2yZZV
9INGnINRfJMkD40PWOx7ar5gWlYfkwkzk0+4Oh+ExVG3HoIJN1pqg3wEGOFPSFJxGNTgTZI0dxv+
UyTKRfNkeu3KU+5xX50aOt0qyWKOAuhZqSCnlbLwNu5ukDUmhv5LWIEUcJ/7yot3HnRes9bgFnX9
M0LlqBvieTfragiMkMANJToLBju0UPKetDdERePGkCT7H4NdeSdwWca4ZbLKXyKS4o02CrhkB5GM
RiJIsLD497oyA+1r1yoKQrm0HyZIIXNZgEMtcGuvwuvBXUWSMsURKPXAYm3ZVflqSekmwuP1PvzS
2w4U83TjqumKIrXgE00lksetgCqKwn5MhuQgWmKpyZ1BFhFvdlFXTxcRKdzch5VpJfFG/JURWtNs
wCJ8Npnq7b1K3guFEctZQ3LvjmA4fzbT8+v1wDqkqFGLPWBxiMT9F8mQJTJbWhjfiWySFHs/l1T8
Z6a/KQX36eGwcRA/Kf4Mx3vwg6JDnKQttk6e/xLnxb0Hx3x6jPMTFoUCL4XrfcjqEtLoUtbnarNH
agVPJkAfM/ZX9AZot+xQ90Pcb2W1/C7wwOLQAaNuSvh1xFORHEmKzsSMqLBixni72opN7xnn5cve
txbm4tapfJ6oiYToro6qZ/Hszch+6Ij77MZSY1g3cBE/Eo6bdsqyU2yx/KtxFgY0+fdDAzusAqGu
vI14XOJpiFSu2GzriqToBYavuuwrNysna9MTvo4O6DORnA4QEegb0r5QWEWhLxiNABGAOcesaMbt
h6Q428KRAiSyraWnOTnGLWgoMziI3+urihh1tQnr6MvYqydx5+a7BLV0lRnxsBH3WtyVqM5Y/9cK
4isTBkA8E3GGSImyuTuIvDhoMY4hVeMD0UT0sWuexIOfu6a4NUtvEDUlkc9VAYZ9I26F+CPVtuT+
1F6mromgM8s1ih/1ZBuC3OV8f/XUakeAV9ouYTZAr3tWirSGaevv0hGic60OT+o0dIjPdhKa1n70
RpDA2PGtZOicKOFW6AkZUZr9Pz/84W8QSWyvILurvjq3nJ8eajIpSBNN3YghQHzfG+TGDyaArP4p
hss739wZTvHhrfkAqvh8BzW28bIA1uRYYd+dKuM2tP1vUpPI2+UOMwieVMuG0r0MLnL7mGBiuRN/
S+sWD7E5yjs0GttxXSX+pe5UCZjHNA5Nr7U4U6T+s8xp8hHhAD/aiJ7QhvGOKQxLl6kjqD3STjoc
66X7TA3MYqSBrq47JNgOogf3jdEdhtRgWVJsU6vD+MiewJX/+btmFh9dH6ywk2rAFSZAytL3xvBq
qxOAUcvMcpK3YXibhmXRk0R2KcuI/kwjkqGO1ta1ig7MSvxoeRJjpGgvDsvb+qGLzklRPxZOd3Aq
fS16wnwKtgJ76a2u2CAQYyEL9mqPQvdxecOXvizKRNabeqHctrsKkN7et4KdqNNFZxctlvM/d0GR
F09NpOZzRH5OfqoX2U9lc7fNC7ze56EHWzk2+GP96MGVW8XAY7IYkFtrgnCePhyqA9HUU1moDuoO
Hwr26ZkXiCfemSrGoNZDOtZ3i7kB68OLSsRilLNVDXUiBZTSlc3ZmLCqY5/f085udro+MpWoVHkj
exmxmxaBmRUbvDvBLBjSyS5SH7ty4wX5g5UUHx68+FXRD+bXacmLwqWbLH1FNMm6uD602A+KzigO
5TRci5QaQV/SQzhP4u6Li2TgGQcwK3S71oVWvxZvCax2SkXyQ2lna++pgYiSWLcMuAZvIdV9NQWX
wueGNaEUH4mDQw0JJ3xDH6mvQQvcHRmTrbjH4iAeezhNTxDKZY08xD/SQT05oZbs5LE/R3qOQJnT
HMQgozBq13B2c9RzN37mzV8Arf4FKT85iguKJy9SjPT1xIYxg+7X2DmPmMXZM2bZjcxnF8+zXSp6
xDIYyIpsHTlv+fvUulc27QDxfrmLeWIxkkbTZyaxE2PjGtCFBKkEXsA7uGSNmbiD/Khowt4alBMN
XZReMbazjpmYbIHXLfaDbR0HgDns5+6hR6JRHJjrBMeweXY1r6ICxcvYc1OVeRCGS30rtUjbieuL
v8s1g/5Yqw+jltY7Wdfu4qkuj1ak0qb5GWpDsOqzDKV/KOR/LdCWgUMS336Rnyd2LE9zHGlYPoDx
3yqJmcLOr9PuiiC7fgCaVpwEa6cLmuJEX/iT+0kyP1/xJJYxZnkwfKB/x9Az9cEpNwYEaWQxsPwO
5YyXwGYE36AQuM25ZeLJiG7tycQeDeDBboZvyD+DuWiwjOjLk5w79DTeLzdhqRUp0eT/fynmaj3s
pat4n8RMQfwxIjvPxZe8SM2FY4DtBxNahBnERFdqzIOMx6JoIn52nnKJJA6bvGpzkn3tv2D184dS
/J0fZhnzuXlqr4EFXNgQxB6DD72Yv7I5QuhavCZjhhzM2hv0b2itEE/22+iQVb4vb0XzOelOX9AA
MAje4fM8TvRUMaNbDkvZMCZsOSgoRSrAxKZJmPh3lsOMkhT5D3PZ+a/Pxx4mzrXP0HVrSVfA03cm
u1TjGr3ejE2oH7b4Q/TypNqqfBQ3W0zqRGq590sZG0FoXnsQQJbG4teX7HKuSC2PcalYrvfp3CB9
bRDqYAxjzBQDJxJuYItEXrx53PGIZfxUP//xY65kq0Dq5A/TSPEI5543fvcg2h9Fdw1U2QI0PT0D
v2mQ3BA95d+T4ux5qAKUUx3sPN58poJ4MEWWJdwnToggeIjapWJZA4oKcVjaiWzn/uyUMj3Of/3U
k2eyx/LOzPOZuTOLUkdNG/ZP/nnvRGpuJZKf8+Kk+aofWn3+gc9nSQobG7X5ooxIzYpxZZk9iHP/
rWxpImrnebZILgfxPJasSInz/vOqH5YzorVo+Omn/q3s01U//ZI3DfgYzZWND6NvesXxcGavohjn
tap44cWBUArkTGhELN6nMNtyWMrGBE9Q6He0KWqN5NxIDLfi4kvTDzUi6eoeCCG24OceLV6W5Y3/
9FItL9Dyoomy5TRxxn+WfTrt3y4/v65jOpH7sxC0X7+xcWhjWjvNhcWHaznMK9kl/yFW8W/NP5XN
64npsvMviOt8ajP/Qhc5F0Xq/siN46/F0CDWoCK1fKPFGLJkRWqZkC2NP5V9yop2botgQPtTKZFE
iDITIh8vJ3vvTG9FF56TolTkR0LZLKuTItmpTva8DO+AqaCNL3lpnGjkIi9GfuZCHhElIzHsOXTk
ekY9rsXwQPQfSdYKZeC/6GrzoGHKxBDE6JLlIyRMxN824kmKwzLciqzoCpZY9C9tlm6wlH3qQstl
eq+KCVnYML06edQ3jaXG41qsfyMABoSLov7Fq7tgN7/x4qYsh3lYXfLidv1nVlQsr67IegRS/hq+
Rf7TFUTZmERgJ5SI12gZ7OeJ9Vwvns9yZoVXCYu35GgQGNGmCMmHlePSTJwrDmJisGRF6lM7MYgu
ZR/+cVHz6ZTOKaTtqF1BBT6WUClwDRAtiJRrCkiO6cOV44hXP4uhy02iJDmIO5NHbZocRtlaVYll
HMQTXp7o/O5/CGZ+mCosTUVKPPwga4nozY3mIFdqIXqihQEyKSpa2d3o5GzHoOaiDDfxis5xStED
+lENq3fxIv8V1Splb4t1NlsnFZuDaZocIySCYYlDWhOHsmK3crXkXcOT0D/zjVU+6Q5bo4EBGQPy
EvkwVMXb66p7Fpxtgw2AQEa7RtxV8VzKBCqTWmQveQjPRPDJ1ekBjzWiO/Ucz/x0+8VN/fCI5qXr
fNfFmkUk59c8YHNydPRhK+6y+NnlIP6AJStu7KeyeVUnaj6TOZeWonr5l1TfV9cm1norbAyxivNS
963Jwn6vIQS4VWHMkoV6hgBpdsRnklpDZe9Ms5DpmWodB5inGkV4N5Xec6Ake2W6hhyVyTX3ynol
Wo1N0h+kMdc3cpsA0uu6bFUFvOri4CS2vjYdAJ4KmKJLHNk7OfCNdItkEIbLrOy3RCVBDQ/WsVK9
6gFOFnvNiMZCPE+sdZSF8iV2+5cJ0f7kQUp5gn9TblCN61HlICvKEgSPkojtibJHBSI0i/gpdCyU
BfXmOoRoIVjAFnYqe/t7x3DHx7iofsJ3PLS6kr/1qY6rVux+S3Om5CU+8CfXk0GKJ9VL64zGd4do
PTu7rseGg1KjjtN1K68qyy/lCKaXJXn+qsqxuUZRB3hVgGyXnE22ADqh5DE1CvSbZBkpo5BNpioH
x40RY3HrpxpCSZgJdDgK+JGyrzIzv41DVNxEShySLLPQPUtThIUJwhtZ6G3yAvkhd+i+6mye7Wt5
kvJL5ELDjgQljs0UAF7ZLiu3MAtRvZYhfGouRqIyCoabOsnABDl1x3q4yuwTSA221xyC7TWqX0M7
BI/ddIDoEjy6cvQNWU3pKIryBJNudBdR5coQPtMMdmss77FCDftRZif0MZYUZT30vccKgorQdIBW
xSb3MsVSFA/Z1dB1zU2JGudhnA5lAmzPpG/BrqbFUuGrSbxWcgtXtI7dGX3AbK7vVXRh3N9DFIy3
OQeaA+Vfiz63nF8EhvOAykywLvx6he6ptrUUQ98MQ5Wi8QaYPtMU/WRaQJ2BtSob1VSjeoUVPDIY
OIDnjp9fCqh2l2o6LFn65z7KiKF2SBuZcNNy9ZSOeqytFV1TTuKQDd7fhVlbSOvBgeXu+DHBZkQN
XloXwKht9u3XqEvfNbbSwYVD9+fd0uEzg0wErZAVqMS042+2O7/4aaR+HaoItAKCOC9enwC7Rgfr
YVTYSzaGyDgXdtqe1DasD3EcZjcegQLlv5afql6icyWxfpW19qVENehqB9FDZxYV1FepfApbNo4s
xB63Iisq2Ap9RX493Zb9qsW4YzVMzUMlxpQvBMs1nccONkWWBO2WMWPz4WQj/WbFo34WlyorXblZ
jn+AHIZTZ4Is2o4PTrFZ/oLai/74/hjN1y21sX6omnqbysjarF0sllsvecaocCRon1WslU39DNGi
eoJ73t4IHR9FDqPd+gnTOshQSY9Y09RClFla/vmkyH6RbfS4cA0EqA3th4jFlJRg0F3QT2svZUdY
OY9ROxEVFkoWR2QwI9Bs3ApVl+o9YpvKWmTF7UliefpUWWDCpvtj9j1Al2Ka6IV7s/8z/ztxlLp7
MyvhnE33D8FpEHnJ4OBPT5/pOx3lFJEUh8IbYbgvedHb+hoJyQ+FolrUNJA7Nt0DwBkQeB4618Tq
v6MfyqCklu9l6fmH1uw8NN794lue70R92PnlLlZRbSpGySJgLdm4hRMPPFZe4F2a6dBF6J7Ymrv/
UNG2MXYyb55rhlsoDOE57xM8DKeDSIkynVV2BikARbVQCSr8Bv+joThlbr2c3fSYA/5fTontDnyF
rOw/X6ZuMkRu7/0tl4kGrj/9daK1+JEhy9XqEtcTj4JtR92oYcCiSHkNpkOKwMRVZAfXRbEwcDvI
63JIcH2qzmWUy1dLI5HCQe/Mh69hH5mTQ5uoip8XDp4YgySdrDcDKD7KUqL206kiK364RnX0YCEE
Pp8qfu3DGYmqb5scgMbniumvGvIQsuN9zMz3GHtSkEujHZ/roYjPdh8AOFFQ3mwS9hlldiu2UeYr
z3LudxdbLX+kviI/d2YmP6t+eWsYYG/sTcN0QXSQr1+rof9llbV6NoGWvNkJl2IzJ7/GqBm8BYX0
BT6y9yAq9dy7ulloPoo6kMLbGELdUzq17Mu3qFP0F8UNslclOoomfHOSZ7mqoF/e/DIeLq2nxNd+
OiDup3YrPSpJmtW4YswGjTdlRRuIpmzkuPZvOepwL7WJXcJcit8Sp0RHW9HqtchqbdUdNFxTN7lu
oIi/Mo2mfcL0Cukio1e3AYTKt6rFFkGGr7ef+JVvQMHyjZm4+qHHMvMxN/sXIDTNVyP/PtqV/cWQ
7PqU5AHSSabafK1GgBSyZaSPiOigpeu3fzzLrL8C2VI3Y4iLuFm5LwrgMzRs6w68J6nQr7cj1rDw
hf8ughb5V+WnMtWwQMUm4yXvnHKLX1uOwpyVvSSSYZ6quBnQ3G6zFxXG9BPW7ytRKQFjewGB8QUm
r3wVRaZbsb9gd/leZHvUJI6KM0RrkS1DW38c2aUTOXHFppOvMlpvKozoszeM4BIyw9fOJVox0KJL
FxU2M70SdA+bDVg8ZD2Rlt0WbmedRE1bu85WVzqDfofbyegy8iAYE7y1ctGu4fgEJ5G1AtkEphC0
Z5E1MSLCB1J1LyI7SsN3m2/+TeSGNnlkvE4ftRB8j9t7Bz/opHuc1PI1cKER+y52VV1aPAL02SI7
0d5zp36Nwlo+A1bo7qpa86qEqMoXkX0RDUQ5uoi7XCqTmygSBx2Vo8CEwFA2KoarGe6xiendRfMQ
Otpjqt+rKtvZjV1gWFhukTHPz+ZgZeeggSw3iQXnZ0nmUDWFjcysPGxCBxct1QyqB1+xsAIfjBcU
wuKvslE4W3Qz84PIwtEBUq9mb7neI0mptWAJpmZKO7grNP1A1aQ97spyDVC8iL+Cok720PGtncre
x1fT0M6pLRnPup9Y1zwyAFhMzepB/j2AljzyaVOuTOsU3IhI2dNhVGJ3TQSvAr/7d9nSRKQMqf5d
tKqy/7fz1RoATGOGD2U/VrdeKoBLZzbSd6C6dL5Ev1PZfdX7znyrrB59oFTNLomvmSgbFzGIuG78
0hb2XTTttfhSBprzXlapvLHL0LjGuYMBS1miloIu7Ct0pJ8S4lfbMFvbwIYucs5LZffh90YBIGZo
dvXg6I13kkwr2gexLz+jqlKuxOWt8V3Onepnw74RMCI9RIdx0A7EbHNUd3Pj7phojvO6WwhbKukq
SsoMZVw0qi45Y+rFzP1N66rhqUSc/K+KuY2ozpdSeCSAn5Hx38ijJ4cbUe+De7yIq4WWTaFZQCcs
LP04Z0W16ihRv+PVDuaWnqLeDT0y9rLZwd1eLmFY+tkEXn6yfEPaxkqmYkvVWQcDvO8Rr5vqomi6
tTOjZHgc8HHZtLVcvfI2ykB/bOsbc+c72jzSn8p5sbuIKWmfGbv7s1ln+k84iYhF6ozz9D5e2iSy
IKl447YsivIWqnV50LWiOwV2beDu6+bYEjQW+liAVRn4YGaqObJYbut+Db3+NQp06bcE0nL+oSRV
kIrLjF9D3H33Jcl6V8wqQe1YGZ99E21wpijeAxRqe59MouKy5MbnNg6NPeGA+MGGCgTGuTKInzGQ
me7of2UA/gb5UPqlevggg05ihs0kPPJs/XeCMrLatC8e1hxV/dQ2YJbRKa5enJo1YdMWygO4jQZ4
Dg5L8K6sDcE11z2oqoYHVW9NkgZynJxHpUnOImVZJVuASCBcmwhZF/xrnhSrc17S2HlXhlC66q3j
cA+Q7y39uDyJbKOhPJdaYXNUwxZhKoV52bHJgbplle28ehDSV0Xny9e2yN3XoBy/qoan3kRunBDg
lmo8iKaOYp0DxXAfRc5vvX0d5/GTnqnuqzuyl5gZ1XOuWdaru+/dxPoa8qnc171c7626875l6r7s
SvNbDiILy5yiPHRel71jc7dujcB+Yh15weQhu5WuhHi+B3mjaX1lNZdNFUHGjjPOuhOTpd8jdjTw
EiG8pgXab2F3aCCm5lte87o0qLRS2xRmY+w6LAVvzXSgYwybCm/kjciKCjZss1s14raFZfUZsBO/
7DUF6AYMR1fE7rKbNh1MpHjPtqRdU6sYn4gCvDd5MHwbggnoUcPnQAcKyb1YfQ/HbvjWl4Gx7qfy
YCr/3+1tJJeW9q7tch3gaevKsxF8+/v6S/l/Xf9/txe/qxYdzG1H3+qpEa47Fuz3vBvKu2rp6t6c
ypDLKO+iImXxO5eJJghFVvd8Kvt0Ll9O5KwkZx+qfBPFwZjYlk5RyTt6RvJXmYx9tJPqu6WZqOxD
x1mVJXwDL3+QktqAMAnnq1fKzttavOubFh2bTdIr2YM49DrPK2vf1JVSFVvVj+SLV0DEY5ASGRTa
5Us9HUTW1CRI93M+KTYtyzW0Hv+uFeVLVpwhytC2O6cBgLalaL7Sko8Z9Mbefsi5Xd9b7D9QJHO+
RvCZ6FR5enRcuKRqbz0NZut81xCgI1rodA+GbWM4GqG3ksVywO4rbGKIx8cql3aa6oxfUGTo9g1X
FYKnb9CyjuI3/AQ4X1vUxhUnbOfmNgobXdO1Ma94ULlrr+BGDFwHNG2nVnV/Uksfze5/HHZmcx3D
zyDnsvgSFeLQotW9tQFZwURvraMe6zniOrV7T6xIuiMQ3WzUg4ONWDSOaLpoaMcgQm7pK6Yg8GLC
vtxLRdLuWfwhi6/9KfT6GxIj3ZcgxAk+aur2Iaha5SCHdXJ0+1i/+Z6KJ4aUj2+xH/8BdJj84WQf
O/iTpOuoY2H9e8dPZq/1jXcrsqq6Z9NBk5ke+hlyiVMDTZ2oSBWQDaPOb0oMLx7JZHnbOVlzE+1F
MwyetphGDhigIU4TTZ7sQObxkm2ju4dYxxZfyvgR0SEMIgyM0bRG7nf4oJU3w2uifQG15holkCq0
Xh8vlg2yGHa8ebaSLjhmSBmfHT0wjoQ9spMzjN0pKfr+KMlBfk60DGMftw0uUeUi8dRZ9iXKB7xe
S4IkQRO5u7CuZRwY5HJnO1kP0RXRZQSg2kf2J/JtHFrN3UXtCd1gsIOMOKCBirZ9HhusfjB37l8C
A3nkRl+1jU9Qysvk14o96LXfy9pbb9toeaN7+gXvmXZVBEN/dfGhQoI6jTfF4AcoYaEfx7cJwocb
jz+iyt66+JG9s3tdoWsTTFz7MXgGS/onMOXxhxRpPwj8Qi83PALlnq3ukpqPs9vp+3a6gh3i3wEO
LMfioWdBZQ6IdAIx+ZGBS1Qb/bsD1oAlYNKd0UbtH8vIUic1/hHRtfLqGEODFDJvACuj/JBUCkIy
iPf1txC1Fibl/SHVpeDFlRzrZimwaYURvK+3UO4Mtzu0cTe86yZrJ0XxXuyMN0UZ0gzZALl/DwAA
br28aw/iLDWMjqXWKafUUroNscTsBCMoZKk6IYMNB0MOt17NRfqAIKJoIlIfCs2pRhR+rlma94nQ
J+QHluuIsqKw4aGxgbdOcAy8GXmNlWMtNW8NBpan3pUT5Cu4JQl628QtO5geUxZFO2c71Bk+l1NW
1QdIS7qRHUXWjUtlBTsxXGHyAEnOtFgUTAc19fF7yvUhP/dOVOBgQUocljYiJcpwGqd1pQJR6lLQ
WP+H80YEo3II6v/r2iL74actfASOzIRWH8qWU8Tv90E+npL4vRp8/4Ux111loWUcVRduRZtqz7Jj
uXut86X1mPKYLScLH80iO4icOEnXnOe6SZyrYUgHpIvGm9NUUArrtP7S9lax0jrL+1570guEIueX
rii71GY4QAd87SmpGtAAUd4mCf8QzHhAHST8UQRlyGenqt8nu/t1ZDT5lTj3WUbE/QpRoLimSuHv
kDMdV5EuF9elQtQywfqrnY4lT1Zba7l5AyKDc/N0BXGKaLhkW7O3VlZXsmf5z498urTUR/CFVPct
BqOKYOb0I8sFRDbu5AObX+FpY3eSdWl6DwMirENxfJFaHwqJaj3qKDk+xuY0+ioZCAP9f9g6j+5G
uWjb/iLGIBxSF1CyZNkuZ3cYLruKnOEQfv2b4PtufY3b0VCyJWPCPnuvNVfs/DyH05dIpdw52rQK
bm2V4JJUBfX/83B9jqTu8TZZb7bnkGBqO3LRmIKsr/57YXvf9lzTqsVejKQCbA97yyh3CViYYEhn
2vtN+zvBuOBWavuuRTP2N1nPL3bNor2du/CxXEoZIBWTD/qQQsO0p+LOMYCqpEDcbmdTjscKVS0E
xwTNPrFVJzN3YYKsZ/HRVpNrmavNvmCte6/C2qVjQPc6N1uFxnpVPPPtYp+et/OaWRBQzEWIDzJF
38Iut75qM7xRaWRGkHDwNWVtRin9XNW9Bb6PJgMDjeHvNLuXsCyrL6NLPxVBl5qzJQJ6VEOmKUnD
EqAWTJCexVKMz2E7djDNWUBsr052XJ/jAivg9mpJhOcllEvnba+meVyQeQlTbnt17q382iriI1t/
ExOP8i5vm8fttVQ49JwALVGTJ3d1ryrXlCQh7kfmktxt97YbtYjeF11tTv+e2u6RhhoHKTk+Pz/1
71XVLuxDyiDK256zuxjcpNPhOwUO6v9737/PUcfithOVdRMuOu9dUlKpcCI9TplbMyIKGZ5ouXZ2
nUE7q/io8Kwn2iFfQMVsL2w3kwM1yFfW97SKMjf7fz+jhcpXvdSQ7f731/znLaad4iHbfvm/3yaJ
6fClPdfBz+/dXg7zlI/4zzsXS1F84rBEYFguRrD11ytji0UQB+t/fnB74ecjty8YF2q4d4V4+XnO
2L7Bvw+f3YxdMLQH9dTFffB//k3/3v0/v1f7LiK4DT/fYd0K273/fNn1y/18p+2Vnw8d6uIuBeyK
Vfxg9o56rta3bW8IRUubZ7u7vbLdzNvm3+4KZwDdMP52mQjdKsO4p9ogTm3qbrssafyWAIsowWoW
deWnWXUzDD00jVI9WXG4HGx3+IMsdw5ywIpq8iX1jOhIYZFH4cIHc8fhFOf9d1uE7p6a6eyAME0a
PQk0a15Rtu6XpRCRnQ6e0nIiBzQrwOE7Lj3GjnQrp81eWGceMeE9i066nuSwg+sxP7Vhg7h4eNai
iV+GzQ8idnaVanexU/yXDaonGjq7nO5WJfTPuBovClPPuSIScQbBUK8Dv0ph6JDh9z3iI2aZ6mbn
RNEe2j5T7tWUJW9NntF9E54FtQjxcutT4ySxSeXZ7c9zGiEu3lKNxenfT0V08oKiBblEbqpyv72A
B+2zX3BcNb3Eyrk8ds1jl4vxfqQQ6u0WFnrJknxckIwAL0v5ItGzUhOyQkIOsQfNYEN26Cdvwmoq
XPSGZn6V2kQC2Hoz5+FDO+LjL6qzHY0mqn9uKrrFPh6zaa9XsMa250oIDIeFlDUapv//uWGhkABp
qh8aUvQqxwzvivUGHIVb2819b4Frynu4OBM1zP2y3iS5UR+d2Z697SFnEOM+hUaBYaj7eerf850l
XhOzN262pxyl0eGSTQtxoV21257bbgw91BkTwWzc3vKfFyDmGXP388Hb06ZeMd+dq/K0ffD2XBiP
nuX2RtDPLRPr9UtuLyaZWp5NCwDh+pRJW/1q20owRnH6UNW7CkPwfa9pyQMz879T0oSnUTNuAZHn
l4mwqvvtxllg/YO1Mvf/nstnWRLiBpk/U5VUwdIYGmReDzeZmZn3NPvNn58dEmu3VCHpR3Hf+WXp
sGgLczKGFrN2Dj+PSUhq9m2VCx+dL6/Htamf1+I57Zy7xaU6kEvDrKgZxL3rZsqdmZyj9YGRpP9z
M5nt+0DX8mYW+bosxO9D+h/CjH/vmzIoR/nCqXf7RbZaWWRXJPcE3g3XupqDnz1qqZMIrXHvQUXu
7qq2iB4ETbIHPa0e6zCaztvbthtKMt0jFqg+bg+392pQ1gOzQTm+/dT2HI6KHEtCdssabvJdNXLv
89Jw7+FyLzeGMXxEYQslZH1etwtJklTqhamD8397GwTME5P7+HZ7B5XfvZpoxjlZ2P+qOemPSuRa
95hF7XsSxJqdFjtkGUyLfb+9oPXAPdWa4cz2cHsBYIq4NjkFI8kbCuTYuGeUbBi+TDj/ZtK8/Htv
TO+UMLPOPuR6k+6dGcUEOMv4ocYNERDPku0MGzKab/dNuDdcA3I4/JYHUM/Jg+g7vKFGRv9goh/q
GDmhQmuWyXZD7bKQlkWap75MVBt1RByeQlhIuJL6QsDD/3NvfQhf77XsyfIjW8NFf7dGq4SEQ99s
94hrLphf3/SrS2hYJYzbve1m3ISS6w2LWoST25Oga4eDqzPxnlKAL9X8FP8Ir1adt0rZ3b6p+kKb
pWcVuxof/t1QI2N12B4Xm+tBiuJVrMajYXXStOtXIJsI55G1+Y/MBrAbNEiaAnB3b7YbvemnhYCj
duVv/O9dPXe/kkyHgdGVYB+3l6VccIhud1OwMyD/s5QxB+B8hnZQ9n62mDMTQZLBGUkdixHithV/
Xgb2cl67MgfYJ8Qd4DDDviB2ymwoWOyGP/MgvkNoEXnVHCbivwJTe4zIdbypBvlms1nPCXFg+14T
H/Es3N20qmozfk3lnjnjFLvt7/23tbd723+AGVa8ExHbSiEl7awOetBmkTj2BLXdWEZVnywWCVmT
tp6iDodRWM85f7VpTjj0MXWo/IfZBbSWmtwBSL8oZpC2mJhXU1q5Kq7t9Z+13SuANuwasCBcd6V2
00G2iBqLQZdRQ+LL8unynw2DRZntZrkdCEVb8xWlCOn303BrYvNLFLGyM8xLNbbTTRdb48+NIZLp
JtTXLVfMH4WmNzdYfpsbt2yAjm93S8eV2m67u0Wvbve2m8wOG9ROLjSMVTtfrXEstdFg0KHo+D93
rNq1y1NSAAJYPaLrn7ndbH/wv4dDYUCW0cjNDFcP07JqFLfNUW2e0+1uv9DwKgt7Dv79Z7b99N/D
7Z6rjcRbYeDl5F3BCeTGWGV//27MQcSHQZjnbNXeb/vBdpOsD0dGHPsl6S7bU3VoEu4QOVQjW6yB
3BINLEXy/5VV9SvXupb0UaPEA7a6xn7u2oM+njIgX5jk2aYrH6IRxBhsN9vDNIFCrCXK35aScjwT
DNl7S2dLUlGUdDrbThUYxHT11TR7UUG0bkw+daA6DasYXQ0P9H6+3Xx60uoVrEs9Qm5sReAcVvqZ
0flOLyS+0ey2qJrYg1HGoHSp44uFFuY2CgefeXvnjXNxLTQuEaXbmIELZfWsNr3PKaNmhE5nsW6G
E7iBdWm7qA+47/XjMpIgZDlk0tqvfduXe8EQBhX7IMli6aJ90hNESRK4IgvmI8gEAy64nDTSO6Fr
lj9rs7ILlZ5YGKnvYf+Dp1ueDZGfyrqmf0ckUdKJ92ZsyCyc8z34pWRnYvSr+uESR63qcXHEmRxX
VdBhyIiHC+BX9CQpI11FZfQapTRV8FL5QNmS/disGdG9gQqXFgXDaX+p9ZF8Y6cLahAVnUOvUU5/
O5sN40iXqBR+fpHuJZqz1E8I2ArLVIVrSkRpotGulirgW4P885nQzEb+TUMc2SpKKn9aTOcQwrpR
6v7Y6zEbAQ5dIiy2tIjxinejQBczvrjO2rokCJJ6rPu2uXSv5xZNgx1jW6cyOxjKjBFYQe8/jMqB
imLxmT9+UDzHO2fGv18rVgabCJmOs1B7Crw5Dng05Jv84VHpzsfMeZhAIB2ZeKoXxLSkZzgkMKgl
/+galy6e+SECGOxEjkrW1iBgTuF6ipW/fUi2TDvdrnuQnlr9bR4vf0xe9MuOC2XDIluxw2ulD19N
AR1J5xD1tVES1jSPzBtjm8QcNRUBDdFLlXUk4Fr4xHBwBzntBENgCl8yNfetfkWKwFr2Jr1/Dble
BFBePXKZyQctGOE4fJbVuAlMiEX6qHJmiF7m7dAo+yLqwocZ4vrSOL/rnFS9SI0+Z6nse4eF4KjJ
YC0ApWXEZ7Rye9ONvxU4rF41kU2sTcub29CwoAGpKX9sIhLhGhnJydDo5Lmp+gBxwfGNOQ/CWD7N
mrMnCBf5SIwUSxEq01ZWSEr2lTXasF+aaQjmOK/3ivMSK2XpmWkR7tq8pD8jy71pKdVlifmFY09n
MNG0u2hKe9CU82lQP1n5x74723I3tI9dRlRrS14X/fyd5dbvWi/BswBIcgxCj3v5giLXAHaUxj4p
noVHNaj5C/xVzyUw1evnqfBSOz6aQlE9CbLLSsULILFGIJIE85VTHzVqUKakrzgQQ1VtOGpGZPLa
/Bq58jOMmhaoU/WdLm+LngFfy+MvxLlF0OnPRCg+S/SSTF2gpY5nF2TqOtvop8EJ6LVN82DTMkME
bIX6X9o3IEys93Q0r9XE0D53L0LnbYU23hoq1T/n9HQnSR3u6+4SLgMBsuV8IJ7XIl22jI/zb5Kz
6Vc/ZeXwoQ0Eyqv9fC9SKv9hWXG9FY1AotEZ9AnO0CWQyQHNMGDDiH3Cb6sBIFj6KdlIXlsTCqwY
yqmeKLJioTV+f2Dbq0Fu0/AnUuBs1Pu2MMMHsg37HaOd1J8a+9maisAoB04EChjaPH8j4z4PNJeB
d9f2idd1xSt6UUyOPWvoKUvIS0K9abUECa85sSijp12n5C/A/B9Apzle9yotCHRNkuG7H09Oon9X
SvZdJPpX1xiEBbaQ+VXWUHS4D+U4zHunYFiQaGjZnRwdUTxHbxpd0KkA9jfO1aOaNtdmbVSV8zqI
/WN0NtELI184RirbSeHBvWt3k2Ktduf6Tsapl1QW3ZJVqNtE06nSuCgUaIQs4H2wXjhrWpGfaqe2
SO5shBhenVfXIqv+FoZ9ahrrs0tYeE3iPnbyIhBqfkSoQj8o7MlrGUN89c5405NmFoGqDhoU6LvB
SCHyjDILLIU0el3pZ08xyykIDeXLgWwUhxIhemLsBKFSem9bh3lqn4h5YwxdiANdgIO50MmMy+dy
UveCVO+9E1voh9GsJCa7mVK9uWqV3kg/ip2VIfZLGjG08fxlXvo8gD8DLnz5qibrVa/mB2n5emE1
eyuabhfQnJkFea4jf1KzrNsKjLVTdXAGK52JmuhOWRgi07YOY6IETkLW/fuc1B9ulD9Z9XCZLDSN
6vgS9/mxQ4OTTewTad/tQbKBppGXGHAggjbAaG1uBlnNClxpA6Pl+IQqb+bHpqtGmrgzzDj40EAD
yK6IzI+5nz7Ipi48O1eeOweQTZ/o712RfY3g9Ixmesdf9gfZLrpY47DI5DSI4mnGRu7navWrHoCX
J3CYZIaimu3xKAgRO1SMAdD8GfSOuuXAABKYWneKhuGBTCMyBB3642Nv/+lEB5qCKywZ20S9lwLk
LwBlTxEjkZdqCbYpv+h9+ZCB5vG0ZTR3wnUPk+We3osOQB+0oVM1mT28/Qyx/Iw8IiZHkzT2M6EY
1RXfMBI+G2y6zhFZh3R26Ar35pda9JdMHd8GvhRLv9cEEQakz/zFbZUzZ75HxGW1Nww2mz66aiTT
V6Z+6NPxOFXhvjt2Y7nv2CycJFj5MzucPGZ7CfX/CArYrq8JXapjT56a2hEsNrmXrIL1ORgZ85Ry
PyYcvaMT/slzIpQz9Gnl1L5aQ3/R3f5+cHKfPIeHuo8+zIJ1IxYyohvG/N3GUw+ftJI+oxlSHgTR
nwv7BhMBsPElZUOrjVQ0084xVATGw0Gwzji5rJar4kr0aEsdkKj0qjhchlerp6m85M7kweG5y9Op
8xobIqAqEBwZRfRUWfmfup9ar+jzMWjcgcRITIdtrJ6k6v6yDYrIOYacXUbybHRU2fUQfgw9x90y
6HsLmLfdyVuD7h3klCwAcWcpOdPQJgQlinYK5O4rDEKEThEtNIPeYSsNNrLNZiTyZOGErhXBoNsu
hn/H8WQ6FkHx2BUwomSmqHvdgNnQtckvAuD7ELY9FzgqyQf3W52G4aIBImM1Zh6dsH9SxAx20x0+
RA9pfFYSdC/DR9u5+0iCFO0SMordzA1yWgQtA44cYXxQqgoHD0VYI1K/iegIDKpa0LHOjsUinRMh
k692AryHK/gg62+tpzaeRw7PCr5OmlyEUpEwN8JQTNldmuSXxuknwJ2Eqon8niVpLlFS/SVkNPaE
NjBWMp7DziGopPytQa5zlhaXhEYiWJg45HOWt0PUnC2Kxagvr9JlaEi+CKirWwxEL9TaLw5DC9+M
1qwIffqaTVYAmSOnq+NyqbHmIHOGNWGQq7lFgFTawVFtXjO94egYfatd1DtTFhPFeJ55wqEGs3J0
G1HyV9LP7s9mtRKyzAne2zQ+m9W403RzorAiNCOxYTtYw70yTvUpUbJ7I6IgJ5O21M3yYNCZappl
pKCN5QGTttFZRUBD6NmKo9/wrWCnZmj2Yq3hCGCnUf7S9PtMquwUWsZEMnDPtPJa1GDMQNwLL0dt
e1zMqA06iJjumPrpYt62g4s2dfhjKjdELV8SgllLmtAAH9HeZfUOK+N9KoXYq2XzDmThZigXiM/V
imj+aATB1ZOrYdav4uda2FRCaKAcmgReo0bUnVUCZhIJeukcEC2ZREPao59amHusGVeI+ZkOICDl
OJPZbul7YcxPumpdmpQjMGYLZ4JQCaaSf0w7lEHeQxwudrFmHRJr+limG5QzzzmKVI9ckGZXaGwn
osSvODGQjSys1y28Sv28tuDNVwUy36pt86GHvOndWdH2FoFHnmsqj6ISewngdj1JVR4cVKxQMwLq
w0qXI/0j48SmGGfQge8yNn7rljLvQ10CS8ZCCtGQ5Wmeg7ejIjRd9v5KwTtAYUJsYox/hRq/T2IY
SZnx17D60rMm2v0m1CTOm7QQTfCCuvqQOKoOVc4OMlJOPcVlL7FN/ZOGyx8ylOuzzJha6wzuZ6KK
Ml37BbCvCJDKYKA0tEDNKnP9gV1CjzjQdQb7TnYQJlxabZqOtiYd6oC09kHNddBT+rdUa8BR92cl
YW+rWuF1ef2c5iV2JOsGMGawVNTPY++S6kuTwrPy+DCSOA61c7laSNhr8T1r7lddLGmAkK1mNx0e
7HJ8t7vxC5LocZln39K1j2pKTGjJI4hezBfh1JrwScbSZw6i1uJRZvbD0DnYMtLiVjoDA5RGZZDt
vqdmT6J9YTyF/a9BqKC6YYiSIEbijmqHwRSXt7kpLkKzOHSjnjwn5hitat/VrDpkVY5BnKj3BI48
65JUTHco91E8/4pDU6IFtB8YqBDgkoYwm5c3x/3lWAoiEX1l8RX95Pd9SoFNgQm+LgpSvQpmKLbE
nHuyHZg3xAelLm/L/BlsnsuwMzyyT/ptHRu7KdVYiUmNt+pJuVN0y/Cdmy4C2EnTD+0C2eDugOak
tHdjo74pec6oZdAP4QRzbwoJw8vBoDX24Eey/4obpPemcaK+6MqcAmO0PZOqktXXeKdmJyppE+pw
TkpV4vpaJS0+hjyE3FX8EG1u2Ria7zjp92zHbzFzynkeCl+RsAFTV59P9vxaiSTfhfohFwykS3yo
eFCjnUUOTCWGt6yM1g41K/8w5b/mWq3PBYFZSavRaSWvTjmkmEhnK3ueJq7eJqne+3qk5JBWz5iw
YzwcExLt2i4M5e86JCMji+trH8V7gyCRvTtP5zrTf+cKht04hfy+8oaa/gtF0jMD8WqvoFHxGo74
navYrA1dDqVx7K7lvHehAM8z7Xb0XE0QZhF0tgpbYIMTIWeqlXZ4//KQXkiSfFdhflFtBah5WpMs
FJqMnpLuGAPY8BAt2V5b6d+jAXYqf9YsuyRxS/uwNeVoLxP9Exc1j1F/VxWoU3jd3/BmPqmox32j
x9cF5DBk3yzzSYOFQrDctTERrvcTV1MORQyH5SeSGKTf8i/5ltfQJWI54RylEXReSPvF1abz3AIj
gTNHlrzR3slWfJb8s0CiPCSZqx+UNXI5rudLbqpQ35Ny2CcJ6zSV2r+uxxeOUWQgiOrX06G1a6P5
wM8xBR8iwLfxiVih50zTlYAErMMLRtLQG5sQ9dC3O702jvFKb/vJLgaqTYSp5oLijOhqrBPnPHNZ
pnKKCg0KXo5NRLb0epsWec27aukfjYaWqkAzQcP2V8XG88rReFDyjJahMN4kc0stGmVA+s/KU3Gj
S2yKp2ixjlpOgS4iQvk4O1EBQNpjDevosFubwUBoDEmYhtW9G0cP9R9OvCGTnxFn5RTLh1ywUrNa
/DTpSCyKUN/ilqCGWa/IgxqfAJDmezRc96ktL4wVMPop+VXkUR+wCLyMK7l1Nh61z6h0Pu2he+lU
dszMfCH74lG3ykBE5BQSAQwFnCDZ+aZrOVqwdaEQP3aG+jb05m/FlvSVUbp1Btl1qUozJuX6by+J
gWNCnprhmjVwwDkBIINb4c3ae7guXh0luiyQCkFqXzLdWmjcdV91M+0bW3nJiST27NgY/bGi8FZN
1AwhewtVzFBWLlZxoXqmyG+qsP9dCiwU8bAApUT+1A6Pdi7ORmF1vq4M1FQl8nsVQPWUKkog1nze
wdV2WMGJok+rr7iIj4Arbtok3quZ+R07LX2qlikgSapEKSYHfa6vmUWgaNvkp1oSmTqo9Q5V+Gem
dchFdRK6zWSXZgye0x79W1gCDjZ3fIXzEN/ZSYlIeLyUigbfydJiD9NjOBq/wh4LRRj+XUrlSSdK
aLKq+EnJPmAmluai+0qkosYa9esMeywweu3LHvqT7iaP1chkHQfgdx+uGzvOP2ZNvmYlvmrSFqBf
VfzNyXids/G2SpHnhdEnJcQnwaqxZ1dyb9bzx1CvvjyVC7lSuCgClwr2uI7ajtp87VROB6Z4cWDM
tGbVRCcAXqebEH+4JokUWVdeipw4pcr8VTijYIKuvC/ReFEbENJueatzChe2c+iryvGLEchd2e+S
MXlL8lb4fxuz/jKN/HdY12gt9eqhgNbY2wUnF6slbcnsweOdl3LcheTHo3LCq63VZ3xGj7oiEafj
/MVlcZxHsIQx2aBpqtLUG0rJ3ojmfBFGoDJThcEV4QUpR1/1+2VKSUpMsv0S2WcclJ+WaD7yZbmT
cL4Yq1m3HCGvVgatTRkCt6zQYDrRQW9T3x4HBMcKaVHpcsW8dAO1djk0prEzwRtw/dHIo8x9R+fo
kosqj2Q6QNFHBj45A5B1/qjacH9NNs0bm36KZ1DRsReXt0b+MogsIED1vo37t1gyAl93wWUmYgph
ibqPLHYU/BPXJQ8PdMTfQru/0rm9CwHls0rAh5Y32o4UonMuisc+1t+LyRIs9GLKWvxUjgvlSfRc
GMvkcZMKRCpNGZrH9ZHV2COh2m91n36x+n3CBdqfwOaTqbyEAb6XN7O+tHX4TnmAHiOmRAlp1F8U
BjmtRtjKMJvZzin0Iyoj2nrpbFAyNBH5kMqlsmvlylrzdSro7S6DvScvuwwq0xpZ00/uvlhA0Swi
z45le1tWCgMCfsHOyZQv1r3ejBdCJKFznBYF32QBspKQrGhyohuZjCwaIScw21f8OjWJLZ7Nw9wV
2o2SM8FqcCIwibBZqDmxij1DO8yz25ywxyVeO5PBNGlG8UuZO6DxdtYdtoc/z4GhTzkuuzwMbCwc
gPhrnWtVT9i4XVRkGazpT9ObIxJg3ARYWPY0+407nyobSzompw+LPrIm0J/axqAc+Xv2i0ahOoiQ
Th8Qe5Y2L0vedgdJhd6OXMNkSwMy6R/JF/4c+nx1dnH1WZTxJDTpHuzwr01mpz/n2ic6Mq41HXK3
VBUROcf5uzIAVK0MSntr1P6EpcNBQ4VdhOFvIxWDT4vICcAGCNcA4qyW/E0WpyWnuUnGtWSLlXNs
o+EL7a/Y1b9kh3x75iQcDuEJEjOAdDpWvau/uhnQb3Nfz8pts35csk5gDAv51Aj53nVe4OeBPSxJ
llhKX87pZVGtX0V9V6dCemk+PpYR0+fccU5tLWhp2neZjpvcdr7byQTiHzX3s5k/pOvowFUK2oZT
exZqNPpda3BEuKTA4yq7IR+jDJqomZjh9wHF9chhbZxKKQjUMVm9HY0oFsAmUHaoFkQCza5homaG
DaExanepWd+1qXybijVocUrlITSKv2OydLc9pI2I9rZqslI2IpcL7GwwHzCMnRurb8ls37rRX70z
mMm25KE5LDjrxCk5PaaPxfgSGgl0IYc1WhwZkYfF2pt6WA5TNfmOm7J2ts3RY6Z6SBNVe81cztaw
Y1nd0mKZCvKhtOQsBrovlhRX1thPllq8doWT75RWJAgtojcYI1jYHf2Am0n1EXpwGlxFhzaxQ3QO
aVIN/tr23Ekds7rO/1hfp62LQjCkmWUHgkz5Kf1sMAvbq471ueDkL0ZalaFkuAJCBYs7E/exn1jD
KeQuOWXu+JllaTia5JOWAwRUDZAvsqqRVdGwMuvvLG1gv5TjMZ/pM2u56Z50ceqLfvDmiMFUt9B8
su3sc6DJx9WmUrwS0UOXV/EpSuVaQOvvJhYXj25lBO5kau/VomCwopu/q3X0FH40dFh8LVOoXftL
R88SmWx7E2ENHChGHkKLvbKsaHYOKr4TeZX463w0KvXOLU0o6TNjD2tNrBkaOn7JMozMy9hhICNk
hzaGUkF5501tNjw0ZKYHHfFGK5D/TF/+NjIbPx/o20wQNbSRtia1VH1KZQPxgytC3IjQb4ZEve1H
dV9QU3qzjXM6WUgsF+qdWwvjINSh2UOIPC1NantWVu5incCWJeLiEEWiO4/02zMHgXuaTS9WichU
7Z+ZmvH/LxekP3Rkw6RLb/KKtjrrVji1qUX0itzDYoAi0ZTJpbeZnzYtTfvamBRMsfAgc7fYLb3B
xXjs3kD07EpzrT8rrHGLPJkZZ9I8qV5KazGOtl6hZhbVfCO6dSbUIqchfgMNn5211LU5eeJ4N3Yi
ZrdQRoEBu6MRyIHGMssyX4q8LXxbK0Mf5EqJlhPXa536RLaVAKDWQ/Iun/iIbOYQNvLW9IUQa55C
czFF+tpbbNtQ661jmmQImDjssfm8tBZ/cWPykfiJ6MREFqc1RjKWI19N10RYnBUXUJ/TOaoeVFoo
7FGlF/Jf2cVZB+67a1nu8dlaPe8JGpFMnamybGY9O8upKz+N5FGwcCdeuCBidRDlgWGxASNm78rb
Kia8Ba/sp2qJ/lehhzuZzq/GiOtS2vK5C/F6IgNqDyVBNJyi+7spWXiT8leQEkRbJ/pdG9YQ2M5w
EzFDpXHo6oBRopm2uVV/w29mE83pvVQHhfBpBweMdIjdKDEmNDV6Wp0OnU7YyEDCZsmebIbg1jiQ
cP3Xt2LuOd1MpX4CVFItlBUm+5yote8pMj9V/a+clm/QM4RbAAo3m/uls1TIOCF96PAT+BY/LXRr
r+Y4KBgZQq/pMJnQ91BGeR2ZMVuk+KSx3HWx8u62wtkNWkvgWpJVt0z+7F2+OKTjCWY6jL18VaPS
YZ2DuZeKlXXtAbCP8GFiZAGX7VNqhPONFarMNlj6iBJJjh1V016BBY8O+bFXcnXfOvcwLigM1flF
Ttpx6VS6wlP73EsmItbY+3pUdv40uhqFYr7w7aPbuOvfc4sRmfFXl8m9w2qfRTBXRSknpEYsB4aJ
AXTsKtTsxxbf+F1EHolSEWZNuFMwdsp3W8l3IyLXKw9vswFtpRi+R4eGfp3Sgkdd+dTTFCDvzYX7
W1o0P4xnGbI8TKE37DDofCqrey225/NkE11QpOmDImro+ebMLrfUlVchRQk0yZrPXpn4XV3+UY3x
dy9VKhZrPGqcew4rdHus8t9oN0ivhH7KvJeVsW63v/iLUvaqOKX9YuaHGAQuYsMgU9JjoRLo3IbG
fdO56U3VsW8bTRCxkb25dpEHMgTXGtfcxf04XmtnZ6CeDZxJkLYxfM5zdccVNqUKNjxRY59rqxId
SL2f09Ww27PuILQNgfxSf6eYrFgqpI+66oZ+3NB6jSsz4R6NkzyqhrvSwpmrfNFrHz+U6Mj0VQXt
JK6yY8y2TOWXba9sFsHSqO0Q1kn+K5q6HCJ36e6S9cak+1agpL3ZnrLyhigjOg91ZvHXdmsETTgd
C+SPaHJ1zqUEqzuKC8W/lXNQN5yHw1p7SockZT9QXzvwEoGm67YfGUfHssxALO5rlMQClxs97aor
xl0bspApRnwQqddOVXNqpu5J2vVy0FMj2ck2v05IxpgdM50z2rw5cPAQbOwMGRzhiVktkzhKOM6x
uPTBVNAd3hltN1xl7fzKSzZoueReUWvttXf7mgzvvcNF36lhsvSMN6CO3bXhTJOfNmMfT7/HQYMi
bjOWTwftxbBQFtbdR91AcsHRRSlU7NzWviuYiAX1IjqfonUXYh2UjFhh5qxBG+OftJ2D0JI98YU3
WTtMe8DfKBfDq7tEt5HFWoVl2T7T69gflYx+jDbeaOQPUORMfzjlAo+ynXvNaB+a/8fXeS23zaTr
+lam5nihFnLYtdc+YKZIiqSi5ROUZcnIoZGBq98PWv4t/55Zc4JCR1IU2ej+vje0CWEYO3hKR/Kf
Js+lAAXpShl/DPgHx76h3UaW0a2aPAs2SoozgtDcH44FRjNrnoam8xcmMshLZ1SXTj2yPhvTmzm4
u8rAJjv+4dh8Qacs/S4GuLWq07D3UzAxysfg0BvlY5UApmj4cun1AzyOg1eB8An8cO1HFSoerb5w
PPP7zDhhI446Se3pxtLXnaMO8jol/7LuAnvvAfm5gaj4qM0240GpkG0v+AAc861OIVvCIyoIvm4G
30XUJk7xSyZPrTt4FKEFcmMX47kzyB5Ypv8SXkCgsKos/X5atzrQ/a46jW2SboFl7MfOP2MXAvWF
WESiDUB1HOYMxvE5y633ahpOptme2aUiWxweEp8efDsVAEH1JjFbvt3z7ow8ytmOQ5PtbJ0ROTF2
wmr22oAPejbcK+OknVqwQDo44E0R7bKKLW7jGe96YrSL3K6flaKZiHMlPAz43HSYmQLQU+WGh4Zc
GjG3b7rZNEcNs9g4dMeN0jTeqp6KpWeGfFuia4oywzJgrS+qLbJKezCTPMoTVYffX35NbezE/MHA
cVp5D6z2W2Imr00VTnz79W0v+L+YEeaF+K1v7Kn+GhgEIeN4ptPHZNAMPJ70wg2WJhJlRBjI2Fp8
zF3VbQA+scLexE38yP//znmtyspbBcQLCNMS9K89daH0HKus4H2oh7tad97LtHl2x/qeLIS/1GMF
nXwH4ywPRSnhcxwwtRm9Qx5VwTXYNoFkY3ngLtpsEhz5VbLOjm8cEEp71fzeXYocnNiczcob6Pmc
1NIVtjv7brARf7gZjXHr8AvKg2KbsXD7tvLFaKMfiJvlRJ7FsC1UYG3Q38PqPXfqZ3ymiEbnxVmY
G83nycmajrqyt8vMDvXj/FVPXLDpw7p1IyB1qlniywDvtJztZ5QRgJ2vvTn6OwlNdx1O3mkAkrbK
NaQRgF5HQgXT64U3gzVpizgKT2Wh4FppZEcbtlqSi2zbjJa6BjZnsbvol21ub7V+CFAbKwUWLOJO
Z2IU1vj5J+ZNxaE0gNGJu2MI8doTDSv8dizj97AQs+hUszdyhb8bV07TJorD9pZD2OyBNvZP2hR6
ByIby6HGe9y1Im09OPlDWFYXo8UIAplq3ka06jOwri7Rcvje1slOOAoJ0uXLaFQxrjKSI5p6V+Df
iP4NJRmrgSTGgLkTyKmtaJRy3ZfnZlK1Q551mz5XgpVI2JSV9a7INfatxISjPOK/N+RrN5xOUcYC
5IciX6tlcxO4GLcHKrYLII40T6nXXqpAV+6+pEO1rrqaLUATXBSNTX+fF28BCT0RY0bpBUq0Ukb9
m92Is6k2u8xLx3Wjsd9Nm8QmHmRAFkpRZPH7SxMYr6V5CAxWTXwCHdJhPzwwDoVpQXPvvHc8Ur4R
/DKF+0QGZTtgAwen5WBwKA0DthFDoJ8hrJzDXj1HfQvaQ9uXQZptNMIDdmZfBt2boTxsR0uBkeII
1rWs9Od6iB5AWLIdRYfKajqIGrl9m0/GvW/EdyZrysZ12m1STVuv1G58nuSQRZdtQYIMa8p1HBON
xLEzjqqFLgZjBYySkhuw2SnBxdQZUXO43FERbsdO2zhNw66EYKOHZ8GiVNKjOVRvfty9JTW5inha
aOIuFW3LjwbKn1980UP7LRqs97Yr0OvXV4aallvE78mXjQgrCE7tdvhKSJaEfZlXBM+Us1FMD6Hl
PMXOsFN1Yy9CtqpKox+R34HuYYLRaXkgWrXbLo4/NFNZC7XkgYE0ROeZG0vwhFX71ypHNjB5NQ0T
H7ZkT1D3ajtE4tKmeJ58b1WNk7kNG+3Rw4dVCO8lbGdEfBQelR4gBUA7XCCy4Whl+J4WOgHuzH1U
UXFr/eKM4FEH8qq7Fx2xmCaADFs49gniGIZ2fnmXQWRYeNN4zFtvFU0WLkp0IWNyNNBJIc3qbiy3
ujOs7FtV41WmqA5a+wDS1O7BMwkvGx60Asu97xuNDZu1YsklA41GAjBc8zHBoBO6CfJillF9y9V2
pYBSFbiGDpF+tjUHz1B0A2Ni7m3p7+ZHHnmB5ylPrIUZ5nDTofr4wroKo761qsFdkmvk2I1p3UIR
xiVt7Xqdg+npXZCPQ3PQW7LBAemUSvmOkgNWj8RWF32FgiS4VN3hX9uTL09TjXOpsycEz9oYaSXP
tWnbau1TphICQxVpZqRvFYjdtWezKWGj2MNWmdOA6ElFyE6owUhwgN2vX38VrrZpK/PYOg56KCXO
kAlrNoIWTkFAs21OfWk2J62I2hMBiIm0Xq/sgI/0i1oph31Wm+VdbCrJHcfq+V5WFDX8R3SKeGza
PlqQfhhoy8pS6+3PZjoqQ7fG1lCcZRVwAPIQlvnyOUncBzHruDusraku74jDiDvgYveliniHrDKw
d70Vnrr76DD3SjEw3fBuw9XnRATSYen3urKX/QBbD9dBYF8/zyovcEt2IYRK0ta8M1lX23WzBGFn
IePyV10auUsNUZ+z7IF21wjaJSagbSX92Ry6nxfOdlfXzPubP+pN9gZI6fQktP7qrwkbFQvzSJ5U
v/2sTrFWuw1AGMlJZX1ajFhPhdaFs8im1IV/ifH0fBA+wKmi7JsbWbS9Ipk94KZ1NMTtg1cF6UEX
xBLzoG95cjTuFQ+EZQr9plnmznDqVRZfOXSsvHoZANbby2KcevEWYoO5+pg48PsjXoUEzeaXrVJU
5xLto6t8Kdcrn8m6mCf5Sn2EZePkuwEBCbr3rch2HKeVpSxGME9Pvac/ZkLhfajq2RBafS/n0RhJ
KKMSRzmRlQPqE7nnb2RrE1vLEUwvrJq0uMqLlYpqk1T8tJDKCsNlaxdoXfRZvZTNIJqLKy8Y7So8
mFnF5z5ZNIWgrkhqfc6T1OPAeSDfEqTQN01jRGdC7OGm6If0Qgp+Rg6U5RWJOmdVBFF3lyCpuapR
VbgfK2Evfdg3D+y9qmXQ2+lTQ/SN353VP4cTenZOajlf8sHKF6nSFl/NqnzHVBa6ZJU/u12cfR/K
HNpgbLzlE0D21C1+NAM7ioycChmOYtmpJQvHpF78gR3NojoSrQKSm6FCY9ox8AOsidnudPSeim1I
LuSdRMTBaCbxllbO1QHh/xr18Yubh9U3lTMBu7fae9HJ3S6SOB03URlgjeJp4oqZPLqaqcMSNBsu
y7ogKaFUTgqbn06Iq2zQAs1hkfDLtSzKhioiOBQHqcJ2h6k++pXBsLaBmK1ksZknKBzdXXeDi6Le
r9fA67kAPk0ezepFES6nylE3iqGhQjz3kfN75AS3g7C6j7cqG/Lab7d5TU5LdpHzD4oKzr8LyfcX
AjwbjPTd1CXYRZICPeMWlO1aYcVYgpbhiZ+Zsm6UIb5HxCBaVprVfM1S5Va3yj4gR3ydXD/8ITLr
GwBv77m3dRcL5AbabO+kRFU8cVDywjg4eu9uOLx2/P4znby40X3p/e6LVSDlElpr2AP8g6ZkuuZO
ab8Mtl4sg6Cf7jwtKjaenSG3k9XdDeh+d4trs3/G1rReGSJRn0AUxggmhRehJnf5pOu3RpkhtGDY
PakJcoFtEopbvjgkioIiuU04Om0NtBZOSWKm21agkpLmJLiypB9PiWU0WyMHVZCbJP9bU8tOWjvq
W5RtgpPm6faWH4pzTBKIAAULLr+ymxzQybaE2r8zrDi8shthS6c59vcgvUFXwn5rOIcv6iYY72TX
yJoUojJ/dR26+o+uBjTnOxWP723XWKy+bXIPeio+4n227X20TVFbJpwh6wh4bjtR9uG6xy50VVYq
WT+/v2Z6jbNy7E9rPZr6q7xgL+ssDeQkNrKozf20DiZuYJTWtmRpw7g7JpaNqk+w1yMxfIwLY4LK
ru5XNyTB3ybc/BCqItIP1v/SlB6yN/CUOA26uwIXFTCWPWRgeAlXA1XhFaCdYS3r+sL1r+zuweij
uElOiH6yzumNVT8izyRLfehnt0iU7WRJTgQ/zdvFuOcBZ2YOebFMy8e4md/QZx14zopUrq3v21/9
yH+sdKTtzrKq9NwcSbdqV1RYqA9p2qxUvQddQQCl2Sixyf8OO8hwDRsRPqYyJcSy9Prs8FgACDBX
EptMlh/lWlQI8BHH/egpiwjnE2qaL59TyIbCCpqzTUodzWkXGZi+Pmv+qO5k4D5XUt4EX8z/pTKw
bHWnaIT45UDZUV5kAzxU0sHz4GkqgY8nnr0P5gOoCCvjtiP+cw4yAawF1cCvRA1rkjxWcdFLhCqs
CT5O0ZJwNJz8PdcL7xoFEG88QTxd1meOd4/ch3rvzdtdIaDFKGFL/7w4FCWqUNaI27Q/5mIt69uQ
E1Hfls9kcRzEiQbsVWNSl5mF5awW9sqhdvg2LeRtM+Jcmg8dUuaWcpBVVZzQKssft7L2s73zIK6l
mfLjj3pZ/KPO0l1tn4lk3bvEUPG9Gg+hPv68qGp9jVr+1skEL56FjvVFiyEfqGVSfiVp92aZpf1N
cfKnRtOavWkb5tbV4nDtZQaqH2jAP5mFRvoMhkeuu6yngYYuU5VGzzheYmrMggkqQ1nXxnhwUdny
x9hYgQpn/cuH21GI7H0sEfVsa/1LYNUqCNLC5cTeKzf9807XOmRFVVL3C7U3gp2f5RytG6hdrp59
Kz3tBX9y5Q7B7OKQ68gMRs4EIGFoNyIr0+dOJYk2Kqm2UaBwfbX9JRNk6/a5q4LyRhNVulEhiO2L
Nsie3HHcE4zMv2m9UcB68v1DFnbxnW8GP+TLTbrLf1AMxdkpsu7WD8gyDPOA+X2AoCSnFYMNzO3A
3CIn+RojSXqSFyMf2pMwW+C1lovEgcIpXQCQPBl6ZA4L2Qcu53wLTBsOnHn4Wfw1heyeleVzlqXF
7nPq1AAWbCpds24F1IBhmPbotni3spQnENCcDtl7WYwrUCzAU/e9W986JASbfU0EBHSYGi0LoVTP
Y0deNc5N8eJM5K2jIa2/FWn2DMyj/45F86llP/pedzaUrDzAwb6YFoULTWChcJCfw9FeAL8lG0DI
uIE50+0zeOINPOVZXK5wBApzulYuIqylt7L42ZCkSoYPMjjLjnD3OXpSOmzEDQSpj64dCm9Tl0B8
+8Gu96HR3siSvMgu1txPFsXMLjL7gHhZ41yjQVX2uQuvK4Olzim9Q0RBh3y1iuZm2adSfHWZpsRE
K8uiD4/V7xzplZuPIbqWLis9sM4fnfk/3Wo4S1iV5VwhDDHJr9f4GN/7WcU3i9eogRQchrLpN8sG
HPZdkGT5nT8fOSK1Aqvzq86t22aVEAIDuoMkHMwV/VKprnsUelwd4bI8cya2HlRoVeiN2ZeydpCU
jcGTO3wRj7LRQtV+BQ6k3KklOMGmM8pt7oB3TRsjeIz8wlmXHeIIejzAo4LeiXlOB9VtyOyHKQVl
4xWB8r4hv+a/5x1bUqNqrIeMudYAZJPjYBnhqoxTCEQgBe6JZq4H5roYlmHdT5VP4NTROWFCsuNs
jqi7YTbxQrY6BpnOsXH8I+l5BEajKL0ta7u6dUCskUKvolfhZDdVHltPlVE6cCoC5ECmLHouFQII
cwfn7yPJpdYE1d3wFbzIx0ibFWtZjrV+IbdExN0R6UOfwlBCwDO6xr6PbpTWFKRIUmfbj7Z+iHlG
AIfJWjLacXFkfWu2Y6Y6tyafz9pJEuNapNjfRariPAyzZBF6vAshTHdbt/40LrLZg6F1Ru1EqjMl
cInq1lyVg+A/lfPlo19TmQXeFsrPEbKlGUccknvTx4IQcjs57jWIxPbONtrwvrTRrIgQelvLorzQ
wXTs9o6d/cwCQnjos4Oso4NmEg4kAtLvfa81cabtgoOdp9WpD/tsnWRp86RH8Xf5r9aMH5HVh28x
31WC6SNGF/MYF6migzmPSR1iClVs1k+TMacPev/dzD/G5F6qLXQ3+zlG2OBSkjQ/QKnyDlozegdS
nuS3ep2EhIjzYJPwbKhww6Ypl01/3rIJNlZKG23SQWQtJgUmPD5cdRc1fz0qz/iojwEiDAtLdbnm
c8XnpUkjDIBBvT5MEGnX7YDjeh0NxrHI9WQdWbHyDEn+3PMtfLOi7mLWvfEMbyEnLV7/S1c/a89y
62qGw6X0op9d/5jVnFQ81guREEb8ple58aj6VfkQdL8Vou6b1tn6R4vm/dby55jSK/ttXfmAUCbR
4SxeqwPPWBj/JERVcy1vEw1BgGi+lF6MwqR7VtHtOlTJfF6TtzkatAqeqn+vlWWU4aubySBk7Y3K
TW4FBygj5jYlVXxDVl65kfUQ3wmeykotG1x0kefeJP28fCF7tbbWWjvZoZa18lZehGuRK3PaeFGi
nPGzv2wZteBr61XhYWSdvwT8NHbpQGBOy0R+8XMtv8g7dqFPDcnUm8/6wQ+0nWuQuJdD/94XtOnP
vg3avQs0Dlpkh93gJC8WQp98jzJz7YgM7ZKmhfstbz/71CPpjj/7yGZbtRBr6TCWiYAZBg8K4u+H
PG9U4tPzra6A+JJ38lIHPLuAJ4WLz7pOd0dx+iwn9pRs4gwdMzkYiiNKTX/MQ7iSJE1d2yxXLjmy
3+Zg4+Qs83FQwdeUcLWQ6+u86IKQQX4J1DC/iHR04Ij7xsob9ez3hl3TIeD3WVsahrMi02qs5EB5
QVo5v9S7au4pK+oefJjNlmMLTyPDaeZ5It14wgxBLGQRKlOxrQ2UlmRRN6GMKnA1j7IY2dGKB6T+
UHq6fkky80FW9xHarY2Jh1w85uNzrZHq5Qjh7GWrYqlnnDSnK0bZ5n2dTx9Te6nZHvq4LdFTYhAZ
j3GNrhDn0fltaSlqgoWlGLc9vkrPuo8zyb++W3N+t2zDwg2ZpOH5893KKRPebVYj0Cxg6W+lEnrG
42LTFAG46Fks/UMdfdZT/yyKOoSJ5gGhka2yYRpSVnZZTtX8JdXSfCdLYyYOLJVQfFJt7cXsdaEF
RtEFbbdhVRPPXg+1MwJlCrOlj1DBbcFWCOsk3yL9UCGfJXt/DHSMEOy0cGdfj+hiKXV0AW8WcLTo
rwn+F0cE5A+tMrjPqs7Lj94A68jzLqJLHuu5Ovfg2VQJ6fSmTdznoTHiJYH46ChbGzvGE2NMngIN
9HRjYrEz9Ir7XEEa2+RVPGzkKF3vCUe2cXzrKan3NMVH+ZKu0qlHlF7JAM4v5ccxidwqV7ayOCbj
y4TvLBpWdflQB/5avqTXkBvTJpyv2y7Vn0xYY0nknprUIOOhqpCLMbI64ZTtnHphkXuJNdsHF2re
j2NqIjf0q3lQwDB8DpmmaWQRRWLf4tFqWLBOwu4+CNvuHqMlQocp4FA/oIjkDQYy/fjts4fW+o99
bKQn2R/Xk3prdBAtZbGaJ5yzuPNcckxfZdYSTRFv6xnWtmnH6jzk8O3ZAAC1rxR+rSoima1hB2/h
tQ274g0PpwycYDB7DZiwbafGhejfx4+WXb96hpK/Jb4O/MUWXwzdEusGZcIj0Uj7VE6awAPJc77G
iljJrsIlz6f3qns3pXjDjWrEk8Sq+rup9LqFfD0bkmLa2eKbXwJVVMTAZkxJrEMNqXJdRLb7DHDg
JLs2sf7SuSocRN3WeFNEdOTfUPi9WDqco/76GxLOUB9/Q5Gxp5J/QwVr6DHKxSvw3W7ji8TcpGoy
7QAHZCsdYY9HWeyqJF/poao/mk39s3XyAuO3oproYkfSKNvAdiZPYijxk4pP+kod1eoWMHy/F1pS
75BNRkdUidKVg27el3HsnoFAmz/c+lCnyvTeCJYJRMhjCOWMnjy/uq2JZxYtggu9kX/rMxFu0cvK
kL9L+/JIZA7LqPnuj2KLyDM2w2az5BxAbyH6EXYENtB+k9m3qWas/UGJjqSN3GVK3HUt64WrgwWC
6JwfDatYF02PZUTQMsLwIoxfvMH9mKDfG46Jq5Y22+s5jno0TbCgc0nEASieoho/Grsq1NZV1aFI
MDfILrLV6/TiQAIBFf2YBBVKYJu0CqyTSXzzZM8XWQzT3j5MmEvKkqyXPbSM/BFJHwdl6jyG+j6P
7Qs8jkIr24S43iylADtM18cSof/7KAAwWWvgLKQQujPVj7bnJvek08OP+jJ1lq2m119R24Bt3r2h
Ns4zDPjLNShNfxcgHbR1wzS/T3qSHI2idm9Gry4RgG6/qag2rZBx1G6RTsUBrU2jzSCU+qlStceg
SnokdTDKGnPv2YrxUIk1Jzm2pejxADFGVPvH4MIZAzJ2HlyhlfdHQ2/sqzVfTB3colVcxziyZ0Wx
9gQE8wD/D6xlZSbVXp/YVnz2b+s62qgNRzZZJ4d1ISj8MWqzrSzKBjWq3pGtt24+uzkgqZy6yM6Q
N+1rKvz67HbK8rMDyjJszeLx++c0teGIbTNB6pODZEPbRsMqSUMfygUTyTqtyQfMrqNsL4td4dub
PCpBQ6h443iB9exypDv0HiAAWazHMVyjVKPuZNFJiseGdNcFMpV/D0N9Uzet9VyOAQQ2704bYvNE
6gIJ/kD9AQxL3cZVyZFG1slLFOX1Ec4VtGX6qlNhbPypKvdNl7+ABYZ67vn6SlPd+K4fc+ti6q8t
sQWIM9hV7JExg/I6NxZVkdypZqSuVLJDa1n30eCXL8aoawdZQkrRunj5q+wuayJLU/dsWn+fJ04L
FVREo6wrp+sgkjb1SwCH6mMODhfAtcX0AvnFXVYememY1L82L0AReq/3nyXf/yjJtWpA5eKzrftb
6dc4ucj96inHkXPq7/WeXPW8AP7q+fF6c9ssuPNvxnlDAPox6PdBPyYnmI3JyUr8uzYbux1yLMnp
s17efdSJgYRZD7KB7p/VecVKv5Dleuq+pwHAfPwZTn5mFSd5Jy+1GNFU0dMWA7G/GnxNjYbfyqYT
7Qo1yG7iHh/Kj2k+Z+hqZVxr8azdN88vL3IuNgXd4p//+O//93+/D/8neC8uRToGRf4P2IqXAj2t
+n/+aWv//Ef5Ub1/+59/OqAbPdszXd1QVUiklmbT/v3bXZQH9Nb+K1eb0I+H0vuuxrplfx38Ab7C
fPTqVpVo1EcLXPfjCAGNe3lYIy7mDWfdTmCKA7148ectczhvo7N5Qw3N7MEj9HeTyL12rncdDxjg
tbKLvLiZcJd5Bd5XLJSo99ioYBKQboI4MW+ryTI+Ltmk3ZosrTfkhvmsUUsyb0Hll1tFC9rFZz/Z
QM4NA80iQjK5jAiKWvlO5G5/svJsOMk749fd3APllJxtHLjTkKPJyde1fRO1xbWMgNL65vhbycvV
vRV64+Y/f/KW9+cn75iGbZuuZxmuoxuu+/dPPrJGcHxB5LxV2LiebD0rbvtWTW9xt5jvYW/X5Dfm
GrG2RpzJgG0MSIfMl5/VceUhGyhq/6SQ3FxlpmoheDPUVy9yKiQUqBt82wJOqnYhrL6/ymVbfRdp
1eI+Ez4J4PrniGz4k6o/pUnTPhqQpu4SsNyy1m2b+KT5UAxlMdVIqgyGgnj+PMaCe7AO0rqCvN9a
T2At0uXk5OlBtuZF8tv8Q/nb/Iqh7vu2gmjpa7ie+n6DWEfdnYg+/+cP2jP+5YO2NZXvuWO6GpQv
0/z7B926ucuGNcjfiYj06MXw+clPOMg8PlQLKQuIfajlyc/4s7kvkEWt8/zmo19YtzCF0RG9Cc2p
OhLWgQ+b8IXL7LHFNHOu7NwZPyxvfd+cbx39Z6/Sst87wb5LBKW3R7PKWHduM31rmsVYEw+fMIjZ
qJne7tvMdB8sX7vI9oxTDhFzvYTJ6du3FfLGy7pzp29+nTwMxJgfWAP+mDAFfnCnegZAw+WQols6
WcOlc5zw2PblSZYQCRwvP+u7Cz7PKPB1Ze4vOgPlR2Auxso3P7swtDHzj6G6Ylarif3JrohBeYRI
hyBhHw13qi8exkHTMHjriCW5zfy3BMoXx1mPraW+qKj/7wAL2R9Fe4xuczis94aLSVBUWBmGqYz+
d7POwysDLYT//NXQbfVv3w3TMRzb5mdm65au6qZr/LH8kVNGW41c8ROep9n0ZGquuanDGFhIkK7a
rvUPim34h7AT1xCCzFaWZH2TtQ7ql3OrLMekq4FNl8au7002E6iQLXJwMFBRgMcRcZ7qvdFZw50Q
dnmBPrNE9ma8k1UkeLtNp6A/K4uywdS9e7tq9aOscpy+O9Z4e8mSvAy+VsKxj9UN+V5vHet+sGH/
6GwLgqxQAkrjuXBn0TSVyILF6vk8QI1W3Gx8jDq8WEXscHTtoJVvTRxPwMQ6LrkgzollmHJOlMfI
qCm2plkdghaxDCsLsm08J5GJl/+8gMwEUptCAfhsgLpNGnMe4cwjZOe8tF81w7fZQ5UEpbqgFQd1
tmNoft1VskWWcR9yXfQTHKAcOOfKjsqg3qKtdpHWMMmYhyd593mRdWjlTByGj7K68IGVf3ZtML46
QAiHJABwA10JV3lCkfSrSWj+LEttc8YtxX2EX5NdVSc8YzagYIwVDgeVnRWwq1Z50sY22kJHWde9
Znd3gj383QR++FrzD8H3x7rH5ti6FyGun9BdxEHWZaW3LZps3PoYax8UX2nhfIzdwUt1t1x8luXd
Zx937i2LQWLfhl6y1pEsxk9cIZIVgnu+Cf3y8fP5K+/MsAWkWeBJ8vEUDrz6t35WQdwcwuC0RcbH
PGs8C1HXafS1MRflRW3I3ORmeS1IWtyMlRU5i6bD46ICN/9Ht1igaaYiONPdqZNvHpK6Cs/ygnZU
cuuOF1mYoMj5K9cMn4pWn/b51GfmQrY4kRuuNJLMmEIz1OPLdHB55sCWiO8I7ZAxAzIgSyVWbccg
iR5lSV6y1BMbqGViZlfEd/JilsD52hL6d9KFp7wa32q/Mx4RenNlST7lY2X6rRT+VaqR237E4/q3
ts7HsJKNULYKSnu6gfSi3si7ph+mjztZl0w92gN9ymm5TcWNY7lIDhaar65tp4Uz9nEPsy3ZZui+
QJ/v9L0ryKGi4YCgGFpQW6GM/m3bZxNuF15wB/8+Wpl52DzmFhtCv6/il6GL3mNXib9bucbXeYB5
BUEHNdZoRJoPyqeTBBlImxSlUKG4r3ZY/0CByv2SewWylKWWPRas/ysfys36Py+owIX+vqC6hoFs
jj4vqiymNM8L7m/7ycT2w7wXtfOI+rK6kDvGvmxJ88JeuJGbyUFB4IIwU3oj95myNYvqn62qhpKV
bP0cK1uRctpD1y+v/27854BQbwKiC5U+HnKBRmTeQP7MHDM4xRoYdHlnt9guIcfaYa0uBo0ke+wB
yNOjeqlEbf9YkpZboszdP5ox8mXtuFIU/WyaUfk8udF0g8eoCmeQoo809toNQN7Loh04bPtFI05T
oxXPllUswbiCF7JI+wVNaO8Mt8asutPtR7jMd8ZYZd/HBiM+t4nqe1QjrV0dQFYLmth5hF1xFyl2
swus0NxBeb5R6yJ/sRQEHNm/ayfTQL8W0rS19gq7eyIM++TUuv32q2s2O0TKrtAMtY+uLqIjRV8q
K6vRnZNJxnlaISoIf75oD+D155Uf+d+TrsfZyWh691XPpjubH+UrpNt3JxzsF8BS7cLL/OnZZ3+y
LG27e0RgAH6dp7f3aQxjUrTVcFUVaJooaJrnPCeY1TtVeEuuR90Ordkc7d50droyeDeeSzbSUAq8
R/pexSwRx5zRRp/Wi4po2w6lcwvPXiHeME4XVMqCdVHgOpXHRQqi0m0eakLTS8AM/RMLlwGBYtC+
RA6CWXXZK0BXpi/8JdV3NgAnkvTOu9Xj8tIW4U3ANm0nev6cjuTdeSxGcc1L8QqjTsPhxVShrmvi
hgz7HC7vCVZRnw2Ng0Zt1m8GYAAvYWDtoKKGD317xgUu4Ug+xjvCO9MVKxXIaHWXfDcF9FSEy99H
AQixtduS5HIabHTC7wdo9eReAitbY/8S4BtsP/Xe1L4rSbxpWxjCdhHruxHfNxRqkvYuK3xjY7Rq
d3DiMWFBDEpwx2GJ/hy03hQy3qslpo1WErhAFgzNMgDUxNAV5+Mii1DPwKhWVojhIA2aoxGUlrdq
FnMrO33cevNw0I/5IYl+m0Z2dqMGxVS1SPe6grPz0LPH9WfVjhZ1ZQgjbvaAiwoEbMXM343wpZ/C
6XvOg5ldba5edTHlOwBU7s5UAv2iIIIyqzCJ1zqoCI0yJnfdH62uFo9lZiablq/ewTLK/qRoubOC
5jmsCr9SeSzGGfiG4V6i3CRXz5h3KbK+aqf7z6rP+nrS7mXpAyCXRvXHHP9rnZxEvsLQpV8yg+S2
HbnWylGN4KHtRH3bZLBGlTh8kFW21dzUiTaesVoIH1yvylYWQodb2RhbbnZjxigeyCJMUXFf2FvT
UeN6WQPphstwa6QT+K9GaZDXwDwBaZ//z9p5LTeOa237iljFHE4tWTlZllOfsDoy58yr/x9CnpbH
s2f27Pq/g2YRwAIpuy0SWOsNryB8EM5UkABp7X54ZX8SUu9yqmOBJcGj2ngfwpqhBXvnvGiRNaxy
EvK4prBdUQubPYwxvB9EM4kG/v/YGM8H09ROrpIhRxdsZMOFmya6YOZ+0WSnfu/Dpxk6H4pE0K6Z
wCoj3/7z+0RV/7xL1m3dsElOkHow+HIqpKP+/D4p2LaPWZgixFv7WkEKVBvyTTfaS7Mx1Idi2q6P
SG86dv3emsZurWlMRNbTa73/U+Rf54lIqrPa0+87/J4XRFK57Mp0vEPVLkebq8G5z3R2ctUa+942
B4wP6RGHIc6HpUQK7e7TQGXG7AKGMhifbTuR50CkAXsa7h46bHjmC46AUumuREsc9ApNBh4U5Uwx
fFJ+bW03sEbsAVQyKsimZWNs1DhHawjcTaCFD0EaOkfRJc4kDA7njTciPvV7QDFA2kCLBIHpVPdg
2FT8LFiwUmfD3juSMFqxUuPRB5u0Zf0QoaCofivHLr4Eiv1zhOT6VCrobw3wvzaKGxkH6PP+XI29
ap1nnYPYtLe2tNo4o+aSP0Z5uowSM3sx0y7cGQ1WOKIJXFnlqYXeTtmn+cswqsEMK1Uzy5uDFKcU
OyjZzZFTMPmad0aGTCjmXZV+iCsJ9gGZK6hjSpcth3H8aqjw0IcISJdnBPZTk6tn4bGatOZk2huW
j1izmyuKYrxc/xoRo6KL4KsCfKbLlcWIA86WHEGyD9GJuUfXMXnmXfZDgDlU9a2pm+oE8NXSV66F
urOq5wakktg4dXGmbMIysBA4qIxXGQKs3xvJd0UCyyMi+PTyphnAFVmmhVZiDjXITyKW4Hk+vHbk
X6gaWMZWzYPgddBmgWR3W1csU1y/8XZYJe562SuQYgbDXkvVpMeMgmc0dOovT9EPnWxF30rE15Dr
d9wXG47ujEVpdBnaQJm7/DCnOHDqRepI7d7wk2HV17K6GbCh3rq9ka0yGzQhQNh4EZZe8MD/WDNv
tQFgsJeY1YI1+LjXimGcZ2qmrT1ZGl4RfZ5Zee88Na5b7nuqeaiT06+7COlqfk/Y9ODqCwi3v8Pk
qID4Nz3BKEBwtRq9PREWRcg6R84vXu3Ri86vUNHG8s2Lu/g+Nm1SESEGy7ESuTMvbtRv6HjFnmx+
D2T05UcsRo6m56ibqi4DPqxavODpeEjMyPyexPHPVOrKi1UU+X9b+hp/zjNNjypH0XRVQf4dmRdF
//SoqvtIsRD3HZ5kI3HAGz3bWsODN4UBZ7ST4WgcFW9JEOZ3plQ3xxY1tYdeVV5EfzRGcK7QT8xL
pPbyPlqLjYhoBpXxsSlGzazeFkH+4Ix2vHOVoFv4ZQ9lh5zmrCfb8aYlIyjVHLaXY69zwyp+VWb+
FZqi/SLZCqX+TknWsNJ/1XUlbyW5Sud5gziXb6XnSnfUx3Lq98npQt3Xhi8tQqEQyTqZ4ovY0YM2
wPQUsZSZ2O+L7T8y8/0+gP27NrGhrcEDyHAwDS1cWnHLytIAS77HyKpctjkEpZXV4RFduy32VylJ
XYw5u51ou17W7bzeaBa1i3bWpwERYuYmU0RgDaP2PrF7CjHmCV2x6qFM9fKhQZSBvJV5ksK2evDh
re4yJEbnuazKe9uqIdnK02ZIlidryKD/UWM5HQBa/GXZxTl0bek1AUUwi8JSOY3WhH9DeGpzmw48
8H06v7nrdNPw9F8ljJZRG7wjqkvdygowb0W2AqwFwuCvZRnASgSxuJRwcH/1LfOtcbHUCgrsTB2c
sET34KT2Ko5wJBWT0oHdn66W7g759volyFa65iavDkDq7WD6JeomNHtpeJTG/ChqiWnpHqzQKC4e
2jrbToEML/q91Du6SlVcNMTbUwdyLhzHhV7XLMFZye+qoft4uPVBgu/u9azU7kTIbUA0Gxsblxxv
iHnaVZQO1SR+cCAb3bPckHlRTtrhWKViioz8DPasySbBamWr8QVdaWHT7P0SBobstTDCQoRnhyTs
z+jGuLPcTqsnVIrcO9KDzavso6aSoIv0VXWrc+3nGeScajGgVA4vj1qo4aGgqg0uGSwPRVuEu7eo
S9XfGy941NoxDX8h8chydSpW9VW0gSkTPchTK7MDBAjM6EGMJbTEmDYVnX6PaVPR/a/znKjE+L5L
VXxcwXKiOQiNKSNLqk9Iz6kCs8lyH09VAQNFVRq4bZzX7h1/kc0jBlFrlvHeL4sT382CN3IhcMLx
0DzETqxtZA0gQBKq1qNdUo+dCFw/0crm208BQUEbbVRT6WwrYHXQ3wk2vefaB69gvVmo8fCWFd42
cOJ6X8mRtrTI5N2R+PR+gblPJmtkDDzesqhWXqwmyueF3YxHzcqH1aip+VpzAThGUowsQEgBOfYr
ZauVSrCH7xbfy/hLvOBJCqmGzzQODeQZ3f86RJbCznDwMS/oedIUoHC9stUeLD9CYxbR429W94Ul
M0ommGVhx4k2C6oZfd5tLUyNutTv4dgwQKrv/UxXhv6uNgBQy4Nhntqufitzp39twaEvrFQn1+iV
w2ut6HNUbJzLEHdo+thZMJNrPXhtMmwUNP48VqLpjCXYbK87I8pbww6JHrFnD/hOafEqqUF1iCiS
d2Q+Jf97anTNQadGtYhyRKnyacVmjnF0HpHlApEXqBSE6RMH9OPmaNV2R9GC9gFlDjlfO4PYFEe9
sUk9y1nqecWTQYbfBZyruQC+Mu9g7HZfai9/CPnr8CAt30Mbyvw7xFO3g9Z63+pRwXfQC/QneTxc
Fwb4cvCgfnbR/HzJa2VcNUmKEsXUdBzkuCR0A7fXUX6sLvXMwz+v082/vPtMTSNBjGOzpTiyan3K
oytIlZiDWUgXsG8IvboYkg3F2B7lLok2VVdOTlx+dnHxk+Mxllg/crz5vJov8S12MKh+DJCtCoNw
4G5wxf34Ls808xaeyFgSi0vHEuoy19jp0gbKjLgv1uoMlX8rhlWOoGocx9uajO9PKtebvsmiL3XV
6jMw7ekJiIK6yth3rNCbBbpnT2lQRBu/JEO49ViUi0kI/0ZkQU0ZDyv/WmLOjSS4QC+8E6VpH2fX
S4TrqShGi7HfLWSxP49N82qnsv5LJUP760YJGolm8OYyNf7p8qcqF+kbVzfz3rpoqoSmdTNE+Uts
INvjj9GyK5DgBpE05mi4clo2UrWtp8N1JMWzdiY6u7hCImgc7JmXGD1eJ+NepYS5zZPU3Iqz8vfZ
f2p2nYEg4VjjM1PzbVrrzWSTk7X2I5xrFp1222wVqbB2qBIg5mQq+lOQoMY67YJ+JjnCjZnxQ0xK
pIBJFsrEaEa8T8L9nK+lb2tPVpyz1I+PKloxP5quu7fVim9JgfUt+Ib0Z4CYoQWD7hU9acDymmyc
weUZ91kUmPsakvVqzCN5HcmRvzcGI1voI/QZx9effSzV7mPUpXak6DBKm5IwUjJ2lzTBekHGxvsn
0kdhrfMHkpHVpTKDJAhKvfe4D71PIhEeXCexbS1+TxqUzP1plYjalkAvr5OQ0yl307bpeidXlbqL
7JqUSOwgXrY6wmkQ2/3geay9r4phK7tOi8LNmIcOi12yjJXLWrbqe28lcpAFGIY7oxicaw4ywTNl
2m8+5fhvdHIko3SiICXe/qridvgCHKdflORTVrYRWlN3oYXZydOjVyTk3APF4XJdVepLWvfuQXSJ
g2g6Sbwg8R7uPvXrlarOmqQr79PhHDWwmERJlApIuRNnt4Poi7w2X0XpjieU3bJvkx9TdLoxgHCN
nTIBxC2zxdvFTk3MqIAmiNGhkY1d6Tx6ZV+t1STSXqLRWVCkMx9ljIofSr97jNWeIhjM3JUCshX8
sardS00fLLK8TFcd+fe5+NYq9pCunAFPWdEUo4kJ8UoZlkZe/zKmrRme51RopdCki6YUKvsCwubZ
zX5ogyXtKhyN9mKB6yuLwJKL/XXNq9rYWZCdV9s5yWmWM6hv33eIl1Mp8Z/Ekoxdpocsme/v8tBP
Ho0x/NiPjvSuT43kcYo3sA5/09VdPGj2Pqnl9ClqsOoTnyhI8jVLf3veaa28MkeD/4DEh6JW1wBC
Iz97kmoUxqfYIW3ydUJ+eNZFavM49H6+zG0tXIhCoRslGlBlHXcQfmUvaXjKZWWYiveX67p9LHJt
Pmr4XLA2tjaJ20h4idVsL8O6eDXq6ORNuc42zDcm8kJvXQTLFKJJcCywu1sjbFItA8/Rz3EaIyuV
S+OPGkeCqPqVurLxlmZnksFI9P0+gbD2qefjECiTFDrVh5i0qK03xEafRckBNPVUIwKzKIoKaUXJ
SA3QWBajbbmui2z4ZqOePbBXd/nvnIGLqw8x8qy7BhDyfYxO+VuTlGCQUUNOMpgWjgLcOmaRtOZ/
GJggSJanpG4vIgILITasQfxU54hzAUEIkAFvinMzJd9EhIXQWm60wz7nmTbHTqo6ltOhk80Ot7dE
mduKD7kzMkM6LVND/dEKn5I+OGhqXJzEywehf/b71JPF3+00dmvBX/rQ+j0P1d72v7x8HNn66/vf
Mg2Nyo9CoU5xLPXPaTrNkIDiyv1wGR1cNBUMlIOk92aOo7dzgPHmNhkqVIqmM69x2QDpahzMw8qV
7jrA8YsmdY0NJirFXCE3sS1Q4qJ6Ll8iK0IBkkfVEmJLuDBd3LlvfNlw9KojBi5IeebAU+Sx2po8
WZ8BgzyndoSyyNSSPWQe0/ASQZg8KWbqbnhuo3yYWsbbAJLYSozkIXcq6RCNbT/xTRG+diSkqaL+
wa/b6lviNz8MFMHeSjJr2Ia0w0uItBIWFPEpGrzukKHpCq/Izg6lY7mrUOmqdcnuFHVnCbRD0T72
qjzu4gBPrxEni6FI1VmI38fCdKgq5LzrfjioWGr87laREmLt4tbfBkT0zomewJ7VPbBAilN+Vfi2
p2puveiDjiazbqZLs8ibB9/M9zFYrLc4QRZnqivJdefPhi7zT1ZYPHSSH677PjC3bmoY1wOvTy//
ioQH60yPV2iWBe2vTuV9S4UmKJxXH8Tyfa3J5RYGbH2kJMartAmGewiU+P5Grn4seToB4SnsBU4k
FB9sx0dQoomss+0iRaE041fFg3iUTd6DroXoNouLRSbbLwhbtt9sO8juiq6s7sOxCZfw05QZT4Du
xTGhe5S63373jGFZekXn3zXapU1155fRSg/spFc11fn5YDnY0ETqrK4VJFkS315COXS2GSJcK9OW
8HXPMJ6EQDXG+DfIUCLQlUF6rg00c5G5DTvwtD6quU0eLR2Cb03UnWyKrT8pOZGzsZwZsm4Y3KBE
tgGFvnFawz8QkKBHnbU+dghjC9oN2+XJmlkcigIBKCnSzu3UFUlSiQghzDPBYOsE8a3LX3s7P+Ev
m1/arLwopRMfATDJT5mkPGeeYh3UMK/2g1GeulBPdzkijmzhfoZyk+7kwDsj5zusPSvBsLwMMn0n
kXt27ke8wd46k6wxpmjlQjSlwTzaOdtDU227Q2Pix+1h2vemS+Hk3tH4W9Vp9krd2GvgIcrOTR15
5zucFb72I8p9bwn08b1fDEYkMUnXTCGi7fjVF8lCp7F1hycqI+mxiMMnVifVYYBwOWP5pGyQfm2f
ZZsntSnHyZIkyQ/eu91DYrfavu+tlRHrPloCZklCT/cfxCCeL91D21vWJh+jb9QYiegUY1g7QYSU
pWgHKl5tMBhjlN+QK83JLD+zjGnuNcvhtTY1Tc1E0sNRmnXqjfkicPJh1tWVlFGK09Lt9RTsONsk
Vlz4Fk69ON6eY1uVZj7s+853Nmk1nIohNI52Ui/ZfeL6pf3A5o0VXlh/63SjPY01hp5QVMpFGbyN
Jd/DkJ3O0ITVr05/hE7ePVWR7+wKd0R6E73JeR/hStOEPNIDqXFXchckdzlf5xNWQfkpnc4sXTkl
PPS3oksMtuhELjv43TPRBNyUHCSl/AZsb5tNPNcyktt1B10URUmaVuCNZN6ir6GUmpegGbpzgthd
PLXyDFvFwGtRNpB7CdlsDpmVvp/FkYYjoW9+vXXdwm6xjpYXlDa4+++ZFjYEQxD/QtTE3vRFFa7t
xnW25C+TVaAr3r4Lgmrpl1p0oJSIKm6uFcfRLi2Y8jK8pc47ObyZV1mSJdvUHuuNz9d/1QSZvdOy
AVePAcOPvqjR6gL3cUZWEDkevZMvefyAfBuoA3tMkDoJw1Wrl+U69Jz6CNwclTonLt9UN93LeGT/
RBB73Shp9SUsMWgxLS1BFI6NIUAqedXmTTTDLzy+V8iirhVs7ledIU2vDOgcNuqOXwHD3qtyaf60
8+RRYQ0xq0gqnjp8mjvE8X/pWnnweRa+eS2fsPOj7ISVQbMqh/pg81VaRqrdLfFJHE6yZZNbMH31
RTaqb6qZhL9Scy+jXILWiW+eTGrPb5aPElvRKtV5RHljUSARtrMRK8fHAwaFJ1UndJYa3EupBBRI
f6OVGP+UUb1ACI01iYmg0qJFI3A7jpqxh86ozH2nU151xEzIgdgUKh2FR/aikiG8BL4xIoQgFxvS
lNY5rbqfChicb4g/JOyIK/MhqZpwqwVITNlJOxwSZ9q+GMa3UMm9iwNldYXnbrM0PZZISjA8NEPq
fXeAySFgmgznIYGKEseIkJRp27yQnqBAQkQwLZztIkseUL2Ag9ZXK9ny4rU1IlShjHCP+b+MloNc
m0dHh5oSdIUHiRWA6qAGaJnlHSTTwHEvhq5XJwv+Z5SHUFZQ9SomXY6+jvfBWKhLKsj1vQB3oSKa
zc0uKNYC+tWEEzgDJOZBjFYN3CzL0C+y3KYAHjFazpGwNso2nml6262bBofR0VbSNye2flJ16U+F
E+qnTPN/BNMz18AZJm8lTH9V8rCwKM11G7TDsm+j9OypnUO+sqm+mw4qt4hM/MSn6GchB9ZTIesj
mjfRmz3gEJJNLvTJdBgU2JlqyB8qgo+qhI4JEi5jaeX3/uRNLwIdx0SCItSdu1tfLiEbWRo8WKar
iLDY6M2Tfb329WKxqSw9UA1tN76g1oEXb5angI1JAJL6Yv3cavHOCZ0vVqQ5+0Bjf+1Xj6OGo6c6
qruxcrZ6Uroby7FhdueRNhux5QN6UvcrJ65URPPj4ZhPh2CVDkm6YHMcrHJ2CnOw3+qLiRKhVvb9
L+pzI2RsFirstkspxi2pdrL7jtw3j8vYG/Fe4EGtS8ZDz3NkJQ9SOI8LU3kyQ89auREOGvzJ831V
4lcwM/F8tCsWXDK+PqMLeiTRDGsR4uY27zDQhs894OVbNE17R0nu0YAvvxJ9t4NS2X+EVLZKXg1B
GlRfK8Swq+rFrrAGTi09eG5LrJvbxNBOkeOzRQULAZx/GWrjuOu1NgXfE3urTi06bHzQiCs1toBk
qB4T6kx3BdIJa9GH4YN5144I4QD+O6EDbP2kFjVHzr52PfvsaaySA1X+KkvSAEg5Gze6xEIQATCe
7sOUmiikjoVg9ArtMX7rZF8FQABIEH0OmwS4v5Ettd02o2bOot4u703MBAw/oCDpJRgx5D2+5njU
sl+TJYR4R+QRfcc9D1Z39kxv7ximh85UKJFgiZolumPZA/m07IG1NIqBSi3NR5NVk1d75RPSteEe
uz0WeXFdPkV5Zh+cSL/w94OwwjBDQzo92Y0XHa2GZM+QntrQTq6Hgl3cvGgpAA9TlBgIQcEf6vy7
aJi+L99nVhdNIgbjKfJcfAKUul82vjaern2yYS7V2AZ7MYWIAXYL+tGQdqIn7xBkkg18YGqpASbh
WMWuaeL3s1jLo/uspe4Kg6GapM+IuZ7yJOLvKpbbRcybcF8amE6g5YpWlOK4e3Hgz8BZN7V1RFxw
3BulyQsgCR8QN8XZIOOxKEQzlLFHO5rfzNqYVDNEX21nGzWC8JeFtor1Y4WHTWxShe9xbJTRdc4K
qG+6q53kYTBmGmKBDz6fejlYQ7yS2FoWqjeebKRCSSEcQbDOW0PWeU2D3HRyFU3WUMd1r432fvtj
0DIKrQ2EFscmcZsHkbWp3Iq12HQGd7DCmnE6vR1q60CVd1i0TVDfkzalRJFb9l0nxW9u5EdfDIkk
P6J+9TPPe2VWh673CBYluEeh0j2aMn8UQfSVzRUF+AbNUbUxeLVMTXFA6A5UreGQHbgTQ2pvmRt8
56QuVk9adQ70ygtnshnLpJOsY+iESJTLOPzh1IhdTToqaJLlI/kAPTJipC4l7UEcCl9hWeCbzQJd
/ve+sm5gmvRqse7jUr/GdQrK0j2pKNRrnEWOOhsKHoq+QYhzvHPcIbsovlmduwrzjz7JLjo2104k
Sw/TQt1tKuVFA7G6I0HgXptGniCqPXThIlHzEImGtpfu88xHiF6OY2qx2Xe01rNtmELw57sWsGPW
+wcDLhnmaPG4NBzX3kal9OyHEMA6bCn0pqwuKJqWlww0Uo6U4CH3pPLiaDi6tljR8YSlaVMHXiot
qRm3dg/o7Hb7Ngd+mobmD2UcwxcvCct1ICO3WzhehD8R5R69q4KVGI30Hu1jX89BrzDqSsacjIuE
6JMun3l/AGOhu7fadBf7MAVMNppbSxoBDLaGtjK0Ch6tK5tPBnXOVQKACe/xzHxKSCWsQOLLc/L6
jKK8u8wzXu9SZBmkWPwSHwslvhdzVaf1lrmSN/fXuQ2gM9725PmmYFZ4FXYEIOPFKL73wUKHxXpt
AtPihYUwwEIEp11MfbPHKEcEyx72GCVaw8vr3L7Hk4eC9lIEa22tInJqu9fR2KzwVsBXFi89PrMc
YAdbtJSExI8QjQh5U2GNloiCrwzLaY+tN1gLpBPznR1tQZ8EF5yrW0XuLpJitZek7J99OMr7TE/7
VdHqIPe1vjviz7NGiMPZWpoUmNe+WvmKlmB+uHa1EIcOOsVmF0EbvMHYMQM09zeIM3RHcY20hOrL
/jlY2mk/SzCQZIkXWOi1hPHW83rlnCj995Tk1Nc899U7UB7GMXGNcBX09qaux+TUGNFTI0fei+mk
UL10PAlDuHYvZYTiLrn2YSFGAQ+gHFnEzkaMZnr5mFRZe/ICW3tuvlZF4q1UH6Jh3iFijsIDfqlS
ga53SJETMaRx2Dg5qjpY5lh/nKL9OGx0hC7U2YeAD6d6oqCgPpA+8IyzO3Tes8mPR0EWGG/veM8a
f20PbpxtREsyOv0YIrInWuGYZgc8u76LVskPvdOsAK+hHtGusSyard1ToxNXDesRoibIlHmIi+Vx
cOX3gy6tLanzjrduFvz5Jna9JxF060edQbn3ByrFnwYyL5SRCIctcAsWIeQj2OuYNiZ6f9zObdkw
GqWiPEWRtQi6enizR9OdjzWg5kFJ5b2sku4COz23Q/bI/lD6yFn72UEcihjXPnGGLJbN1zvlHW6V
733YJP4xmiVIF7UQSkTwbUAEx9No10jeh9EYshQl7K4iK0Hu9XrVqkKRukIoK2yQzyfBMowpYrfB
+wFGfrqJp4M4uw3c4m4Dn+L+Rcjt8iOA+AiJWm58myeat5jbnf5FyKdL3eb+7af827vdPsEt5NPl
KwRS3z/+397pdplbyKfL3EL+t9/H317mn+8kponfh9IOxaLxg7Poun2MW/Nvb/G3IbeBT7/y//1S
tx/j06X+0yf9FPKf7vap7//wk/7tpf75k9oemCHN1bJZPkz+L8H0NRSHf2h/GKIUxSx8ud5nXdvY
CWbXq1zb1wkfpv3HO4hOcamPs/7+E93ueouRqTuPGMj++fP839yfzQxb704PWZ3f7ni99uffw8fe
/9+f+3rHv/xOajgQRtHhuPX7p719qk99t+bnD/q3U8TAh49+u4QYiaebfuoTA/+i71+E/O+XAlPf
oOaCaJ4eDtWh6X3rvgQRj4UHTTysqkOvpxXIHZpgtNDGLGx3LtlVhvcyWo5QphxWlNOwCOwHD0wc
4BVkSOpyo2Z1r8/FsIfnGCa6ezC/MOhEVzs68bZwWAXmaq5i2Io+lE5RCaemYkaZAeglyemtQcJ1
2/Wont2hUE89HJub91OjHyNc5qZecVCt94m3ruvsKcLFJ0GalVX8FRc2aY2GuDFLkyRaUpMiHyUn
2RlU5kov0vqg2WZ6lsi+7AynPokxEVXwzUUeueznyhQhwlS0Q+58ki0bEYLUI0uklKUpVxUBcZ6B
4dJDwILTTcTAv7w7Cqcny1Bdkqj/4c7O4O1a1f3mpRoZuImyP4LEAgc20fVFGxM7Hxqz8z58G9B/
h5i6REjWE4LC+HWamCsOIs75fRUDY8ZFpkPexbIZAGIZUgUQp+JAltAKoc4wdDtcgyLbxqu9HpYf
5oA8/SP8Qy9sfYziek3G4a/yU/aaunnAnByNxOksruK7tkXL9FM/C6JgzvqUv6FPE/ra37WRt7hd
Q0SIQ8729q7BVml56xNnfmy1K2iQPz/1i4vklb0t89HciEHRZcXdIpGHSRaoM8BMUic0poNWop9m
ls61XwyKfnF2OwCvM7eiObZBCpdouopNMcUtw/e5YlqFseo80EqcipKkXwABQNwyHFXnzsRi/cQ8
kiQII0r81QKhJm1n9ovQyepT58n1qVRya2O19kV03frrcbwgKmSz1yBUHBLgyAtT9zAvnWaKvus9
xJVuneI+tuUN1/uIATkfX9EEqtDmhKYrzvzBf3jn636i7ppg7fO769j1XHB2BXvXrwfQDvXcKXC1
poa7kWtNi9GCK5JqIxW4yBd3riSXfzqvMbmSZyLcrcu239YKUgIIJKCPGmrv3OlIanCTlSca9e2g
5VW/MMjmi64PIZ+Z12LcC23o2B9CNcntxHRBxC4cpKPdJvhC9i4HZAxRuoptc+tPoAjE8eUvSSbh
PVJAcfgd4ZuKghdPh1Pc+hPoJ0oAny9EpzX62Q7+q0ECZI6T5zs2qDKQCzQ9KkdTbo9vyjmgirq9
Zf8sJUtWZly3d6IvH1F8ZUsRn2uqYdc4oBYd1rB1NTeqvHrAgjxZBHUZzn0jRAgDpGAKHATXns51
yoe8G0o05OlTpr4GUrc/q8jRXtti+NN1ejk8olHqrVuz6nYt3Oed001CPKIdur62tVVsX3BEnF8H
SD6BB+it5puv1QGFe7WdyZKXz29XaNLw/Vqf+jDk0rauevjUbcqBtJRUvGl+vzw+vFeubxvYROOM
HILy4Q0jXiz/8Ea6vmQ6N5BnHqAn/Lxra+ZKVEwTJKqR68jwMyojyisc4t9nA3D76u7WFsNtF11n
fOoXTXbQ7RLk/2vVNTaiyDr7XZzzsFzXA2l/O6Ru9d7UvfquASayE4Oi/zq3hY0z88ZyvL9NI6vu
ztu8UGa6kPbA+wdRWtDpc1XXggAQsIL0uFW9aQM6FZs6tbBKD1M2pkFVrMMxLtaRFtvyuTPIHciI
es5ETDkFRoKqMEzSrw1Vt63aH0SX7WNDwGK0k9xZpcjJzEEq527srXHFa045QmZVj+IMq7y5OmIF
c+tXDb4FiWosRZcjA6q9U/rcWOLk3kHxY/7tQFqPnwTU9zyQnKkyMA0HOp5Ayu+7ib5qumWfYfk+
3e32AfwS3Sn8lq93+9Cfxtg14lsDg1Vdj3FQLMlTo+PeJJhFS1gTqKgZ+U3SfbNR1ZuVkPpPmM69
xwaaNX6K7azXktvEhX8wPYUSQFPJPrj2inRS6q00ROy763BhBmQkQTq892UQq7K+iBdixnWyuA5y
/yT1Ch8tyOlaZQaOci6uaPb+SoR8njJdG2ptsBUzxCgC5PNYtazeRKd60p+vcP/gv878YeLSmCtR
8dU3Q3Q9jCo+FmVUbXrVx7IJnstFxIZ9+zlWbkeDMg3QB0lF2NNSeCUJzkClthJkmIjmRCiQcSu7
jgq2gRi1bIAOYlTMzRrqkO9CLi7XmenUyXFis1XIwzoZ+AL81K0pRgskSK6jSZZvg1IH0FQpyxCI
B3I/aP0jVAKDZzq7Ddz6/GkUBIeyxOYP49EpThy62nofgLvxY6TCN3YdRdTbBHGLT1cStxgms2Ax
IIJv946nDwX6qtoXwJo0S8f8ZACOF5h9+AYPyqkH+c3jF0CxMNDvAeArb4WhALLKh8ch6+DnSVFM
JdxDdCaVLYqfsrv34lE+KwF/sNN0cdW0Tst1T773313VxddJ6SXJsrCGTdZGZ2OM7bYws8FnYZMl
tbtADbwX1OvWXkG2v7bD8ZIV2ayvFekZ/lx2UJH3xJ2VKEiLrJ1N3FnEqIMsIz8KlxSj4pKw8rqd
GA10+cMlU6xSxZ3sOvtBSQFjchc7ZV21mrMsRfW6sX1zkZCwf5bG4CDew7eIGODnOg8sY+FXBpqL
eiuhYIZyVrEU6+QRA6Gtjk/9p7UypEpW4KMsa1sjfB997xMjQVV+GBl6Xj9316U6BZ8VPiS4GaG1
gFMbKjp6tcHdTOoOv5sURb29OIyptYYcne9NyQGr1tvZqlLs4CwODgCPPAKLJ1poW6jYAdRbrdUr
HK+HpF8mTdfykGXCyPf/bKHTPauDQFlmIRyh2VDLm7xurL0IGVS3O5j2uLxNUNEVXvEEhVUvJkBl
xq3SKIJrzPW+Y3TMs8y/XkRTyuroDxQ+xaewgOGvnMI17kSsOICajudgm7qFPl1+lGz0m/TIe5Ti
uRzK7WPWVN0jPvDqLOgMfyX6ehC3O1BRP5AY7x5FV5HpSAUl8t6aujrQ6Rgzmawip2bOpg8ztlcx
JsJ1BMdnTgJlp5ZdfTMk7hvaId3WwRJnO7g9KHRxKg483iWp3t4CPkfhBPE+VcSIppvVXnEn2jJ/
ufeqgQG9mHiLSbJwwIX892wxbJTD+8WulxDtPLEucld6y08hZiXzRvWcJ98o9Y3TOPrGbqUA7OAo
cyoOt7YYF5Fi2IoRE71GirZ5i7wOiVAKEgPm2+iM/D/avmy5bZ7Z9olYRQIcbzVak2VZiZ34hpXk
y0dwnsABfPqz0HQsx8n/732qzrlhEd0NUHEkkuhevRYF0Rp0drukO0UGX/71ahSJPapYCFC4baFp
N54910hXEGVI1zTsAwFbz8cziLqgOgcOis0HRzhkYLBNst1HeznuRZVbkNhuoCJNi4z+lalquI9Y
JAFOyr1NgJ3lxTXzZhE207CjIR3SzgcDZJ8caVRDP+XSOeOqSIU4l3oU2FF0QWPmbUoNFo5TB2ry
UIEldhl0EiwDQf7NQvt3vATHy4SfCAP9Kk3XFx5tMWzaOAdOqW5ALiaHS+OZ4opGAOAqwysdeOJK
IIiccJ9pm98CqDpNYI0jL6r13bmI2L62g9cJrAeEAZIw+JHDhFa0fO1NfbWheGBvi2Nfev/e4tEa
CHiX214ooO5rtYx6oe5oOMmqAxjNjZc0NPyMPxbVU55mr1cDD3iN9KXr7Tj0MYG6KTmSNr7mW2Qx
kCMVeGFXRpuVJ7LFUOEZsZX/NbZ3HI1yJzKEehJF0ZAOPHYT4GjKaPXBcRuChdneCAfSQ80Tt/zq
NEIl84KuYhSbwOu2dAB8XMmhnTaowotrCA3Wixn7C3CY5394aa7dBQuKzbgfXWk+mvs/zqcIYeP/
68MV3q5PztsaAAVvUJdvz4EToz9AgMMrBflwuHDRvHPyDblGZ0YEIgFn+NHIJNonGmO9oOjOjaEu
Kvj4QAfJG/tUhe2aNVI9FC6aPPIkBPmr/hemqv8atk5znEc+ymitAaGWlP4cb176dPlfvBlSYu/m
dnouVGnEtQDd/R1q1ZB07SAX2qRVswdcENxSAMA+jmKZxbrgry2lmQR7dyz+JdccpBWfstqP17c5
EUTRF6qPXtchh5n9/1zndu3xf/48XT+ZS6iK1es6c6Dl0LJtD3bPnQw53reyvudHVWMZvHpl/Ji5
PNmPaAEutINMA3nnGAqv0ZSztmSAXhI9hSJpbRoa42QCIhCB8EmmtVqTkdzzFSl8RBPSGs1XkPHy
Yyjz0n20UsD5LCqbq7tukmvThkbiEkkNex9DIA7QbdzzZYRH3pHGAd3fyY9cjvLXVS3l3et7TTjG
O2T5jHv8QKKz32U+dAUkSFrfbKZ2uHGDzpyGzfYCzDv2fJqX05eeOdWO5tMsmmDh67PCNwW0KHo+
OYY+948uUwZkCUb0c4DqGliJ+ji9MV9/GJKDbGpyIIA8obX2f46lhbM4+ua5YERr3GsFEu8lndkA
rcxnhbZVmeFc6ex/Eed7PnTFQToq/Gz9gRuLhgwwXqOIAZh948wieyP66B2PVgZoQQbVhBQU5yfL
i6pn9BovbDsHxnm0OQDMyZVrM4RBUsi8ICVKQ6dG6z04kgwAmKfymVlIwiML5J3Iizf6eQ1IMtoP
iSeuEZqVnnFI8bOFbGwQIKkHqSpzW1beYxu6ze7dENpqux6qjsBptMHsjUBWdklc2zkS4yW0PC6O
4t2BSDBDTXPZxka8NuuYrWYWzDFx0yO0YuYJNIsOPs/mqTSi+aOTJmsPUJpV5ddQZ206tS2tmF8q
NFqtuwp5MttxIImjbaEB7vOqdNs5hBwKC0BFKCj2FVM/uwiC40gN84vZFHszEebJ6qQPralnhV6x
i9Qu1UnjZLnjneReEC9xC1X71GD/zpE2mrWATrfLJV3z9mGyqAMgBLCYChj2A9kzGWhl1qndzkvd
Pgy56QMmXjZ/kNty5bMVpN6uSCAzHOsdI6nI+bHR3wHqj76tmy4dGS01AXdL+0UKB+YbkYpB6Uhv
MG9L3Bw3223tSS8z4XcKwZvxCSm0ZzRUGp9kqaAs29nVncybDIoj4CwD8PHH7wFj7D+ETYS0DFEB
KRN9MhxEXkQGaAqXr9w6fz+09ZCCyUvBtyF5P8wtXcDTJTDWSyL2zlPggcbQ/wJ8qxXuI0tW6F1A
Q2fWVGAAJ7pv5Hb5iaLbEWJWDR8Opfw3Kx17L0DxdEAnKf6raqMCwY4xlOBR1lafo6iElBB5lQ6h
Mzo0LZqkZs/HsRtLvnf7HxVkt9EXreNoORojidShFRp8yypyy0WU9jnaoHHgkyWMu7FGwn7Cc2TZ
OyBU/jfL7Bw6fkWF1Gec54cWiKgllGQg66AntX4WrOOui/FuVXiGfaorE13rg0IHoCYj1kOwRqlz
IMJOLD3IyZDXMfvmMkkzO6EB7xm7zvJLl2uh7jIOn7sOcCSrL9VzWMfOApTsxXPoZf6iLKPgqRMt
dFQc9Ox2HB1NKBsEe8vTAteascFOknAeWkT1UIF3jrw0vHkp+H87N8uieOkN2JJL3f3JO8BjeAMx
qTgOvJOr2U5QPgOKXaFmeBiiek22EZDLCeot2q2n5H0JOQK9go2GrnVgsWbtN0Z1B/oUf52ibfcr
S5OnFi0GF7Ov2RmKC9mC7JCZt1c55P52gQb1ov0Zr2bWl3Cq5R5/gHYFuFb6Fd1t7aKNgvAeWMDp
sTLkhewRy2vIKNsOEmO4SNzKTWcDTiTBs/kcv3CRjP8MUxQuStzWLn0lp7sYhL93pp1Hj9gOAkPv
FlBMf2ES/CcUCXozdXET0MK8vlmDbxKdT4USK1BYZOiBypA1arQEJhnRapCtlfKyE9B43rmooZFg
RA6eZm9nUYFUKdnit7Obdz5LxvLUFSDHiiP3IvD2usN3kd/TAU3s9r2ThObWzXip5Y7eO2gIzdNL
VeX+jmJvEYIjd+Y6wJxCX+8R5H7F1WqyZB2agP2XLRrHEqOqlk7vZT/kmCwnW40vEUQD11MDcZBb
RKtLJP81gniiMoip5rFQL3ZkoOGjANXmFuw2OX5FhinOod6BtCLwVg7YlKHkKwUysbQ58fQ2hPwh
BO+BDnQOAThDOwgbwUHeIPPxo4FEmTKqBk0hek/zbppeGzXg8dA2Jxmn+Q/WI+HL66B6VAAmQgHR
YJtxqownZLDmCI6mn0WuQDzkJmiJKlAftrjRPoLA/BtKz9YBzLryETyK6j7yxjte4GMvzVKVG7Cf
DyuKpQM3s2+gsIO8gJ5ed/GEnkpw9GNT+oDN5bKfIM4GQJy9ksobv8gWebiSIzsytVJ9hoLeilqg
QY+K7XAn7BV1OfvMsxa+64LgHZTzkNnujWscKrWOfKN00SkDWlw6CNc094ajD8Ca57iL4BTYWpuh
paD7nuPeiEqB9lC47mn/T6dFpEDygnZY9L3WarzE+n4Nsi8HNRzoJuOW28ri5xTKAtqMkQKBKw4T
cLeHCYIVma+8OzJxHuFv+yGkSPh4yJSwFxNYOFa3ubc4OovSdpu8LfUhLPXPRmDl0OcC5QpLVjJ3
VhAbLh6cKsNG004h6cigcdOyGDtNM0PjfGdOO8duvg9VHmxYb05LYphPx7y9kE0G/bS8Uc//R5up
56LDD62ptxhaK2vaYdmBAXxFhccbQfRctnxXxxRd4W7CYfhMVcvZPXNH/3k+lzdtztEkTEt2Zedu
+rL77McrkF8uHDZmp0H1vVinBlo9QV3/cZjqLmPobeRHsLtvafQWKvV9jG5mb3ZakUZkp4i3eLJD
V7U9v8XTJSk0eHFrEDBVmrWaDmUVuuu2byYIw/2y0ZnmzzyxMgCNLcU4PngJ0a//Ok/6A5qCKHJI
6+g0Dqm3huLe+5jbihLEa1tUo/5x+9rd17VzP/89aAjWK7RF4w9w+xehyjaHkcknieO3qfOQPB9s
yPh+CyNooFkQWlq3Enc2YheoWv4PAPX9OQK0GBhWUPJrsvI2qnPo94AnlKJokhf1YF/Q3j8nyTY9
vZZKrNiC+rxdoN2tStWpsaNSLdLKHaGlgXE0oc7fK5QSyWZo2/tAdF2vcbfS8hvwkBs5YQuVReTf
gL3mIB5KftqovO2MQvEHOkyy91beADGym61Bex1KiGa0yAtIEebQK18NYM4/0wHZamAkGuS8izEE
g6NVBmfhpvy+GV8o4J25660N6GzzJdluayAnB9xT63nzGuRwCys4sQivmvpS3dv1gALKNtNkQ3Hh
dwfeOX6g9NpDTxmfg5x1gJ9BZXf48gXsDgxKoITRtGogNWwunJXos/bsc1uAZK3WBx1AJgqgQ+K9
N1GongiwsjNP/H2t2/K/r6VK+SWIE2vvM7HwXKd9pENilfY2ssIO4mt4WVzKEqRIbArsXWdm8rHv
8+Chz4XOUU3ZcogGexuaiJ7HSFyhFl9Yr9Ee2nEeSmxlPkbfrkczTL0+2ZQ9Bg8j1qdRV1nPcS6e
Sdd2HPC6V6dc7GhIrTvB5EE1FWyP1MOTJwHElKwDDShIgJkevYz2pxiCfnOjD6LDbdoDNdU4aAZb
dj7A0laLXw7NoLnoQH691G0pfSkPSdwThUGJT1zCBn1+eg0TnVfHAZfJA13ZgowzFKUEQBbA6T+I
vIfuSqYOZKJDBVanrTelDGSOCJvVExPEmU6nDqnh1ft6tBOv3lhl797RViKlRxyd0gEcjuFKQmBr
QdsUstG2hM5uttuMDzZawEbVb2H6ZbcWaAAFZAi0YO9Iw9As6u0aM4MSg6YTQ7vrK2FYqZq14zBQ
ZPaC5RsD/ZObRhdIp7TKN2gzSDe1rqbevCpiP0YLCBqU9OIl+pS89QeYPA3JW6HkOHtvaHiC06NK
K+a5HxzzUtqbTvgmBwEedgG6iKrSeYIEe7cMLTD6+73lPIUdewnBunQmZyfZAiR57FOdQ9tDMbEl
s8h9duID+nBHFrtPY2m2uwI65CvyOlFrrKMgQR1NXyD06tcLzEuO3ocLoJj47gKx3/obUJkC9Yo2
F3l0RLrEEGkXGuYOAH3KYsss7feGKvxjF6p41ToxZInRyDEx8J92jmFvBla6ILUo08+j0VwoAABK
D2QXET/fZk5oNPpeW9gEB6H9JZtyZyOdCF8rB6z1UD0FP0yMr12vwS63A9mKEVneJCi2N3sQN8Om
BlASea4YzTe/T6WhQWBKPRd9uuW7ueoxifFlcrqoqRad1qegg1t2SFTRaZMAgiX14eYmm5oiyEkP
SASR4+MS8zoQpVyOyEKvOGtcKKr9Ogxd3+77CtClN1MENNKRjyDaW/06RcthP7XvYkoZj9tUBt9J
uwZcyezUGLPOzSxd42o9IbLX+ZaCyEJnpCkEqSF2wrvNzRxZPAOnHYqsvy36br2b/bdFI4i89UUb
+96SoXNK7yloA+KEvrsdx/Rl3qJoO5192H+gUfhL707A0+oI4MvYJk5GZIv18Bbr6dVqEb/MOyDy
zvuZvh5WADj5h4TnNVI6RXNtMzTwmcaEZpS89sAjXHuflIvOdBDW/JvKyv9s4f6JHJ4VHqekaQ6M
AwiZ9h6/4m8+LIQhzX8MeYYae/hTz3Fq9jontIzwCCnR5jClJUS7BrVUeYldMTLaLxL350UPEpdz
0/ag8zAj7L5EPr20HrgfwBepllkLLkdvUOUKFZXkDOjxuHN9ZWwZ5O4uvhXU2PmgD4sHoFvWl1fx
8DD2LfvyYZIlGwNsq3Z5kQ14D3zFvJ09BCqH6gReINEf1Hib1Cn4U9qM95nysx8pT9FJibe3R/Br
NugxRYQwTP7UDP095c/+FvG2xn+MQBMb5L3QBbzyu/QzeCkgXKxhEN3aRHXryVFtgwYw8YkAFaUw
3f0Ijq0Z5pBXHFBPqGFs+Aj2qg58u9uKFz3UDG22JyREUsTzojRfrmhRBbQkLUoYCjR2evOinQVZ
sASiJYAW4zXF9AZI9NbFEdoG2IFAsWoeooe+vRBvrAUTcidgWNEmsmtTk5jFkZZ4W4dMiQPe48Sw
8GcGfb8L0CMar0DyER0nl6Xn1vHbZSdE8aPT+3QZBC8K6terDButOcKRZr8QAOkEQNpt3DZBA9Vb
PhV0AO25rDILDs9YKMqf3owOeLAXvWVg60KzUbSpFwycD/qBHLmrcpyQXlN5foY2soU+a/C9dXUy
AlD1p6NxDewltCNCRm2ekfYBvsXaESWVfWQcPMSnEamqvGzN9vqa3xm4l29GFKiPY2WBAaxX5jeZ
PidRAg6iXpjLOFCQ2AS+6YgG9ltA0cfrJjOA5zMSf6tkt3FM6R1cFTreCumSdFOASBEoIyue3bHB
vEOMfw/oh9J0k6H1bpcxNLHTvwww6zUH+v+5G8H0cbODG2dtZ6l4/ku8q+0sDkogG1twkZWg98jS
Br9SnZOkselHzQJlY+dOPxOWQWWNC9vNJcQua/7covLSSCQhkRy4F01XLYhlU/kpKK0M8B3S0Hbt
/z6ptmyA8wp1QpKqBP2tPhjgqQS8EPoZcvpl045E2C4UYQbAnkwoaYHduLL8+phAlvIi9KEYnXVb
lWB31yM6APBvxy1eOrUlgEz8uUOtmEbgcAQfB5B9JzOMDjdTMjb5YejNr2Sig9sF5c43mZxntnEj
dkXj/IRET3cA9ydkjLox7Q9OVHZLEKE7qDENFfLt2kgeiqSzOZzGdpT/LDLTBF4mHY/YMlnreuqH
BWEtrQHdN3gvh4fGFENndABLGngL0uPNDPpeADirrnud0LQV+mcn85wyD1JGhgw83JMNhr9c14Rr
VUf+Kkm5+tT2AnlUJ7gwE1guMVZgD3Ut40DOaTBNNFSW9Za8vu/Ud3kowiV5fTxqTq7yvqGzWH1y
wAV9hRxA2TRNtywb41wP4BajyNJBd3atoChI67AGP53WGdSavKztIMuOflewYeITAceRPCSs2tOy
FAEkJAj7jPqRRnEBIkpsOesjrYacVQcS+1qBRsstj7ENIWnH6rENmwT7HKKZFQWPGDRR8WDeDfgi
7zhodE/oysatuYmqTzXIMRbmUMffS/zRQiR8IsgFtSszSsa7LioAuNCpU2ynoY4aixqseBjmrBR8
ATRDesJDCXwtlY1mG8P2VolMrGUW5r8FCg8iAGGdb8yijhdC69AZugQXapG6DDmgoB/lPZnI6bYg
sDEDe4AoKiLI4XYgcqL5ZLstYjkdMLp5d092szUGSNJAMwv9+tax6erirhLhJZwMG9RfRGkV5QxE
VhY4Uqcw+ZHjWQ5yFe0RbYBTaMGkG7cpAHzSRnA3I5xO51BQV0LqrkNZKmjCVRA8i1Kq8y0FoAwb
bQFhbNxR4oAccWuPa5AoNyvcYPkDOTLWouZdWs8gyMj2XlkWuPEFbGvnXXBfSega5E4MQYVwmpZm
4yXPcvDLhTfl4bfar++HAQn5xTi9VNjw4a9aSnSQ9PXP1M6fnCEtXjoD/7XoX1afsR/IIXqZtZeu
L5EQsB0Is4txulOR1+1rMxgOMQpkH69cjvb7Kzv6yoao7itVIs9SZi8o2r+/ct+lT0mVm8uksPvz
FBcbkJiBjXuyja1dKuMbH/A9D7qUXUEH4q9B8R8c0fPf71FHt7Z8SMyHFIRmS6+tqy9O2z1r0Dbm
/wtqI1Q6p/SbYRnmc9R76YrhR/8QZaGxRf92so/TpD2NEurpTjCVnzwRgjBa2NZ3CGm8fgwLH8MI
o+h7x5EE/PAx1BT88TFi2y9/+xgNXmxOHO/Jy27E77keIF+BIkT+CVSw5YVL3Fb0yA5MHIDlKyBR
f08mvG21q6Dl3ZaGNF1MwCrRUPJxno6+bq9d6qloDECPOUiRvcmOVz0XzjUsrfyCrRaACdK5Qk/A
ufaRTsJABOlAtiaKNOpXc12B5PgKhFF+ccPX6ZAEQz0xdpBNsDvz2En79dDqsxTwd9fogS7VIzfu
J+RWMo7EqfaAnAeqPVAMNsFSuSLBBttCdgElkOkINlho6pk/yNxCenBPUaRTQ1HFpNSxqs0L3lvC
ZVxV4MNUg90ce82gQgcme0hnQklqF4P+cXdzQBoB0eZbtBqbdSnDO1li58yRP9tR8S5LwX0Fhgkf
ZKjAWZMXnNfBjip9OZu6JSQIFuiRD9czcGAahFhARtjflrHV8BX6fMp7SxuhqeBvTQ9N8Eof6Iy8
DCxuC6m9tQR2phtkuStAEnaeBP/EiKVWj5RrfiIKW/Lp0c2nI823yN/njb9WqXjD0UgGWFg4OGqd
SnAo0Svg/DZIxjGuoBOiXxapVE6HOdqWHF2+qLDfDoGCurCq8PY7CPcusQ0OkEKsXgDsWlVZkD6r
uKnQ6gc7cdOmcQAmizqb7b7SDGN+qF60/RZvMfsnXt8G3MOQexk1YzsdZMrQLTJ0MdJtsN28kY7L
PTkB7EC7xSLLxX1k4cEl5YBOC13mCYIwWo08Z3uq7njlwzSp9vlD1OAlura4z7D7vxj4T+u4i8KF
H3v2yi8ECpy13uPzdrzUCv+lVNboGfZsVF6Dlq13yWyTX8GyszbwvIFmitMdjQz7NVKqYZmF1zkm
0ESkdWwg+1IAmi7aA3klpMoVaCseo0jYtAaZe0iLHkWONWhJjjwY8EhpvshFmULBqhPXStU16HcA
VKp5LK4liPtB1uIvpxHss8ua99A0DENvU9vuqzfFtpqmkulv83UEOT002K0daNJABLbxZKX/Ke1M
YO6Vdn3EP6WdOctNRzRH8k66Mk5eVMcRrOvmNy/9mmgoPPZ+7t+C6beGu1p6HA5F7I3Lwg2MT0ak
/jhTI3u1DW9nH+KMJDIWY9uM27ZI+UGMPkh39JcWOIhHVY3q6vSSH6pOQZVcfzkb0H1z7F7e2enL
HP6KHxJwgU59ObjmunI9JIhAYnKYWsEOikkXUsoJX5Dt5vjbELkEqFjTvJubF5O7kgKi1R8cll4/
wxN3JX0OiS/DEmc65GX2Cf2rHhCPv0x0Bl63YAlO+Wxdkl4mGaukBW2K64MC7ffoWADsnrnfb2au
ovh2hdwrX6/gOcBuada4YMkika1pxi3YNfJrNOQ7wwDLJrqXkkWdj8kGKsrYAnk+28nJrO9NXao1
RB4czA4QA13pxZO2fWwhqwyZhRq6rTqCHHlr7yz0kM2T0F7crVqImylrCu8hRyoXRhZUX2WFcqTD
cnHIw756hh7ZbG8UVIogSGSv67Spv1Z4V7WssnzkRQi2olwBaaztvZ6ODqjoNr2G5Oo1crsniFyU
K2jvpdfBRLqFzsg2aJvSNjr7fxNnlEgvFCaoy8dRWMuAT6Db13c0Zzv1Sn6xmVAHZQKzTNY0y63l
OOCOUgkO/Yp1N4EEO4AIjwGCvE3TJtaWhC4mj987Vmk+pvmYPsQt+4fMFOXHvrktbFt90VFm4G15
DjxMadhXvGuim9nBTQD1eOdKtlKI1Ygmxwt3oE+SOKCC9YC63lIETbAV0p1aAPZKNj2hd8HeOucB
fBbFAPGla7B2i2fApZtd2DdsLXTqy4Pdkc57e4lt0YuO/5t9mDKoz9bhQoyiu0+Lwd+krC/XZSHy
z6Ax5HfQpQyWIpT550E0aFr2Im9hBBgmU4ikhNY5omCLg8+nz4d7cqZVMj2mICGL8Oo0QGdrlUcl
+8S6Ib4Mnhzu+tT1TaThXLmv8LDMFoMVhTubby2nbft/yGGUoLs65GyU+zkcsn3Qm4EIFdBTNVhY
pmq8t+Oye5Yrd7SHZ9NoJQSnxgxqJhhGVacZJg3IwOohVEkriCuglYWG+QgFs8gZrqhMBxe/c09k
xl8XDEURQO5V2mBJHypoOYRg7sjrWeoFKvVyk2bY390et8iOZGoRI0MCLYB3j2F62t4evuG41k29
7wLIJ0iBBc4JMi/zs5omMuSgY5AhHW2wu2MPaUFFXVfZ8m6Uj/EUbmQnojOZOtOH3rFo/iEfmW6T
brbfJ8lxqg9WN/xD8f+3k2IqANJVutZHntQbz0ESAepRtQOvv6smOhgJ3javRSjLT0Ua/mvpt67a
a+KFj5fJE+gE+Tx0fx+S9xaMjFV7ug2HFB1nVhbVq8DYhbbuLB65Pz1gFFGfcf/XEfeKYjFkbv0I
SAhbOrlgF59ZagNZ6eYIIrh+P7QQywk8vz0jv8xXBgATn6caQhqqrJvvfi12rQW87aIEnBskBRAK
zfl3KO+ILy7z2DJFuW1esjc07aNXvC45TAAsdYPzuiRayo8RvruxbIcvRsl6UDPiTKEHbwGdg+FL
0eKadDZo21/jSj6BJjYAYelylLnYkDZYiLTKyfVAcVGDOHlNw6ZrIBQORU5SCiPNsCpn3unNTtJi
LhIYeBinCd4FT34B2eAFTuwQz58FpDrmk/eu/xJjAvCz76eYb6KOdysxeeEuDgL1xYOcdTeU1VNr
lckpA0P0YoSuxxcKi6H0uANHMHQ2bW9RsT64S1IWbgWaFVdoTLbX8VDh/7rKpm7Fywy6HzRW0u5A
K2Lb6xGiQtAFdac1N70tsEz/hI6KdsRbD9CVPNPZm/1mIvvkWHM81zARMjn6bIQdT9VoR3YykfN/
tH9YH9/xd5/n9/XpcwaE6Hhbe2DOJkBX28YyXKiFvx16ENkq1p27IgXvez34KF0UyfeGe2G6BrYd
+Z+mA8mInjDH8CmB0EviQRUmwV36z6Vulrfl5ukJKH3dMYdCuFZDsEtHf4vaahlYfrYhG2kndGA+
vR8yc8F7Bl5sPEq5HVk7lEbNGTc2+Jm9cFq/O3lgmf8c1/z1AZxUr2EzjEyHBbLsTmANcT+nv8Im
Of6x2u9hNL0MI/y/ufj28wkbYygwnWXlQJOe194lbmP7ArTngP5hfNFL85hJMFtQZGtzeee63AdX
IsOmRMc3UwyqQ9GA65ZilOG4i6YFmo6hxjLH6CuAfdl5dwVzNYdnQzgdQRvxQNG07BjgvsXn4pDZ
jvvRA2rFDo38LoMO5pNZoSQRemF0oiGo/rZNLuOrAUW6a674Suke1zTj7ORXbbmg4TRZ/A5kzObs
zUYBIMxYFHfkpSUFBDdONNRLqgycfLRkAXqdrIvkyYlC0KIYAZIVYskob6IPbZMDJg45uCPlUrqo
mqCJF0cbGlqpGA7MhGZRX4viU4S60dXO5lQKBTQ1KJ9v09u2NpeB160tyaFSGCXBZazRqsYilf+o
hh60E54E0Ljrwf7wZ8Tgy0Mz4lH/IQLIKaTFdcnjL2t42L+vxphDHx7vLDlbA4mDlIrLbRwnTbvf
J8aGiPRn2+wHqT5I9usGLLBOYVhbp7ZRlWBgNUU5rT56NETJZB4SwoYwNWJwZtMNU/M2idA6FPVm
ohGFvk1kaEc4igit1Akrz12WHiA/6F0BDfauHmNPaONqTiCJ9SBZXvtr5LfHNTmlZwQnhZSV1E4y
FUV2X3oZAystZqexk6zRUt9saLpvthZ2os33ebaeBCmNLeD98QOZTL/HSxWIn7f0Ccbe7w4CesAL
8tIaDDW4wmT9hUxDZaCDaPDSO/oIUNeu9w5zTQBAfn0iMPtA9ct4JIs0c6g+Td/DJO53lIBrQZC7
nequmhN4Q8zlPR60F3LSlwzVWIi+J+JCXzCRSrR9/D69zatqJVwG+uYi9XcxngPA7vo7GdT5J4cl
xacc70l8TMdzVHN8xx1mLx0m2jtyAiE93XEQJSxpwtt03K9ykLgqb+27ZXLP+ZVAEwwPoRUgvRPY
d8B3n9YoKjfDGH8HDe43t4O+D4hGgl0uoMboZZn1gonkp4mqMvyVkwA0U6wMM2E7R0PwLaNWdyiL
Wxp60V5QF3YWYdVkGx+sBQNkkL50aczBdpqhgqEri1JLuWg7kLXsnf33eNQMTyxoRLdD6/IICGsK
pILO/H3IAVZeXC15jILGzfEuWdhQJtAbwKpZxLiH930JLo0hvEDFK7y4FqoseD0Otj1kbC/gCEDO
30Xr1+AHR4pgYWI9jN23STlOsswC4Wr68J+hN7jJ0tHswI1ekmJpDVrSqRto9ukr1D1D8raDenfY
o+lN7+xwX3Ih4xfJHQ0bZq4EWGE/x9h54LXlzzB6VPQOFLSDXP41rNarEZD5LUzvY+bVyE4XNTq7
vV2UVut6MCr36QDgBITJtnJK0wN0wbJDbhn2VgGFcBZDCRh7afnXLkTqumZO+ZXF4msshupnnUDv
LvVGseAjINCNKH92Qf1VGaL4mtdFAmmc1Lsqhh9zZYjsDIGK16vU1vj+Kq4dJ2vUwRrQH7/U3Hxl
jYHS9HAAZos4Yt6ZoQ0508r8zUaTNAWHH1mQ2Aj8dYbc2xUiMeXeQXUGwjyOfSVb1H6Rg90/DhYe
B4ED2eFmAhfWLR7SV4A0tibeUhurucyH515OEC0t7QdHje6e65dVF9iNjZWqBGXsqT2j2D46iw/G
WTyejFxHJmt7P7a+/0+ZmkcTLCe3E8+1Zkvw6+S3mDIJ1FMs6xd6R6a3ZXpRVj3E5tvQ3JF9CPyz
4D6wD9n0tYsgO3BL71IaWNttBrFz24021HmghqcqglIFpCKsVYw6IyTnkumeh625pAAneEplbS9F
gWb1po2yZTuZ0WaKHfveAOJ2PlgBE8egtdd9HiK9RQ4KGSC3tCzwI9uQrUf/38p04gjCdF177gfQ
hUgnHTdl0eLvV5cGEpCt2uOlUX0Be64HiUrH2Hd6yNimDkbvuQJ5zcHxod4ntHa0lU/esmtB4T95
RgEmrOpnpbjxok/8tHo9scCPm7YQBHEsVBcLK7Oeal/Kleha+zxY0BZImzjfo2AARodwCtYVgypC
YoXFMqtAvhPZU4NvIM46H2hvAHkwNi0U/ZLRtNb/OYYC6ZAkYDsROvq2GJ2J/FtRyADbLX6kLWdf
iumBGdORZMjShKkH7aMdJvkahm+L3py++f7bPPChgOV+tF8ayDIsQHwkroKH/kb5wNgMoDE8sSSI
113dWk+l0X3LyzH8yWLw4OGt7gfonvli1JMM9msSwLfjCQ09CZg1DfNpGsd5EmRV50lNiYQW4CZG
2KeHuHaMZTYNyRI5p/QQhSNI2skjw0S9npJrSk0kUJx82vMRBbRCt1WWBhrBYwvC69ACi49BCAYN
I2+bR8NOqmVZteJF5cPZc9DrteiHb33ry59omfpX+I7/5GUcPMz+aJ9Tz0yh+9SKPf6y1SlVnK1b
2/euLGmf4zDaTrp+RIehVAGwNQJ94zTOOMrFqTPuLapAvYt5cwtfqD2NpAnFeamCaUuQoHKETnnf
IKM3I4T+D2tftmSpriz5RZgxSvC65jnnysp6wWrYxSxGIeDr2xXkTvLUqdvX2qxfMBQKibUyFyBF
eLhr+BAoWf5uaxkYKEiUmpzJb/gYS6gjmo/8/sf5wO0VXf2su4B/A+UpJjc2S4Sld81nsKQDc6OD
NMIFKLD0GKjKNDpaH2hQCG2n7WKb0uBmGd9qbLtPiR9U2CWbxoC/YbSZm4Mq2N2oihSVu0mAcAGI
kxJ9oA4w2YUrxxPx/pM3VsubZsz76+LscU3snVVPn9wg5J5sB69owAX+CoKY4NqWleesOsQDjoET
vla2Hd7GFvuWDeD3O+aAfGx2Qc3VtEqT0MDTZSw2wBNB1GB5Pg12XoHgeksPpo7s7ijdm8i7YqO0
M/WEOTJwK7MFQDBtZ+c/Hn40e2E7FsgWUZau2Q6ZpkeMbIG6TDo1ifhw6SKjslIXqD5gM/QQ0sD7
5Bf3VhlvyNFLLJQHORV3jrarZts8gzNWhwYybW68KqoCchOW5d4n2VQfvKTLj8LxxrsJQpDQiEvr
twFyj9yIjH98VR9YafNvHS+GNQ0qWFofVG6BeSSQ452DKedBhcmu9ERwRXdAjIjNg0Lg2u6DdNza
UOhbFbpCgOlKBTpUQ71G0Cq4Oq6ygKvRW3twbcSgv0LpAQgZ3/2wawJzSVvVwJsj5LP6GGyWidpD
Hw3yxkjn3AEzPNwVmaqvNoNCfWsXDOI74FExk2Y8lYH5QC2mTXQG3pL8IJkuT9BDaRLqEEaU7cwK
8DseNuJ9liDPu40tEUlNLD9MtsLFRnPIbBASLpdCbgmfBgiaA802jOkhTNP21oJUYev7KtnSHVXq
28pMxJOpKvtCrSYMuquoJXj/0EeHoDbVlgFxsU3L4N2GytWHsDT8+V5EVa24VpNzR/50K4I8vt1G
saq3y0QqbO8dyBZfaR4Eh0G/MfIUQSZQqlSa/8rKkt+tSvm910O8uw3BWk/2lnl8bTWWfW4iMbzY
abzvRt96y5UFJWvRjHtyy5BCzy1s7Jupt0//07STbVQrpkDDRdMWoRInh2CBjSGdA6oGw23hTd2O
WMiomSK2/qkZ6yZRlplNHW6X3lAhKGGK3xFeCy89NIVObYZvSU03RrS8ZD4KEXRv6mmOyLgCLlE3
zRTYw1bT9FMTKYPkmlVdNjejUZnXqDL+mWdCxuOWRuI7taLW8259Z37h0zS9dKLt7gzoiFFfbDnx
fZMHN+obgFy8b0YHnAG4Ihg16gcssA4hCFZeEmMygCkad9RX9Lb1yEAYSOOkJ5unsUvW1FdNUfLM
it8Vfnl7lQLrLkPRP6lCZKDlyvsz0+ROgA07h9R2K2jpgC9qdkE1Te143gO1UpHbwAAm1o6avTWU
N5EFN2rRIIEF+goBgv5MTZqS+/KBZ+nzqGlP8r7JHg0dtRVV7O6xwOghdxNXxwG1+zdyQVImvkGD
4rgM6IrW3KMQAAgKPQkdZJG08yRRUfdHB9DlFRgmAqSyK7ZK6wBo5sp1jZVteDFEttpg48opvK/y
MrxHtWR+SCBvtDLJp7ZRZicqeaNeOpDzeBJBxO5np6zBw6XBb2CeNwvAlGR6WXRYBi3XEvoyVgoK
2yAT3gYFV8CQBJFpnz38cT7WAoVKgNam9qe3/5CM+VZyBMGrztynMu8PDNVCT1Hs/YrTqfgpzACZ
A16+FKBL+5tD1vCXYCyr2QEv3v5Qjdh06RlybJYeOXhkVgmDpr2wourKc8N5tdvdFBbJa1UP9W1I
IuC0tVkKFe8zAMd3SEY5r8ug9yZW6ykiWdNUnuc342AHuEeSuER5H+SRPh1kCMBb3I9Q+UVHo9+t
dAaZd37DhidxhmBDlsC2sc7JynIf5gJqeJ4bQNY1b7dea6cvbYGlYNJF3a8SsSrDdt3fLdJYFR/T
N69DUCMHPhs7bYntIZbfJ6tqUGynh4cQu5mHT77ZvCDl0W/THKv9RmMhmMZHtI2L1yWXN2pxE2wK
U5e1a2u0gO/QvdJX771RhHL52iuBmNJDP8YH/iB2ZgAG0wQU1ogFoBC+1zUquQNaFdwgT8jb++CK
wl6g57b5Tapn6g/B7baxnWA608BcD+youGUanus8GU9cl1XUnS9unj6jZsRC3Kdhf7EmaG2DhQP8
jHWpLuRGHpMRlftOgiz2CPCRXPteUSPjORpzbUCYp+UqsUx1b/V+dQP2xQCaFalTpqoSv89Ki5P+
O8KJsuABhIDgMM/dn7z12zO9nGSTBDfIoO27GG/6dWNH/Q5Mes1mWerpAUzl3ZlMCjR9O9N3AJJG
eLRN2fAtzKsjiHeMfyzPukC4dHprwSyw5qj3vwNvlnHwpNkfUF4K1KYexD3ULaZmfZyGuLybQles
slHE11xXpWYJ4NEKkkBz68PutZ5oN4UqTsIBl+JCMgNYKHR9DMnBrmqKE3Xk+Hlty9xFjt8OoeQq
zfFagyHtVf6ulCVfI3uIwJELVrSgDpzXFvxfu9RSw46cwNr6PsZmtftq/XSj/KBqkTzI2omf7MIB
MD43QV/VpMlT3pbNBU+cN+qc4ri6gqL6KgaWX5wxyzdQxoXAom4GEm/AFZ3SITRSPMJ0zzhk6OEQ
7tRCPWxLxt77AUhc/uCOvL7lwI+uuj4wv8bNYGzK2hZHambIWEAdU71klt6CAWe7isEM8zVM6wHY
CtM/8thPz6g6ZWssh1Yya9svUxHFV9MYAxDoAgYAIdluY5R+dCp1U7u12s2M6viKeCU00aIGyTCg
sDagsolP1Pxws/RsAIuBG41ABVPzA5UdYNiqyu8BQ0xdR8xTs1FAWkn/NgSivKAijm0+PJCSQAlA
qtSaaY+wA6U8eUCTqPwe1e9zkIcBxTlwEYEjGQ8k87FDMm071agBGcraekQpvfWYt8GuQZTyjjyK
JHWAOAiGFaJT4NnlKZtWeNqMR3J2HRRmt2MDzBWG0ohGz4lwZLN1SzUV64oZu6H33mxoah0z0DGt
Os0M401hdaYmRGqcF0+2781oGJNdglLlzVC37FAJCIbRXp3hWx/aUiUb2shTLzVpt744u50Kzwjq
pCvKanVuB6rgVPS7pPENgJQLeWpdxz+bQG3N2bEsBCXXgAwrDSA7pc6acUj2IzBA80zLgD/nRKQI
qoSbLMayx84BdIuLPrsPMrzRhok/1KGACRiC82D73xZTnzJIIriFWkddLtM1j4t2kxpdtpvbVTRp
zvLEOc5tK8TLty7FjaYoC5bdj4PE/lAPBt5unj9HiS1I6oZTnpyLSGUXrHbeD5OfAuzzZzsuKzCv
N2ey04guDBzQqJpENePcuAabT30IwWCOWkonNOwV2TzdgX9/uRYARW0XGhA6QxgdaVQg7eKkeJq8
0XseWsBkxuROgnLumSyOMR1BHyHvW23qHbNepZXkZ/IQyEhsmhZKaI3RMKyoUCrZ1uCQoqExpGRP
KMYKVtRESax1+1+uxJ1a3ieAuDTIwgcy91ApPdXFudOHZHDQlmNcADM0FWc6o+7SlQPIiZ0BvI0f
YyJyp37yrKYKfD5/nlK/0fT1FlJayd7No2xDuuHHQleHVfidbOzGVFcJAP7Vy/Nsk5u2cx5Y+U8b
ZvJiKfl+iFJXXsjGfPDreW5+ps5Je0iwNSCO9uFCPQMq6EDpDF61wnhY0lRTz+OzOdZv7UdluYs0
A5koTUUHowNFpfaiFrnSwCnu5oFzRuvfuZbp/3Musn9ccZnL/veKNLMthHNGLTYen3gY1RkqbwnB
6380sd2xX9IOj5WlF8uJz03qRUI8zu3m6nqGug52Gx7xajt1dgrEDtnmUx8AlWNqWSey0UGwCvXM
+oAyA5CUvsYddhDg7Wr5+GIAfu+nxmvV1eUP4fivPn4IP0AFPZ8ATzqf/EeXGQ78C6QyTrpb6JH/
yxT/330gAYYqL/B3bz3peZd6YO6KiB6KOI93DXRqZ3YIh0PZpapM79bhK3+x/edksp3Xvw0KfbuZ
2SH+e9CQVs5r5LjJRQkUX8rCGO7p0CU8h1bmerFMCMTds0QvyLNYi76ams1SVNbeSrBHZcoaPw3N
5doI6zKcp+wtcHWYgw5K6CvomN59HcbWPgtBBEs2FxnKVdNxAWpQUW17MJEeQ97mX0Zj2ovaBqhV
200nCxa7isp3Owdj27EGvu6LV2IP+WFf/P/TXtaoX6Ps1Zz40tkrUF5Ck3mck2U1aGsvMmiel/xZ
3tv1vvf8Yb3kzxRSmIjCJv5uSYpJN3rLI3c4k2m2x+syREUZ5dwmI8wusVM9L5eWeODs6zoe18s0
Tdh/npo6Riufp6aJTFA530tmrycLFYItmxAYzAFJueUVY2ujaQvUAQzhbe7BE2o8oq7lpdA28mvs
EAqKQJDsaYZ5LE3wMYsCuw8KmvSkHwcsT+eZFtMyZ51ke7xv+Jk6gQN7TL1cXnqU8W+GgmPFrRcy
88oDL75qdJGa1SYfPNOHMh9B1aWbtFzxRIRcmwqzM9mYD4IDgMLvqHN20/MypMJ3i03Yv5dpjdH/
PC0NCgwEs1LVZthHYRlE0/ZgtKZOOnQf04YttgpjhVXV0BneseqwsqP1jB8BB0FNWs9Qk/m9QiES
UhNLk3pRy4b7Jbv4EXY9PSqI9+EwfQ86bIkibvYXEIpjjUdtro10RockFJCIzZo9DQ3Bso7Xhh5C
7WWGsATBv9M3j3/Y55k/XWTMg2TFfaF2CHH0x4FHT7bbm984hFiD0Et+FjLt182Q+jdIAHcX0Hig
nHAsg+9WfSUHD6rE65KDU74equoqoCOyoQ62d6Ax9QPKzvWG1Sq5BnFU3OIJ2AOktpKfzH7uK2v6
7qAofQMdW6GXzeEeKWLEHloId+KdO34rTLddJZkT3QvB3Bt1YAuA2grdYaDEbu6oDPAvhzbqKIb6
xK14BG2RhkANrXokm+o8oOzGfnysERncOZGh7sI8tu+sxnxo9aI2RSqJWqoz4p0BxnwoAqOgJeLc
PiGqcqSilqXQhZpQd/ZOID+fO8mf7HQYkVo6eQk7/GnX04Id2jiVVnf45P9RP5NNRnxGQc7c+cdw
VO8if2yq+eMt9TbkBkikOE9Vvl+mtYGpv6a+WtdGO1wZQ0JnACb/rg/xukahWfLYZgFgvyUUG4Ym
EGvLtapX3jYo41NN/s33gQJQSvwMMpAnCSZ/S1dssqzg0A99RDIoxS4lb9dV4IS/kToDjDvPfgzJ
L9To1S+ulOM2xqPxUpuiPFvIru4m38WiEuQDq6jwu5+OHa2NKS9+g4P7i/RG9zUwBgT3EXm/McM0
j1BFNfYce7KHVPj9WnWm9W10+6NiVv7b5NNJjkH9DaBNCHSB/ZDLdhWrfnoybZHuQ7fOTjVvszvX
j6ONFfTqG5D0+7HK8n/MMf4q83T80qthxO7TEpfAku4Fd3a55T0vX7lEOFC7Ot10TLgfn+sm8dZV
lEpQYHvtOfGt6alrrSfwdHjfoNEMNafQ7S7QD6seQdP2g+z4MojK9LW6CtDWPTRtDCB14m+MAMV1
IMCMbkYhkmttxdjsO07/o/G2LE3ET4BrIJOlHeyWjXvUUMbb1M7EPYpfxH0ZosALAYcK8XqvuLeg
veavqgKfeMrvyIQaLgOZaRU48WowykNkdOlOadAH/tXGg+3nyQphY3Vy9Htv7ghRLTCF5T21YhaW
18KOr8ugvMRbf4wTkHh+TCSQMN7gZkp3BkFEsKB+n5h8eGy1q8JvfhLZ26T5OKtMjueuWAlPU77N
xG/zkXzo8KldDdF0boF1lZZ/goTNymNg8Shz5zZjFiZIYyA4kO4I4xAJu72iQOMLdZKJxdbVdvp3
/xYId6TJIu9sNL63JjoKt2y+lolrPdoIml3+Yu9r8dme2t1XL2/f/WsAgNbEXoHfzdcgTO3HIUI1
1RzJEmHfvvO7Igly4QzcoIRJoFK1AvwLXdOBeyJ07/GHKV96SDIdOpRw77rRsb5OePBGksc/8AoD
fUqbGZdRetMdVKp9EGWgIFmPRE63fBn0yLZEYChi1TySHLwQRWA00gGi4k6mEB3n/46ka5ocEEUa
6cW++bUF+IgcsNJD7UW0LaLGfQRCPN3hnxFcVJaAbxji1QendSrkBWIHauHShB61A3pVx85+Qrpo
N1Z8ilCTGG/B0WX9TF1UFgIxm37xJlNtAlvZd6WKjH0/9d2J1d14QZ4d4uO8rB9rPOZRnteLNywj
nsMM4N5V/DjJBoxhFa+0qoj71hqmWP/ts03S+a/PFlXmp8+WGAZEdnXtF5VuxUNbrFsn7k5zcZZu
AtDfnajsq7WNR9SRtMdKZZlaIbIKCjkK1/kNr7dOAsaA2ciQtt36Q2yskMYW2LV2fDdAzGwdDyH+
6mRsywTv6Mi7TFrFa9AHIU2+ayOInfNq2DsDFycDkJCrYnK40hkdZFqCoSxkbLN01HX4I2nNcFU0
fNg5aeQcfV7Fj/6oS9pGUP0CeXJBiWf1Sh6j69jIbzovqP5Ra+ixR6cBjxJnSet/ivHPp+Q0wYlS
ADxNvJ0aYmz7wUY3IrjrcR81KGG+rTWsuHXabmV1QAb2gAU9Mw8QaTebvpJbaILm1KsqROB67DWS
pOtunXbrI9Ty6eF/cxtw5+8FoIiQseLypSmKPUq5kdfDnbezvXjaF7qp8mqdQjfkNRO1ecpsBtlx
YzLfTG/4Z0wD/x6J5uEObNqoWNf+jhWwdSs5Mld62kKKPfmPKX+ftkTc+DAVqGwHtTYYdnc+MGNr
ZBeTI21tqVmZaXqcN766FxUbyacmYpnJMa1NZKJrVJf6BFyNEq9fWVbvbQMRmBeP0K54SfRsh/KM
+/crQp3mHHWI0+ST3V1QZAJ6iQJE1RcIdIb2LqpQVF7yQe2onw4GT76nrLL3g7AlalhwSETUX8u2
LlHKn3tgkPHZsCJjUrbvPg6Tcl21LbK/2ps6JI8G8F9CaSGrkLyF1rq8ShUCTAh9KZDKQaJRZUDz
I3WPU6y8uh0Y37qVj9DksCJjo3vozAdS5ljW/G6xV5YN6o+5VzobqwLQcMDKwMNr/NzSjYZbKL52
mYt7jk5j/6ly8hQKZ4ib0wE5qlwhpPtvuwO/kACvP1k+jaT2lCUWNMvXNNcyBkJCCMXrg11wZ+sO
OctvoAfrdia4wG+VFTpXU75YGu5FBzLT2RQrZ83SUWwTrFQ49iChf5miYk0uGdnGQDTQ74nd7TJD
k5gv2J3EoOnzpVgZUCU7BfpAZ1HmdQJMCgxG7OeCLVm7qXEB39VeHnehdN6OB/Ihk+uV/46mKZc2
+VCzLAvPXS89zOLlxmIQlGwUEkZKJO+HFNHIBvXyaOeDX4NwKPpntuXUQ+5ew8tdXxi/KQL5KUiZ
JQlUfmKQp3dAs1+wd/wczfwjuEmDfS96MRLjC1DQztU2wA+onHiEUvyYXusxF+BeksYDitDsdd3F
NmI8ebQCY6T4NUTZFiBFAexHAuEaL4z/kWn9o4xY97UZkbc3WGw+YsHjg3uyNfF/LLMjXlo9WHAa
VPPzbMvwcsX94An8LVI1XuZTw5HGyWqwphJZjUoi3UMHpoDMGkGLN2A32CU2ivZAh/EG4OUDxDqb
J3+qgguKBZs12Q0J8sWyieu7LHSm+8AbsH7RA2JwBSBjVHpnF/XFz34JOV1lipeonJrVAEa+Cx1G
ZRQXUx8WGzWlku3ay+1dOQEQrkR7bVlUvgRAwT62frg27SYGrmXTMJG/eENXviDyCnhjJR/JMSrz
G1BS/h21mrT5NYh6nCeBXh1oVfMY96Ges9QbWjyI1JGa+eRNG2CB3D01O79CehAB7h01xyRssRtr
/I2jLwqu0OSI7Iazpl5k4o1TXYLegnp91ifXrsMKlXrNwW7uEDJ4oE4sXZNV5Y3moTAMZwLbctag
IKM5dVgcIJRUZOEVv63wSmeGqr6CL1sdbKv0ppVdhz0C8COY4K0CG8MCysz6jA4RVAFOYYLD0vyb
3zKMRpALDVua/+9TLZf8Y6o/PsFyjT/8qIO3Sh576ymMIbJsQCWkXNHpcgDxh7cpnWpYQSghPy8d
PAElfV0W/w6h9tLt6xmXJp39eYG8Q0bS4mA5/L9PE9cfH4yuQp9kNi5XJSNrardcMdd6mGSCvZv+
EMsQas4udEpDqip9hfJmfTScpLzvIA3pIRV0EZqxkw7V6AEFYoTVerSdd5uiszTbGRA1uo76DgA2
Wra7RmaolfgYSyPKFGi5gdvXxT6ZqN2ecjyJ6KpLxwh6HcVUdhN+jJW5jHu2zaokWM9X/JgYUSoU
boPDW9G1cymwS66tdDNPRYNj+ZZzFd/NU+XSqrZxYtSzS2AENwckRHswTMgTk6Y8zWc879/P/mIj
l8F3eY4bG+PoID7OFhvT0yyzUsdiq8ESuk5d3PGgdwseq56DmyoGkzo1Qy8LHqUNCW2V2Xex9qgh
r3aIO69fU2ft+sFjiXhLUSvzOg9SEkqBKOJB5AsQUSFbcec7zg00KfWvavJuBjOrX67kt5jjRMDi
h2l74UkObqbADI+8GV4IkE4w9Ehj0REJmO2LiTzIXtTTHarMV+aIDUHupfcg0HMf0iTlNzyQttSi
gzGBzTl3ul/9GGXI9HVA5FVB3a59FoLFgBfRucldvZ+v2Vv3cZal1ruNzvrcZW9xPOYrsyz429wb
7U0reMqkzB48z8sewHvNLm03nckEcYjsoQMQ/y7EswyqeUO0Jre+f4hBxnRPXnTomvaQOaW6UmtI
0uyhEeVryQWYNPTMZBpacFYww46Oi60vnWbtp2a2JxfqyGWBoosSRTxkoznjGnKiUedmm+WqEZfO
PhvAQL3MFzm5feTWALyW5eMDp+Xkn13WPdAw+krARdSQOa0+zW7VoOFN54+wfIUMO0oF9q/bYhJh
cz8EPL4sn0zyMFlZoElETSr+YOTbsiZcGQbjn75VbYeAkdqgqyIXOgQTOEBaq7Xmb0WT8j6A6F5R
yPVyWbMT/sGogVtfvmnf9MbJ9NXX5Q+HACl4/2V+XD7dILzgrozeaK75fxgMlY66jndzc6rcExg2
lC6mUUduQyTBKIvhe9p2z3ZeZM8pJBtP3DSB0NV26Nk5RtndJqzDAf70210HKqOjX1TuiwTRHTmZ
zLbWHTOba+J4xsbwymIlIcD31A/WF9WN4qp0i1XBtANWBMzJdWA9NWxo7n2QXnV+Zj2RqbdA7RUV
UXIm29BH1aFISnM9D/Ds6GmwdqGUFpg4AdHDurpPjzQ5OHGzE6Ii1oqaNCDAj8Vg1vBApn5CKDEf
+mZPk6PapLikjviHOunjGol1Rgo3upuv3jkKaLOEbWkyn2fqZrrVjfzpEKTp9zLj1oVaA5aH+5Db
PehE8IUmY4gegFTZUCeZSkhkrtwmHE7UzKbKOfAEwTpyoY+gUBlnTk9kMDg0XoJ6Mg/0AUDrYZ4i
OWAriT2VSl7NxOkfJpfL+2pSv0IVBF8h7T5uoQg4HqIBzVgaG5BuAaOZBsGlagoo8KGC+it4Cl1Q
4hbdueoTQNfsh9ncQ4FP1jX4QhCjWb/vuEGhdphxegs2P0Pq49yLavUJqOekLcTELefRwMeuovCV
8teRKX7IVpbPFZJsB9lC4gdR2uBZO1BqG2vAH277zUCQ80fqAQCZKfd35uR3XT7abzLtRuiB2uKB
OUm/92t7OIU1yxCnyEywBrrDczZCGVdAoPOnHg6NUvd3guG8QDAYP9FwFzo5fhq5iZIEXUee+AaY
LawMxWd5PHyBRgW4nGFf3JSuPs8DjjQiAmqzG0PtPbmhOuJ9tlG7LbMl6c+QiA4geTyC5hvlHcaq
GH8VPAa6NLBfITtcA5RoFYd26LIvde9eeGXFP1DPk68rwKNvktvmtbRGpNacMfnxMVLlEKOgkSWL
ANt2HHNjpCkSRJHIv9CZiFg2n6m/2P7mF5mWiedmlX/KsxnMGc9gBjt8yurNOTZvfDK8iR0pvTb3
cmTJtp5Ro8zkI0dHzjRLXrcHsg9pvhITEru3qq+qPQP9wKtdVDOfFct9a5s5fnMECgnivHk581lh
LQ172oFA2w6ML9rfR5wMVWqAKXgkIG5Xyt5q7Pw6ZgF4sOs4+x/aap3KVZjI8BxkkB0BVCYrb8Xk
IeFiqQ11IE9Y3hJoCDqbdBo2wFCF58UtHL14N0Y5Xw8uqjkVgBpnWfT9c6xssQVL2bCbmxOI2FzW
4CPZvH+WyppA4JpfqJMOioMwDEVdD9Si2YbMep/NtdT7bJFjRLteig4RL9/OVsSZBfmhi/Kt5kat
1szbQxoUzZqadECQF8ScUXtz6wCATe3RgkBs7WopEbL9ZY7ZQw/4zzn+dhWnhvZr1YN7Mh7d6snI
rDNxM4RQJz1kqLXaDvqmgEZfomPR6q6GaPeTq6azCfHXLR6O/By3Ubzu/Mm9tFnpfDFBlz7T1klR
nsBCWW0ioOa+kluY1+7FMqO9b5c9iurZD7pj2hbCFTViFg+daXbnLur9jRllyQ9ZXMvaCb71GWhX
p25KTmaRiyc9kPqbrISGjg24kJNk7JjlmIe1NvsVIeATx536gWypWvduEN9nvmVBzHUCy6hTThBR
zt59PSiySMgxio2F5GkPhl5wf7jmZqAzB1tVJaSPcAHO5l595sTfvW6AiruPMiF9ACmmjPYtAL17
r3ORlJV4EnVYRoDfn0/7AM+Zh5ojta750uZ/RtyNm5Yh6Er/yzzu0wcoy2kNrnsvML1vObh2Iaao
vtnTYK5llipo6UXq0LHeOJjIdN4plISvkZeb3uphuBCHdiDA3pmU6ptZ55CDRP2FodLiWaD0HqXb
OIuaCrKheCQ/G6l8ty29dCZMs90q0YAZyMWDEiUaxYk+csjy/MLq5vv8ifVXYRXIvsijiOUBigXp
S1BUl7I0gucUhE8nPFH0XajGb9qem3hb2HHsnhgHVcp/2ickMlal1dYHPP6GKxb8w3XymII+tFvu
M7tKVrU5QISAenicTKuu9uJ9qUbomhnQQfADHdTSzcXGs3w8ANvWPPT60IJYH9kL2KhJHYutbHm7
q0O7XxPKjfBu2AM/cJeFR8K3LXaDp9PeBHZ4lRNN66JsFTjNA3Jr7VZIPD0iw7LvROYZ20SfRWx8
PyPb33oBLAV9DrCS+xS/npOP1MGunXj10jTil4Mo46+kbncIxKlvVhFmG+Cnxpv0fUT2rLLdiZyz
tS0mYxX6hXXxiRGBAsXU9hCRwzonOpGJDlxHkekMaQpouVYThGgBXt2lXKJaWRfcEYiLbCAAgP6N
w64I5JS3QD9+hbTfbCjLHVLXwyO5Mobs6JoG3hJ1Bg30vo1ciOlY6a8Qd4VvM+97FcTpxvK84hZk
pn+Op7LdDlJI1HqjXhxqnr/ctvg9ln337MdJtw/DsjhGhQelND0ZeUwOFNeT1vuO0H66CfkkNtz0
xwMoBAmjTodAiHobcs/eUlOheO+RvTu4jrdnRQG4+Ng9TSJEaX+WFEfkNFBgCIWHByiDvNtqfjXC
9Chitv2bZkXo4FWrOyediuciNjeALCrjCdE1/BVUElUbqv3PkLo6INdr4xXGmwcQKTYPMYIxs42a
1AF0e3dw1gYHAULv9vYLysD7k2tXmpvaR/iwgTTE0mQgUMTf1bmmTgSEtM+CdaYZxiHV+oW1TfTE
vS6/9GMWronRm/1rl6WTX0pHyzMhAr8Fl28OUcJqhdvW+gG+DQnMv53fc8lGcL3gH5F7Sf9k+g0I
h/SjdozfffsYjMaOLePH2AJ5tQyRyMLecPrmmlDmGeT4CrmYdzsBMcCROdvJfxJpuI2MCTUGXZcd
XJXEOyQ5kNfzJzwXkSsHuw2KQrI8P1hZ0X0lj7hL3H0Kcb4VFlvFeqae7wxz2P+1TcTzyJehSsbz
g4PNQA0XsxbqZ/Qnlc3nJvUi4q+O9PevE/VfvX+MXZx7PVXtG3I/RdNJjUi6Qgq9Pg+IAOxEYzlP
ApAwyByL6VcZ3lWDCv9xpvq34/n+i8wt7CyjIbwABd7MY2RRGVsxolKJ7jdzdJt9asQlYk96DST1
gkfpQx5Mzto0vy8100tddQUyiWNRQ9zHReW1YkULgeJRvldiL37QZMDavC9eXLM18TtVDbhpCmeX
ewAXJ1ldXVEEL7aAPdVfGm79pNJGg/3EYyv7tYwxkyneGKH3Jhn+mVS1BoRxvVuaQTvUO8gjx7uc
R9HFG1F65Q2vhH4vyx7SdHE43nzXVxdbYiOT1KH1vc1mB2d4MgdrhWxBDYQIbokSK0yEhd3qQjI0
hW56ukm9To/aTurFXtF+od6/jc1YjMxFIUCgaogblglYV0KA1q4H/1xLE0tNbVcNA2HA2L3V0i+d
3zLj/iP0aDdguI2KhzjSBQwyuYCp23N/CtQQb0Cr4d4ZFVT/RoNnL1FeNlsoSU1XlHzlJ1ZlbD9V
pXPvpJW37j0Wv/W2eCzy0v2Nwn7gGwP5K67/Hc5jCfhGn9kg8se7AvwIAUIxQXH5P5ydV3PdSJqm
/0pHXS96YDJhJqb64nhHL8sbBCVK8Dbhf/0+AKtLIqtHtbEVilOEOQ4nkfmZ18im80EPDB+W23/Z
b4rc3jtl/eI+5I1mdgu3+5znGCP9MCTKyrDZyzZEDHfCkOjHAaMUGH5otyjYoERVgtqnuLKqZNSf
l81mLP7YXKiHrA4/Hx1fby5HYx162P/63GICo1Pl2QZp24tUTn705gALNCKObG6VhVfL9vIwn+IX
U36MEye6GASfi55B3PbffFmEt3Y/iHt9Sq4XMQQr7609sNF4t5w1ZtM3WHrBLbHty1nLbnO0OGtI
OWuOXP98LfQrXs7KVWnvWldZWyqUAISHWv8YWWjDcV/7d3mo0ONm8r+CI0MPyu9Cii69dTUBFccc
UVn3TaGadWHkw6fYs546z0m+mVXD0+c+lEwrUiU9ebY9jFaHQOoYsgXc04FCG6UfaZN0RnTlG9pT
qvniJaDsEiO7FHH4tIRpS4LgwnJduVaXnJZgzROMQcjw5XZR81p0vdrBT6+0mqViVv5a9jdDC7Vj
3i96d/3j1GU/Np0pC4NXrRDsnfaQZrKPDvbiueGGXzIfGrSDFtt1nIb9tQuBGqhBE36JsQaQOtob
phP5+9fPTIxous0z62NOZHOFBFN+RdSbX5GBxAc5aB9cK4rOVhztAjOrHtI07m7txAHQ0uMMOlBz
Wde+rh+Wo1onm0sQuI8vR/XRflaQP84ER2QtttCwvKRCtpy7PCBct5N9rt0sW1Hl2Zvf/vFf//qf
r8N/B9+KW2CkQZH/I2+z2yLKG/X7b7b+2z/Kl93H599/E55ruVIKNCykh/qIbbsc//p0TxOcs43/
EzbojeFGZD4IVaiHxtxgQJA9x7kfwE0LKkq3njhY3qyqAJP+vklGaLht6zzTOqd9nn/ttM1LHhv0
YXKGsbJPlgirl7I7ADWT6bU9hdneXXTlsEsVq3Csov2Ly2ASNa+24RFfhwBhfoQZcSLjDd2YDIMQ
lImWhyDxf963nFxl6UZnjJ+wJwY9Oz/IPBuurPlhiJt6VzDpocj076Np3X5CTD87yE4nYpeZXYNH
cruXU5bnLicvL4Cbgr769aUX5l8vvW0Lm5ElJT1oW7y+9MjjFVqvHPuh6aPxQBM4ADVlTNtMaNXn
OqFpMocT/QQPunJFfbucYcN5gqqtAxP7z2fVua+dstD96XV6fZbZsIYWs2LtJKUKP6dRbW5iK+mv
HCwxz1WJTsZIb+rDhOgzl9d+nk9FfxqM93yq7uM0EqTjZbnNjHq8acPYOglhMudCaXD+Zlx61tuL
I3SqvlwdATTElrZ8fXF6N6lcoPP5w0uQbpcSXn4hPtChKO5wlO3uoOq/X6bDSOXabpnyls35LOBa
+d1Y4lVsht4TNeB2a8ssRzWNiSnMFWYNUjafzLa+cuYYkUXxPo/14qPUSiyDyp5Tx0KclXMbakV9
C9B+R8NePhSzmn6Fti1yB4l/XvYhGZbsmxL9x+Xo8oQ6GnZy1uWnaoZrbR0JeHtWtqY4FR8nJ0e1
38+hPA4+mhlWn9Rr5cMiDJsHvOvlw5tzhXGrbPPo4tzxJrRfHObMVnqn+eBiPzd1AeyknqIH4a9+
MUT0re697F0zP1ApLGsZIwDGRhbZ3aqDenjKvDJ/Z7ZGvdOMqdguR5dn93368uwC8d6bl3qjKE19
a4om+UlcvmuceVY2mt1yoDL18G9GhPBejQip667BP4ljtgMN2bHm2+mnmYqZxRyRkgkeJEsU9nH6
cN0byCsvPMOo+mB4ynxagjChdcMlkP5wrYUeIZpWYwUZJ1eLBeyLS+xiHvtiD7v8WXtlWa6a2e0t
AgSI904VYy6TVOflScuBZfN/3ffyYoGe+HulXFA2o+WmB6efjLMuXOO8/CWGxKpWeTSCtqJRpB+E
Gx9/HP7LOS87RN3u/2bueT3tzxcTAShb6LbrmQjRefbri5mEtW6kme7fO4MaacVm3sqAv3BrRpoH
6Dsztl3q5Z8LXW6XWHc5o65DWHq96FG4RXiWNmLpwj3uyoOizzDPs/U8u/70AMnoqmsxb+OEZTce
HxSdjJByWjDl6zoxkHc19ezO8JJotRRblgN6pv1xgO5MRJUAWXdNtPk6Lku0bHwvvbPBufz6qnjO
X4aYJRxdOoaJ5K4urDdXhYhKBHmT2vc6drlX1myYgbRJAoTNQbdq0UQN7DjeDOVdZE/p5ifp5QJD
g0UuedmHfh7EWBcp+UVa2XdGcHCD3WxUHWtocWdqvUABC4k8B1bIwVnOiME42Dtt6Xz8cZayQac5
OtaN/VwaKv0YUYxICw7LZjvv610YSuFo/WXfcl45l5peTp7PW/aNyiXUFtrnepb3XjnBJB6YhvEV
MYMYpS67Oi5HogqPLb/Ghms5+tPZnlAKg1zhXcLWnIfA+MhwKnexqaZDLgGqzPv1YrCZIygqoppC
xo9gvwsYX7qrTnnDgzkTSEqIyLRuyZTmrflYP+KglDaU5bAIC4Mc0fne8I+Ye5fXbRMhMz81/tnN
nE9p3jb3y66CpWuT0sPYLZvLASOFQqUbT78eI6b8y63j4bfhGZgLeFKQhc/Hf5qHRk9nuRut6j4M
jbnqnH+MVR19yXtAh/5g67d0fiLgeQCA0dcLv5QoYtDf9z+XtJV2+KaikuHY0bvXz/TqTieBGS9e
pkVwXNFisfu4piaFXO2y6UbTNizb6aELHVRFgnwXzcZ6ZaEVV8jEAjWdN8kwmoPrzCo382ZWIz5a
uXI4LJsQjf54yWUTK+RtBNRs61qM8oURFPmm2kaT3fxEvYYtTmRU1y/EIQpV0zEVUN1eqNcyQ0gC
JzDjhXqN21xx41vyJ+p1GQxq2/ZZ+/IWy/uMEHPAfZuJ89k0nfbONr3gJungvw6QeD5brYlTuK5n
FxAKzjsjqI5+WBqfURVpdsyp/n45LY7RPy/pdfWNC96pI4NY9tuiefrxslYwUQGen768bNkWAaX4
8qJaMYEbxbpxrLrwHZrrAnwO1braUcdR0RGAVuCsUb+Ingmf8lU2Vf77pJvMja8N6U0ONvTQFp15
XF5JNnQAf7xSr2fBvVcOkJPxyer8YW1iGkdxGm6yOz8s+2XdjFslrXZt2NMf+5YDy3kDz7J03Xp5
DTfaY2KlbtyACkou2uwRAfjT4gzZxM1ZDpP3GRCjvY6dMYQ/gX2q09TGYYgo2BumZfEJ3OzRjdRJ
+fl7yAzJjc50eDeSGOF5gcG1LLp39LkC7OyC4l2RTQqbgLLbL5t2lbZH1QEcXzYxYbZuldJ3cWsV
d1TYjU2hp869WRXpjV45e2McnPtl1xD5zcY3/WlnzftMUSmcO15O9/s0vzbL/LgUazENQt0wtY9L
wShcOmTzvmZwwEZ3OoRwgiUX6bbPWm7cRbWkqFeoo+XX1ffOTJ6seHLhvCp/TZoubivDUnuRKg08
0IRcAyzOXRm1xf1/ep00OQ5ZWe0pWHTbqsMSL4/K+3JmowCDxCV5JqLkWoFpo0pzbin2LQ8S44Dl
XHtilnKjip78MH5yi2IzjcX4Pk4gaLiVbdBrIWMnuhUQNAoW0lncUKblBmLRcOrrpqYD13d9cqXi
olorQ/fu0CcN95ZbRjjOFOMlManOA0l0HmyTRoFdhO4XOFXbNAvE96D1zl1DR2Z5OnAA704EYbQH
0DTtfj0TWm9XS6IGoVs6C4NtGAZzyuuJkDJU1ZiD1mEYb1Bi7X3aSwtlALmpWy9sjQNSYVREln0d
3lFh072bGrvC8AaVfNspjbu4y4kH+ir7WjAqAZeJjz/OAMMf0Kj2o4MzS6wsOistIqvkP523XURV
2gDxo+UvLBwxxl0HSmUvcYQF+njdijG5bsPGvF0O6HRAbn99GYy3cel8GaRO3DD/Z9tLhv3TeuAM
AzhvV2+v/8C0O97MJOWW13E+RsSLMoBlTuhl/rjp08DaiMGq3k4GyzPKFJD/cveHJXp2dMri9a8/
sjDexDmO4Rquyy/nMnmIv2SeME0NjAaj+PoloJ98p0YJPYgeqQmnc1EetZ1kX3m+vv/37mWNrw2g
VH/dHaDb+LJbt9roEauNH2eruHE2MqpyNJq2S5kzc7zovSnRcinS7RgqhINpeWzyxAjvtaD64y+M
EMSmb6F55IEhNuP814/zcizy/iYdX/KHH5UQyZpOGixILCzbEzrbr4dzP05DVE8yOYw+VC+5tjBl
6Sasth0CTQpIzn0/9RjqzoSTvk1uAb3VH36c4Wtioj9kDqs+8HFtNKEyRMOAlVOIwHTKmgMLtAgf
pJ5Vp34+umwuDwGN4NEegksodLyq/nx+3ssEnrBhfNH786/HgDlXF15/XW5e10ElRJiOAyfr9deF
apGNdLKCwwuHyyrXLxUZavvelRnkNC7RUKnnh2QKFDrg7O/GHE4bAtWrxEbFMWg7hPl0h7J1YFr7
ES3nkHwB6u5P2z+OL5wwt34Zzf/1qoallprW16Ic6ygImzeb/2Il4t//zM/585zXz/jXVfS1Zi3/
3vzyrP234vop+6benvTqlXn3Pz7d5ql5erWxzYlAx7v2Wz3ef1Nt2vy7Fjef+f968B/flleByfjt
99+enrMoB7VOjeBr89sfh+banUWxjh/tz2rf/A5/HJ6/wu+/fYzUVwrvUf4fnvXtSTW//6a59j9d
0HLSkKacVdl05vD+23LIM//pugZhl4fojIDXwiGULJuQqqHzT9SgTLJWjjB4LD4G1LnlkPlP4VkO
JS2btM31+IT/vgJ/VCNffrr/XJ003lSBQLNLmuw65o68nGG/TchI0lCbk6F99sitDo7fDDeiuZcI
ZR6QdR53btGF1xJXIujW1jHHzmSdAyWEZKHvW9Ff/XT5/kOx1Hgd+jND8HG4Y/AbNRBZso0390zC
RSnNMpNnS5ruBhu9OeP52tH0utHzJ68Eh407EHZWXXnTe316+vX7v15p/nh7YXN1Pc9yXfNN5uGh
caQ80xF4EPifoSy0D3LwD3aj8jPuKem2t9E07crmomQX/U3FwJhX8x/zxfLmDBXGipQ2pTnx5rvX
YR8GbWIIgpBePhX+mOzt0VoxieB1WUcmYI3gPGWrpIC0DETs2c7SU1LE2TlWotlbGAavglAP11lP
jvjrC2PM1cC3H86w6Yiyqhmes3z4n9Zg7KK7Uddg+KS+qpGVrD7TpCh3MAdndc8Im2kVBsg5B4BF
c5jJUbbHdCLFgtV8wPViPNK/qvrB3f36cy1rxpvPxd2ALjYhkmu78/36c644FFi8OwMko7DzaWoC
Fcf4rNQ3ue9915MkoH8Z7+lea+BM0Hxl2ZTgWDJ54kaM9slBxcKEgdrt7LTCMmyEa6npPsUAJ4hv
dOPkeR2BRFs/WDSsV6Mj9JUdgColF322ccq6a4vPNkIxBy8Rh2gaq02InuCj3XjvNTQm77WkvOUm
S648I9/oGPbe2bCc0wDb4XZ2hg7874sOjk+SuYqUax0xcPms2eZH3cy9y6+vlvE6LJmHGBmdSwTl
GiSownyzAscGxttp4ItzVBT6LvCV2NgSFbOEy0iRAST0NFRIsQNKXLl5/bXww2r9//tBDIOZx+BO
54Z6c6MFsaWn4TiKWYC8P7V6eEWpzIKbCyXBbB5G/IJlOaqz8MWxabJj42rDu19fjPm7vh45NtqI
rqAApFNjkG+qnVFT1ppdtOLc+eF3zTwIJ4eo3I5H4Xm3yOrTbir/bnr762zLe4Kdnn8HgyXhzWjV
u1g4jZkKzALkYUDde6Mp86EIXHLJTNvFno4RmoyvzQb0fzI5V1BdETg0rA91Lf/m1jH/Ot/Y0Kgp
xWF6wg/hvhkMrm8ZHYgp61zMGtdJb10sOJpuig9xnHr3oGi+SodSSZY70TqN+m43dfkVWqjTUU15
BP6tNK5Ys6hQjlKeehctT89O71GZlcdiBKFZ1WgtuU1xyWo17pKCydvosjW3W/s3saX515nbppyo
m/o8eaK2/ebL+KZh+r6dQD4UY3HOp9K/qWtSAjnQGRtifVX5nnspNRzlK5mKY6pku/VH+xEaTHWv
pmnVlxROyzbJd+4EptPq62RTzMImbW/RPzS16xQfH18PvQ2YkWwLehtIPa7OABesYNXYCS2uUpEJ
eqo+/Hqsvk4EX+5bISxPePNwJRF6PcslqYe2TkIT3kpkdRiAEKxJlXpACm1xrjoAU0Ox/fVbGvP4
f3t/2PQm4coShphv7w+sd+uidirrHElvuM+CYLwto/rWwLF75cna23mZG+7DFEG95cE118J+Tuja
/82i/GbtYaEXAg6O49Hr4rP85U4FlFCkVVVqp8bHzgTxThyIvHTv2EECJz4a9iZu1juEntB9CTTr
ygRNioEB2EXXVO3eS4NNEIB/yg2oAr++SvL1jDp/Noc6pU6oyC0NVmy+yX5aF8tkEiYcWO9Uedna
1rBHMCSeVEmXYWMReOOma2OkEF33SsfU9Ww0CH9kMCbndSXoU3NrVo6+CjpLO/dyVp0eItqlgbUz
gAolvvT2dcEwznPpHIbe3c5mGysYBt52MHliPEp8Rkf/PBitvGBfH1x5cWVQILErvKFcbzMI/04P
4KAGgLFyJU9NXWJaEWNmOYQ6YOQ57kOIK0LDFinPusi2hEfJZpwi+pdxscVI2juIoNRv+0OEK+jf
pUmG83qkSUJfhzWcG9fTSQ2J/l5fw9wdYjFkljhhqY0vhrTf61M47YoIAUk7z26swe9ZtFt9lkhU
2KViKVnYOMkQoYXZyq+T/hTHrCMgQ2FRu/QOaS+Mpwwl0SMmXqu0Gc1T1CBrT9j1mInsOMWAgsMB
umBYDtZpjG3rRPv+buj1aJ8mdEoERaiNMSCEmJjOKcdNbA8177oK4gC5CPzPbM1Rp1AEOBIg17Ge
JpGkK2Ooy1Oc5eO0Fl5UnpZtWpLWRnkOGXqNd+26dFx350/1GpBdeNTSrtuCqSnO9FSBfEa1d+qH
g9/243XeTzsfPtXZhAOwbky0vQkPGEJ9cm6qwVpPo3tg3oju7MbS9pUVe9CQP6Zl0h1B8NwXrrxn
XgsPc1gE6O9xjIYt1mDqITQrLL1CHbOsShvQ6rT9m0Q6CD1n4rZhDr0BfFhsumoKt9TW+yPx/76K
Q3XJFM64pQxQfbSQ1nNG5V2wmMfK1KOPgdPScBJ5668rsDJrZygJezINGXNlrOPK/OTo6TyA23Rt
dcOTYhEG0vEY5/EnSx7SyYi2RtukG6eLhosSfbGeev1j0UFRag35BH0j3ZYqNleThuVFYfjFXjkp
kqGOrqEv2lknXApQABBlJI6yu44wq75SXryfhqI757VaI/DmUAGY0F21/V2FdP7em3z7NE5UEfOo
v0DKPtC0CI96Zn/LB7fbqdCrqDhhxmYVUbQTRhtvHOwCbrsOYRq9RYsjxT8DlWFkgvJD5kfdvWPy
m/cWgXzT3ttJl1zQd7bRTPfzbRWnDmF8+E4kONCFhk+9NSDwyLJ639PEOkZulSKjkH5Xtgru8db8
7uumv6VYkW27MPX2AybeGyVTJHODD2gr1Kj3j5uozcPrxs9GRKpd91NfUrmN86sq7h3YuKLcE6jC
S8OGaWuknbUJxrF+19K69+pyD8l1bblqvHezcA9wit6upLmUReDu4bJsbIY1Fu/UhhtHM7aIJ5sV
CEDIj9OBsWZtirolnjH4bSzPTVahmbvcSmm/qYK2fBnhda5vkYNgpHr8ZVT+dy+q1bmYimcvYA32
vAnhILe4ZiYzN2U4efvAipO1VPp48lrb2Cj1RePWeO9bn+O8v6enaWIuQmSB3KjYI7Ueo0HQXWlt
uusrMD/KCoA69v5tQ28QDVSN6SMzNp79LcpdDLyzut4pbfYQTrrimM0qQdBmV2DYwx2l5uAOH9on
YQ3qALyONmyQPvnoCDFheNedENUtXxDxz7h2jlTfn4Tnj8gSFd810fVXqA3pMCHRYNL5VSGKtdE7
rGgvQx6dlBGNH4T/gF06o2LG+zQXOXUhzFYAl6VL4C0cq77BkXszAVA+pdgdU7X87vWGdpVK9aTS
proRqC5n7fQFVlZ/ytsR3XCYnPskqj9F+jFNK3qdRf0YGf5GFTK8sYssXQV+QMHP9ZIrP0AMpnes
E5CVaj0UTraGGR/hz0YBIGlTXOXqca9r/Fp6BujLw6J6nTtafCkqvAxIh/eydyoAxWrNRFB8zQgp
kBhOVplhlIgRBeqIbfwlKyL/ygzthJGJp8MQ+jvbs46dNj2GcrS2cTXi9QpY/AiJauNX3SOIgrjN
1N7LFQyFYlUHGAAiIdDOZrmucRiVfxV7g7qzvF2ONOXObmagsqxjbjuA5LVqSEOhCb/LnUPQOMG7
1rA6oHXZ+1rEw0UzEv9DJcS3QB9GgPZjQhrNJ+ny1rpLS/rumd17H1oPaLvlMyPFkJo3gLrlisWa
1oQjVmipTSvDrz4ORGgrQwT1oW7b4ZJ1HjgQIFiV6lDiMQB9AguHG+RuqkENKyuX47vgMmBTghO6
joZ1oF9HhZc8dgGIOSMOdoBK4JoN8qjQvT12jYHOZcXTUYL1QT9cadNV3eHGuyRndH7dndk0XDIQ
BOXKcKMCRktO59ucUuLFh0mZxWoYBF4vzE53iT+LpgxbI3Mljozg76AAb2sTreQsi+qtHqt3FMec
MxJrBbqr3qOf2XR0JgTe4ibGc6Pv+1U+q+R3wuh2ZTxsB43JyZoSVghTfZtGFYDeRCQDD/EQdRLk
n3tZtdu82PfkDBv4H+O2gOPBIDHvAk2Na1uSS3jwbLl1E7l17EZsyzx959AKvFjqMna1dvAKmOIr
VQbjuZ1KssVyuEWrYlWLMliHypeX0tTee7UhYIV1iMMEgdwP9Lo2IkFxMawdbYtqcrK20VobNC07
Dbpj3Zh9gjQ2xA+z6r1PlRo/dcCyDkMm2r3pVZ+1ijA7GMW09o3M3sI9Apxa6f4hgUoNFYLkwhW9
eh5j9OgaJ9LPSTEBQQFGua1E/j1DGGrjasjKVKFzR4smu3GVgSh9Uw67rMWtpGvqO+Lwibfzgi0y
iLu0rMNzqkS1CYwat2q5K50BVaeQ/MUat1KfrB3NKQ02nhWqHa2ILQhB+9iPA9ml1WyEp3X7CArb
DgDiWhsE5uINLKGujuNtE8c1v2MriYMKsn9B/cao3PoCZv0k6bmco85E3H7qehSs9npOSuw5o0M+
3qGvVzQb6tX2DRKNUHeLGGyJCCFR2IZ+Nrv02mvr58rEqxyqFgGYua/DUbsa8DYTSdxeK9+ONj6c
zW3deddxZVHoA/uM5pCF/E9DyQuHUpvF34x3zZDXG8zq5zg5cQ+wQAYM0gpMIhWa+5onzFVsYaCb
WVF8NaYUHFZVpcnt8o5xFbb70gbikkgkT43+EvtAlqjkic1k4ukaTl20YuU1oYWerKwR6yYf5TEM
0XvxW4ipAyv43rIVMIoajGKdajtWRmPbT943p3G/hwUOccoVj11uPyMoQbor9G3uxw16gfqXRPMj
UpIMpoPW3YJAR8uqHhj/prcra6ve+vV00a3uGnFEEhXRfDY179gMZ21kfGdG+U1ILCU9k7sL1gwI
iHhvDBFrh6BSjzCa6LJPSNKEmK1HTNPYdynDvh+yYdj5aCZtqjx8tO3zXAwbQivcOwVqhYb8PuQT
Kthm9sV12o9SJUdHt3d2hDEF8KSAIE7uJkgrOKeoh4FbdgsOG9G+8lG5ZbLPBoCUY4andTU0x9QL
/F0NHbseW7wh6cWKqvbXXayuNNMdDnq+y1uwa+67DkjZqh6sDy7/x2jC38Enf5RDYu+icDi6s0hb
KpuR37p40rPxqTXiQzsaX+W2M2hyhXr60I19sCndGCGiUhyy+oPWRibWYp63jqSy1rV8NlOZr1VS
p9vYqKYVHqsrfHm/FEIRYnuAw4rShPg4yOuxC5GJr5qSwDihKVXiXJjHGj9LNdGxKfDsC/K7Tq/W
kTPia2s1W9/C1cot14k+RlyeeBXWUbINHUgIgztskhj5ftUH9SZPK6Jfe4NIVoG8t1CbPiqui1g0
26bbOabhcimah7acZkao2R03nhf5G114Bp1p0BGiT2+Dpkt33TQcDBto8NSV5B6BBHhekuw06jCa
CYusjwRUJ5MtfpEM5wBy/1QqmITgctfV4G+MyNC2JH0F9BNi2TRcY1bXrOzppkquNSv5DBn9MQsz
BIhtQEVNq62xGruBsr5vffTgO48JnUxtQ4zo7tBSbTeugHVSRd/IeOFbhc22Fn6+6WrxgYXhllj0
WUw2vsrhbN3rlLCzemQKEMl30V7dm0rsrFpWu3yq7tPcyLfWTNNK3HBHhL6CUH3MCgvdgYFZztEP
pVZ9GyUpBgKEe6bNj7XfIzRLKQnYJ2ElJDoE7s0HPWS2QH8BdXinOIsYJFhmJQ9kFaepVwhzlnmz
5oPu88Aamcfsg9eW0SZWVr5i0fJWaetkez95dkP5rR9wv50FSHdqjPcgK95FfjVukwodOZBi2yxD
ZMKGt0LnE42rxsQI1+2qNTn+XVYm15Hb35cEwcwfwLCF5oHmZqrsasr0tH2CHf4Ktqt9xSN5Y3XA
UvtZlaj332PZ82yVWXG2WgrnmYMaVhV1m8rcDV6y9UE7ryfAsKugYPlRjZ2tjPaLld/iKUR/1NPk
JnHgUtnr2ZN+k0ir2GSd7FdF8SXVkBGZScWHxHxOOsywvAIxJcAba0ertsaYq0sB27VvDPgnMPBt
aGMBgeAaMMwhd7xiJWTpMNMO4cdp31QKMZVZnKX3AA4IdQcBFoc3vO/mD3KUPt9C6Xa+6jpUNXi5
Ce1mUdbXmZ2SrTt3eYduqW3JbAVk8iTtz5I2+EqKYrgZO9zBTGNlxRIxxQ5NxN7hGjN0EUqNk2sT
KO62NkjHkd90tiITJ5dsgqniS/RYDAiWCEwV0wgfMs0jUnbpCrut5a3kGjQ/cb7M4rVeixbswCJc
dy+QE16ViQW/fAyxNgzsSwwqc5fhwJqkzkcLVa4B+e4A2I+ZZyvH7p5q+Sk1m2fNSwhPGrxWcAka
xnYTKHFWVpSuyXKsPWiZS1S30zrUcczUWlgZfXhAAOZDrpffjYDpuUXbI+490mHprhsXCTlWOfrI
4Trx7FutGcsdJOL1RHn64NiIYZi6d99DsE6x97lQAu0fAq8wUIkbp63pUSWCUVZvpYswWa8l8dbQ
04OF/k61tkZv7XvikYqnfqp9q9vRLvA3IWDSgxG4gLK6QUf5KNc26eij0oQo+g4nD2QBi+qb9FwD
NeACOW43PhkRgfbGc3bwB+yVqYPKcMUQX/M6MdQt/kqHPL4Og+zWGkNUn/7crxqBlNE0Gsw6RURG
pWO5YXJfLJvLA0lJqXOZWXFLC0/3ViA/MKiu2XdpFV6XlpVgEVzQJ6/8/tjM++pl39iEz2GehYdi
qIPr3tQOAVy2k1OFAcYWPMg//7ItX1+jt4pqWuC+t3r7k0itDue7gaJTqnrvGAYabLl50+mrS1JK
hlCCarFBn6CKzG0ZpeVjuivwElopLc0OedRB7otHd4UxjrtuNWiXZqY/khUPG8eY+h2IcFg3/IRG
sI2y8lnlcQaXL25Aqnd3bn/wcvIfNNKSXalplFcAQyahbpxHxfqto+zHV+pytWtx81lT2r6qZb8L
uwbmBs1DJs5MbBxbe5YSQ04BsjgJqI9JlplEtuDmAyAHob4XRQjNyYCM3wbraCKb8wwvXa3o0ia7
KDaR9uvGd6qynsZIIRtqxN/byUwB8lXcQHONMbSI/qsQ4ClV6jUlUQrptVMflZgQEcUkU5mYvbXx
Cq4PUsAiR1eHiqil7O4yz5T9OFqs3AFhbR5bZy3oJQURpR9lQjZYTDMeDm3i81C2zcVVlb6a2vxG
TShgQZko9ixSwx5LrRIWeqTdS4BRAmXYDUk0yEH8As5pNj0vQBC6F1eO2YQX1620Q11qxAXjbLrY
ArtQ9R34Je9QE1qspsxwHgzJYuIHRrfRwiQ7K5ndKClZrIO0P8QwIg9JgoOP3jfDHgI1EU3JLQq/
5qRHRnwcALprmiuYoScIDQqcGAYkxa1OqWw1OMUaWLi6+PGEkEL/MQu1YEN7Q15Unj/YVXUjkWK6
FHUCMtqxr/oSDqVr8pHzwHT3rJv93q5uc0w1t6HvGncyvE9St9r2PsBUUITX7qxGUpQI8gwU3ezI
2aA6DQfMbEDf+f3nQoNKm6UNzj4Dqh/OmNaHwnkfOw3Tez9MV7xXmhjFrh5YBwK8KB9gV6SmKM4y
LL4u2BWRokU7YaZFKZDV1ZTDo9c5HyYToE5VG7PHSgjGJzO77TDglfR/2Tuv5biVLU2/yrwAdsAk
3C1sGVqxSIm6QUiUBI+Ed08/X5VOH+3e0dMTfd83DLIcq1BA5lr/+s1inChUyxgtpEWHIqzz2jSR
TXNbXi04l+1J3zHYXFM8gxlJurCgrcnPBy3xmQgu3mD226eW8v4mGZCp/KzLWvXztTIPto3K1uma
F7QUkavILnJQuPrjWCGNq8FP0pnGZ3XTz32bfFMcPT9Z0vl0y0CHcPGKual21lacCy0wulO7K6+Y
fMtPmmEcabcdEqQ04d+aT53kB7KkrHuQovRpwgLDq5uEhdpIu7gGP7xv1VklnqvQ7vHtwJfOFm4E
mXPf4Otx4+0xS2PO985Ls1O9CWt4/k1PwhM1ypkBA1hRAvhLRmXS1OPz7IrxyFZYeRLaUxdMUph3
uHjD/raMzXNr0SA3WZkEGNMCOtLAdncuWqv0J1EAY+wS650GNm5H+3NYFuviJoaLFxCGXfY1YxVY
NG6XzkWfzwycd8lcS1/UY1vQPlcJUeVmSQ7pgMB7176oiBfhJAZGRUKhMMiLVYkss20kyVu7Kr6S
YpllYKqBzWiIElgLUYwbOVcj75ZFTq8DfAip7Jz8sBRW6dcy+5EbeE3ZW6CL5p5xvvC63GwinFaD
qX90acg8zNarGrOQ7MPAlTvcFWU7FbnlT7jGHJxB0U+CENKjmr6RvbCdbj+4jj7tovgQisNK6pCr
qqtALbsDRj8tYPa33+R6xfBhkePaAG7gFWMqz+is9wB3+pUL1tqoy02OSuUAaWJYsJzmSoFYrJ12
bcjP83wdytH3k3VoTlIJZkfzzGWGRJquqidnot2NFvzEgabccG2oLM1qqqyRm2nH2shsb3Sr6jj0
NCH6Zr1si/UxpLbpF9ZtfdUuS7ea8ay1zwvepP7Kck2s7/qYE7p5yKHNEjMR9sZceHKC9ZQK1q/B
WOj+p+KUGQM1njEOYTb9RAS+Hm0xnJUdhZlFqR5YtXksS9DoLpW/zL5Uzqz+RK3wZgx4nofSifOW
lm+zjCW++lqc8O18bXc7f87xVkLO+HMSnXWSG+94NZUinElw9mjJ8Mjr03vNaiavRQrlFwrM+7Yh
i6+WiXGgi8WLB2uPqzKxzZPtlHUrssW+ugdoKkMVHzuGJ5DM1dJ9M2ZFPy+V8oLq9oqAeITxWqFr
A+476ZgyJ3Mf1RKAyq36rwhCt2ORA6xrFUvUzMldbMTbTSKcVrPz9kEtowlphacXqr8tJeTZDhhs
0zeSATRPbMX+ZGhHZVmHGJQ/Ti3xqWWk5Zv71IUKtoX7RIDkmLshgUMCGAQyMRIDWuxWBAU1ibop
la/ZO8CmYrznmq7GStXfj6Kvj9WKNfsqkzhriV0YUzKzajTC+voBNKfQrQHpWZSh4It2Sr+DM/IP
FZCormwg3O4K+az1iGzhm0120kO2Pu8Y+RxIAH/S0naMYc5gb9Q4D3ktjKPUsySYcC1XJOp0KXvG
2FoRtnqfhoAhuG7ldZDtqjzP1sRnczKqOsJTm9b62Yl6imy3fCY5x6XxKfxKkZ8tNoYI1Scnujgk
ZvJeu0Tydpq7+IADKfmXu4mXTjP7e7uSQG0H60ZfzYsxTCn1LiAD5HkukyTS2u8DYPjBwn9VZi5m
5NanVMxVMOrJj95SfpqpUYVzQgQWhd9X4gKxAHEprkXFKK2z6YPyzD6pEP8jFojXTKtfVN1JQzIj
38nV3oNidpqIkAr8NAd4DSXLPuHizGnG2j5UqoEKyXhL0vTd7UkqbwmF9hvLSYNtyyHeuzmrAt1q
lkv2xIRhqpEEIxoamDJrFSIiZThh6A9Ec76NpPKEaA4/Ff30sa8jp+IvJKj1oWPspOdLe04a0r+Z
7jkFoEhOFp/6Ze9zIPy863h5RNats0W7i0JHkRZC4Lo808Bb6/LhtleIg4l0sAiMNPuujhWCJIMq
x0ZajZkIs+NVK+QsDb9hIIoIGhn2vU2FHWL1Zlo9gQ9UVl5tUjS7bZd7eW11QVlZOOiIr5s6W6wH
jn5C8nzVrMrQ1bF5BHdegi0RLBbG9fRWfpnFpmJq0FWhtQkzBpwG8tDOnUiMmOEra/zW/YAixuXh
DD/UZNDR3azQ0Qtc9BBDRhBvaRLpx7Fmw2NmBshQHWwi9lells/u7sSuouJdNi7qqWvJUmvFtj6h
USiuhSTgV8/2kDMjBdVmELf2UMC04mWlhT8vMjDgzkFsVsqT4RbUpJZbktJdFQHLqomRYCdIWMGd
R3T7u52O42uRZ+ajlc2P0+ymz2SIHVxzKS/V1VfB65Peulsq1oREaYtYx0opWlSK+Bqx7HmhttPt
VEZTfYRoifalixvXfG0c55tVyfbgbPahK0f7sZUE9IDTEyfbF5Fa0VgQIRO42kDqxj4TMYqtBRF/
s1c142VPleScoY6+QxpPfQVn23CTeJ+EC3GaQqmthwLIyaAP1umO6lbnXCTberAY528N0r7O4fyb
tNcqWdZwwIOzKduTMguEnnv+c8KmOqBpbq7x5A8mGQQkHxpdqLbE7+7YTAHiDQdDcb5B2UKa3hrq
m57u2Lfnhqc35XBoyfKYSqdj4L4+NRRcp4ywFiHcz/I67EDz9tVY5ed66TVipRaiDLXsA7skGRL7
MftOXTMy2vchHgsbuzS8nBnNak9q2qpxY9drQAU4HvJWibQ5rLIyjxqX+FMnFX7dtMTlAjX5SS5V
RsFMiWb+0cXE2Fva04foINSPiXZvSsu5w3HwUMImOfYOogFsb/wqk0asa9USGiY7NDMkJxgy7LEm
zLUPDU8npsypcPLAf2FRscs0+kmL4cV8Zx49+owHnx3WYuQjFaJWVAW+OvTwDxty1Qpre6grfHVI
2ubrAb3MzZYJ1yqeU62OLYMmtCZgBiQeBj+r2yQofrakptoSnR6mLpYQxBnHU44nbm+qpyTF5zrF
fj+EmOoPXX2PFpCsoa08wdVJw1nB/wLHfMaSzMO1rNY9N2XTTbLNjoxcf09mvrkMckSlry08g/Ko
snISMcpQFEAXB7bquM+c7SgexYpoWqOGBhEMhmI4JJ1Ciim6ArZz5pnF2mVv7dR5o0opIpnc+Cq8
1JAELPACe97YaizjiCROi3S1n3zkIznDdqs9Y9Z0Lu3x2Mz9FxwCmni+zgZR9Dk+SSO/tnwjXn0x
vq9mqR4mZz+JaqND79I0GIct7tKuuutLcXXeELZn51l6VJRSeUm6mLiWoM9tJoYIZh8tG+VF8xO/
Fj9dW3FHjpkVQFERXqPA/7RM/dDKqOFbelQaSlWjZ/OGPeOLrD8omIUyPVsAWxcXJQX65WHosAtq
OUOzkbJwyAtPVUb4FRpcs472Gj3pwZDOhB0JDZVCW5TqjMQVeEo+2DgNAqZlUV7TfKZY8Ot9ibIc
wPgJEtVFhZXmyVx/qBahRM5IBVfgQh5rnRZaX/T1qhqmVrkTzNeVtXiny3bYXV01SnrzV+c0Wlg4
UAa1HJfVOmUCkl+3jQEmtbuc2EAf5mqMBW3pozlgsadow53e9zgOWikU2qm9m63+fu6SMTIkvpEz
Bu/drtF/7poNcoDP5giX3CMfdcZxDOdSOx0yNq9NC5K5e7WJtvQdpXpt1amNMjJ8ASqG8z5kOtL9
ht1+NveHiSMHn2Y8CZt/3Q5z7+2uswfJhq6+yacjvBjsPPC+cjudDlfRfACJntHD1S6uL0fPFnnN
iQ3t6sqav7pC3WHEjF2wVsuQ6I3taTFVis5kcEJn6u5gLeBrJfYn5erIZtCF+breQmywx8Z3B1E/
9K22xfNmtV6v22RWFCRar4aTnMr5rfCtQdUfbakgTE7UIcKQ/mXJZhIHp46UDwHsvq1McvBRNCOn
nj+lUAVfalc/lz3HDWfu5JSort+uUzgo8+ecw4eZC7bM7Y6Haeqel9V9NffiuzZlB+rCia23+PuP
223zf77jdptSqR07AuHKjloqoWgZRg+jPOWpLk+FbZIUdfv1duPtR2c7hT8M1uKTm9bHEopm0g39
qdCL/qSQ31exY/D3nxttRe1PHXtXRaXNr7dHDgnnWTYyZK9tm/57YbXwkrLH+vn67LrZz4lkmyxV
yXu4/efs9nZuv6p1Ux/RHrCBNO3pz49u3qrqbzfaG3VobhUfSpF1p46Pd9pN9VO/bGT8ENIWK/oQ
3+778wC1Syza1tbxB0Yyv9+tlu5D5d3e+O1Hdv2w9jTfzYQQU9Zb44mQd35cD/vC5Y9z8nawybE6
MVZ96UoDd5TrX24Jd8+ygEKvf91uWhxDRhjSvYi6qFlB09JLy1IecxDWERB+J2kG4TReg4xZuzr9
Zu3mj9vTy+uX1Aqnj7XmMggD9GSlOFZcKA83nuL/Sngu/72ERwfMhkz7/5bwPPxc/s/pZz/83P6u
4fnX0/6l4bGNv1xVh6QIBdcwr1TFf2t4bPMvE38eimG4qc71jv9Q8Gh/GZZm245uIhhBwAPV+18K
HsP5C0sISLzcgzYQQvj/SMEDW/4/MXVNlndTtU3cclGsYAH4T728jnFpbUxmjwvx6t+G3juKFS91
CSKFEIJYMCWSES/PMcQ660KicnIVaNSnoR6DqUy6S+oi8087CJYjgGMzgBfkyzh6zE8Hb3UwFisq
gruGtcVfc7K+CmxVzkmuPvRyNSNt241TYlpc0EyRsVBqYwNkCN86F+m3J2uR8GMizXuc60hM5AXi
NELWbm5sL923RCu+944sngdBEooY7Iem3pcr7PkGyAb8pUCFrYb52l8BHVSFokTZooh4qtonpxnH
B2euLg42aps5D3G/wjlKK7ZcVX1z2bPCrHRzSA7brxwwBGvLqZtSD95ICodTnEYx4JUxkTiSrvUj
eVPJZWrEB9X9V1S0MpaqMz91RQl0OkrmC7MDmwUAmpLLLhs2GT0v/PueflbqRnFf9LSWg9oPbHFk
3JarrKON9uxIOXIp2EajjrCW0DRYLek7ApcQ97hPl9dt6pkaLLGTLA2MZl65tcglSq/iNeohCiyp
nmYl/YJhXO0NvXsBGNC9zL7IDnclfLvvavgvLNSeQpMaW20PsUTYfpdrbD1yH8NiTi7Qvcm+XLoW
Y1JgJQ14QEH+HWZAW7PrcjMHMehnAec/bZg4DvpXkSMAU43Gn7biMILfcwgpb4dxnHyE4Nh509PZ
ax3ZLS9ekbJaGYQZUJfHSOLlMkpE6jnHDX6mP/TzGM4skqJWN8+6PmOxIOUUCUxdp0Do7BbcVkNK
CUZzeBpxK4flZHi9S60/rEru07oEe/+mKitfSoZxJ+/ToOgKVqy09ml/a0BTPHPHdqGwDW/f7P5l
xMB4gYSm7bZ156B4WBZwbbHp9LRmgm0lime4vstJL9dQIT0NsSWHFwdE6oFP9GtWBBprkCd6gjmH
SnXGoZGBMoeWky7XjLt5yPPQuDKCwLInFEbZziCcU60XVcw5vEZ6RYmceOq4O6exLkb2hu5oZLhZ
r64Tp269RzimbQ3iD2FreaDLwQnsiZHpYiiPW15+afZHKeBlVR3lpD1WD5gTr9AjwRJWqKglpjrI
rHLO+Xn5bllf2kKbXybls6ntxfVLpZCeFL5US4mLvnDuVhztwnInx3IolJOxwMHst9Q6ErlShLUu
46zQ5VtnlxGFnsXYZmkOmGqBNHRXkYfWv6ScCndE7tL3jE6kJUX/rNPL1wxlYwvMGlaoHkONxHZC
QJzEPGO/J+zc8TLrih0obZz00KCIWNfysowldMnY7Zhbt5w8NeSWefUVXdsPPdbBStJ72Zw5fmWs
LgBTn4fjZMFXcQ8GbjGWo3/VRvO5Jz0wpLEHPt1TxCea7adPW62QT+Y0w4uDXMPe8LzT7LmC47PJ
yOErDdRh+mnhfBNAMOdkMa+qDn0xcRSxXHIAWn9flwuTH6Ke1qsnMjxqJruA+isAp9TmJm5F+7za
EELXZnH9ua6+5zQ2fr0VP+Q1/UOk3QVzDiossxr9XeXrLfqFtnOvyJkbStPrm1WJTMOfFW064Dbg
yDzCv+HBcNz9sK3gzDZdtJm71d02ggO1dlZGjj1Dor7C0gamQRAwjKCSzptiLZyiJIw+l024LMrP
UsV0Esp4AKf/aNQzlTOlcNjYCOfkT0c2hzZpzLOuwhTJyB5d68azsuowYl93tAZNerosv/cD3sVL
Gi0kDQSqrQDKjhpmyRjN+L1ePsqxw88mS7hO11oGIApRma/nij4vtK4PYsZac4SaA6XRVbQPn7k0
IdQ01haYSyHC4jAPXvNVN3TsBrLJYETX4XKY1heSzvZoMTBxwY4Cu7JQgV9ISliXC6g0djfdl5r7
4NTAyMuChZ2QbRJBhCTkLkflX8nhSsEhiUxpD6QWsKjmP9Jsvk/bbmZSpzLn02Q4OFcbXIWpyGLl
kzesIh5noYRlOrFsKU3iNzJ9KFUCpayGbEIrd37ltqLfWVKf472x3odWte46bdAjTCNwUGG+/LDm
XWzgNh/28FHA0CvtLsEe1Z8M+D21PnZP+gaBvqkYVPftc2mL9tHGZP2uqdI4G2pD9fRhDNzdfmYO
TYAtdxLeDOyi9eUzEwMbGlwPtKt0sQA1egZ8f3CNojubdl5GTe78WBXjlCo6mVdjtsbdpP/arxS4
pOZDNHoFPRBT6ftuaPrTXrI0jVyeDZMYTrjcCDtnOg9yfVfRtUTgutfT4FBnI405pkn13JS+uO5b
EzCrW+BZv60jPBAet3WsdfZJUSB4ZtJ6yCyGwcaK/CTJvrPbz35xfbm1nsH0v81qX3szmnjyScBk
dpXQlalfNd+W+Sd3H0tk8ffTlpJG7wo+cJ694hyVRfVI6kqKeRDGmlyM+8TItcVwsV8SvHayNTBB
g9tS7AcxkzBTrBjgrNo7cXRubFXug50geHb7N33Ak2Zx4eXSkPr4Trk0a6rCWVx6e74+TI26Q8ZK
PhyES16zOXCSFiiozYIzhibQgnI8vdou1IMx559GxYHdMr3QNcbCqnQfN0IYSK75bdedC9sQtOLR
gCzgLHkAfXiFPNFAXC3nOSg7BgxdQy4CbNFfbMxC07aHYtqUqLemh7q4EqENerxxJLu47t8NY+TE
YLUtEyBIrdwi2gvA903DnbP8DFag3zGlvG1lRtaMJz1fPaWlQDIXGDAru7mtVegvVPKw8ec6aRki
mWVs6M7dFnUKAqzifcjVLmyIgInGKbvgVfVAg5NFi7vxwTi4aAxQZ+zofoOqFZ9bhXnUokjTQ5xj
HlfnkTzwnlwMM4Jjc1KzjGngUlGbQPRmYQgzV5/Cqj1qemARgBhkm3pmL8wZg6W21xIPfKdg58Da
sqy+anUkLjouFs45PSjjaPnYD3oCo2lzP21kRBNNgEl9Mj9pZhH1Q+F8qpsXUlBIWNXz4QwrYTkv
0JVcJqcEDp1q9sZPzW4YjChG6ABqZcTpGOUquFid2/lTK7rplJY7KyoungJAXcdG7NI7hntXdsaP
AuvBl1LebeugvkzrqRjS+XL7sbTF67ZuxcNiD/NFrI3ls+HCcgLRQmij7xHQqhq3fSH9HJTctHil
UbTNs4JMxyRSKsAgUWMNzDkQXWMck3Y0vU2qbNpmcmFLlA8iSVD3zlkHSRDKmprq9rEktgsYu6z9
Zh9t3Hx0834E92aA44ZasynhMC3aJ2pl5si1eVHNzSQzt4xUQsWef98EasdJrjbopFsSCEdxgVFC
TUYYHyObRoV5D2CzMZANjWrSI2xh1lec2spIq5IiMms+AqKrD3PLyoCkjcDSR4VP8TG0rhnoq97c
Q4XCQw2+7oNb6yfirYvZ3u/K4ZTvC5zttYSBqpbBlJp+PqNEbFSiauXOkGR3PKjLmfNJg1zjCWt+
rSpkNgRUbcxciS3XxTNOxMR6LQmJ4dgVYXjmg02mByRnG1Tj8WK4hDB3w/CGDM/GO+9oNS7iLFzg
KPjbJEia/K2CJnSllyBxgPMCQ5wdGhNHzcul9nkhH1hkSxcTDTkEySS/WCUMcAWmIYCRfrjyoPct
89OeSL2pi6V7buouJjHEPWpu8woZagWVREnfZgdzsuLa4ghplAuHptenBxqO5yadYKPZbHrurAYT
m50HMoPH4YyvJsHNWe6ICEUdJL/ZvtTMfaIl721/H2UXm3Ua9bkLWUrXvmOiMyNAGDWvNhA3VZY4
T1w3IxQlIlD3Nmp8RTgcEc30t30vvuRTQYEop/W6sHZhmgMyr5ZDNOmEugaPc2Yw84/iK3EyBDAy
GPZmTman7ImnvVimO5xtG7PZ8VqhzAom3bp9adCVPKIkis3M/E5xPoZih6AN1+pUusv3oWyNZ5ab
c99ZgKf6ggjGIdrU1dIet+do1SyVukc3DkyFR7+GeouZ8q86WwZ/xUAptLryRS30WDe3o0NtAv3X
pDk2nJ+mxbWh0k3Ww6oHQ8eMRnEipV7IO1Prw6pz6eJJhixv88SX1BT3RpoP8QzvDRS6h8a27UFP
FRdgkPFC6MEXp+UbqcvSgp9uewYTCi+Z0/tmXykX5+olkTPJ4MlXB9ZJkK/Dy0wiWTBs44+UfXdf
bFh/jDT82da/OB0NatlaTGbXdvOGLCsZ8Ntft3ami131CfZJuoemSJ8sBVmpW5HF7Iyl5eOciGq/
ctQ7IlhbPl0K7qQX0x3TJUSnig1bHQuC1PjUUZuwDWJssDjUsmn+q2WChcXgHHd50npdJVFh/bDt
xYzHSpIi7OjrobAENA/eMcGvbN1Jict0PTaq568VbZrIaG+lbYcYdNQMZzB0u/IJ57I/rrtp00Et
LgYbBXeBqOtsEpeZSV+iGlXgYD1xSOY6WHARxZOkvbO0enxcpHh3dMPDRF5/EFLah1Kmj0CFCvqY
8T5RGSMBytmMTfTWhz5cPy679QhVIudEkd8oDz5Km9gdjf7BxbQNGhjoXntW7eFCzMziU8L1zFMV
gjzKafRTU+OSF8qb2TCFX7i4vLVjucj1jB2/rtnmeouqBVy+IEcmUodKD5R0KP2mhdtEOgF+uIxf
MIqDSgUX6h62Wnln9t8texrPIpvujc45gTZSNuhW9kDKMiMoUSPQwYCW/np3EJ5PawC0tPh2Qkl9
JaxJnSqvHO8tpbvP2I+OnJEJZ6h2nyi2Aa8QWzeNOMpGW6BpKC3X6OS+asLoAgqsn03R4mTG0IcF
GOYhVyyET6qwhRBafyrmymN8fzG7DweNFCbwE2LGrgsALGuKBN6c2jQxk8U+nqfJt2hkxK5wMe3q
u95o7ml1JbPexdCjEpNeZG1UjegUjHMjhqeUia/f9dW7zON2s6Sv9FJGVhroMLCmwToI1ZZh1Ttw
RCAx42QChxF2iMfYaPRGQZ29p6S3zmHbiQ2u9rkqWcqpwjQVmBACFmoQWJcjKikavGpw493NUuqU
5mpgp92XXaU9PwzbGtO4vrFz/Zo3PoJbus+dYQEPq5NXDFzcSToBUWHgG6zIOQfpGuG4gHErqnip
e4y7bUFJvqvIBvX1MxxKvHAgAGoaCFo/NhQM+0+hNwpXYv41oQBvlMaNKUe+zfi++ybOCcFzIZOv
5swww2nS2jMqmglzcFg1dvEx04dPBfb+htUOvpp9F1qteQgpFEZqlGgO/C/GGHm0j5SGtH4hio06
mqdH055eiPs+W9Va4A6Xy6AQwxjCXn6Ch8DVztCM+V/xlg/0MhOlgTc1ZXJCWVp60v6622r/Xj42
+Hf5CZnDQWVNY7QrH9kILDWkX3H4Sn2XOj/Gpi/QlhatEqHEdsM4aUa/vM90r5Zu0RykBfyGrqEt
Ac4K+w3KxGqKiI5y8LWdoslgDrOgwYL8U3wnB9uFlQUUs8ni3Fij69dTAu1HJ+OnbJPLZu7C3/L6
862LKzomtYrxkLCZkbDBoN9EkSQ4zrdWgnRzXpWKMetex15dMcu03XBJ11O2Py86sI0ikTgMlcPa
h2Bi2JFFFl3jU030sRgtGKyUNm2B9AlPyjPtmRklI5cv4mLjiqGpe485D1BNbTftARPGHPubbAmH
boHuVVvzEXLz90KZae+hL4iMHrnRme869dGuXhTN/NLDLfRVm5a46ZBSQ/hLr1AlOjf46mqaHvba
enHHUgnKZWb0XnXaIRXdZXPs9IyvwFOyEcleZR2EwKGG1YHrRUXjdD/LrYlReX4s1ZSdkqF6EdNW
nfWiQHq23E1zpt/1Qzr5I413CEqyY40N6OKW2fYJGdXnCVoL0PqG50V7HvLVOUtryvxNdks0adMp
SQihyWrYG6JdX/LdQQ2lfAxQDgksabwem+nfPgH/O8H4/04wyLj87ycY87cfeOz+tjS7+pbpxu0p
/5peaJr46+qrQPiAIKIKa61/Ty9gmv0ZWOh/qapj4Mx3ddxV8fz4M7Awucu0uBUzMh1DkP/ZwMIU
/9nOxFSvgxEbcNo1DNfS7X+aZtA4rHPTt8Z9lpLBOPdoPXujYGAhkZNlWAPkyoLQtEYHnX2bph3L
5DIz7/pusb1d718TCZViNtM1spQkbka9D9muoLnKaCRhyB978B9JBQ5Sv37Tsvk6isYgF2tL5pQ7
iMIgr9rjA7HITSRX+7Wvky10IaPCfW+eEqTSseaceuTLOPIhaZCmDeLcEi2853DD1f2EntM59MX4
YhDgedeb4gKsqIGpMDvXetpCdZntsIBsr46KetJaU0batA5veCVcTGN66yvc8A13iYxmfXCdZDi6
MFFRAV1bWqVg8Ci6x8ymHt9MZGxmqn0Q9YYDTQL+lC+2dk50gSp8qp8U8DRby5aAttk5T4hLPSx8
nhVRgiLUcLJ09fNkk+Sl7WeXVgLj2vZdyuEpV7d7PCiQJs4d+wsScofJqJf3KUlcKrjh8m6Spuhx
SgxhB9oNZU375KZIG27PsKBbegRN7b7u4AhkmxPmOFlV+/ZQ8L9XC/1oMV9LxCeoRm08SuAvvE2W
PNbqa+58JzjY7a9p0k69VCc/G+GapnkT7UaTRK74YSktmBhZ9FVmWOeldBOE0r6lnREYm4+LOtZh
Uz6KbsRtqNlWCOXLL3tY3lez7g5KAvuvgPXuNgvmCJAPCxheQU86CTYZ1XDcExHBMOk8aP4NgqyS
PVjOPq2pQMk0ub5URxuNA+EHZaiPznyap7qIc4pfzxhx4C92yFNgtU9tj6MszpVF6PTuvQVbxSPi
xwirlJZynk/JU1qQB1OVFO/XYyP3QrmMSdBWEEd2ibN3tcxcB842xSSOlG1g61X11HbqmRSb8c5+
ITUyPaSDxGZm+mX2c3LfafJ7k4syHlSE23rhIrR1suWUtOrnVKBXTZ1FcHiS86668tgiZvQUWpJ5
no0HSBD+Uqf92aA2lPtifC5bJ8pT+4Djb3leNWiI2LYQ+4N/TZPAgdZEQx+Up6+utcw0hQan7Ygx
RFKrD3oGOzYb0Kgm2jrfX+nLSz65cZbrPVh2uQaANNWBEv9oQc3wMJFznnjXB8fCkBojHDPcrjOh
qmw+Q30Y7jD2Rb9pXIyKIPNual4YRr3SrM2BnCH6uzRPwb6e13khP1tTWira3qbPTWhGtWV/Q/Db
e2baK9/IWL/XFqiLleoOYauxhjjJfNAUBUzEYISZT0uc7IoND7P+rNu1hJrv0PdIMH7bLsy4SjID
TNnBPFSvD9flqunQFPZhmu7Ku1pp96PqTD87wp/ubDW52x2Jwq2oTEJpkwztG8dg0zMZwBSS97mC
CjNL5LtutskZ8dAaQi0mBHsou1PiQH6z4FwGlOnVY+JCr7PIzDnmraju0X4tlGvIidJ+mCl4lDk0
B1iV2SynkP4Y2+y+sUN074DymqnFiKuToKgXStYkeRtHUVwmFAWycyx/1nPhl7XlYDCqUNoN+xOf
c9wMjoS+bR7y793DXvAuq0zr94+qKCCcJcfBhpff8JUrFlMnjVHxIxOcnzhlmi8lw+bgNtxqoUVO
DSidObZ481hfaUhE7KT1mbVf+oWAaa5orhJoCJ1Otx9EwQynKRuwgf3z9+03wEjak8SZ/uP+bcP1
5Pb37f4/f/5+5O1Gu8cj0rvd9bdfb3etYD5MbrSn20vcHnK7/R+vOBmlPEFUfnW+6TexAP5nJwKY
iZvLgCH/9SsUXXm6/X37bbo+6Pbjz3NKmzMCcJ4HOgwKIbn8++X+POfPbbdn3+6wqwoUYTITf7Mr
1IO3G//rd4CTOy98e8Dvf3d7lb/9+vtpt//y+1d4sWcud6jn1w/zz5e+/X17jf/ys/5+iX98zttz
1j6R/npld/153T+PYwL8skHQjP72KW5P+/0Bbw/886//HJN/Pvz2wL99uttz/vZO//zH38/828vf
XpSR5oga89+fvG1nsucGtDq9rnCk/y9757HcPJdl2VfpF0AGvJmCAL0RJVFugpCF9x5P3wtQZn5/
/VVRGT3vCUVSdADBi3vP2Xvt5fnLhQriUZyF2P/6wpcnLf/680ELS90ViVZtGAJffa2Tf5/w+6hB
1SnJo7luFLI64yajjiZ72inKM2mV+0hZ6bi163IorgRz5HtjRF4UFUkNkzAz+VaXe//8q6nkhORl
gmXmR/+5f7mmzU9eXuHPf39fpfYrXusvrwjg0Y7wVe6HkiiWXnRJ3ar2IXaueT08K8LKsfzn7TEE
NRHQR3L+cifxuvgJ8+ffpyz/WJ6H4pSaq9hfvDi0GAdQW+/9dDanAsdi6KcCnJjWoYxFUM51grhr
vlapZrFXWmWOgESnLacATqczmowBjSu/9+UnWixDQSGDSZRlfmf5obLw3FC4mVbMgbPdLFip6+7b
qL8ZyZG+ZONbIhQe9R9DyWihcjFixvm9ALuQ/483/zxueRrfRmHHXUbP1Wi3MyBjqGtjR23eDsXh
Iwusal1VNXwdawoUDFH9K9SUh9zjNB8SwGkXMsOCHhb5nsodwq/5JvCElapTMxj7jcIUZ28mrb4X
LUGHRxbVK2+g0NL6PpDM+aKeL8w8pmKQYq/Yqvks/m07HkxQgThfW24WzSRtOjPfCdRAD8tFn8cE
fI6czfNu7rNwBs6AHWGfYepmYu8yM1S2XBgTuu7eM7bdOGX74d8XbSj8FJLWu0VeUObBOobIZNDv
qh7n06hM8moUMFYBDnT0xBO2CT02EsazHUpwogUy4Cd2S6aM001MNhslqrCzS8reMGoign2hQsMS
iZhJZUR7FVGeYk+5Tu/KV6nQT/T/Sk5n7LcIGqGkjrugCODnKYSh4dZrPGxy5PPi4tDGSdpbMJ32
sHQNtcf1g3TLiSB976NFFjlfwwHg4BPOt1ja8v0gd4GdSGJO+inHVOq3MmcsrGTLNUsPmGTl2qkr
lO73O+DILpst4oeESqs0YmBg/xvzRd+Y0q5M7snuzfcs7os9LXJsZV6ibMWy7snzRfU3ziLNeBFE
9vPV5TaJmkwNmOa1Qpnt5fnL0EoCJbaSVU0rWrCgZTjH7q10SP9y4Y+BSY8jVc89iQ1rA8UYe34+
vjV6k+A8ZWz0UWCt1PnY+3MALtf+dt8IYM0JBn+yqWXPnu48Ys64rpkFzpoXFbHmvEl/ua2jZ3ZZ
n4WYh+bBRZ+3+3dz5g0FdfvP3W4VfUTAR+9hAeLAWjZvOeDSCYO5/fs9zP8xvZ0aGOIO1me6XzZ4
ufbnYrmPsgjp8KbyApAn2weRxy6Zt1loZNTR5r/vhMiHKbKpSYyYj57lEFqu/blY9sFyk7MJ09VI
3WozvQ+wXrH3S0b95eLPzTERX3vfxxYwincANbSJLD9Grt+rijpYGKK0uVrVlnu5Ejigl6N6vvjb
zRwMRqr43oYCU8Vg1v/1YhQCpjvzfRh+SxBt5d7sFTo7cS9/o7qvZhPSDBzgIgjqwh08vq8ay81W
xWXt1+0P5WgV0THH07L/ECn989py35+bTZLta7mSdp6m6ptW09ddjPNLmBQZu4xRHfRWl+2hiAoa
PTIVJ0rk9WbknLdskMpPWiO32+nFWbtRswi0JV9OHFkAWpJI1YBbfW5L0btAS216GFnIjtf34Qi+
Zxrl1sHbnhwGJTr6YURbvAldvy4SV6ro8S8fFo+JD3ZjHtBNWd8u2/P7UxBEp8s6avdUip0el8Ch
NQaQYaOwXY6ORknj9RAkjwDGs9/Rd7n252CgrBft1YeM7vOKCi/Z7/PaSE3eSVRX9laFLMaYLwQW
g0JJMpuWo3Im3J2zGmbuPYkSmW9Z2IlLcxuKwboL2qe2sIS1X8EfLROFjMEuQNggS9oxbJNhQ8Ez
OjSwEjdGXVzLGDSGOhkUjcNEIGpezfH3ta1TieQzCWT82p2R4y+Y5HgbiOFWKshkieSWBQGFU3zf
bJjKUKZ6Iq7t5TZ0RI3yNqdaS2+9fZaJ3Qr9KAZ/k2m0OM+1h/msCquQlWorPClRSLGgOyep2rlG
bd2ZyO1ts6oee31Dx9kHnDK/OrCNea3m4dme37efcmVVikdIwY5vVCXivWAlkeHszK2ytBbRwM1n
97rHaRtIORqCRjoWkihOq+W+5b9TFCBfrZvHoGWsmSb/5nmJt15MuLX6QTdm3Mu1Lx1SZGQhLzdk
yPXCsrtpUJQRSpK+RV4ASsV4qt3lg2VmVG/aWD7mFpoA6gKuOBnMkH+CGmdvANILyM7omuikIOHJ
684k+XeAc+fPI+VykQkCZrxa/FaJK9qbs5aCnr5JQ2aLEh6z0j6ZL5ZraEKbvWdJJFarrb4zuosB
MceNgoAoYMYSN6uSxv59AL/eXay/G13VrpsIB24nek7XhOYW10L/u21B0RmgA3vTLvV50J0vOvqD
+44ii5O0DDPj9JyPNDOEhjBWLNaryZDYPXqMBxG8CmHf2UoxwvEU0dV1FIxNZsPZYdk76TiPu2qI
oWMScsrtvZTuWWym++WaSeonTe5/3wmZKN3DaTukgohJZr5fnkfZ5dqfi+Vh+p/nLreXV43DDBCA
xBc4P/cvj1uuosCOXU3Xf36fu9yXRv0uzES6atpnLNJTyyEaOn3e+I46qgIEzOghw2J6sjCp3I+V
N22jHtOlJcDKyuRZEUYJTRjXiqfUJAMNtjZaH36fPk3FiE8u6VFqDtgdC4xuHHKUwAe9ePYRrqam
5FKyUPHQ0CipIC7YpYIGmc79oU+T6tMb6hkabb3l8HztHKoqLd7SIBOy7W0KqZUriDGJQzC27yc5
+JSizWAq6lutmHQEADRdjMCv5hBfaZXF4fhuEGoGpVS/ydS+5v5qi99N696wYS//7xVcarpE6EHn
Vd5DKbU3fZiGd8gewSpMPQM4bVGfs5oQv7nk8h7I+X2GGPMIIwNbdR1qu2bCzLT8E5qaNLTxe23F
ybrFk7WD0ZTdqmA6L6/KXuNQD2l6WwTkXCAhM82a3w4U+2sQqekDeFF5r6le7KZj0YJBZV6fizHi
SGt6LaXBWEMtbrdlbU1PqGt2y0aMTS+s8jpUjkVdSnesfvhBMF+/M3XgAPXiVxQr72pMQPbbIQCg
PG/KRE1hsvT4JRWqaWMQ17aRaG28aKg1l0/Vjui7gkjHGG4k5lVbErGXveODnwrxKt51/igdM2X0
f19yNNRtN2jy05hFzTYfc2sdYzR9TWlKLy8Z5CawiFpR9rVmxA9tN7wt99PpQd3le8NFJhH9NOlN
v1Lnt5KC/Gzix7lRGcx39VCla0nQ/XcQUsu2qyWHE7xTfdf1YvsYxtP98oL4mtJVp5nNORgL/Zzn
ZvD7BcLtuZHzWbMsjBP0OSCDUDABv5t3Cb4qKyCHakIOsY5lhMcyLoEbZJbj8qpTYKCYmw+x1gPu
uxx2yxPxNH5SjZbvVbzBh8CMLWf5+Bm5T41s5E/g/1dSSs9sxEu9C4zcupJchml1VLLPrFWBSQTy
84AVfc1C2d/7UTVc/UEYfh/R+tlO04XoRQjVCIV1Ve7xy8fXWtDmdK40/wwRVHpaOL6AKLDcQCkn
5m9UR6UZxgWR/Pd1MO+uBzUJXpltyW6EYmMvWV59N2Otf19HC3M3gqr3mmhUwgRDS5k/ZMFdVfkh
QkDeyUeA6oud91pbRuHGRdofWBhIF8rESBPm7amGeoVLoXnzR5mvG1nUwUBScxG9AOLJ/Bq6MbFs
18y3qTTgaRdSdMxy6tAJ5MDfR7QY3WnZ1u9mPTvUErU5piPuCM2jwbm8y8AYYEXmO7LcwUHiqxxr
PSjORl1pvy9hdVsdId9xeYBYtLVjNFV4ahrDOnGK8H4fZWBijkbjo2v1lHO6UZ9iEz31pEsRJfw6
+Uz++YFyKYD83Ssn1AP5KeG9HOiX0gd1zd/PQ1AUTCIhOHvoUY5hiICkVNTkIxWIiGejpakgAY9T
2xm5iXhsvQCS7ZTI7536vDyANjrka7FUz400Fke1BnPX+I14zlu+ng7MP6X76ospOaXIvhHvDT8o
OLdN9Tadsu5+MgWoAZJefs1sA7rM6nuppAJBA7xGyfF5AK9puh1Anyeh8e9/X80KHgoz1548IUGj
rOjxwZAE9czBZHGsm967yZe1PDRWYAhiOinvEc0hT0OGhS8z1+7zWdK7PCTL5zAbuXpXjT5yiris
zrKk9ocYYIUrd1jpxKREXMNm8Ot5bMWqeaK0Eq8bfhJ7FBoBwhRLZeaT1R8K2jjkI9WXwqLW1htd
uErjKG+ZPAmbSVeiB8OnJJ0xy/9KOSpFqxPeIgFkou8kQk0eoDGoBwAQAzAofl4qWYXL7tFl8wlF
bPhEH79cDz4acBkjy2WoBVyMABCZGT0vj5xacCltJ0nXwYPZ3o9NDGawOgwYXh56g1bx8rDRT1x0
oMS9RkXtdG2jnXrRD46IiumReUbwMrXxadkWHBcvYtcqNyMQiH+AmLyPCR64SAYi25CyzafUoUVh
q0tWcuhApura1X28C4Nu3DSxrz2EHZ315SGe7q9N2lVvZCgMjilbRGPLQn70VNh/Wlg3L4gcDstD
qdS9hwgKIXr3+cHwknQjCUM+y/HMK9qykeKron62aeXKViW8xi0sBmwm9THTJPKKohglLVyjj9S8
YrrVPgch4aRoGcIFVqC8R0ASrBFjtc84CU/LayFj/iFgJ3qkv2BsalBs23bi1G340D341Non1qAt
rCjpxYLT7E56MByiKfMvaZ2LVBH5PMvFcrP1LeFsihxM0jw0LU+bn788QvF/ExL+f2/8P/fG54Th
/93dt31PC8Ba1fffWuTzM/9l8BP/oUsk9pG2SPzSv9vjhoy5z9QRfRKRolMkIlTkX/Y+7R8KbWzN
sgxFomOu/OmWq/I/dFKsTJrbhqSRIaX8v9j7tP8aGaNh5qHLphBENrffyYf6W7CJKuiDXzKqbS2/
Buutn5Q0cE2oILfySPq1vprkdWnsPdmdgVCPzbv66T82T4i2sbOP+FbGNTp3Q3huikOLk1ynsbLB
SKVVoS1urchJBXgQdnBDiVRmu8K7TzapI6+zdzryLAtZTaRgAW/SV3mwHGNnOVr0H8JbpDng4U/U
yD+30aJPrGmKwZ85IOIvIRqVR8ymnJrTltXZUyuhQm4JGzCVu6jnR161P4LAyaKIw1ctlO7/ckDc
/b7L/8loggMraWqi1ax5D/793Ykbw72JwEzUlL+9O9P3oWR2MW3Nm9UfxJ/8vroQbCm+Nev0J0Cf
x7Lyx3hQ73PPwSTPWvsBb/7JekDUCD21cNWrVJ2kI6Wd9/Q87eJr3Dr1mcG+v7bFirDf8/gOAw66
oPZgkEQQOfl2+MyfgqNyh9Tb/PZZ9rgC0+T4O2aKf6e+UkcBooWEnuecmhSUqU0Zzm7fylt66+qV
AFaBErDhMiNBOCYVK0qlqD59qj/H9NivxS80usqW7rVZOizLWbSbTvVQnqV4JR3qjblXnPQtv0mi
HXxGj2zOenjOfqYNExXwBCdSz+Bh4397980tiqFL5EJmib7HLYmZRK66yA7jwv6RDyW0GQtWlgBx
y64/0F63hi046QemtEF1MD6+IQ1LZbe6IVOglyXLrgzE4nGuId+wXSbRdbybsGidfMTw5mN+jb/p
Ug9IDk/5o7aZ7k0yEcGHPALXylEPp7Z/HF+yd32NJJzMKu0nKlcGOMpdJ+3jWfC3QjvVmciy2SHk
FdsKokmSh4F6o7Rjyo5qC81cJl5VcT22tnGt3vqD/pHfeZcmP8sPPbYkdIf5NkQsB53mPtwI53Tf
n/19N20R3B66fAU8lrQSLFjvyb40bdwmwRXmzE/k+msZiXZli6ndfzSRGyNAwW+iO2jqXoCLFfld
+NgEJ/OgjvAkoQytmHq62WHaqGuAzkhxIzfEdfMqfXmnQrb10/QCDdhy0gtKiLfgJCNFZtfWhSNk
qwn9NlzoyY42xnGQ7AxS7cF8thDrw4gCPPxdXQndGM4ysSYXpJp0je/9nYEWFrlhuMplmPMr67Fj
T8BobBBCHEsQptvovd1Vq/Qi3+PKNG/+h35u6wOC9PDZu5nXCXDQGUhSh4tYs5WdfkZ2i9zFTZWj
gZvXFcjq2GYf/RpJc7Qtt8mL5TCecBpsV9HJurOeaNvk1L+K1eCi3ebXYSff3Rm1bYtY7REPRHnh
rH+pkzUYKeSZaWgb8b5/oexlXMEpt50t21SUE7d517ehk5S25FrBanIJesrX1lXDK2QHp5rA1xRl
6k5y1dDWP2nIzxuorzPX2GFO8Sd2JI3sDQDxrVdsVcOuVhBq01W7C04490hIDW4g1aGQENeCTgjb
YYe6hFX0V3IjG3irvMaYTzZoqbcD+BVb36Dj1XbRrXkbne24DW4qClLY0v7KvxiNA6kGg8V7/SNQ
4q1s+dR1u/GZqparYsG4IgyG2ShsxmqHGXHYIAanyGVelPZmXbtT8xrsI902Xsd78RnNuROgSrqX
LlX/HwZnTn//dXQ0JZkRGt01iH5F+rtWS04mU+t1udzWfuNkFnj61Hgm4Nr534fh/zYIz28zW+Ut
kZOd/PcMICbJYyt6UrnVpP5xfgtrHHajP3yDjAGJg+BanEpO8f+eC/wPQ78s//ezK1gyWaQUr5Pj
hJF+jnf6y5kHVqOqDxZ8I0lIn/EweXB1smiLN5ypOpirN0nD0Gwla694gtOhOpL5nis9bii9RqUv
YLopxsfcQ1AymTI/tSSf1i3+AgoO4jFuh8tAY2tVmlW9lpQR04oYqq45yCZLZ6lYTyAE7RiCcoOg
fw2C2bFy9YBMJrrgPyqPao9bU4mMPXh0uBr1k1zg2kYRUlIvRJ+UZDmlLnO6B5DnrTnKQeGNW5mg
i9HMb82sBva1Wj5ZSXYoI0IQ0tgQkOj7xc5q6iM253Azzup8DLyvFgkovnbBZ0mmmfbZkg1SZgSp
VKjN7WGGxqUotpq9mMbSRhGnnTG7MfU4Kmwwg2hB5txEev5UvXHp9Am/jay7CzHIOXztWAFZImQW
1QwEO2hO0pKet/UsFxi8aOAWjlSFP23VQHXuke7Bc3qIdU894fOh4j8ht8+Btti5Juxjc9xqZXXV
kzBeiWO6xluJFFXDfCjk5o/8iPCGMTVjncEhh6EoIcsIBR2NTWFSN2oJ5nyASS/IcWArkWicmto4
ReqUYXzr5yAI9TJWyrgBEPDRW4OK0slVE5mwqdZItl0nC5hetXoXQ1sc+uhOyYVPMiqFfaZNj5r8
jntGhzOZflW56m21Qud8NsmXqGtOgUC1p8HEtSb55akNtclVoRv24KZZBjNJ6GrmaNUsU9R1CF3+
g1hUK1wGZ9EMtsKo3UnDF86G+6kQFIye4zMly6diSN6DSyvivcCOfD8E2UPk+Y/Y274icJf2xAE8
qe0cpfM8X1eJAOpDE1SYMBuzyAIaJsnRRIFNJMkSoHafWa2rsXJlkSk7KJ9aN40iyHMRa9VCu4Uy
eFgBzZ5q8U2b0OKiXABsqEI2yokI7TDggGau7artn7I5sc4kzWkgh2wtDN8jh7ooJI9DIX95xrjv
xwwRpxWjXIw3QtyihvbbihOFfodWFU04Z4bmTFoBeCx8zuwdso8oPDgFaWZt/4DzetVg4UMl5xS0
MNUx2GRi68zfmegJ6yH5JgdubajtSgk0p0clVQE8b8xyq97ptPBTiM5YzXD2Qm+PS8fES6pJHr56
9OvVrq1C6uMh6R+I9gE7VaIdM/HKtO8oeJ+GB2TvjjJ0N7Pu8SYHmNLENRlUq1lSWE/Yd5iidUOo
H1Kj0g8Kgo8NBI7LGGgwMH3PwOBpzCeNqlWOHuDF1vaN80QxKR/7ndao+BQKrXNgA5Q7Wc9G4MPt
to49FSMedVyKJdU9FEAPmjOMrCGOqhVxP9IeVZcEYsZCSgu43zE72d+O6BGllnCA2AMiVhAjYEpi
iAQiXBszPnW5IGtA3hOBwpxNtppgUzbmndegfqCPXzuRhJ5BHWfKYSCiFlR7aBj6e7T4Ppe7QvM5
o1cByChNgOPxIC2w4t9rnfzJLyI6TLhrVoYvgQsoaTj5FU7WoCG5gR5M4u2DVv4ufVlYyzIYxDuA
FKMtXqb7uqfLsWIKgGHLqU+AAlM73NAqYcrovcq3aSu/RoULxeKUnIaT9E74Q33Am6NbjnU34fqs
V/Hr+MBvvzzSqRp+APC4OIjSIzq/Vzu/YlMWX6lnqpfgvT6q6+HUolk85x/pgSk7bHrkWy98R/qL
eSBLbas6oYpWkHH+YhS085DsrgCqwd+OpJVIS1J1gJMaZ/GO3ovE9DR2KlQeFMB8GzqSaeykK6oa
HxefXb1KZCkZR4kxAX43E0Swjrb2Yd6ZX+au/A6712AC+OeoKEdantj94H/VnvqjTJdphIlJtZlZ
zyrGD3G2NsZT/shE3r/DwvRkbIyNeAk3QNEMTmLY6K7KT/I2RRucDx/TG/Y+Y1PWbi4z08YZwbQZ
k5fTHJot8gsEot1BHva5v086BlALQ+nZyJ1K26DIhdPqy+ux35LyqzC7ws9E4CEpbHDx+LU1Bws+
HKlFNmOpBgwXKjaQt9LFgFyY8/xccHv9TiMUns27loxNh9TtSQhYg/2n8okrUqI5m62GEgntyi9c
/xmaGR5ZJqdnk0+OMwNUsV29yBBopHWGEXxcIQZIgD0GtnaR92a44+JEawgWEzQzzcShYkPSfGEf
x/y+qFoR8aJsZfaHTklsLUPnAO3cubiFIeKEbnjN2VvMLr+R5CnVofrI0Q9/8DL14NL+GBjGQUTt
Y7qI/lbP7vtuN1ivwnkm3pw1ba+/CoXbbTksUmHHLjagpPoPxln9Asggxi5LMvSSFYKUhnYec0bz
ESQOzRFY+uFB/9Jc4To9eRfWT/UrDeUyu28eh8rhvf03pr4v2bHYdQSq0YZfqd/KOjzrp/S9xWqi
2M1zfwMdAuHKwmFrUyDMtyb2t2yV34p19QBqOsOS9MovQPlIWaxFTidhR+NLY7m5Km9ABlVHO8c3
janq5MhU7CIXbIznVM8Q0fx+W/D593xesT2hJec3yRQKbz/UNtF+rOYkAdsoN+Vtzn/xd2wmL911
d7n0gsEwM23TPPqaQ6AKIU3sRIOF5JnUOe0olS45dnuTFSjZ4Dnf1JrXKGOHL4iUQe+pjZ8AWKf6
So83SXsQPlQSUu59iUreSrM2JROxs3UZgd5S0R9Ow67DWUxoyJojF42lYKMwOrQoBfbUOU+R7zCz
Sb7AeEUvonVMjl62ZW2rg39gsp3t8g9a3R6rOZgkaPhs44XjiuTHgYCPdlUhtt7KjBntR+SqW/Kv
62Owxdhv0DV/STYNISuneQHWu8NTiLLs0my8dCX0TqzYdWcLAYw6WzBXtH9pvEM47o8lC/LMod3J
UcMSlbqAm7yBT5F6cMur4MqKPNvH8WO3YZZnPZrWqn3OmeEMG3Ol7HBdvUBi3Oi3ZEMx5xV/xcTp
Y5ecwrVyy6gruMbxgEJveuhTd7grSc29S66sZ16bdbQLoXqcYoYxsnccVO3GF5off5ueVV63e0HZ
+8Y2XFnpYpoL9t2mm7Axs9VJ6kyutctzZ7j40mqs8Dyts3wtnr17/LjNqmVVV6x6h2V5c19fhFeQ
FQ8tN17Mq5Xbb8GuPkC7dJkmXL3BtdA8MGp3DxH59BtgSN6ONNoP2U2fOIU2d1lgS8dhnZ/9c/WJ
mG00WF1hHLcuArI8plu34gO72IkRVn1UzuEtPqCkk/e+sieTzCM9EXehuE3iY9HsCvFOv6on4yF/
ShG2AADKnMx3PI46bUt/I1kjdThgBn4hDnS6sKQ7c4ahFMIaMfxoLBAykApdmOi1AcsHW8EqTZ0C
x92O/aK+YA4M7YI284ukuBAH4ot5hitaoeMSNp23DYQtmAW+J2LR2JY8vorDMUd1A00GezUVhXad
gZm34d0SPcWqUvqqyw9mFRa6/uaoXiF+YUW2pbV5lTfWA52h2S9GdAztg7n9vwrdqrWrHepxUk+G
Y7gF+2ta5/JMBp+onmmKk1Nk/uBcUHYcdv7z9Jmel2FOdf19+kZ1BWWX9Jb6OB9tQJl3EO/28dUP
94r0EQiryLz6/Sl865l4JYcJ3QxJdc3BpGuc6CcGfzDtfnyAoNDSg/SFH7uD42m4eXTH+GOhRU+s
x3iPatilj/4sWA4rgv6UvFKBUF6kCwWQTrGlC+jSdXmloxwxn7v6b5yXGAwU5d3q1u2pu+T3YW1r
n83aJxPoWRRXZFfodOjYAb0dcSpjfPRZCvo2YSPJbShuvsksfBVrG4tzS77mpAIu23qN3sBDxheZ
eel1ePG8B4FoDiagO4UjNkJEXDkgncGuvkGRj6EUkF3yUd7yt9w7qk9FeB/dmdibta22jV7niSeK
mPeBXB1EPqED4Acm7GVSthMnimdpW6yBnYE7gp2yKrfiptmxPG1PIRCFakMkUPttag6eeIZNjCli
ZLev5oM4nb2HbGu43mv7jfOzYBbw2AFcR8dHnBoCrrPopjdDXHl3+VVd+ffFMZ1W8Tsg1vJHWbdv
WDv9H2J032XlmuLCYVGH4uEE6xieMJPwB8554RUO010nbrRw1+xDd3xT6STeGNUVbCO8KrWxc3yo
HpCucBZRtuaTTpkSeueFgtK7sha/uUG2Tu/vSKkCT64OGw90LoGr0sp7hBCeHbT7gmIJKSXJNf1W
gId2bvqtGZB5r5MFvmNNLzBbK8YZlQMRa/rO47Q4im+LnVv96CaRxYloq/7LRN8UsRFuYjevSYql
gsXCtgfjUvbyKoZfnTAFKsOKhTpJUaRNQLYhb0221RPt6OQFeZh3qpSfuvrEHFvdsU2gag0sTjv/
mzlMdqmYJFzJksImTDQAOmxysSoX8nTxGrXMcW31G3E8ejzyYxoO/RskCY7j4LE7dl/GZ/8GvTL2
V9NH+c2q0aqdHPT2T62vB040PWtmjGG29uyDaJjPQitgxHvQd056TDd4eCWnJyLhHDPNqBAcqRvU
VhBmikPT2eU5hNVK6tpa/RJ3TBHDTZWu/IN6KrcU/Bhe8Iufk9dsF23QYtUfhBwYlDUfS+grK2B0
nCku5qY8m+aB+Ojv7ts8c1QKJCI/TqfglH1aj/6lOSHQUj+sXfhUHekDUz8vnyDrjNmPNN2Nmp0l
K5ZeY7TLcqxm6+HTMDGEr1EzzQIBDDwpxNohTKFgmT7JTgP0l0lW2c9Dqfl7upOrQDPEQ+8n0gGs
B/+QxObUpY2wEWtEkWgZa7ud/7tcLI9bri1Pg0DNQB7HpCDkrXSwhhCv0/LvHCTA3hvvEp90jDQK
rrUInV8bFGfW7IRkXthNWauOKVaya8jsr0Lxhw3AfsmJEAzakMngW1z8gABGgse6VVqAcUM9cg2t
4KBrJp/NQrwkwL5bozPVtvitYS1npeoA2SIdtYtT6kdIk1BKr0M5YkYlGM3aG0Xi98wKIqNIMYoU
cKAgeNvh1L5KsR64ZVv3D1KKry2F91HKVNhFiwl3Q2PLKb1oYCVcPQCoJ8PEw8sSqJy4hIIIYKgB
ZDOga4JgIFtG5fYJGaqD7KVrJRyCJwKPtVJVV0JkSPjDiJPrYG+tSw2tb5lxKszLvLmHx+yZRFxa
qBxsEIws1gZM+mLdH9SW8zpB6RRSzP4QzMZED8ppJ0reKaiVV6InOmzj5Ga3MSqhkUqmKkT3BeEa
ZmEgu5zx1eWhU0QI1WDTypIZcp971yT03ogdqfcNUX4dlnhbjxj/6onozHjd+3mFWDnfxf6B9fVd
U4ioUWmrO6Ocxi5GclYiI5MKIh93fm/dgtQAjIQJI+jMfW34R68YwLdkMnIdyL9po9950XvSVtiO
LOlbLeBlaR39+m6Moo3okSFHASRq1eRVNVmsYIywSBgpyHGFdgQIa7if/GuKKOolbV9qga7xIDav
2exvlfAnRt5jqf3gZSMkxU+eugB6DUGoAzU16wcb/UFCUmQLgkflBEAXMc8o1AbV7WVTYOk7PQsY
FLfNgAm/FIOfydMoI7EaMn0U3X1HCDi1vLKdbqWhmts2EupVKZjUvvWeDoPfP4/zm8kyq1ME7bKF
934gVIeAQ8vVg4bYawtxakT8GjjnrVhQng4V3PGxmq9i4v8wtBza6bkvheeOHOo5sKuzFKqNXf7c
NCzGluemkfYjmrtYKhiskd+R3r0NDTArQ2JeEh0vZjWKj42ovmRDvCVhg/CfWSUhlpx1xsl6YlQO
QIz5fALjU/Lq51zr90HKgrjImKIqeXPLSgI3MhUostFbH4RtSqH3oepMjcOuPcBxpmGW0kFQCdVS
X61EeqlaKo6gEWBaAgOJ+/GIOGANFa5ayQEtlKgMDTdMko1Upf7uHqwSBuORFV0cAPGRQhYzCOpk
0ryt0XgSIvQknVExnxZf46L/iAbONGbmoZemHpQ2Oy1s9vB8gE9HRO+p0Q2ROYYbhSElEVktB7iQ
HPScbkOOgluOwLDNsNRtKwv1fSdxAjAINB7UYGMom451adR04koSxCu5c+u6BoknhI9eEL1rqCuo
PhmxazbNTk6UeKPUBesaYmZX4MlYdvtKtqtLKnohHUSGSFcZSUmpSPYRFfptfltcTCu7hn11k0ry
XDow3+A3JOyNzb3V19BlxP4GRwjnsKyzkoHaDKqOtoXXrKI+p50sGlD/ofv5urAupPyqsGs5OmVY
GSpTWq1Sa4hv7XOUJ8xHEnoxjOHp0SqfFJMlmpRFr0Zj0b6KvPGsZnBVfJMo0eg46WCWZCLSTKwT
gGF8ewBu4GowqJwoHuVLQR9QEDFk6laIP9ZQiNKDLKfGw0NkYhOXkv/L3nksR450Wfpdeo82d2gs
ehMCoahVJrmBkZlJOLSWTz8fwOpm/WVj09P7NqsKQwgygxGAi3vP+Y73XqXsXAuVEcDHjNTzXRme
UW/A181bItpvSsoMbRv8UfgyDUQjZRGD0J7wnNs4IvdISemlm+O56fH26W8KTGRXtq/CvoSyvKGv
cSwdUjbctvnjjTTuswbWZMUCP78uJmORLofX24fCtU7QVh6F596MJYiVwabT1orhREj57zI9e5N4
D8OM6TTvtA3ODqwZTUqxyUlfE81vErq/taWu0wJYBL0EFjxscabXd3vypq2FYjlqVLVFKM/qTNOv
2o6qSK0te1V3eIjgL26SOLoXgNSt1MqORkXbdyw6kia9x7COMz8lYHzTJeSgN/OptbE1xzVktlrD
zSnSh7FvX/syBqebzSxP9JDNMmuiLO/vC017H/tuPynjNuxzZFu4twni4tvoGjLZ2UriJHU1Z/QJ
2QG/j7sAioZeH4METwxWahpnuNJRqzpksWTPxTjwUElZrR76S6rCZwG3vcG9nZDQdKiGBWI3DFR/
e/3QMJqRs5kseijjRs76S4qt/4B3utvMRE5a+fw+W9EFTLh2ioW8z1zWoGlbPg9jyibabh9Hgwpu
MDj3HefpdjIZ4HUPnmOT7NwuZd9ErzU02Vb1jnVogtKHA7cLovJoGBqpSRT6jJRU10jmJyMtL70b
PWr8/S8RxfOkSH7iPFHMxIrVIhOZzLEJ5t4gTiZpJ9jBQG8aGSXkGB1zUpuRr0o29ugH2WAGiNYj
rStOS45EN0f5VuB694O872/hD5/7GPuTPcBaCHXC+uZBwhyAsjBRAEL9zdbQnt7NxIu3w5il26JM
TrOQx6xwT2bcdntXI6gaFTQybKJo7HncDSg2AJpNZP2B6GwE378dzL6h2JfBp7bJ5tTuJrPNTlZp
Ap51iaDAd+xXBVxd7COfQ9VTxoUDMzz1mrD2rm1vqylm69B0142ukG/15AqY+OLc9rHJXOqabX0K
OvdIThQ1iNq6H0gy35Vzd0JwfJPwEW2jwLkqMUXuiAKPYppWaRo9ViTFb6rG+qGPpbUVSfaaBOJ5
gJN9sGyLRp33wxEg1fR+9C0DoFDkNdmpD8mAxMK1hYu7s6QBmBp3wwZ7oc/XPfiF1H/iGEITbVMT
cJeataWnD7OmXVQ5P9YJHQgGdsvcY15jBWAOT4RwIvZ05e8u6+prE2cCdfxyo8yy8vugfQBbXaTO
B0hCQHq5jVty+oyLkMg/G+Z0wCdUmEtoFfU1qbFii0xFEjC56dXIVe1Uv5yqYmazOSXgQGe7dmzs
Hei9jLRPvcdmmuvyGVRWeAXEgI0/6ogiAJyVxtFjksWdT4MGka+LKqiilZ30SCBmPyKCbzfS0YAS
o21CaFZIjVFgyPLaEeO06bz7AF7Gtp3m+RDl/W1v+ATr0ZcH3HqY69wEMz6Y5/XoH3cJscPGV7Bx
rZKPiM7QXhqVdR5I3v3bzfqYu+CDIhG+kRiXoTjmpuq5Ahiw5D4rWbUFUn8VHWadxs5/WQUxDYCd
dNxGmtiIKmzPluqp8CmstiGEgE2MFWg39lBdIxhrZsrOjcCscx+Gxcmk6mQtRkyQUX/ddFN5r2V4
4+fFm9nEU51vdDBnZ13h2lxv8hz9SfvqIX0/Ax756yZCXmDOVnWKG1IG0uVmjRqwKsBKjiUessGl
KkbY8p0IBh2ylpVcpVViHtZu9/+KBP87kaAJZ+ZvwoDde/v+Fyzn5j378x//dpvQGi2yf0XofP3Q
X/pAz/x3E9qRY5ELgBgPqux/aQSlMIDj2LZjkTuMOtjlqb80goazPONIx3aRDpok1H4TdQwEh9Yi
LqR3uvys+z/RCOpSeP+q0uABw/FYsUnehjRWpeLfdQx1nxBCZsvqrEXAwQssd8OE8dRB2w+94mXA
PlqOs0Znc9RBiD0mrgTMjjV9R6wpQLt2uEwe43aumel2XGxMFTIrEZvmyQs07SxMDGOmSVmfJt2+
009qyKMLF3gpKGPgizHZpbQfY0Xhc27QNGT4TtElMArKo0fjj0Bfzz3PRkZkixv2lOxH1ssFIbal
bb1ggEiwftEcqwVXV99w8axH3zeauR1h1Z4nsWyoPZrMyyv1UJJ0sB5WAxdjkoWUdbTkxUsnZL5T
+NcNTkL9jGsm2yXWUsJc7iYZkx2OQX37/eL1ifUmWl6yHq2/ZT0iGbvZQI/cyxFdWVZjIxsAMrgZ
5RqRZmBWuBGyA3AxB/bRivX92kb1lq7q1xE6BCQYkLTmBPMAFE/mtBn68ZxeXNh7VG097b5jt+Ev
pUKXnjxyALj4Rphfvm+guoNgtxNqJUkQUwCPaD/3Hnsw3dLLC9i5q4qkp31DxjbuExj+tKySIqKT
nd3pg/vLLikA9tWM2lCkP9M5Y4sYlW+uy2DFDuY+GFhKCGW7BeMkNvGCtSF5RTsX8w+pgKwfl0z6
SkNM6I3zsVhap+5C2K87IIxjpV+HrS6vx2GiCJC0AR9baAsfru5RqCk5acwtDmY+Wn+dVMB8Pw0S
4K97LwULMGfXQ7O0WsxLHRvdVTB1+7jV8W1huIhGOnW5EPp1pXFX1rjrDaswrsuaPB2tp1sSpVSK
i5IuuDfhhem8fW01zF0aa2O9rzk74a37Q+o1x8E0jk2Z08PAvb9RWd0fDBZKrGISmnEW6nDEItph
NNkJuEKx5suGq9wJzCvDbjcF4JaLOxbWFZ4g++C488v6HE5nPj2N8mrARLi+wI5td3HKomN3jevJ
nYxrubzrtlEvvaZPQFmVvz43Ly+wI7QBOtApJeZnG4PNoTVbVvpJPl/VYJavAJPzeVjpwdO1X87c
hv48VfI8wPk/WFN3bVOmwFy5GEIRbRBfbzf/8thQv9aKfPoWR22aqOyi6Z44Tlrt6zlzZb3kmDf8
4ymxCxyuD37f5ArITEYXnAGwpbWGTVqa/MtxO13Wezqua6wCtKPHmX6XrYcs4FBXodmZrfB5jNiC
cW7oF7rM41KosUYuFiiM1N7kzsBLdo7KFOR22N8YiTeeO4sWiAc4dqcTt02lJzflyUVop/T2XMau
vu/d7G11gQ+L3b3w6HCuTvBiWMyG62GJ6biWSYENpUzn7a/Uxa9vduNw1pebIX03Lb45pN0tVM4l
DmiZrWv0jU2Sjsf1Ia+u6HVI5Aq1Ies9Q0K+6TRqrqzx4WjZUPhFES5pb0teEjDh+pzocX1OCTFK
iA3A7oQJfLWDr+7w9Wh9bHT7Q5yk7B4Qo22agJr+LO0jdafoWPYefSsscxsn8N6NmrZTs6xW1rc0
kykkoxol0vpJdgN1DVCRW+zu9Tk30x3R2MNx8pxqp1vUMJnGKEjn+EFGTuxtRawfIoUi3RohUtAv
WsEKLjCWcKZWVPbJDnx2ClDPRC7OLWGDRyNCZGyF9IqAHXce9HUNoE4ft8/GPNkIYl3yLor8yV6c
3ki4aB9rKILQ+A1bbRIYmQs6fHZreDvyltA/TgYWnmZGrJVfNX2lfCvSfudGTx3Z2sout46apSGO
wr9uZwNTxXq4khK+3OGLx31AiGsAKSeMZTGpru7w9QSYFpbAetQUxUO7xJOtzvBoMYTb4O3n7UoP
ANnM5JUG+KSCmBQSp52ozLXDWasxG5u52bGPo6IUtgZuZIQsuuOIvYXzxjfm5h4ABAksQ2OQLkCJ
5NVq/qA6a87EPk14mjVmUZQrFldq7oEaGCWgEOXanxFG6/36yrSAjTyWLEDXVyegxHbBkhwV0D1w
shjNy0BKqmW0fj2dYJ65pyjD87hhONy706TtULj9YCsyVGN/+sffvt7tI4GvF7z+9dQo9+tjaOJ+
YW/OX3b59ZP5AkiM9lWqTx9DLikDxDYd0t7ArVPS2S/ANJ91eOg0a9Q2XZh4yXKCJlaBQBzFeq2j
IKPUG29wD3nn+WZ04G3YmvSbNu/Obl5fDVZBq16nDtHZIE07LyZIDmL4JsJBfa7pqUdLhNeCDxDC
L+H5nifYX2fRq0fRMkCQdwmANB6gq4xQWQQaqaqa+cCXm3lE40UcIqoax0rV3kNJ45UnvEmgsWFB
ZPR6sAoFx9RmLighkpb/hWhZ4RjrzfpYM3f3Iqxbfx3evukQ33dJHy3JD9NQboVOvVNFyNzalcf1
6g/Fkqu2Hq43MKjxWweOtbEwC2I7cjeloFBnj8FwXm9aFFoHEki/xqBsZkhXtE1zfOSbRu9vtdKm
OmiKt/XfXcfb9b384y4wee1AJqdP84EFIZknQeueArjSXEDVhPPbTX80FhEP/UIpXW8aRHy7JuMT
KURoAtmuqoPeWp8Z66/9qDR10fFez3k5IpN50gI7Edt8OTOVGaIc6rmW1mvTa9TiL7fpMRFliIJ3
uQaHoNJO5cJ1V2gRhvCVrc4+5gcjtxr8Buod6cBGcumKJjl8g0K+GCHfzJBvLM36mMyO2GON08oT
+f6p9ShGJIcX/81IYQbg9LOOQ8BYt9xboR1xB33o++7XEdbCEzrfTVfZoYRmz4uh7lCjXT/H0rKL
/hJXxcHMKfcY/MW5no8YY1NxFS/EekiIp77USPVxMswSdf6HfgNEGs2Q54owJl963v20kF9WQMp6
tIJhviAq34yY79f83x5zmpFdvBYm2/V13zcUK2okWyia/osu84+fX5/4hrVAsSSxXTPMr0uvLLNo
uF2vwqq2KR6gWV4W7MQ+jwzo3UgxJxDpcTRo03xPod9316N+Bga+WZ9e76/T7PfdDPRg1s/TuR1x
I+VSjPt1ylkRM3W/RAGu93FLl0dE6rs+W8hwChwOGAluXEHAAicXZaG+GraDUXZX683oIEuDlM64
ZKNVL2U5bgLdcZmRGaK/GEnBXATNMSJ8Ggk0zkeUoAs3yy6Rwm7Xw9FbwD3pQtj651N/exVQfLhZ
ZOWUX6/K950oytPsMPrs82X10SyT1nq03nSZaP56pkzsub6sj7JrqZYAMF4/LxeKVHaRHdfDyRi5
XL9/i95YCgrV2KeXsIDuUVTsBTayrxnXv3753x/5/pXBQnBYf+P62NjoQMbRfi8P/+NVamUKrc98
Ha7/+tcbWV+63o8qgJXb9f7Xv/j9q0QMJFH3QFtdHAfXxD9+//e7+Hrb309///b/j8eK7BI7lah7
n40QOM8JKmiyjajx6Pau2jclti4xTE9UZ0doBkROjLK6MWMx7+BZM+jN+UscuVAlvfIlge7EYpb2
YV4L8yAD565JxvInW+FPlujvrUOcwAwgdVdBPfeJe2P/UYDDznQk3dTWn0eLEIwOFewZJipBEMiY
swBLOHGb0z6NvNZvi/bJKCJmGreh9syMAuGqf5oHd9h1lfhhF0ibW4lzv3cuYR5jV49qANo5trPl
zzRHdgFD1/jwzJhgHL8ldWFfsT7dji2iX5o8qHMbApH7ukwPZd7+oTwMPH6ksqlE/6q3xLDbCFdj
vGFOGdMJRb1g1rVPutSboeGg6X2aqR0LbfDZs43VzKESlnG5HJMmOStycjdpY16Kou0Y+iK0gm1+
o9TvYfpIiaaOwVdsesDXfpirH/SlcsRq6mRWbEixXCOzMg5GW97SAWz5qqhZQqL+DUx+VwrPOugB
FYnYzgHnsHPDD/BDcxA94hGwlwJGNjG3Ls3DLpkekjHwjcS3aqxyTYl73EztPUG6H7i97z1KEy99
9kE4wL5jyXU7del7VrPWrSjPGpG4qyaHeMKIDgxHhOAOOTsOE89eaL+RSCt24MQpyiYpFvbUDE+x
ASyAXfZhrCu+WVvLwN2AuE1N7+C57buYG2z3dfjSjHAVEy2hEm927a5k+7jPZX+AyGujiLT2JJWn
flQq5BuG+x5zpp+BD/P+zX72hYqe5pFaLfBfViTaipg4Z4ipc8uWh7ENzoSwoDYoR+M4hPLRHQg+
N9LipNBRP0Sm++iW6c1A8sEmJoqU8ym8JeANxNQ47GYSEfGSwm3lIz9ERJutaYBh1l3l9KB/a31z
xf8V8SeExTRDXWxVxADXmOiSZ8UwGbG22lSL3CyeD5ZJ/2QWt15UC1rtbQ3zLL4S/TTdepOWnDIt
vcFuvRkbzlcJkWhrlvahJ1VAFmmzN4eJk7ObDX/UiTTpvAHJl0lQmlmdyRf80Je9pUtr5zSUPwgj
YVjFekfOGbm5RJMQZ4LmJm+ta3dGs5ySeUNbJokvpt4bh6p3HsDfkFLva6mEFG0lPyvD+rAa68HE
b/uzbIofJUMUyHVEQW7VLTz6uT7o89BfC3EdNea0dUYkxKaODGci0Y2skU0Q1ONNke9Mu2u3QyLv
7aKDS5F/ijl6LKbGvjCybgQmjIvzhJdOeMlDXRanKhxNClja71nKlzwK/FSpIx57hXCB/I0stNtD
krYR+3zEVnnf/A5Uau0C03u0nKo5VkDfG+wrJGBABKrwyNACZvpHmWObAZebRWwXuZ6OB4+djHpk
y8EVyRTohoLuD4tcKtGjMewCBqciQ+4JY/EQdUjAssY7Z65CNGnFN1VAtKEdJm9FIqZt4NFWU8Qv
GwUjn1OxCG2p++hlXpPyEPzIgj7e1jZiXcjSahCPpaMF57RNfOVY3r6tzEsinOpeG01jE8uBKMGk
+T20XnMIGKMW+w4Rvy17XHNkF91CsImHu7A3bJ/8m6EgIqtLqErZebtzdfE7svWLRdd0qw/R+zyk
W9NV9Ix18h8azi+fxJ7rQK9fjNpCMCCm3J96Pmj9pe9TaGgNfVivdo6gxpdoD8ss3ylT8Df16OZM
mbzCmjzOdvEklUPjvEh+d3SVt8Ws0kNsomJWppE9Qs31Pc/buVJ2d6lz1RiZDSEwfegnCdEBuxlZ
Ay2uxDLChYjGBm4aGZtQNZC7v+OsehtdMFzz8NyikKN+tUQkp49e1D9r00JdIsBwbNQFouIt+SAf
fe63KUNN5MRnr7eNfYVnu3DQT4zic1Cl2BEj9unK/JgQ6EFRzun9fOb0i8gLoZQ538jlA8pd0gLx
d23UiOjaTcxgr8mMBmdS5rvSyAH+sT7ajV30UQ57Ny2qfdz1h4FIFFbCSCRCtp4uU1V6SL3uOjUg
dBjExmzKyCRyJpe/pxzJbxz9JL8+30He0BDa9x9dg5RdeEQJLIYr4kqaXdMT/PHWO5W+DcrEOVKH
gri8bQCB3IRNhMUyRLA+LUoDDBAtPWkvs5PtrKlX07qes4AeOSwVNZAmYgbdK0Kgc8Fu2K8H69LZ
tn0jc3Vdi6W75JnwmFP3hnozHuaspTcdevmOCDl9E9HXIRfkyCxc7b3W9GOH0BI9hqulYhJw4pYw
H1vPySDDKTz0RbmJhuTejkCrNdTYDQWBSTeJzuUbaZr0BYLSyJpR/6MXd6FFGcrEwgOMZWIofLET
/dK8lyp+NmftHUVDdR4DAj7l3NN0HeubKUBDPofqlnzRa1Ph1bfK2yyXd+5cL/7LmF6hNu5nry22
wNflaTIZjFVQ+V1vPLcVOmNStzoc/sWDqQHuCBggk6gU92UIaa7OcXAZofZgFnLeZx1ijp5madei
71RwUjZjPNK588SBCOG7pOaOEy0nxHxFJNLdWEBsi/nKyPzGnTkxOpgwjaTjXLQ8VEi8S+to1ijU
SPcJ0uSWlR9hOo7zXCYo60Hz4FxsLkVvIs1HpV3W58JEtBO10LhGWu6jil0UP7QnAynyY9QGv6Qa
nzrYTwjQqmqbBujqmccQLtCm3XkVK9gef7JlnK0wvpnBv+gaQcdCOd2+bNDwy1jtzD7/SIuhQMlG
HLKKewTFSOwNy30P4j6iiMoS0PCaW5CKqJ5A3/SGc4jRmYZWEf5hz4EZyiRK50et5Q9eSStdmhHe
ElHe4Zwa8uKAoyw96/FqzBTeHiCTX3bDA7tcJmquulpqjHCWS9kTx89oLuprOT1BzHws9Ca5Guhj
DmSIZBoWAdv0yEZgGzJnDxa7zl1CMqV0AZ1hubqXkZAXDT1nmWuXJkZjLuuyQ1SPnBuGWXnv9TW1
ZgBmc2jglQpLuHpVcaEkrirwNXntAOjUfmoOFbiGvdc2MSeg4InrU23K78LIc0ib9ce28N4YjpDt
spj3y1Z6e6Bz8qavUfQKcfY8ZvBIIoGs+nzcd2lEB2bYO5NlnAp9eihJgLxzDIHhQpP1jhp4hNa/
RNVKZfJo2nFMJMJRDyl95VlxmZrk0yEnYNMxJ+1El/8qYvN3pLHWSp0OkiJLqw220hHlyLBPhqec
JeFBL0p7b6cdfHuhtgDF5qOxMGgH6Yn7oR2vVFLpt7iYT0QJ7tx0gDiVsde1CKTasofdZlZzk5iq
Zu81AhjoKVACi8K9IRpcZS2yvsisTwNauoNh13gG0xID1Yj73zC3rR7ZfkHnhrnjAyoTlt4FKhfp
RLtaTXAV06NmoaU+o+Y6Bs6aMb+yjMQTmpUPhv3oeFI+BTWq3XCgY+3ig0D5YVXVa9NTOO9a/YVU
7JR3hAY7tH6UBsieSNxLFyUzMRjtfpQzhr8Gzrso5odC13rEgMjuBJ/4pLSWig8u9bjsAPJe+g7F
i+UIisnjQ2cPuIuKIds549npFI6CDJ0kjc5tK8ZfVu5CXyOUckuWHy8M8EuJen5xnWVfAHBkMFBK
mQHSnUFr3rqQzpws53bnlEi/JvpikQ6BCYNdPjHbDG36NGU1scVR9tvIHexxmWOzH8OWKCOa9EUF
c7f6o6usRV0ajChiO/Cg3rGobWtXOwu2UBXlUQZAd2OnLPcpmAR2OeYm7mLMERmgK/7ltLDKrdfE
zA3GrUBdxKor2ZfIpXZJhGEIiecb2a/h1ugioIkJQuk27hjw3D1sUTQedfduj+1TgrQBrOl+rDBh
uZJMnmDe141EHTaN71Oe8dfp3o8+i1F/4W2aSwR63Yx8M1ZYkiWBXhTSoIkZiis1o6RPAShzvVNS
a8tfie4LrXCAXxD5/NBk/bm49FH0YUUOKqIaVwVwuiEePuuZWckiaN0O+z/mNN9kyfIFguzjO2Pb
Rh53mtWTP3jFM3lLeJAy70cCALp0+j9dNj7rKjwVOE5Z1r+T1jadSFrRsWLbD6LJMSSPTwkydzvV
2nNrdQd0KtMOZ7cFchGHHBdkMZrRrjfG6wL8NG53KM/Ouz6jAymH0NvPJU6IKKTRHGaYZKiTyatO
kMRm29UI4vSG1lCIcCjJN2rOnkUCUWXGo8FXZuymdLpl70IlyNIuLWtSRmGPco1ou5c5N4obdin6
gk5vZj6ycgqGTV6bBIe2v+jbfqoO9XAzU3gkX2xj2eYzo8RvFJOWX2bGQfZhxYWh9A2QEkL4LBcB
1IgEBirT7IXkL9NZR9ZCa8Gz+r2nVS82wDh/F2uh+8DVM1gl2p+BtOHJpaGXRr/FrPAaZtYr5sJm
IpMqT7D2eNEHoiSKfpyTjYN3dKRdjZjQWTNjdpqkmNjUxaeaK+TrCh5ENH1Ismu2VR+fAlJyN57o
86NU6J0xOZL8+rMLMScwud6wRvhhtMZjrfd3Rq7duzK69WK+pSxGghRnwy8DMkPVMj+xka860rSj
SD2HTiA3hGP7Rpi4ZzUh0LQ1xQ5ZhXeeXsiDyhTrPgWSAgnbItcl8DlqIWQ0jGoweRb2PJVSb9pI
ndV7N+Z8IIu5wlxMrQU+pTGkd6MmjGliKjryXU15lVBhiCyIM6kzvBtV8+qStJXNNnphSE2bdIhf
JgmdUr6GOMo3bYOBM5+YnVtzG/WyucFu5KRk8OqjjdrIsS5lxKxsgsRATgE4X1yoPhGhXHnpMW1E
ddOnI17Y7jkiyv26Hs6pa1PG0PWPogMenHRoeTW28RwND1Pp+LIVYt8nyadX05/WKnEOnHyhXCOp
V07KWtMYEK9POdz9VlJJJFow1Uir66wH4s+fu+HTU1S9bfk8oOPZpq77plnPhB4xyxl4HkwiCqGW
YbJpaXR3jABOyL9fo7Xa0vyCXe7cWKWokFaGQCknkkY6VqoV4deJjlVtLPCOS3i1GgE028xt7pRG
UxBVEMNDfOfB8ws78SHDoD5MvIUtMF2GYbhohltgBrgKJMvR2hPXyx4VNkyAX0BWXJD8SaMYf3Qd
tkFbSD/WFsV3CMG6JKJlU7p3SE7BSw3priN/cS9n7zlp6s82Kz4XTYmVRbd9XuC4emZGYMlbRS8K
Zf9Oj9xtEqF9t7SfRqS8TddY07UT/TLT7M7KZutUzTViUNad/Uyipl4Z16LRnptJ0iW2oVWRFbqR
LxkUCawuQFYKcAyyVb+0Poz8Kjmi7K22bVY+MWleky5674ScnhlyZf4omcTedugN/saUD7CvdIBI
IWeLUEsUT6Tv4Q8CzfAejEG+FnGKZRD5i2HjGLbjrTKcR0UBGnLrdWIhMUiD/ByF6o563LCxhuTO
sWifIrMA4f5kT/ETYLuHcYxwuU2nqC1v2iYD/39jJforsrotuZ+LJm9JMgwH7a6xZk4v7WqMSvQ2
s+MvG9MZuTEXLgvaUN4aSfiuBwYAz04SAtgdurj6jJWDYYhdAuYW17e0Z9ebjqUlrvvOk5s6Aq5Y
ELCAuNd+w0Zxr/NtGYG5H1kOKvPRneenylySAF9xaxgpC0R2pVsn7jO/zThjajMvQJfXuxaRfyTq
t9lx3uysooQgr4XMPrvGezO67iMH49MEWK5ocGQieKaNdF9pxODY+afOm03n8jNUyWNqFU95bxAI
laMulbnz4XE+H5qke81ZYON0YkiKqynZGG3xnkJWqGvnMY9oEZkphYLxZE45XpXy0bKIJmnED0c2
wAszX420igs3uHdHZOroOD4TN7lHQTuY3a3eaFeqjU+dSH+Vgq5S7WiXVOt8JCMglENl+nVfZdAv
PLKaZfVDi+7KOXpNkGRnIWFINVKmssR+1LrXhT5CJVK3gUSwoBnXTm99WjIji95cilW6cQMABM9D
aVNFYqWtyn3rROeg/YEc+KjCn/hftFPWThhd2Ao6AgVaBFbrfwV9Xxl2/52gTwLX+38J+q6LvH3P
/1XP9/Uz/xmJJ4jE03E+mUJK3RBLQN3wp2n/4980Ke1/FxZaP2GYnvxS2v0n889Dzyc8pEW2C37d
XnCAiBRaBVTO/HfDNi0W4TpNTNs25f9Iz2dI3sDfqUvCsoUtDf5jC6rD/kNV+Hc9XzkXiR5AhLm1
p+Y+kCRNiqTIj3lFbQH89mnOC+LcUuOSdUCK0z56cxvgnPSJJBZhuFOVunRLKhibg3jX5Z8u1cC0
bK1X3W0fTOLFaTDAGZt6S0d2xJDQeiiuKuelsYr7bLBuYQtjXSWsSDwlU/uBQG1fOPG8l5FC0VUb
ryoZf9H0PNgmAb1pMol7RZRT3lBu0BKX8bNzWY7NR5maWKRalg9DibQnuavm+QUGDrglLToUn+FQ
7IepPtQuVTjZmbmv6oTFTMoYFrL2C/mxDc0w1jlR+DNNsStEzvQb7wt8QsvdElVLUCYKaWE2ZD0R
bR327+MskvusLfadx56xmev4ytEpUvTKPHbsXTY4GcLdPIBJjLzod0VsXt6nlOoslrxstXGvHIRb
HIoRl0yEjCFD6L/lFeNBJ6C8shLwHaqNDspjH25CB7Nc/nKTtJYrtgMlRD/f1lIiDMqMXRxoDLTC
xMXp051K/TwdrdsqxxdTJhh3TTyPOKkwEcN8m2tx1/YgJTqNxdbMjmdjl48N5wClOhRuupn+lDWo
iUpP32UHpY/JNvQjj2onqUTkI7iub8TNqxen2Lpmg0iTDp2GVwxXJaoa6Zr7WC7MiZS4RJQ35M3x
CVB5YL8yOm8y7R/s2TTJkyPxNocvtAEa0y753+yu3em2GlR9idz0M0400r8z10TkeVKtZwKW4XfM
SY1HK1/ohBluA5DBYWGNR4PV9Rir/oTaDDdXWqC6WFyMyh5vNKMiS3mmShYhGDByQQdudCU5e5nP
lXKdzR5LHfZoduK8EV8PrEKx7u2nFsrEjapCnAtG+Y6RL95pbc6iCVZGJeny2OWMcda4MnT7rIX4
eb06hs6eEqec6p+eUKhBMOOJKGVrN2IHci1jPxbEIBi1TuiwHV5amwTgX4nWZuc4ZwK1EawfTMOa
rkjRBLyudBgFCfXBus8flHoJlJdezIqoyTayBt6P2mkx6b1dI8dNRez7GD3QRhK2iveV+cuqDnjn
sFrVtw6plz7CepeGDeGqXN9sktEO4zIjO1bVJrnNbvHDgwAKDCjZZREEktrLE/ykDp2t4DfLWgEo
TWrbetL9CPELmGb26JP1x8nHa0OA1yBsgPoyyRKbMRo41Yn5QK4BWaWM8ABICxiHV5ZHjQbPRFk6
xEpbk9KjZPyzstzx5NBTvauHEiIYFXlmVcTzmbsnVF7i04T8NOdZt+tSMM+sAFDlhAcabnh7XPEG
Z3qHBYStlOEzAm8RwPzmE6efiFr0kgx3bVucagkBvG+pYGsUyabcPI2cs3V4NAKbXaso9AuJ3e+p
TX5k041Hq4tiXPoNxGn8ahSP0BKnfTGcYl39pLlyIwqyvZVLm7MvOOWihHK5mXbGzs3nhbeGSCAu
9lPbhL4w85HaKRiOLhh8T2PFUqQ/2c9yhuUjHaUuuAWLobSYzmQznaAtkhEAAEP0rY8q5t01sock
Ve9WHt3mmWHdak6d0H5pSKUOp/u4AzeM0W7JbJ4oTbbsoAQk8rDFsdSAxCCH/KArfMZTF+CNm7ZD
Oe607tRZaX2rYj05tyQjb3K2NCmBOxOZeOlMPgzlaDSGHhEVg1WjCg3F5fuh9RUoyATKw6+f+Xpu
+cG/3dfV/2HvzJYcVbZs+0WU0TrweNUrpOj7eMGy2QlO3zvw9XeAzj7KyruPldX7fZGBpJAUtO5r
zTlmRMloYu4de1p/k8Cmu1mWDGWBTRI/LaQScWQZe3PWwxiz4AmNe0mUD6vLQ1ILwt9D+1fbT0ij
K/Qp+7Hx7w1bh8yRFHhHB4dzwVPhfTM1R2Em/aoPCDCpIvs8caEmP9Q1GWS5Gi1leDgTmSWSNA6C
WWmAeouOc1lcHpoSoMzEZlgvgoKrqmCRJ1yfM9rB2OSRKtcagtRHg9uocsOGTjJXwniqnyxJIBet
rB1ThpcC4Ci5f97d5EyHqJHpYWSMqc/aneWhdNCV29S7u4a2T46k9KZyThxXdMcd8SDC8L0Nssdm
AJkYGgM9kPDWa6n8WNDlmAWWYXaoE3Pbzsk+0jHg6Lfh8yBQqq2X53Bjsjdr0F+qfc3SIUQst8EI
OR7CTB7oRoS7YfC+tQzqEWNWp1Q5v7CjQgbyBCpct7l35hSmYdb+JHMAkw5BKC+no21peYFqC62K
a/6gkxQc3LHYhQIAJp09B18Psprlwdd0oogWwc2yaLRcHuuwaJHpju5BI5O2aoW+cgefG3iSuVBM
CPcSIVk1XOxQvLSzItNKkuTGfnSd4dnWqXFlBCUKl1IAESYk5RFOkRCVzcn5pRt6sUPtepSqynak
ah0wDtJqUA2lQjtErx4kBi7WOd4JhfCwbm1U8MYSfDN/0/J1y8Mfz5mQ5DaNojyUKWY9BJOzRbIm
RhGCk3O9bKVaUk/MJOXHedtcH2g3/756eSHO6t3s3OnturtZHqZ2bDajBG4VT4U2rm0MR4jtqb7Y
SgzlPoPY0897Q85pY8uDFUjyXrGR5cmQLofDNKc9hTZQtUo3f5mj2a/HsAt0fMPKG2X0PUqZDA9z
2Fc1b99hlgl5s3jnupolfZ4dlleGRYC0vJQtAqFpEQi5Y4KuaHnH8lpNLJPdN1R/cbSS1vH3BxOo
lCHcxkS9vNeaT79l6fIxl6+Yf8H1oy5fs6zjcXv1SGLa/fG+5WMu77t+1fU9y3NF4GztUfPCfRa7
X3+8+B9Xlxf++MzLT/3tZ12eWLbZb//Gb4vLp5ABOjECGZLhnOJt/W1jLS//9vZ//E/++fV/fOs/
/Wg3Q2Tset3OThmYVxZt4IHEjVMxYjvZVbqxD+qpPiwvBKNR4pyc35OFMkH2PC8u6w6F1m7glI+c
Z5eAxV04oWj3Ug/1/D8v0iaO1loVm+uc6f3K8FO1sYYWKJ9boIPXTKay6+VPl/XlwYgI8a0Dgzp+
b9SHMvWQu0DPX9mAjdT8T9gI98vG1Dc0dKHv9r2PL3MWpM4RS2NOKhf2OFT3oSzvXSoPi4Z/ESp7
8yG3rA6LZPm6vjyJnyC7vPzHnxQqbQ896VOLhHl5WIK+liUzgYVhx4wDFnH48iFFVmCQXhb7IArG
9fL1pDTw7EUyfX1WkTiXOwxIcF5WiJF9a+sV1Sex41yMIyDNgBXSY4sNmk6pRxDRQHis7KNvoSmY
B82n1/LQzksxg+EVGTbx1hzT7zmWJT+2uPZNwymx4T43fnfJJzQG86YFJ1F6ZbtIixeJttX+zJSG
WXX+rEVduywFzabFj3YUUv2clP9QLQFFs7AwSMRzUCHByJcLwvK/LZuBa6975O+uvw+dGN6jEaXJ
dSuWmcv4fElOy7wMYYpDV6OeJdOMlD56vHLbEnvkv96ypOrVVvpRDoaz1es5y3QRnerERO5HoIdj
YD0NtNUYEtDtkWKdxdgsLvLdrsqJPDTCggKKaWyWX+kn7V1tJdZu+QnL7wqEHI4t/T0rbxm9WbAg
/85GXPbnspp33Y8Yuu9qKArKxkWcAGmbkwa7+b6xxFxqi1Z5WU+WOEIUxWWRjKh9GsRPBnWu9ehA
sYAESXBQOmuGF/UwMdfVDcfCrzLKssv+XfbE4kn4Y8dgNvgL4znjcb/eOFHic5YAJIjpTwCB7INq
E3EvLdlky55ZDmuaEdbaYXox594t/83y2vJwNTVc9+TlgF48L/OW+GN1ed91w/zHj2rzHsVVe7uc
csuxtvyYZTUrUu7A1/Vl6fLkJBPK5mjiLvsr1DoB058c7Nmvu3wtc03kLcvisJxUl8Xl/F5+DSO/
v0/AZPmi608OS8q9A+NEze9eFqV3PN9NI+rQ0zaaFymbFNM6HO2vos7LvR/1yaFookjfLm+/LAbz
TQuSqwPz5+IDuOY/LraA5eH63DhltJsMcwvLhz7g39ek5X9aHtre4Ja/LF58Rsvi5deX03DvxLdD
0eKXY7kpRpDJgw9pq0ob2Ob2d2/5ITawGuRNx2VjX6wo81ddt/31ObdAp5aHdIyub16+8rq6LF0f
rrvx+tz18/74W5m/donWcA37Oy6zc6M6Pyzry5nHFk9Ags6vX378BNMDBIEivfXfe/p6bPnTt1DT
8uNyuEpYICOnEvsg6jqGMssx/c+Ly0dcLlUDsroDqsbNNU90uZb8oZ6/rv4hb7++sMjgr6t/vG9Z
VcEP2v0AHv99Gl08M9fTL1jy7S4H8/Ksb8Lx2V7/YFm6vGtZ/HN9+aPLp/72rj+/4M+/QkUh1614
MSY9vtgpltvIcsFZ/nZZ+uO56+ryKpVzzsBl8fqw7I/r6rK0/N1//NTSAFj828csb/zjq/7puT8+
9Y9vCucL/qADJIy6SyQxebQHC6fqfjnXrw+TRwdoreYx9fXJZen63JRlnOLLetXCVFpd3rlcbpcL
wvWtv72yLAb2rPHBqnc5osWUIz+4nii/rV8Wl/Pqt2eX9eX9y3n2r7/0YRTLFLndZFDSY3Bc/SBz
SZi6/ZBOCWyNEINRXvoodSm++eo1GXJrrTed/srlhHy1ocSbG6B2dqeuQlTVIKu2kB5A8PjMoWXQ
wtNeTSPwH+hQ0K8K+mfw7HJX1IO/1WP4WqitBl04T/kQm/yDAUW9Ji3P0wjX0g1poWR2dp5cSbmR
Osk6Gptw7fVZtSdACovBIHaXgN0//+HL5WTC8dnNk6opI+LpYtP79412ubsuDxdn0HX9cstd1pe7
8fWVf3puuXUv77t8wz+95/INKvHPotnrOgTf+VxeHrxrNuU1iHKgdP6vsMsleVItM5vlyWX9z9ev
H7e8LBx8gq5wSzAl80Vt+fPMc/P4fnlnD+N/Zw7V4/LCuJyC/7woQ9rPTkoCm6wBbxbQkZtRoU1v
AfBLzAaxin64+bnTSnZ0gUDEdjFhfiRZau9kUx8o2Lnowy1ALoFz03ut/daU8sGoxdkDlGLl/Tfc
hni9NWSODTIGh6Z2MJAJSB79er48I+misa4Mr1g3E/w/W+ZqNeUTcRsGMXBEdTczpwV8mINvPIvR
U1bUGfet1p3qLxFGoO0RguBI9Fq+4iFM9fAQKNLI0rGoV3JqEQ9EeKBk2hxI9EOv6iQng/vsgVv8
RyLMaSML19nAOnsTXfcJT0+DJJkB1iSNGOKfRpWvpwpGIXxVeXMFPgCc77uEmbvDQHILlKg+CqlS
CAv6pg56JoCpWAYULcaSJaezoCOpaR82DbLfJkhBJRY/NcO/tzVbgKNr96LUfmXaMG4zzZTbMuKX
p85bKlAMuBTmcHG5Dz2ErWgkiN2d4OTns6s1eO9E9ehl8cZDDYj/iK3ap3Jtfrf8vL3rRqzkfqXv
nNjZuXUgtmmW/xy98uhoPekG0TCAGUUSjdf7oSp0/5553w/Xj4AwFK53cIEkT3igQcal9hHBO5kP
+KSavNxVYCybScQ7M4CQFXqgoXwiWJi2UTlHeFHh4j+ktX2jxb3YZYNe7wiFZ/hJE8H3UiRLJboC
RZO397R9ElK2wCm8sVoqnlpuPSuyjZFewyp06dbXVfPqTwH4QBcJkO35z/HQQgRCNfcYO91HFMX7
JBu0l8KH+Dx5xotW4GJxTR93PVOeUwf/L4cIs+tCAEYlSsUxkvopx8e/haTirDEy7z2/+jZmOErL
KTE35UA0zCiy5kxXWO2FlkMjuMtHIDhmij+elgSFcsN9hY33jdkns0o7BQTe9IcB+gP/7kDRGfRw
1oELyoz+u1Cpt/ZtIEmpJs6VpXaWWyb4D3qkFPNVj3rTZkBgBcGoHdP8XHfhPrKN7tgqoKrWke6i
ttVK+WkTzQf06SavyC3I7u02hJc5ewt8o/6crOZn5jsNUFPxYsNdn5r8p1sa0ffR0r/H5ZA/w/CI
MXgU7UYUxoZDzrhrR2rl9Fuw56iTP0nvWaXG2VVMwvA07goVnoc6h2LgcF8pZoGOWYT7sfsrdGX+
kKjkp2cooF9euY3rguZcK+5GdGymUM8m8pFJ5OYtVwqY3FanVtyGPhP4cSuz5PJfV9VHGgMwksjl
11qNAKyJj85syks6Mg9aSG++BZWsSFHhBfZHgd8bh3cimi+haCXE40eo3HE1teYZxOCX5uHnKTSE
O36/1RuEOD9IQ4weYz3DvVvmA1jemmITwODequszuEvEi0J9mi5uoI4a8SglIUjajP2LyCfXsuRe
ACGQwqq3bgGfy9LdlzG0s43RmMW2CAaSs0f4Hg1XDFPnmI11hCtzLzEtiR8pS/8ncYC/skHty2Cc
zmmUP7oV4tY2HLZInBPBXNNI3yEEaxSqcSxz+Gm19uyFfIdfHwqTumfuOHvk54+ml0LJkHfc/oQD
QUlU7hHBvLEdq+cCZOiPMIdPW7yrfMbc4lqAQQFgKmVDagYhCXGPTpevA8r5Zjr9Oxml2i4dx+1g
cvFngPmQkXCqBi6kloZqxC6z6ODZLXEhFWdtZxPX5rrOWw/96KYK3qc50SMF55c1bzbjHZwxrkIL
ZJ68WgNQFQePZiC3RR3EO6/DN6am8lSnc5GckO9TXRi3XifRc5fDnT1oAcSphjvEyH0pCyF40gAY
EbRgPUeMYRe2OJBwvmpxm5Ew4u17C/+QNNDIkqtybGssnpnq8mNlMyMEjNPR0OQsDwuD/E9zVHsS
q4mcVeo2KMGCezSZdygYab+W9QGnC8rNDsYqV37OwA7idEphd1cX8OYm16YpO9g4RPzPsqVnata0
gkI9/KWF7Y9w6idIqI+9styjVcz6rNokWxaiWTQgx3Gi8NaazFdHh0qYjwnuY826scZvVVNqdyki
orSM0lulaaSdZHF/pClHDk1PWnRs71MAIRQKcLlht1mTfCpXbQ0XJMTd3VHvf+f6eBI+kJhQ50DN
MV13FhcrE9Tn1nKTJyrOG+RVcq+zxaC/+wiNk+grNoq72ENplZCoyUcWE8pK8xaB78PUxicfZuWG
aN/vzJj3TUWx1pc4BqjeObEYV7T1aIQG4a0pEGJ2lXeHvww8Zj3hte8NulVieHSkE+0R0PJvFcim
MZefboySXvDA6XjStdfUYOuGlOlXfiDstSXfIbp62/RbENDV1yaIokPMwFqG3UGO5JQKGHUahopE
3piOgEZp7WnMJVFo7SgeQUozx7OvOMUrz98249y9GbovutucoAEfVNiZhnLOwNllvCaIPB+RuEGH
KMy9F6ljl7KFci4utT/EJ0OHU6kF27o8Q2Lxn0IZqiMaMzJHpq0pUCfjkV2pDPJ84KtDrI9Af3ZO
ikQW3eTDKGTPZRy9NXcoSAZAM1GXN9veSba5KYt12WbDNpAgfHuMXZ0JaHjMBKPpCkDlmM+ySJJb
tyYZjejgqtfAeHCn9C5ROKLcL5Rd2LKtntKWWW0tZKdbXZDT4ESOQy8KcwkRyPNhC60CxfvJ6VFZ
l8nJ1j5Glbh7tPuc9SnxUb1sPicFo7q2ppdh1B5kU7EZ8gRquVHAOEvx+JsIy5TnfJKsgxm5PCks
b9t00JqVBdXvIHv15jXRwXDz6ohTdFiLOZsmso6BixqezOnu6AsQnXgD97qMCO/THqIOECfjptIP
N/APp6fY2lEZTiMNcECo3+H0Gu4CVYFao/lkxsyR6vHbnKO16p3oZwmtZrDcAMQaN3dLGjssIm6I
+Uz291OmYzl6RiXhITfF3zm03FBT5KRhUjPALKcb7kp0gruKU1COqyBrPnrUFxCZy0/P6Y9+5xoQ
hj1MS9GvbEw+UZrAeqMuca7z9mkmiuwip3cOQ+h9hxD74mSElSOIgf/tEprdpAPDJMN5jtx38poh
e7vkI9cpfgKjlOfMuXW1L2KLKzxyzB1G7aSpSZ3V3KsaNbFrCsYtYctQjKtpkSfRk+wb8LKTe8R2
M7Nh260cuShXZpVuRsOl66uwDJMvhSTStKz4qFT35o3er7oSBt5WYa39HuVqNN72yACSGrCG8Npx
T0y0Aty48pOuPEoN9S4U9VFwL/ZMFGhuB0cw7mAcDeJoNr4DWMNhzgDi2AmI6QhJM/AKe6d95Mpk
oF74xclEnZ9n3pG7of0suTq43pEr+ms2weuhTHXS64eEjJddirx46uxfQY4IWyIBkjHyocy+bdMo
3kxlf8Dr6++quNiITuMUdvzxqILgTm/gkIbV0Z17hZJ+5yQ7tc/jakZLaQQQEIZGVuB8BeLiZzXq
oRsG7G1JzKgq3U/NiJdgNi9UvmIQDgdUGwj8s1r9MMSZ/ZhNG0QvNEIxUWILy8f6rnHC+q5FTLwZ
olojyszY1WW+E1GJQJMJNHDK/C6Rw85u56kJOPV49L4yOKObxiL5sBRexdHvvUai2oyMAIagfIrd
cV8Y+C77FlEs5hKKsdgLUqHOaT5tQ9qSm1iYbwCYfroTtOXSiZksEFu8Kx0rQ5wf75k2fMDJRmWD
5iDVSSDSEuWucVcgXZ2qg0+A2tChJPDd7cDvv0FU+aoQLdzk8UOnE8xAfmq09vLsW565Z1dSAHLg
NBIvjsqiM5w5mGemj4bHtOMoVGY73flp9jx03g+HCL+PwvPfqzolR8ZKf0LHFJugM+ikuiUQB46v
1L6rExwHae2+Nyh7aJAa2zYU6c2ELzDKrXyttQ3Qn1kEHlTkJOTxW9na2XPTEuyQpRnBPYidYqm9
5jH2oUZHeFzMaSseVXR8Oe8iqqutPkAe99iXwok5cooG9Pg4bYOhi3ZA81Cu4FPyEKatC/pDpFX0
mnWnLOjPFeBUQPFoXnNcJBo+YGWmBoQNNLECykyXgpGucY+tpM1AxxxgY4SOTvpcHWvbPnw0ud/s
NFfRh0m55SZovow5VtKNEKsYeKfMcFc4ATL2sCV+sWo8SHGQWzv4s1t44jcpd/+bWo0HlZBIEOLu
XI0txefUOyc6CXSya533jOlSHNLKL1ClrZ0ay1CAhG3qMex6ejujkxwyhmiLDbUijDJuiOULUY8x
Dr5v4w0gHCYfXMlS0OYOZqpdBJCIaeJIxg6G1xX+A4FFjFly7zX7jOyYNMvGw9jEj5lwi23kD0dO
6mIbB5Kf0rr3eUA6oDdYGgJwfe2Wdf8YZyAuA8RbkWvTOalRp+G+jzfMzjnhOAJ3huTqj6fYuIlI
NANBn77pscVlnpuWioS2992I7ogXBTd18TSo5s2TT5HdvsVtka+7MEEi6+36PBZH9kYdEmuHLVDz
Q3YeZLtN0gwIrDrcZS1IPqvQ0zV5gG8RHoEtfe9HHKsYxTuV712bhCUjTjZdbaMRxD19T14wcrqA
wQwUaRP3FBiD6FfKtgRqTuxxKZO/pBLf6d/v5594jEX35VDlwo2Vvtb4x/R4bA9OGwKJgqDnBXm9
Ud2HGTS73vXP0t+FjtVtkqp1Tr8qSHc3QRDyH7jek8kUBER7TCxHCAk1CK2VM7FLCWjbMa/AXNpE
d7iGp5Uz9PGGwjAavLrjNtDN6u6PzAjJBWLr3bdTfacDQ6MjULhUQfJmm3RpvvNr6zn25h6sIG3H
aOcaxHjfVUW9aww4+LIasExYRrh1uxhyoNFeUj//Pyz0f9AWG75DBOi/Q0T/H1bo/6mTb3nzrfk9
S/zyN/+SFnv+fyEEtt25jOGb1MCvceJQRIUhfMHUxkUWtVBE/0aFiv/iOgQ99IIXxdLyb2mxBV/U
QPHmQ53Dt48a+H8lLUbC/N+lxYbBx+mW7hDoiooZQ9R/lxZXsjJpLXf20cG1srYy29+EWXOKJLUt
25XHzpQhQWz2D2siDnAtLAP8m19/usA9t9xa5CEU47Mnss/GTyNcXaRSFAXWEXJzXn3Dui3ISTxa
UzdsTQtafYR/2Atpm47DNjYz0J8BFaC+c9/DMR72PlK6iCTfcrYotZxKo+NOt8j14mGnZRpCYoMr
oGlCYJYBYcuJ8d0b4EvrzVnPJdWeDNNG68YOzhKLiJPC/ZXADnhuGHIqE1xgF0f3qYPatIEUCfa6
XJc+U7B40J19RsIWu4WxsC7IexmjB4gf5jGlAZFkX8e6jF5LFKQnr8IK2aHQAxhj32VeMT3EElRZ
0kywmh8jodozUQqYTVxmqDSZMS2mN6NkJCMRkz5MDskJyi9JMI3pBxb3PsXVHa5DwoT0zFibtqAX
TBD5OuyKv3LH/StwLUK66uLDJ62CeXOen9R0QoRLzNcsE9MBza3ujL5Rx6K7Kf3APEV1c9swehRm
bO3deHxTmfkMlc/a5Fn07k9VTAhbQisTizG7ta13k/oVpMN9WwcPKdCaTaUzxrL7COx8j6ykzrJD
0kn7JMAlOxWlSNdHMz415Up1JLH2tvEeFInctrlORk0S7AKMOjWmv13ApRCTbbGzfcyNhXJuHcPb
eVW4j8HA9oWFnThKMXWlGA8t/BJ7I/EAztLs494fjdy3/ZfSyR3mPHW9l4RbhaKMD5PKvwo9eSqa
+ug25VdNgWJVZT5ZR5rrYmYG7DP5tTyOfnNnhhV6isTmphelm0nPvyoNtnUZvsJCcRmHmWH+I66g
jkTDExkK+F3jQ5djPsdt+RV5BHSkDMtVhiEu04171YXHUZTGoRXeh1475AFRtCPRxfipVfLVb7aB
X77UjLRv3BRMP7L/b5hvSAPBNiI69m7lFN/cntyQUKEYDjwctVLT3EPGvD4rRhIqpyA46RhVS2Yq
ZiK4VbYdmYKV/amX8q/JrBGNM3taWaW9A/GxwjKXpQxm4okqeDxq6FShQfZm6ByT4EGLqWP52fgB
ZfJgolUkSGKjKkCtiF39JwoWB0v7y5ki/Qld5o9epvY+ycNDnM/okYgounSM2KDmI7P+5zTqre1b
EXvlLudXo+Jk/qOnZM914qFOrDX5rkbjy43mVvm6gsLS26qFvzLPv6MfiQHxyCZ6hD0JddK0vpDh
xFvUnzBMfEH1mVBK6Jyb2iHUvWqhluRPhVD9Xkz9PBLAaNZxOyU5lCohyWhm+lZSsgSajji6PTH7
X/klMVj6VhXqlv+pUMmtIb2nmDOuJVbQkeZdULvxiuoaQaY+Vl4yCTZWqkC+JNZG87Rjn7qPtkZB
m/Tjseriw2BXSKVJuzAnKliRnv0we4pPY5Y9VC6e4TGVL6EW9ZvQVLehT/AauAZzk1U+0405K0Dl
6pdmoTiFrUSzBZP6BFFOq+MbT7O/Ghgwd3YN2/6zEgPRJkMk4MgRU9tKaiqwmFcG7L2gw1NhpkNw
Cp+8MqAGC0fvmdA6bA0/0zz2dlgpqdWCNA6dNiOO0I62Olz1Na7SYxbAJshrzOJ++LG08LkHcJjb
HnWsnsG/nNxPlY8Y2ugmclKqI7iIVawC6zb2tJz/him5xQFKOeM2NFtnPZY+PQ0Qagc3okaVTVRb
RI9O2rRpWWVy+FLgfzY6amTsd99teVs79c/EUZTBQBJNWAQ2dB7xzGEE3bPXBh8ob9bFGOGqFJwX
/mBBQXiTkSVw8BKSOhrdP8Yk30ScKiuVgB2pB02e22kkfSAJDklaoST/WQyQNXGVoLr1HkxJT2hK
dX3jJ6aH5oKCYgkQSgNHfepU+GS2FMYb+ga7OAANBUa51G7Bxkwb0FYAVwZJ0qghbtyMEf8omhS1
EkdGMZyzoLmNCKgiUou2iZfWEBOsWNu3VGwNHwcF7RRtbUQFXgOFRYOe7lsAIIybGdpVZMVbK1AW
OYZCrLSJ1LhC8g0R9AwzM0nLMFLzMOSMy4WO89hv8/t+KD+ldD0qaO3dUEFnGZrhQ+tS/Th0Hzgf
COny9IJahAbrC/1UGZFI5RAQhegdvH1on7gYcFHOLYtOn9o71NbWjeCK569oESd7sPb+tq8HomMt
580rwrdKaO6WAq9G3mHGWHTO2I6DotzJ0SMvpLtDh2/tVZqEwG+Z/Zth8q2U6jUuQAVM3qGx8YZ2
lgzXIG16Sx1yjBwHPE/2rs0dkvb6gzd2RO0O1X3eU7tyfAhhTbWBrHgrCvp+nZA3ZEsd6pyHpJQH
JZVEb+i/9QItve/NI3WaAP4e/RcVxrI/11iFNkYXsmcnZ47OcDApc9mlApnueweve286bJ2036rq
rSKYeiMCCArlxBvLCesxOVzYGcybPBmfiYC6Fy2/kcCuAvmb1Kim2cxL2/pWVJTDSD1+pDD4FVYB
7uRBHSc6qCcnpApRzCWxmaJUcyIzxdkbZRfdBrE4yzFrz43Tr1u9OJQ5WRZKzr0uGqrmKQ9cuCGl
/cu3QJ0Z466IouY1quqbEoGEjiJ8NWD333TSBzinRffm1Ke3xqnJQ04+Estug8k6MIMTR49Rk1ew
QWXnI8YK/vLbd0KY7HXtFNCXVHKIWppiQ5odjUQBBHLHB+e+GznwEqP6EjoZrJriBq00Gp9czDZx
XcKoywb2PtZOkwMOvFTNtcX+XnMiUt7oPnom9uuR+broUrGZPly9/Rop7p71wHsgjK85MZ9tdmqw
w5OT+F/UmWlgmi4jIJW8xJpGp3C+a3dhUB1Bdfk3MRsQ8Ha/RbcP8pti4KRZRMPYBFEYAya38KVK
+minZ3+ZFZlB8ejsi745BjPWOcmKTVNyJ80T6kkasffUHJv4AAnj6Nn+o2n6A113RoLSHt9HCZjS
hYyCU5esTL2CHp7rw8BApxmZ9pvHuNY4POhgroPISzY4NvCMV8NxUo6EVR55K7sIULVPkirAxJjJ
59rFKLBb9d5xwAu1TkaNQ9TyolUPBMHvZXcum0luWscgojCi2RkG/qEDMrXOrHLWokTkWEeEUzEJ
TCciguyKHlVhjTDoRMsRyQGa5sG7aeP66l76AblogHbxlg4QQVDuPBMvNnZofsASIxmQJpjnMQVf
xlyJJjej8tjUccNRG9w0WgyjsCCZMe0OmSfOpeVSrhTcAke9IpcYPM22Ji0YFHbHeMmSAFsIiw5K
mg7Rva+wP1vtyE+q9KcpLQ9tUD9F0qL1PmHvjxv8BuyEummPnWG9N107Ho24LHdxTi9etwRDCeVu
tL5ymZb7/SFtnb3jO+ZGsDPX2SDIGUXSg4BO3ybTBxZIzuw4bjfmUPe37oSTLau+dwH4hzoPv8up
25o9HHoDnv1+oDmyQmt6GruQtiJTDhiO/S+jCWFB5E2xdS0uyqNyxdamBMuwzWa4yVCTrscn1iIK
Ur9mx9lIx6oqrNvMxDEuU5xaUWd9VOTfdkmLLy6GTZ7KhosbIVSV9G6qwgcZAwiC4kGjSvdoYgFh
MtQB8IqmJ7caCOrL6pgudHHjNIA5+rIDB10lK6clzbgePItZR+Wvax3rDyX8JxBlYuVo8TOlDmcT
t+0IJ50heGbG36Su3+cMVua7YZhA/5WpT2FfVOgHj+5Pzw23jo7dvEedF6DBTjwSh0Tan4rs54Sd
c+X08MNwwlJi8PUX/CgO1aa6AP0mi+YHY6UvRnp49SomPTT0fAH1JkFBUo8dJI+hx0AQ4kg1w4BS
T0G6mOYQDSaqbS/6YsdhHWR9SQ2/53yT4zkc9WOMqfG2CwqxVujwJgEXYuSe07m5tc1j8lwb4Jet
p22MIMU+D4Oud3fEWWTIB2j8ZWl7D3yMigzFt9qh4poU2inhBDzWlnkfdRTGw7h9J8SA+Os+/sLh
snJjraQDCOQDlT41cyfvN02nTjE3xsdujG+1yO+OgwsyM/QUMTNAceikHeqS9HQrfe4rLqWCdmmE
5qLHVrOOC1hJiX5PHIUu3RZEWXPORck0praA85ni2I/1GVzqkbq23HuV9RaCtFlVnSr21PWJm1Sv
hCKKldufhHnfh4wlQt28scj5WIc1lXOEJLRCtB9WsddbhrKoHOxtk2TltuBA3tkB5UKt2SdS+x4r
A5WLM4cS4hNbORBI10x2jC2lz2hn6uGNDQsw2rRjhENgSWav5gRqDjHTwI0WMRBbJ6TWezSeqA6S
xoXnL15zO/3lee5d1OBGNiJ/XySwpsrR/5S2+W7oQfvsu9qTnhdM+8sDnEx7HYevbs6eg7utdiFT
dmTvB7PClMxs3p87ta4IxCYsQUTo5TcjMemByMTfCZiVzLFzwI+dvU6L5AXK3dlHnnAA8/Gi+bAf
SzA42IjtTn8h9gCzGRVh9BjFLjKik95JJF6gtNe+V72NI8aGcWyJkZfOd61xXss4ZrebH76DeCeK
a+57DKMsmuhw2LZK4Qo1ymIERSFouZELlIR0YJvRWkUO+PcEcFRffLaNFqwLCUPGVF9KRnC3uBTI
3PPwzpnP3jCsU90uX+xs3+sIi6QQFkOEBxpZLn3GucWQbAaHJj+dONR58Q/Iau9k1TlnLOS3kwYS
j/vlYPzytfoLfxCmOH1n11O1Rw4nCd5TWzODjxgY3dl3BMYGh3M4Ushu+I1oRDwyWmZ1o8ctKmwe
8uRLIW05m6op15MiBllXP7GMmwrAYUHHiwo5PAsnAY6rFOxSsA+DIJJxCvCPTi1Z3mIghCkEq9YU
d65QwWOg4UbGf0T2AUF6FflhWufd6vDDmb1ps6KKM9TznsC5BQfMYmvwFiX1gRkrM3aEFXRiU6Tt
ubWxPEcdNaomyncuZnRToarwrOk9IyJFSwI8A1xcisC4TbLWPLSMeERsEL+IMWJTh16wqr3yDgRX
wg2VeZOV5iRvaPa+9cjPrAf9rez919riTBPtm6g8YsyE+UMVFHvhgpSjXZ1REs2WtjYiQmPYOmZ4
m5XZC83u/8veeSxHrqRZ+lXaZo8ywB1yrKcXoSOogkkyBTewTGYSWsOhnr4/B29V3rpj3TWzmN1s
whhkkIyAcPH/55xvOyZ0X8yBfBuibJ7gcBFOFFOW2aZ59JTjMGAvNt/1DaWhvkbGF5Mu8Klckq+Z
QAFjYRmAVT3CniMAKiWlXMqvLuE9d1Bin5Ilfl6kLzmjDGCJDV9aK647Im1QM+gv14e0+Jkpvzob
SZ+eNASgbnumHf1guT72/MA+rs9WzXND5NDRt8OrIJhvLjwE53EZYN5cjEOozIcPSXKhzl0BYGMV
eTozqEGuJtToiKWOPbW3Y0xPPGozdVo3k1jwaRNGaKtitxse41FDkcf3UnbZObZc4t1EfO088Vl1
cMtqn5gjEuXYHeOF6BmR3whIcWNH/Rjz+tzkAW2szoE6w1dbU7ktJY5xwuce+jpPjIGpyTmeUfuG
kfDsGgsFC0zAaPOdPUcaPE+BQcESGRHD7BShD8174wmzNi0Wc7zK0LsD2MEacs7ULonqM1FTFIEs
Wr6heZJdP38KjWpicbIfzLz/ZDjNG0MRzRDp3tl+QcZdjsRpvK8iY9wBmkC1E90TL9Am9ssIsPJI
o5M8szjcQCbbFrVf0JMRy9bEAW0xtBeKjM4094ly9sWnPPDFrvfqb0wPSBpAL6Up5AmYQEffcaDQ
lqzoDHhgbW0FIAL9+6x3vwW1wNxcfGrqmg5/PbypCWPVWGH7RTpsu5Y6pjiOCR0jBkDmDCtLTV4X
RDguWvNKLsKdhXARaxcmc59bSJQWRq2muyezUZ4QSTwtxp4l2eNAlNOx6nuDMuvwlX7t1pMhQXxF
kV3oX5/zJI3ozR1aQqczz9FWlmYJj1Ge3VBOuLeluAVL0Rycwa4vo2ar0OrD8L46K//xsAa9S/0S
ob/n0GLdGhLlHRC+6gKYcNjDuX2rixyU0oJ7mEvpuD4Lm+KlK/wfgNYUxsi82y2rWk/fIavJzDZ9
wSDTbX2NdKuSTF76y8pJgLBIVYa8Pjk1X9eQ/xHTOpOetjYP+TLvOpskqfWdYxwej8nC3m/xLOBW
+q32a0a9R5/2mETyGA1k5trLY5uy5F/dQetDsYIDfj+3OFFm6sYfDov1Jv7wwX3cz+JkU04/Eyx+
08uUxnq0Wz1WqCtSTLATod9t2N5FQJ1wSPnwS9htounwv6w3o/SoaCHyP/12sFhRxFlZ/7r+3zJL
KJBGfqFuGv4JtNXiuH5ix1MkKa3HYX1eAkU6eGL+RCfsRzCIGxqhA5p7zq6j2iNU5uTv6f5r0D/7
McjMvCM2YwTF2UF/HpOsP65OrfWdrqPI+rRCy0K/j33T6s1b37o2izXMVkwxgFICoSBvDvaJfkt/
KsNq73sMv0i/WDYK9dh3QFcmJ8VvNq1C/1UXbgRBeWjK4NPqvRqwtMaESREl0TMmFEEApSJdKEvh
P5lRpx6l2xEJmqRQNpPQvrFwHnCM43EfaOCLGYFB61tyCj8AFKvLaP0/RLdrnfZiMXCAS/MMr7s4
BlA1oxMwTmz6rBQX5/qkVxjr+LuiioKyQ9a5nsJa278CVqMwhAGp8rB+tT6sV5yZGO+LORVAhmKU
HgJIQejDXPi4VbRPef1KuDMDZu15H+46VftoClaXS8Avb/yIdDqd7cCVL8MtvCIXIZ1koZfswUOd
67khtLx2yEFS4lLkzr1PpYB8KjVc1gfptdXe6bnlPc1OkHXj4wiVk7dNA1iTQBQi6t2MNv1ySTqW
6myuKgLlwmM2pcnNxMRGC5Ndz3ozrg81WoWPezNOjPbU45M32pKANCcg7jsChvzxsOh7+I2QE2ZZ
S1XyEhF5flHui1mm/Xk9D0L7vz/OCNUcHxqWMThsBd3kR6NBWWz1ltvORm9HPmx7jOBpTRqs5WjC
lkZtmfqhgb6lNIarg8dlOmzpJo3oWn+GNu2IpM4/exOkrzwE6bXA9vI15AtNm33rwv1aVgCYfgEp
ot2NgA62/syCF9a54fuoCWISpSBS3vloZtDFgJ8AGosKzRzjRiMWAA7ZAJBs0GSyjmqotcLKjNCJ
7xqHGoQzoaDF08Cn0lmuYM6oLVDBRTFNSZs3bWoaWq25aAULjbtYs9KMgaeGvfwIwKg1KTy1HrDa
AGAtA7SmNHGNob+8C+f3SrPY3BXLRsENnQGktqRNT36k2W2a4jauQDcucQLYNOVtaElqFZr8Zme5
TlpdTkpT4QR4uF5z4jyAcQ3guE6lVDnBNdBo99G7tZgdwfk8mgR1bqypeK2Jxd05wOiUptIRuogu
ZvTfkra4FppcN3dDelQNa2zzNvFrDH9A7iwH2h3wKQ7mXDs71+po5YP4pK8545QyhYTH948HbxLu
RmqmXhneisFz0aEEjxRuwe4Nc5PfFHDPK7X0rEGiYasSpjofYJ8zk/7ra4bf+pUNqcywBM5GjfuT
AHQ+HohFpQjksDhT3q9p9pJd7BSop2E3VTOBEZZNfsT6VaOfrl/9/kHcwRucSH9GLEndef0BEW6s
/mqHpNd//IH1r6wvtq3kc0d9HUu4ZibaRNyIKgVHtn4ZeAQOz3ZMbiF89Nbcrt/9/dCO4BLXp6To
UprUBEZrkCzRJjRHPSIQf9EzCXXySxSa/mUyRXYYCxO397zLWRHOXTVuRk18HFqC+jUDEg94RmDD
MRjD+KaeuWOCWu6ZCjgvDI+RxMTAxHmuGVXhVgBY07zJJh/dLfmIIx4QzODpSOB8wWLSCsezLRjX
yJsnuplRgMAn682JTW7v7kvS57+ormzxpn+VFXpkiaYPbNBzkrHHzZA7jZkfalaAzmw/UW5V92UY
/8xrxMITqOWtHGtaby1CsMJda5ikVeSv1niXIiAjyI82tdv6aPHzt8ls0HByyPK2ewuQpkPz3geT
fE6Dr/ZMYTxx7BSl8/zClC02HkbQ7TxS6araJ8+n8UUwB5WTnn02uUjIXI8NlIfYhHZEMcMhb8Yn
d6j4knfpIZQE0JVSMcky4iEX3XRdzVFwKLehBkPFeQlRqtNhi5+H4jUpBjBD5gN5WmT5mcVDJQyk
lUX4Evb6Zq/2po0kNCvrs1VC7EXseu5x+lupRxaJV9b3PmVt/EEgcsLhQj5AT+BAdKNX/VLW756B
ekl4J7dJr3K2nZ3wmEqXvP/BzDAefPGQG8j2jJR48Ok4pvHXZqbHFuTPOkmUC4t2Frr4sXxuvZA0
5AT/zVJxBTBSHoNggsoeTc1WhikpzVQ6qC6WExmjqOWOXV1RMc5J+8YxQJYugyLBT44At7zUM0G4
gsb+c9cnLfG04rowAHIHowhmg7sVDcwtczHvmjD81iO7xI+zr5qCPKGJ45N8r+kEeEV8qEokphXd
HONqiPpCZDp67fyxCXe4D8niCct7F5G6lXhngvN/Dl4JIwGJXzwk3xFu7Ce1V7UcmNEeSd/KIJDL
fVCRqlpb8sYIWkwI5G3F6NUAXGvVNqQ/i5JflRobO6j3ji1uKQRWbFXNuzEcjmpk+Sl1RGlxS/nc
FtN9DoJmwMvBWXXat6le7vySXPAxIlM/+ty61pPl3uo8pVbeZwVsP+p/T9NIcY0G8rnRQBI0q9PO
cSXa3UFaN9zt1s361fqgZCRuZp+xtIjT13qBRjZ7LC4ze4kPiBC+CCeEJ+LmJZX+OKazHqMRZAig
59Bwjyvz6KNAgw8S+KzeJjzuF7PktgdIjWhtfd51nrZ2sepGnxhssokUl5QKI06fhj0cI+8YZUTL
sfYgEoo4BLZzJHGxz6RWwclcw3FaSqYAl0fKUvVM4JfoWiJdvHtloF7TcEUVwT0EgZDRFCoJAtcG
xPXB87zHrljaQ726QdcYlnn1kXbTD1d7avFisb3ROw5y8U9+iPIzrkMtJyCHwA5Zf68/nB7SrkAY
qXcqln6Y1hVaYQ79FvKt2hYkuZKIWm7TlHuljMW8aWyyp72SezizwNkZrsmJp0G3QeWwHcqFqOUi
C7ZD7Iw4VpaEONcJTGJSuCMocB4KtjwX81VqVGW/4EHBPEUjXk9564vagoZBTE4BhKL20sVec2Gz
Ribe+uWU1uF5avdWhpYQBO8XMfZ8nCIhgZ5i6d/TghSHhihdVBlG7kl1g3SalacqKMXrFarsCL0Y
4I/Q1P3H89JyzmRu9segH+n2/v73qX4jNPbodDO2mFwQRQa0xW1CFxsP8ULr99av1gdDVLcVtz7r
I5CfLFW80+TF+zBfvkm769m5lp+dwUpumAsIp8gpMlWlR5OukiGRWOor3jNKwoDLTy0RP64y1YVS
oLpEnlw2c4KNrHMtZiP9gCnkQljRdCw1x3B9cMCa+qGRnvr1E3YLjJecJQ+VAGwVfYQq1rDS5JDU
8iU3GBb3U05kvOVV7a5uTcZpNZB0rNfahJuw3dBk8a7TiSvrN3ONE4V88rRK0P6/WO9fiPWEZVvi
v1Pr3SVl+aur+r9Ega6/9VuvZ/sSwZ1jByjZbBNI9x9RoIH3NyF9qNc+uXGO5bj8r99RoNK3pePZ
jpAB24U/RYHKv9mEvjgo3UxUe1rK9x///jb9z+hXda3yOarK7i/P/61UxbVKyr77X/+Df/PPcj0z
sKhqMqMiKJSWKSzzn+V6Ms6Cgs4PvkjTqGKyprFEtfIGVoct9zOhn+ENchr5K5xiAu5rn/oQ5eSQ
nfozST5F9O5ZcnR+wnImt9oOKXB+HtmOdu+kZOTV98WTg/FzQGxKbP3CALOAMV3w/wzUyoG4uhat
ncljaAWzkHdPrePNgu1z131ORIn6Ke3qWJ2mpiegOY5aiwxNH20aqzQ1ReinBLNKTSPhIWOfBXRq
NGJakRVxioSIY+q6pcUJm4JmYGJtTD+e64dINaGkCeI74igUXl5ysUWkG4x5+WqCoNaVKGLDsGrA
YdwGLlJLmhKRnZhHMuytX2Keso4+kTFP5IVEBQvAZurdLUtUXMtuojr3ds4V3eIHVTK5GnvgBEEH
b1PBiurOhEvq/Mo0dxLrO9kXWXRmS0pUudnlpocjM0PYN8YFsqEwtj/Zo0s3US5MuhXVNBRPs6gN
nGlh9oNqPFZjw0YqeddHeMOKTe6BJzqZOPKKY7Hg92VV6wbhN+bKLjmYYYcyvMM3IPE7WvMlGCdJ
OTsoUBjbrjcHV7XE3vgiadfKJ14Y1D/deCLtnWn2jeigpSNuGSIcffoW63/v2A5/ypH9qxtnrI0k
q/N7zE7VVpA3/czoTYoluo6I3aFuWCsiFvHEjhOIdFvYjyWgC5xOJnoTFjT4XLZdE3ovyqtp4JRD
3U+PgUKIvyUVMU13QsymdWlbPirKeeLf1A43pl3vbW0ZvS5TR4s8cWeBVh9/nbubpUAEjqOC1kqs
YmwfiOKG8hpgrPPfHW+U3cYIFiT3G/SLQbkhlwnxAREFHvLrIYkSg/Arl0Y4bVgzgi9WL36NTmzw
NFCsGz2i4FGcH1MCyZxNnbMjAi/Ukfsc1YrmU5p0hTi4wu3M+7oerKcUgWx6HBErNXfYiqPozsDc
630GGBWI09wg072QImPD/8C7rBakqWbNWRmB0nXjvTtq7euM3tIVQ0KOYmR8re1ifhqo73/Csx7R
Iwdq3GX2eDW9ObrlDqDV0DsOFWuTdM+phzOQA/54Nlp8zmMp4qMD7+pHM7jRcTKEc1OYfn2qOghO
gV+UpNJO/d4zOMyL78IoQu3YQsLr5Y3dWs0dmD1zu5SlfDCyxcApCPMhb11xHBO/uim8xrudYjM7
BiE0kMjy3EvY2MW5RcPy5DYRncTemWm1WOkpUlKczTByPptzw3o+DhLnvlvkL7sY5++qy9t72xjs
x0rRBxqHRaeJWeVjXQ7wCgUdrTEeukekRerHkFswLMxEPhGmD5grox155yNugefSuMduGq2vRYni
WDZpdnZnbpVcwdKRQQKL0GdPuSn8Mjx1SZSdWGfP+9Zwo9uoChMfJbCVfsoZIR9aWBOv5WSTt6qC
6Oq6rXdUbRruPcfrD0mZ+PtlntpT14ruBP6vfAwkowslw/ZOcikeB6NbDvaSOdfBDo3vmNGI31VV
/XlI6v7qK+1HLI35kHspvjb8kLSgkPpgUgaO7iT21XR6wUIvtov7TMvp4jQ13wsQmU+tKrp7CwtT
sHEtZicco4U4291ifDHrpbvrBy/vtuM805Y246y+xhKBYjCExWGeJxBakqVZJHFU00gP9mkl4Eca
g+z2ksXoRuDFoEDZT58Wt1EHN5TWlv7cjANurudTGKGJEyBxcOr7BJl1jrFBNiERMyj23aOzlG/K
EilXiMlwa6r4aaha976dYOZUwKb2IefnJJLaOYdFNp1F3RsHO0sN5L1SXprEmpDlYQ/yCzHdGanI
ma3m8uj3EWjoIvAoxTjeWztios+WJrk1ofUdirY29p6Q9XH0KxchXtBsfdgK9zjC8XrMyLLDLidJ
laiNvRBmeiAXG1tbipY8qAp5cfyi36bk425d2xW7nFvpqGLbu0N05GODVGSO+alz08dTc9dnSJQh
/k2PYWFqC5lBPKUsU+ILxqo6BiZcmxQJ4Ik9hNgHoS+Oc9tQ+BRLfTChv+zgkcSE1Vp4m0U17yw3
7Omi1OBI8lld4gwtMBy/8dAzbgJp9yREksE6Le4Q3ikrAl4qyTzVFu3jxB2NrYQKO42dCryWmd31
cyt+5tEIXCAlLKP2HLqMflUcfUiRKOLZahiF7jj444ScICHgeVHpVpEMir9YccbneTjHxuiciOYt
D1JK69YAWXNGbhl88bzCfclatt5GSMWHCdM7jqRHk8XZ25fQyDJUdEBShn7GhUQVYls7MV1wW/rv
sW1GN/CosFUtRvvJ9ylFmw4okXTsbLKFrQZzwYJkZfHBpM6IaooiSC9qIeg1xdvz4Bs5iiFVDPcW
I8dxCQGS5ggAsAVj805tSTBH4pX7wlwU/IOYVlMlk+lEuwVnOFrCy9DV3V0d5MmusDDsxKg2d1NA
LoWsFi4HNZC/C5NpAZXr5nrCNfeNB9OwQIGydyx3OSt0rnt3sbTYOgdxGMBinyzujMIu5wNhnx0J
EAHXcAJcpU9T1PPlmG3r1FTHeCz0BELfbWa+21mR6WynGv3vSF96h15XbrN0CdjMOX26TweQH+wU
ctR/Sn0yjBQOFdLZ02JV7rmfk/5gOBOnnQYaIg+GmU4GxskLOmfvACbcJ6ULqYjEVHoHQCK/V23d
7FJzsIH2TGzsCU0fCWto6vhxcGmmYvGgCxn6XfulViSuSCz+9zb63hzQKbW1XRqNozgAbu/Cuymx
e2tnkkCj0EsQgn+arGlcbn0OEnjZZnH758le6pj+k4JGRzDAeMeknldbacUs4ohGyeGi4nNKDinx
+lBhynaAyULlK1LGbN4qz7d/sPPCvFbu/p/sgo6/qvvvxa/u3/X26q2qqQNHcf8f//yUJfofuy/t
APqnJ/sSVPn8qH6186dfncr51Y/VvX7l/+kP/+3X+lf+1f7GtH3AAP+1G+nuezvn38uff3YjiY9f
+mN74zl/MzEjma5r2qYp2cz8Y3vjBWxUTJaHjoO11xJsPP7uRgr+xuBqsfEQPvVddlm/3Uje39Dz
YFxw2ft4DBHy/2Z381fMAf+f3ZWJfBn5I5Zl+y9epNJUaVvE2XKqFwX/eEBrouzuMpMzij4SFfsk
MjwIJOg0ulM2ADG+5BnhC36DPHZ2fwZxcWuXMHZQJ+7/dCj/2Ir9eetl/cUopd+cJ9l8OYKP6cN7
+OedFzuCGG+nO5+MTtGUtm0qC8SkO/34MPds6e2i/Tzb3tEuqOYV5CTVLivV//5N6LPwZxCEfhN+
wNmwUWexbxV/2f71TmcOhKRMtBEbAiIGZu6mppw21xwUL8QjQ20hktga3F8/0qqkpjQwfbN6yHiL
eThSYLSeKo+4iRSviOlDWqnN/DXvX22jDolG0avr2M+3/+qNO//7W7dcUwS+tH3B5wjYPv+ZYQFi
zU+G2cNkKT3yF9QXljI1njB5ysOo2KaT62z9Irnx4tTcRWbr7Eys7+7yLTH1+sTIr/D4iEDWx3ph
jqZnThCEC7+G/3fKnIq2/Vi8DJb5PImYIO0A+sEQfuMgyVNa9DcgnQqE9sljHwzjqR7oUk1NRqmc
7UahBJlBEK5PiV/iECAXoQVONCmB+DSddUgoMKQ8Ww5+/UmgYWAqtrIDZASsLOmI2xQ2WIDXW5rQ
aICA+WXGANqysSjGXRCS3GsNtBN9ARx3DnGHOOWZteVTFFFkngArkROdU290OTPYPvMMlAWUolPW
8uFzysjYMOpXzSHsJ8hD3lAcATJQAl1I/neCkepW3Oyko4+kfnXrIu5Ir0hCPF6jkmNK8skmqzF3
sKSYt1YW3dSe3FuGCZWhcwG3EmxfeskpjtFw5iGgLGxD76AZ2dsWA6Zyn3AQEarXaLRxjy9QsvUF
HhJzs8mTEhl1wBwcECU2JkgGi+zGc+s3tG3Atal67hA4ByjjHvh1RDg2mmdyEMadV8wYxSmNugT4
HZL0s63Q6CYesR+Bbv9U8tZL4SywDb42LutiA4vMxk8JWschssFiRVL1KwRZGfsoPY1N03TzsR9r
MkpG3A61hTmmZ2dIQ+2X6+Eg7A10X3gvt3NIiMZ6lxqD+W6g7iQa6dpwO0S+89zYBHH43vilc9NX
BxkXcaM7I8heWyLoZSO9LQvWZyUtMsdi3AOeDRkBgMhMusLMH9nMbXQzkqyFsJzQbJl+mZzsdf0J
jt9iO4wjcgX7aW4454EqtgpdNJtAFpWZjzA8Hoi+cI2Wvkj3YpOzsptT+7MRgXeH1I18ezhl4JrI
gS+3fcOx82pu62aJ372aIKg0fxGkY7kGC7RYUaB1/YAwBlwptML2ixDdxgPUolX89GHw2SdGTERF
cx9q/gtZzZvRIvQAGokk7co8o9AiJJ8oKjVA01w/QZSQlg9k98kep2EbBVypaUtZwhySa6bPOxP7
+4ijgyb3rUzH53HBj2RQQhojTh1CZcyDJRYIhiWkqdkn8hdiQI8TNaFziZYIJjklbYl4ilrRtWsm
QaAR+R5Q3QZNs5h9ZId21uxVpS+MAf1ysNjUAqICRX0LKNUZl2/pgNJOmKKk+MN+DIfIppt4fbRX
MypJ4Tn1IWzoAQWYqrGcfE4py13EKH8IC2ZfM8/ZISqql5agI0aOX8THI+HIDXlOx/FzOTvdtjYc
6h3kGEmzIlwrpJOGEp8cnAB/BDSrl76ATJ3k/GJRzqfWQH/VdAGn1NeGAj2MVxTRNhQeMmKLQ6ii
Y3WLfBqmN5qzDafZiyP41XrwawL4BkYoHiLjM1qmN+XY3IG2f9uCTYlbSy9bD06gPiuLkc1P0bWu
56ZWXB9VkL/OixlibjtWMj02Hc7NWnGTjElK8FLEP4hdbTKpNfELCweFmy2+P7H3uXfUjCsvhYC+
Sx8Gb2RXRXQKzX5u7fWMqJ6BeRzj/TJhJJziT+3EGDHT0vBt3jVWMjKgTj6ul20e8enKcNmWgp3p
lPPX4zE7FkVIugTnqBLpe1Wvl6nLddxzUOqqsDdei43mZRnjnyx5N9SBXi2JgWH9R6xSuKOnC51S
sccenxxzk6643zzIlOllvUyYG4C/YfVahKaqL9waQ+cQb/6dKMVL1URf10tkGRnNSCp876h+FXmM
AnuJEJYP2IbINQBxt8Gz9hrkZEiMVvaO78Xf1R2Th0opTCA35Ba38gfE4xWJPc6+i1DbTvoESriw
e9T1VfAQZsOwpeRIfw5Lmp4rjGLe9RbhYFo8tSQxJDSufRkSilZSoeUzcEB9kzyIpVc0zuwvXQ5J
pp8Q7+oLM5yZvCmAvOO7IJwxLvFFTNmhWroffcLKOyDbpBnU03oVgWAb8YAs36krP7StvydfBciG
4HQ2+gLvMgeg+lLczgIRq2pieDdIKMnD54JtubbblJHMcKtXkQfsCSLAxoP7reTUBTo+EieuHnOW
XVG4lHPnkjg8B72y/lld1MAomrcyxojQpNixLNqZl7HZE5ao92gINgKOqdHrPzQ0JBwkxD/yn0kE
QX+bPRSyfK2ZVnW+4yYdwmdwfkCmCnywFf1X5gaGZBNdMYM89ztROoc+XxYCGZh30ibdWcYCiqSs
0XulPyHXchHXzUvHsUXvgvsUDvq+cXjai+gWih8V03oHd4cM1omdN1xk3BmM3pbNYIfu5Fcad4fO
4SySYEMgSyGR3TsvA5+ebI7idV0HGBPX/WQyTXJONgue831W3tMpQFTtrdrDL33DpJJmkhseBnJW
q2+17ZH2xu6w6m9nuOiplkYsafZeTs8Cuz3bsfDVmLi4Zq/WS+fboZrgcNiMLIF7LKIpJIiVgUws
xbnEgEYcI8eAYyZN/MFJe1o/CAlkgEbnbW4wCy0mC+mm9d8qUmoDBVeFowsjizFJiKPHaLOpOw7u
xxLEokEAUg8mOeNY3XFZ9GB25hpjjpc+1DI8ujCw45jbPBqbp6FfPgfuZeKGziL7Xma0NmviDW3T
YyELB2ELGOBku/Gu63p/17ZcSCo09lWOtdzJ7mhrz43xk00J4ib8nPywz47QDG5qm+assqcvUY5Y
o9bDKlQpMLQ1R6et6tcgYrRrqIdtxT3JRmTexAvjGceiU2amlRIMPpbOJiGnJCpYX0mHt5BOl3jy
Bozt3LJiDDdRCmiz1wYLwETcxVDIIt9URLEwkPZsRTR7y0GnYfwKMClRzqT4tTQ+YEu91N2aZAPh
p8infWQbn6EUvHs+U6sTcP1UCXJ1I3hnv3FwgBZhWjLPcym+9u3JIxmVZIHosYuBkLFSno+LXsdP
dkeNJn+ujZyd/cyHLKvoFKv53AlGZYSUqH1hqvSIIAkcZ1mEoGszzPik0yx6qFyz3IiCC6bsireO
eoRokIo1pL3uqEfd1KnzxWC5Ac3xXqhvnR7Y09SC/UVWiT2pGZnC50xJd9MM5Ahw6yxgTzZyIsrM
Z0yKRU/ACUgz9Bvvvv7/xUDkfYYZwRzHPQyIq2rzV+op19r4kU+EpYqQuNN0nUerax/F5snzuUTc
7JXAfX9XVsxDRotsKMUNk1amAGFvU3kB8WhP5iGyuFY7WRCDWrFEzKrX9fILaFjvOmNXABV1l+Z7
AS2Ym/LO04Pqup6rpuK6LoMS8S0fcfWtg3Fq+c/rGmQdxNOOydVKzceQACpGIzLxzKx9xdpE7Hf+
rlT3ErRUpEuLW0SW/jMKk+tUdq8pSQlU2gdvuqdLI4HgRQvLjCBidi7IsKD1kb2ta198fGIfGszh
kpYGSYI4QBsq3TXxXog6382a614vuPMu+xawvUFCzxLSNcNLopL3xMpe47BlvHQLxCv2dky7bWVf
rLm9oqI+VIocgtJnp43AnGYKFjWM9Nnroof/JctOCC8JeSr0agOB0+RZ38KBIaBtByhIzmtWMJHa
s/uUB9ljmXKsMd29ep09btDoY71l727hKPWfsaU+TyXBeqp3b/rZeV1nxwWoLBs4dY9N5dKwBGdD
ARAsda6UPl+TjlUNoTk/WaDsiEZliVOEzyLiI+vPjjX+FoLzla4/80lhs/4kjNKv0ndWiWxDmPcc
G5rGzAey9BQQZNUtlQ8WAc1t27n7SS/+sfp8F+UvlTBILJV7U+bimh1rI8MzyrWPdyU5JmECvFa/
gpqizVp5OyhWMaXqnrDB33k4eTZ1trBoSb7q9QKd5WearilHg/WwdAGz6WPjj8tdYqDkIgToR9W/
Zg0T5nqal/gxUxRKgzRaDq0TXyPLPyGEux2RFyMQKl/pGpIQRQ8qkTXhjmgID3X3ZgLxpSXIYJ2+
6y0SuXd6QHsaF0a79TrW83Bj2ydz5m2BhtwVWXEdRv92tB5ngoZYHLJEmoX6xVLz1XZddegGkhmd
/L2XBIpgyNjP4KwO7hh3WCOI82TLd6Fb9GmMMxsixC39qeSuJqbQqDkRduUfGhdRvGE038i1eulN
/3scBPdeXl1zl/sLL5rOwc1/kmoyHFOu3MNDZjLENMNzsrg1gxIJD/bZ0Js/U+9SkoocxHDEirQT
DpEFunoqPEwQQbh1gwBzlF5U6hoAgRJiX6GK3doWAYV601lFB7eIA5Z5LAhJ8fucOeFXr5pvFR6J
HYEbzla44YvLBEletDGx/2KSXEjkBQKTHClqb6tGzORHgTCvA2wKIZFTGJiQ1kTyocyD9wFV0AYL
yC7NnOwQ/CBovT+GA3cNZuXDNJgkrKvylsn6NvJZiaHkPYtoLFGUg1IPaVlvEq3Dq6z5u9lykvR1
7nnDuRlSb0OCZrChffG0qqBXPXTv0bNkwVyFu6oy6EKXhaY4L161S30KroGWZWcybS/jtczjCt1Y
4VvQ69z735Lr37prc2XujILEM8zkyW41WKDfIdrUc04IFeKD3QwvNNn+kGKHgsUKiho02+s3VUgz
i0Z3sl9dAlhvH5ohcj8k4wMLsYvnEKcS0Xug8D+TVqw0Z2V9MOFoJDmJfb+/9fESvGtBRsIFau71
Rx9AFgxy7IDDZpM105//zPqS3y/+/cfWWPhVDr5+73ea/O/vfUTDrz9ev/n7Nf/l9/7yV5OipFJF
peaPj/fhDRg+rAj/iLtf317neagI+4zIEv2D9SE0c7hFc0XVkPbuzfrHsz6wiz8flOBnFYC2Qdg6
XwCjEdSJBwhsZEEb02ol4Q6rb0IOsAVvPtwTWiyPF/wRBwAJPNqvRbg6Ld58OjZ9qQCWvqqejifH
cryEKqpBnxFKk8d4GZVnwx8na9LFC+Y7l/Wb60PTYAwl7Qz5udbvUgWL2MVlC8ImlMJRnvqX9SuG
Uw/Zk7kVU2+dHKu79jUGjVW5bLSIm1fRcjgPj2IOhoOBAmDftY2OhdnUIRuOc4RjvSOvcItCdu/S
h9xbOSl1o5keuW9LRMxsRQpjLMhwK08VpvAwlsvRLcnxxR5HAG9go8tyg59q3qezRIQw039KfcjN
IbmbooZN6BZ4utPkDhf35/IcOIuJZjbMjg2y/jkM9RrEqA8BBtc+vnc6+AhxaUjmaHHhXpXc9AkL
iI5d5+A8p9nwSKKzRzZJeW/4dGrLNiBKEwN58kL6MIa53kDZSjcuHP1i11lLeJK+cZiN+C4jPzKB
Y7+j3/XWhdm1ljZRzr6lcPctbGnIahRZRJSes7AOD6OHyUwepYqui1F3wK3UaVHiSfnkFY852nOF
8Zzmno/+xX7zS8+mEaSjLMbiZ4AybdM1/VuD63Qapv3U5DYrxPpI6MjVSdV9V2uxcjHdRiAfsIgz
8DbOuKuV7Z9pE9yV/bgbOuL7S4k+e1Q/yeUaPnUdUldJU5zdHTEhMW/Z5YLwc++EJTM/k5Uitz1e
vzb/T8LOa7ltIEvDL7SoQmqEW+YoURIlWbpBWbaFHBoZePr9Gp6p2p3Zmr1wWZYlEiQb3ef85w9W
+ThCNGCrpgKcQkyPahg/bWWkhzzx960Dc114GC3inFdszDp6HnPHoWhJ7TMsd4y3M5yVQ5vg0qhh
BochESJZk1pg+mFGeDoTO14xJwhXsaeErL6FFxKcIMRBhAHkmnHAEwuPa2nssPVJ1jZibuGFH1L2
uP00/dlXlJiytyY8gLADJSwW3ViyCqz+Exv8AASm3wz+i4n9KeGR5tkcegx20+EC/crbtpVHen0h
D5XlwR1yaDKroP3NFdCv4He/T60Kp4twUzCYW8kYpxAgDW+lTXtbj06pj09lqGyMfNLA8jg9zmHc
wi43y4d0di99y6S8osJPy5/gccgHbQ91YiuOPg4JVt8G666pftEakqFgftocjYyvvXshSa/qgrSi
jQFDTGqeSsZb4NRoF4XGOYJP9dCDXbOAlJci80kp452p9wfCmzfugGusaFriiIXx6YlMRUDaj/oQ
YKqv4U/YGOijrOHNaaMbMMKrE3j7DhccBMfyVjr+NTfce4Dl/rr2UBAZ8WOjDdNda/QvGlcgFYcg
AK18N2D+rH23u1XNCJaFzCOzqx4dNX4ZhS+/soEQ+8GPVvNkdahLnQe39ZM1VsvcLTUEg3A80ql8
AQ19QYS79op5nSF4j+FuP2CLDUUjZE5i4E1nkmzgNcFFy0r2GdyKilGDF5wSp1wByDYhyxb3Lsd4
KEZ00q0DXBUqD7RCJzuYuvxQS/d9QkLwaApvp9C5wpmbIwSpP7lPCJjqeWdzumCldSlzfJ8DP5bQ
6zB/ngOssiwMzWVnwaqO7m2VX/1kxFAK4z2gPmzG+v46JUN3mtm4rTitcaqauVGzYCUS7+hBH8Jf
3YQ0PcfwzqN109sQ6rmASDT7INX1S5El0dUcpmOCQdKxzdMb6RsVe6fRbTEtrs9PqDDE38DpxOl3
JHHd9NYHbAqzbIs+7Q3S2KsSXwZ0L2WDX1KH/NgcUM37Nyo5DEuY5cdCTDARkLs2P4P5imz+LlE2
sNXd4wEx/Az2Rx6Gy3Bv7Qrzve3Be6U4tI6FzS8ZnBghQT/0V0o0mpb4C4SWfKnyYVUxCgqmQxsT
1aBY1AE9Ys6sL4rNtVn1d9vDVMZ0b3pAi5NyiHlifMqa6JeFQUwclA8TLCqvI4yMKl5i8yyx1U/J
70K7th8ktYpNJFw0gk3IEmpv7l86Kb5shWVoIIxA60xKNDxiyXYIHubGvFZldW8d47PIzUdmWw5m
c8egz798JoRCLWkSqneX3tOiS1taWw2TmiEkn7nPL21Vclp+YFhBwjbu3VX9CLv0Gsn0jgSNlq4s
r1gP2L35BVOcHknWh0I33obQfHKx8lButMJCzFs5Qq5sg7K8ieKHsZHnNAmZA3QHu29P6j3P6xKB
qvnDGKubkYUXMx4eTUeRy12A9rlEd4RLfpzlTy4shDqkVlNGawmeGPj8QPpXttXAVDbE+yZzny16
rlXPfZnNZLZGWDjW9ZumWzCCwqfCtt/UR6MeKnaHg2Rn80DGzBrXsB92istI6VUrYlE/As/5NUr3
3mxsHx+VcXTxlodrOFYfE/fQMM9bz3gVQfQlGgcFQbgJMsHEK4pXRkaMwuycKi0/+QZswlQFm9vD
FQx+ZdvGzgMC78b2qI2f49SXeAPVq8yTW1znN6Ry/ARPeZ6epzCjZ9Qhy4B42uQ7rTIVJDD7z1rO
hIJtqd1nmaRVPc8a5oADb/yUsbPFiAY8bJfn8NSWsL3GQ4b7oEjkp5Z0M2CS9rNhJ2sTkCXU4fZm
NnDbYHJ/tTSxr6/taF4GLeUMTPRqZcj0eRTTHzCxd0qVDTSfX3V89mBurRWFFbacd5xKI93a+Rld
6wGKObhoc55nGWCQnPZ0tt7TBMDhDiKiwx4OXQ0XuEgT0mYM92ZP+EN2tJKAojmSEElUmC1QtMiD
CvfVuJkH+9wmnrstsgfq6nCDrxle2nHwKUf5pyKd3GkbLGaM0NnoxlbmmjiPk35IqoLdoGjVlAn/
ZG/8gmj6hSeagqpZhHrKiFUAKleX3Bi3Big3hF7yKmEXNsN31Ff5Hm+8dSNMSCkFDh+pCD8GjbU2
oMoLkCysR7y+B60PN7kn0Ol2bY2cLkJ56Mij5iavFsZzOD6a+3y0aS8ishM0kpNXeZ292YPlnmEs
V6tEewbhfnI0jM6IUV8JrPU2mZnyyeOtbSTG80SRpJCXdAP/AUCZdjBykd1hPpFo+jkZEdyz+/0y
jOBNhFq8b6v+oyuscAe+hDcAqQUqGTwa+UjjW1nOHxhjD6u24EzHo/piD/leaJzYto3+uXzHuZ4J
W5K/dz7AaWo5ZNzjY4Yolt/qxBW3etb80H3gYrPrcPhCmY/10AzxYV1gqR1mNu9JJl+1fro6cfSa
45WB+d+4mmYCEtqhOycmNhIOicmT+ZgG4CauHmLVWRLxAUmTlNX+2/fBVTaCWdcKx/+7FP5tyL1X
G0zOSr/smfqaWs9R/lhTTi+c5vFTQlrnECDDNquPvnuE3yw840vOTF75M8GLoF5fd6hWUuRgjuhf
dKbv+LBhId2KFTNeUDFJjHwuoGlDUsJzbKt+zePsNv/xf/EIAY7yvs6A0RPmTl6+blggOk/h8PDq
0eKSTrwy9oSp1r22+eevmlHFbgRZRP0I0e3pqCxqmHwJ/6AeoiuYcwbBenIJVeLhqOTVP01k6lb8
Os839bihxG6Gv9UP49YNW9BziVfER0xd1WgVb3PareP0rhICSoA5sDO/SDHJNvGRczYVX1vQD5ev
1f/xp0LU67NyLJiAy/cpUg3ZbesEwEL/Gg51qa0sK1r+hh97oKuAjrOvNRajhpmlEgXzI5Xh7tTX
6nb0ea6k8K913xwsnPyQGtuP7ENrA8Sub/VvdWFFi1NjxSNATHuqkK5YVr9r+Q2D2BD+2ec+EE7B
jbOvbBjRfEs9H+lPJ8xlN+paRSOz7ZwHn1bsH9STVxhYV+oFMLi2YHoySx5lsVEPp65LPa2mXg7E
+eW18xhS7BEubdVvY/iO/2CKMweICT9aD8FavT3q5am38J8v1eeqzJFqDtxMzjQTFhUcg7VytLfs
3ztkVauc7zVMwCYXrzy+Vj9TMu/XnS+dtgXpzgl3XDhtf388DnUc/TFq4+FSPyAwgVQhcCwQCokU
QX0r5L/LxjuoH6naeDN3dCh6zUkLoZ6H0vE1zA2uBtB9quuvoSxu6iHVz/jlQzY/qp9Q11SUf6KH
f15UyDfVBYelOKqn4imuRIOwU8/IJozl6dTDwRc/8DDo3DCimp79+YC2gOoF/nhRXvL6h46H3Mor
ittoAizW4XxqLaZ6UFRRPdVy05tMOkIrRuvh3i3uqmTAnm7WnGofhbrGcT/dlgF+1SbfHLd3bWS5
5kLu5ii/h4npn3WEvR0Tc3MwGQcnOmsJLFovWIpIAq9JEIx76AjfFdL0EXo6pYQe74oUK8VByIOo
DeghyUWGPwkZHDhszCe6ha+8H/GWcN3HhQZhSxZqnz9wSAKWqaGILe92iQkdMUrNpm6mkka+KY7F
jLtrHh2tsHgp++IezGTqma1B3zQg32qyU1P2T+pP7ktzWymamKKCNZCGTLzldv3OcBsmWBwi8M2j
bz3Abix2f2l+K3EFm96xo8N5UQBR6zHI90zFJizoBlbtvlpz8mEVrhKq1Vh3xkg9OCGqT/J/X9KQ
egiXSO5Uk2mTNXFm2D1tnI7YuRDHSR1YNV5Y7CiglE5F7emF+n2Bu3Ea5CfLGDHdps5zcmz5OA01
gQGwy9a1zTwmRqms2fHBx5F/DcbK8gYUnvLpho4TX4esvMLPnFaOGpnpLQyKpkh/2XXcbMuQ7tEc
uP7iT+mVDGut7AP+xFYnspGhiwGAWxsHYgamvQlnd60HW9lW70VlFJcB1jbufVjyWfZuNoBSW68r
kQLqL1UGps0w7TMoO4aQsvBWakhRhkF8kBa9zjKcpHY+FC7YAa4h2dqE14dw1oLRi9DTzziGUU1h
qTfhuFEWO3PszzrJQ0fYsOfaB4yYhhgHYTXMFMgAFwg/O+aYPf9lXpVQxVZ6NcD/63fx2ICUBmDZ
hhpDDwa8t6x8CQOK1GWhe240brrC2da4t2/tMejwx63YMvp4XzQM/Yq8aqiwmDt3aslXmkvo3yCS
nZAXB7HMcdL4VDs85IaUulHzvEMhpuHqKp/TpBGPukvymfY2B+OvGEsBdP7JbnlqOcK/cDBUJLYL
MWlvh8URZSn8L7mGzgCJZLTKh9+0gqqvVDaf3KzQ3BQdrCiuyRwPmyb0znnMuhh05y0bvXpdDQCn
XSZ2vTIvn+PHoCynfTzxm3ifr4VORQUj7G4pZsbAHo1MsR01Y2Ey7Ash73kB1BwNLkFLU3CybDPb
DP0RR5x0E78j7UUxAbpBQNG8K0h13w/jLyrOcjslk7mH03Bu0YUFo/lDNxhOREN2oQ/EB3ic0x0h
DTcrKn8x745WMG/8Lbacpy6Qt66JLoaTfHvZlZQenoP8wfWE2+RyLwQda1vLx1e4LijbHPYAZVZr
9jQROCFdfONohOCEYwR7K8cN3FGUvr/jVDVQXFhSecn1UOQRVhljy2RdDep9N4Mi0g6UR21CNdiw
lIBtIj/SCd+hNLKdgVFXT6GXxacOKzs1LlqGBnXGXI7y4xPhM8NfxVxQ/9Lt8iZm8ZzDIGTYw+CG
G7irzIe2s95EQgNXaOhWy8+0Ly89DoccBztcfpj5DF26C4jsnEsVp1TuMOYe9Q4A18M+bYYXR5ID
w26eZGASXQTGe1aVn00mXtIIHpBieXF0UD0yLJtbuPAxNzBZQUzIvGyHaOGPmp8txJy5Zx/mSc/C
gjcBVnwNp4A5LT2aHWHfF1/oPUCRVJ87huBviGXPiGs+TSO/WRVrofCjD21Apdww1EYP5+6yweV+
xninRbIuAg78dva7C6L7h1Ef3/EG/IgUDCR6mDxxhPcClhpUQ2NKTjEYUcErrEd8AbvIIm0yCjmy
Q4iVfhj/hiBmMVRFa47b6V4LHW6EDk6EUw+HocMg3sYO7EIMwK4S5sVO++eZ0TfQIQvE6XkRsfqQ
CFRUupUacX/ZbL3SeqkaX54YsiE2xxbVwZpwVSYiI+HKfrRK8Ulcz6+qa770hBmyNVMDFPihxbgp
DL5NfxGuDdf9O2aUeXSKUOxBquuHDZyeFseeGtMLrHjwh2XMhJnJuLI7D6sk+5AznKvD5i0d/X0i
eOdql5m2237j0X3/S54amp9F9a0NT3F5LOzunGLgjgcFqxgTmetsGidd0TqxLob8HLmbNjbATRCm
gWbUkEbC4lNN7LDlhIGDcns7TfG3Ggo6XvXWmMNLaiiXUfqNfmL1AgTH67hynlg3zwVBa7pmU7iq
2VkHS6Qq/R/1MP8YRjYgwgp49T7O78KoQiTWyf4/84ItCOf/Qmg2SMGgMbE4eSx45/+bFVyb3Ghw
YNtDUMGhmPCfYSjK5NfzkgKZhXhBwMgH3AAj2tjjo51YL9yFpONNKjSm7ooeheEl5DIOdsVVkjGr
oazLm6aYjG5IWRT47nH5lwhGtdyzT94TeYpIlDGj1rlOFh2OXp2SrKN/6xlH+mqAJzt5ogF9nkPe
t//8wlWOyL+9cPWyUQQbvHZfvTG/fj6jUUH3a/wXNK4yrzBJOtCmHTI2jnE2rr4LeRQrAKq1+ppW
3+U0ehvTEOQeeAaxMobiXOC4TzI0FABLGaqX8O8mRfOJYAJsmSx9U4T8lI0qwGb/y5M9hBNv1wne
veUUBWBbpxAK+oxjzYzyl74OuBGgIAda/K3Kpkit01QRm0aLz+Mv114RHIoCKCiQ040q62OoqV7U
Dpc72BlArcSXWcaHFKeXPzKeH2sts/+fN83y/483jRdqWqhNfIa7//KmeTiNuL1mNQcttiDAVcF9
ZkbpqpJomeWO9UtrMhZbyJQLPYKpy7G0gePU0ULDcnHJFmAP0l77QnsIJWIXRY5ZaE3zvMz8cUQ3
4uyctkTJ9XiYryM9egIm/fjLZrOt195kjjvTIilyQzjEhzmtn9p+5FCNjriLhhGgtLoD//Oacf99
zaAxh7WrXj4Cg3+VICCETk0/Dhushhpzh7BJC9BRuRHHRK6FzLd6vOUVmV43ceNovPi8kPQ0TM3w
hFAkcMUmD6bgUVTzxZJkgZYC3RlbXd4fG3IE6OUoGEY5PREtvi/VoRLa+efk8c4Uvn8vMnIrXQO4
BQ4E+492DnC0CiMfxylVuIokgjJHW5FVGAHlQ7Md3PKEawRMKiJWOO9HTLaLQzJPCw8pwenjJJrq
6Hh4GjvqbLMjw9+jkjyWiojlhX21NjLGQBbwUUwLvvdr2J/ppx7APQqn1xRqwuySJrWcroyrKgry
VMIn5xM3E38DjxsAzD5KmFh/RUb/S5//P0Uhpu7++wbmWiaiFeT9vuW4+r/IQgTRoFU2DfUhKRF8
9RSr+5awmo1pw9kpUP/OjrVqW5ejVHYnx5Hmpu6jb87kCpvnldmGr5Pi1FWKZ1XI4hz5+dUTobPW
Sn5Ji4v32qT5L5hf/d2UGuNoE9Hc9CiKMZ76qQ/zbzcOP+Ge7YYmvps+LrwpG0euvQB8cKCSbrqw
ytIaG7qmdK+J3X3OeVURRUtgg+58SMXjtAOwIa2P4m00Zdvc1XAMimZMKxHm+S5253N71iTusmlv
bry6EOfCGMRZQHdNUys/ENRB7KDdXfp8PAU+noO1KHANHcxNnMvHBqzuYI0ZUbgUCJi0Njpscriz
m2oAbsz0fMvWhnij/FQcfFc6gJ1seIoZttDZrBYGurB+qx2/zqiRVJHm1Nl35hOn4LE3CZsqcGFS
Lf9vUshZtfak9+F3gY+jlhA8Zza/l4ISH4CbozHBrIsuJFuR1auIW7Ur7jg/X1RfHFbxDzepj34Z
vLJTfqrWlC4a+bzChpBT/xh88SPQq00qOii9PY44xM3sgSEvcqbi8jVqhLnsV+FcfihiEBX/2tYi
yjSRftv9+CTz/GzqEek6CRz62KIKn/3fUxG+hXV2WJiqbfRTqaPx++GxInoIXJPdAkmEyPORdpMs
u5SVggU78StdSTQxnWgsyaZ23HuqweBVrC5VcWKGaSoySLaGVH7xsujoYZ8U6H/5bZ3qO4qem07P
O/rIWh5iOKQeIIIbAXUoAp0dMXbCoXplF1wuRlnzjtkT3Hu7uncGfH7Z9HBxuAAq2W0DMXLXdNaT
F5Q/ArULuTNPrrfyLZbmj+UGj+oq2ohifIqSHgZAFSKAkeatSnCdL2t6/AbgIWSiF3v1uxcON0HY
MS0BaatiSPaCntwjUPKIIQLNs09bZLj6M2kYz1Vc3rBvGDYto2TE9IibOPyxjxpILg7uGuD5JjCM
dW2h3l3a7hZrr1VvAAXMlPeGooCVGr+YjMcoHi5d+BOkX9OWZRtFZ8Mgf81kZpRZ3rkiOhw2vBWf
a95kZJGQJIrix0D0LCbCAwwhBtdMxl+7tDTOHfQ0gT/XMKTxLTGH4zR5w6E0MTb00N+uhrkPdgjS
gCw64o2KnvOEPL495ks3QW+JrtchWBIjtiMy3wtS5C+RTuYLEa6plfYXLUILNiNiad1XD7cLZjDY
wLotiJMKzdYjzJBdEkzIxwGQbWN7V0SNSUKW1W/p0L0NeUSM1rO902qC8X+H55w/KpS0pVO1Gdy1
itgDSbM4uKhRF3ZSi6xnilcJn8SW3O7gBKsMC7VK7lKtOM1zjGZ81K3VqM1XE9R8H/UaRJaiOObK
3Gn252tU2CnKb/OmdQY2HXY1r/MZA1171iF0/cCckkRmIcPdIJrv0eS7QgNjKE3DOkFJs06u2/zj
K8aGRhrkJ83Un2bDMXfQ1w6VbhFe6Vh3xy/nk9++DTJ2wJfgowyTFJiQqS9bhkEddmNllI7wFaV2
Nt36DOVhPBDpoZ1jN3FP9fy9/KNR31m+QlHHELS2odkWU7LlHBcQAL0rUY/VwbZd/xx0c7L3Cus9
ln56wUQiWlkzSc1GLhhNTfo5bMprR/9zwGj7IXTd5JAlWGnEWQfdPJO5cmfV1iVGAwRlC3GOevMG
iU7sl6tcrsJyG16G1XyXypoywJwf8kPMSAWDaxIgkDUTWEDWGaZjZjhF+PtnzHdkipVl4q9FzNPp
ZYy/jN4eqgzg3GB4uLUMeLwNDMGzl7/JDnqdKcJj6tbOuVJFSGCU8OnGZtwjNnuyw7Y9DMLbuwaQ
SkrdyaBlfPMTfTfH02Y0zd/WgLQ76cz6bMu2Po+R8UtCTt/lY9mdo2rscI7Nyd90pm069sbRJQDm
TGqWQ5apjddoyNiQvfglCL23NO5jRHY6dJYA0RGhAB0WlmDpyXmYnkQ7PRQNt0vkGzdTo7UAMYE/
iFXWYXwJi9nA+/Q0cwHdHBYAQ4Gxh+REUKSRncJuavd67tAlSzkrT1eMXbvAIvmNIco6mYxbAcPp
BME+OSY4TXDLZvjpcqy1J9rCFJHJyWOn5uBJ3M3yGCFUXtwDMPY2XQIJsjh6iGGIU6wAgdKM4d1P
aVY0xmlhAGMfxz5UtjCzSGrDLgRYnYjSRcKFDzMIcNp/hw58HQhrl2XXKpQ2A3r17yxyXu18fl2q
i7yfyg1zsv1AJvA6bJsffQjbEZG+YnJnn97ENjWP7UZXegZRArQndgvKs12o0dk4xgjcZya05W6o
068pDM8LPbswMxwbKaQZ15H+ZyJaGxztAX7UbrnKhTCtIKI5yG8jyaIOPmmR8WCQpsFNSh4KDrNF
3NyXOqmeOD6GMN9HCXSrLFCGeR3dGTCNAeC9FsX8pI7PhUOO+AVWf83ez6tIQCme5wD0N29wsVfU
YB3aOWV6fZ9l/qn4sIp97lgw0BE2MUrEWxJJQIwIMihnUjFAzYdw2nDqU0o7PFI1QM0ps0sTgN20
iBCtlDlcJdepzE4JuOKq63ieFupzKiGdaZ2kteI7i0hmDit99blw+3vyFGI33rkZGEGeDnujG+5z
G/dHIubwprOia52RbqE3u0WztRCExxoZAYFBPRIiDxqZRFkGkfKbGCA4JQ04Z27R38px9nC3y09G
i/I1KZUGFWsarPkfat2/h2JmVmne6G7RhjjDXcDczbP4mzgb7lVGUJ12T0cQB8dBO1BPn70HQ6XV
5RbfGnLN7EMxOQhNxGFpoF3FNu4a9xG2xOOQN9aub2BxtW59JKoCNE3pAX3tiC/1jUA4KtFwQhKB
r2iHYb1f4chtvWQK0KyUugbrOH9Fdvt5iDqKFusiTHhTdPp9g/KFv+MBrHJyi0BFHa0TXaY7SQIa
qPHJCqyUgQySjDD400dEpC8rYo4ssEjKyFViVg8U0USjK6XaGNCfELn37vrtPonrH0jTjiHzFXTF
6bDRE9zdEi66wQsDuoo9Uj0VIXWRg2DAwqcCiW7+SR7yrsm09+UJQhFA6GF/IIqjXSWiuSvRjs3+
wG4r31XtueAHgU0lIgUeLdTnjaxfUkbXiGSofXNAG7ySwGO18hLXWrX2BhezGutBau01dmFBBzVM
56b273oYn7B2YVLs89b5+NATwP0gTIdoTC5N78R9EJiZhuO7boDpmC43SDvw8YTk3cFD4AcN0Oe1
Prm/Abfg8w9KBIaLEp+Q88fr/XKLXbJ/aZUUNVZSpEC3uDSbOd3SImo8BHG1V68Pf2vhtURzDlr9
qlvBN2bDKbxJDOKR72xGF7NbJJi3oeBagwm3Di/Chcnuy8eMeSu7D1KXkTRwLfwyCt5DVaVyYG+d
yf2cB/l5KAkP0fP82zARC6j7tjWiJ8fLD31b/UmD9GgoACQH+UXXqx/Tqf7dg5xa6hqxRr9XJOJu
En9uuUQf5lBB95ETU3ea6+pILAZ0MVzgaDQOOJHVMGQxNNW0YRP1FuLGTtp7EcHWtcbke0FEPJgO
oYYZvQsQuLEZui/f1qJpFfTGi5d6P73RfwCDwg42WEd9t9V7D+d/BVUt0qEy/CwEaXwzhmOAeudU
Nex/97KQD3ook09/TH96YfSniBzsK70KJXVHPqQbFLvR2E0RnTwkcbbDBt0EHsWjhQ1ya+2rsqPB
UZo78pqSdS9VDItHEcjF05KIifaamownSUkxgj8zlROtgtLXJ9bPOJ0QDCqFx9IfVRGndhhhPlZi
ten2/n0RTi0KDEMtKjmR7G1CTUJOvQBwC25tLsIJsjizdkB9g6ECvNIQyS+FX65wZnvAMsziRk0B
Ig/dSFjgmEZ/BwCLPkdH57gKYH9hpQmVVnUdNu4rMfFghPY4grqXyr43NBvt85PjP2DRvM9LDMQM
uCfHuDEgYzkeU5w4O8UTQSFF/NrZDh+GOCd2eDRs0t6sxs12iePQj0H8R6SrPfSz89wSvbYWSlWm
tT2ot/VrUrtsSg86EIy60ojF41DhxEydipuoONgj5kZQWvXYcbe2tTFbPsVFEavHEydR4W+R046Z
0ayNgkY/Jyx7vVwC1saMdAL5YUc6+nRubm20H5ux4HRlR0pymkVpo9p3AWj1huIgHeytDKabMRkQ
MFBddLNfHK0KF7pyQkiEWOO0CESH8GCLjtao3SD11IrHZcC5NLlmj27Pci8dvty+D/pe5+WHhU9T
WM4PDSaj8ITUhuMyrxRy7HbWV+ePd19rxk1rI1CLx8I+JvqAbtH5XSKD2OFhfKkKCLSTC5BfERhx
LIMvu4zAHnQTpS+uvMqmY+q06Wrab1kodHyhe4QlCvERoY3mr/GKC9j0yfXRHoxsofU0fJepBv/T
TbnpsETLMnJ2YQl5VE2lkhgumuVFeRLN8siOdvdt+bGM3KaJs85rp4/ZNy6JPj/1+ZysoMIDjJH9
CEuh2Eg/+VhgqwVyDqPuyw3mx1E5bJXuvZXjm429rZs6d1x4r3Up9p7qXwlYxBWNa1j0nEGoldtc
qbzUuNmRiGW5+KWf1HT8GgYtJAesTIF8YhyGHLlCceD/PfmSqr41HdNjppk7pUBc7q7Umna2bM5e
YUJdSl/tkJdSJvLod3DoiAHPVHmHv765XW65XE1klqGGGhR1/ZfrGKQ+Qt7dZxMpzvTuLYvLSm4k
zf8uOu5LTYt2vcNHQrzFZ6iQY8+F66r70D7UkUzA5peWlFCVeZf/jqSNWmX4rB2liepm7RJo4mWZ
9C6fIVQLZvUJoHPNML+u6mPnMpto3DuDJk4WVSOVOjtTRzwR823tOI55slLDeE3X/vR2/6MNhifg
MAYOaUjg0iF2uD0qAIxlNWh1XG2X+2LBEDQGLIx8eEDwyf2ku8+qZoa0mW6WycUywGrFz8BrXxYt
kY+0eaVBahRzgoGTF04AifNbNGpQGoJoV1APgz1yrTag4SrLSGKYFI8iBYKSKgRLjwLUA7w5AInY
GCg4Y5wvoVqQVUfvrGrpzlKpiG5zJL/gRpAL9wgbr5Gx+TbUTHGowXiA7U0hNB4sdeJ5UD6Rcmc3
VY9Z5UiGQLJVekG8IRT2pSotg9JzeZeTyH4fqDu9EcBnkXgZr+6Mq3+YYjTVNRqnWEpkHa1v0J0n
O/xWs744gp8yy4dKWearxxJqqothtgl9U95p/L8LDUn0qLkn/Kqx41bC4hz0Q+36wHb7rIn3CwY0
wjpZ8OYxNCCcMpNQUxf4ZyTzUO2RgUhkH9pDObTzTo0woZox8/L4WPL6hrz5R0NzO0v/FekDGwJY
Box685pm0Y/lHpKGMexIikKwglN5WE5br0VhojxqlCTOGUuWvxfeFiGtpwT4Ss3rar8zQApspH1i
cYBLse3FF6bPPgGO9Jk+eNkpOgbaBi5aKYXSmOABZzhvy4hjzjElqJyXKXrt/oipdFajzdkTuA/o
cj4LWuqVD3SBPwPjpSL7ttwCn/XhFvtkzeoh1tM0N7a7kxbc40U/qXkcqmbFyZk3xWVSZgK5mxa7
atzb6AFKm75BLdYpprZvFTqlyhZmZAQvNu1uURWqei5WVghWjvxVKRAX2oiw8l1mJ0DGkqE29CnU
mtqBhMC1gyoIfzSyrUA6ucm5sRj7nMRoP5kh8zJdm4YdxoWbobIPVlh+L4QBKPbMTAuitiyCNz5r
sixhlOc3jKspUELnEy3MQb1l7HQ/dJ/wUWDSWGlr7Sa/RS7VsRp+q10vqbotbP+C5ii0VsOY/VYY
5NBRQy4Kbs6PtxAvHZwcWNdeijRYR+uj6vQK6LdDJzoH4jg4XrxeXkLUj8DexYx9Y0SsYfSyTDCW
tTl6wX3xtUiRWXNGwv5tw0OJJ0Ba6d06FeanP9EuZdxXMfFd8G7m51FjcCZN3u7FMIg2pDLRq4aN
5kAGRtOCrzQbeSZXoSGfp8yRdLw0fx0fi1+hj+0E6YgIiVkWS7GCEupWFB462uhbvaPq2SKrpiNT
io7GZCSiMOncNjdMzyqyBNNLAYI8iyLbLTC/TmNKBEWd/+6y+OpSOc0pJRq17S5LYlTFBWuHscqb
bgDDBGhEc2MYiJ9+xzseQxSADkcVEsK0Dfw75vOyZzRKl07mHSNj9JOkOlvnoB53wOJbLpdGj2H6
X1k8lc3YYdDfEHUWGDgs1Q4waTkSo0y1kSKpoNsNc9z7khUwEeMdpXDI6/aPzsBDw8ZkbfZsJPk3
1FHA3cAlwtMHT6EDs5XgVrT9Bi5ZggYknWFj9L8czBTVcl/2xDSJebou2S3zEEdH9Z+5jJQowZYy
U488qPzil0ew/dzll8SOyOHA5/PETHM9SI1oODDwxbLAi8WOPuphsSowlCg+mkB5S4FYKqeGXO6f
yHIRcADzEg6ZWyob4KJqL9tlHlqF88M4ECPXxDUsPvd1wpMWGvfrAiYsOIbW4N7f9ebLYo5RZxNs
27SB7YkeqE/ZRj0/ooe23FOUlU9WxMqZOWwccvZ2zX22ObrTFGVW7qmYgO8JJ9h1qiE9lUK8YHXv
rwptPowta6AoONh1vzd2ZXrolM1L7pZXrSPx3HWmn97wZ1GpBzKFXuLznndgNR5NqqjiS4RS1/N6
joIZXZc/mJJk0/i7pSMChq/WmQqCwZMYp1f2ISuQHNckTpPPEBndOoyKjZq+6y7oI/Ea5AtXbyo8
QiEreQkeY1QHMt0R2UH6gzz8vTTQ7dy8WFb31pPkuzb5fNI0i/eLx1LAuERjajt01mYcxoj2HPLt
QIPhOumftCqPU6ZTAjrzynYV1VcB9bDLPnBS/GkSjQGTCPuFYSaTzYWyZbqQMzREOqQ42BVEriFz
znGgT1Dq7KdcMT6yoX+QNUlrkxk//Dd7Z9bjOJJd4V/EAbdgkK+SqC1X5VJZlS9EZmUW9y2489f7
C/XYGLcBG4ZfPUAXpruqlBJFRsS995zvuD4aLLWigyu1eKqJObwLnkqas+HI1hIvHsDEle5bS5d0
Z5L/fJVc9J5P5SniW7KnkAQErMfR+i052KLNwfVSScJj/5q6ruXPssWNIRQUICV5vTkTO55QhF25
F17FQ4mHlm6JKU+7iEXJLYqfsyCmmplWZ40fWd+RNMNblurdsRnICiS5W72T65nYlbyTegxAWsGL
Gq7xxyDw9tpA4atuOZW8XeEqad7ekav1rPfNFg06jfvhBkIVNnJdwmdMh0hJpk6Mi9/18HZdQq/r
WZW9Q6kH29CgpXTfiiA9RCn9AW+c282sFFG6U76nzH83EhFaZXNJ2u/RHz6alrm6n/GdFTZHthRV
3XaWGDCdnLwlLU5iobmiQjiMNxtofvRf33V1V8XB0U+nzYhQx6k8mjzxoV1J5Ek0HqCjX4N+ee82
wY1hRIfSyj+vUI7SYIUrdWsaD8GGrD2d6Oi/BD0nsMjhBOaznOvulwQKcNV0TGtynvz0J4pDmnvz
5trmbBj1bPETHoJRpscrGOqq9CK0kDxhMj+1cEAP/3IPEa0f599InjgZRUO0cdv8+woWEh47SlA7
O3bgtyFzv7OueNUAI71tmjVJmEGtvnwyRRBRfl3Hdaj9DkvXvK0+5yCoOw1sF81toH2mNUNjj9qy
Y7Kb6IdP9fULFs3TdQBsSSZ2NGg2gOcfYQE+RMj9yNDkLYgYzXsfPevyaZ453tcAmRhJ0swbpSZY
cTostcRvcMs7Lw9sINDG97U5bHvaTkxErw3qhQkJQlbB9251KOErRUYoxQEKohidDPM5TEXDfkT8
tr3epAxGSQMdvW3ZWeSRZ97TkKCe1VefmxtdDwPIsm9uaRPeaq0S7oXj9ex3rd1q4z4tI0jVzDQL
LyXQBbF9XiuEjwizHQBNSHTTw+zmMH29N8tmSUZt+ploSW1iqTDobEaknEMc5T/51LTndGzeestv
d4x3IML392jNEMJrlJiu0maNRMLv527c9Jfu+Y7kCIY0sda9bq8TGtS5aK6v5U2vSWPXMeow2F/C
rYizE1+FmHEUapyErmx0d5Roqj/Aqa2tM0tsiZRsBb8ttX1WS0FcpCHZ6D8sg3mX1CtSAYf6zBXt
GVony2glP/QDkZWaJIyvRp+irwK4vOOkBYj9V/uQKQqKUn/QRJ8A+uHBOHqqrMJoJnLZt7rLld8F
YbxkXLpHN+9TAdqw+xi3hh7S8K52Ep7lyNhXC8Zpm5HVthkwbtrei+6Or7X8qgz1oYlWumZk8PGK
p+XYFu2jZorUqbiFJX6kicyZcXaZngbPYEt/4iLEh8lKznLHuvJYrubLlX1Y6LcfGLezSUhaC0N9
12kaHSSR8hA5yHS7G5qYH9cuizWzciTdSiGqXmv6/BhPU2SAqUNsFVL1NW94y+OTr5/Jugama0tE
MJRaxLj+KMzrVP0qodSF5/XJXTVdT9dg194TPYqzw+mlcMvfju6f6qvsN+sdoZxn2TCuW73f5dRi
k0Gia5Z/Fs08ku6Xnc4X/fWA5s/3CeNNymKGAR73Id+GQZOJmU1LlvbAd+q2T1j42NAZ4+nftjmi
zbg0Nq0+WenLfD0R63b6tb6eJQ/9lVak//QCHQ61OEfmawXYg1fAeZzfLHqh0Ds4nqOcwIPNMGeI
JJoMKJtB4ABsqtAxQlFSD1M1vONL/iU6Fl5D6eBaODVciVUftX3dvod1+eDN+NW0ynMdUFyr1n+6
7iQjKh9wRyZHeeb7WcNJhFv0FxGn+3IlvimKYbaxRA13eTX80mvNde8X0XrvIDwK0Ym6y16j2Abk
OAQVpn8iOBgbYaY3VgPbMK2an339vDji5UqQ0odez1nfiyq4wYGn8YNOSihx/Nbfm13yqzGcr+bi
wiiuxU4RcHo9VVw3G8PHDboseySRPvnDsKj5Vu37DljCxh3HE3G6J2xSD0j0f3RTADFecqdPT0nJ
JBlLxEtr2w6DxIylK3+/nm+NyiW1JdqknXitVTv91Y2zLJoBQuBstIn2vAq7/j+x5X8gGluB70Kw
/e+Ixmn1/a8443/+jX/ijD3vH2iuhOsxbPaYpgcAg/+Z1iKtf5i+6VuoUzzbC4SDlu7f01rkP1x2
ENuXgWn7jm06/8Ezdp1/mEJKYUqTAHvXDuT/imf8d22Yj67TMXkhqLcBMte/8Yx7mWG1QO1wxKCB
r4pFneQ0xqvDxv5NJsb78GKc4h1tSUre+H9ABVt/FwsihrQ4dvgc/Pk0wvrbD68rUbeeiXvIQZ8F
hGbtb4rpvqz3HgNtLLc8MN63Nf1ff6zGAP+rrhXg3ahSfqz6iYgoKR8G44BTgSM49sobUJuAaf/l
lnj8KyTnX0V4WmH31389fRGRw+7ynz/o30ShuReoiKnVeiSqalgvluTJDUkwXtJdn/3473+WK53/
8uN8y/JdKW3KDZen/m/Xlblfk8Ujluy4Bz+dePIgXedhBvjGBNAnW6PLE3SVetEM6KcsTp7dgXTL
aZ6iL6HvcSfLCscX2s09dy52zoVsF/acersqdCCWj3jU6RDzrdJ8iyQ67zqzzP2CNZKj5deIWglW
MqzRSVbHiv7kTjllf8grrnDeRiFkvwcMOTbcqenO9TAfp2uX7cTcVTvyfvYj/9t15inpa/Pk1vYT
AWkQA3CxzvMSUyKJeQOi8j7qU5IFybKqXPWWB12+MdL51fHhMBiLfIZ3ED3fUatg12rS40RhFkbS
jOnUx7QWMLR56qNbZu485yNZOESBin0VJinpFfnabiHOHZksWzTNd3AlqBbFuUqGE1Fwv506uLcj
RonIHr8hV92lTUs5NL4S9gAQsMPrPb0tNmx7yWgTEKKF3YMIb6LUcJ4aBGR3pA3hpQAr9zmk8D88
5BYbeLQck4bpdSaEdts06t2MkZ0mdq09tSRoGMm2rGWLm8qfCQygwP1tVfa3Y/D3aOHx9ObpzrN5
KTuGoeH7NMdRI9RWfYDCTd4IISchl+1otMvPyjh7aCjCvl+9HbwEqyQ8sCICA419Grpu/S7jGmNO
Hsph+UZ48cqxeyfieZuqGVFoqsUPzWGsSGLM5frtOOVr3HyRC0SsSlvAjuXQF2SdsR2M7ZJnZSin
5j2a0SCQZWpXvrt3vPFVNOW3OdVh2mPT069TOvOruYiHpWZaEZQ7Dpio7MiOboTPxASTtpc8xYLl
qlEwAipIhHldh67d3a5pVG0l8eu7wWigZnsMwwrcpOgtuGp+Q86BZ/7pbD4jqYo68qx2vw3A8ger
TwFKmYiBjMfIniysjemfLucTlOQ2bxKjv80di6mQw6jWLtTPzKFFmtXdFwxQzjAJ+tMhz0mM408b
q/NtFmlDu4t7zl71ER98qFUDfPF5I62rEyPI0NsyfQ8zM7PvikDCI6BeQQyHr7Ij1MVST+7KbVJY
1m2dBfEWZXwRQvClVjVI4y7MsCJzbD/RAiJcs2f8UcAFY0hKl8HbkG6ruGX4C2N7uH7RAXNeBLUf
fuA/8lrxtu5Z4yMuxmQrqHKuyU/vd1Yy3QFluRAJ+9ftW9lBj6y+/m0B32A0UVziBVHHGOOw6l3/
KVeU7PC+gLYYqOLqFRuyI4A4cNw+6ftmXqqXvJzuFzRZW8Ld363Wi7cd1v66bujCyYCkOvJwIHqb
/AAmPZUYvpGScWQHqjgO5Z7H9wa7QnYaTMSKDX1kgFaPgMmsQzdQtjb9q1EpDsgDl+9655l45Vl3
6T7Gzbtt8xgWKTihjCCdVEVxKPQTVyP23sqD2Sb7YDQTqFc8sy0TluNIyOhgM1nVDkq/X3k6c8So
yjC/S6t/tqfsPrcthJg8qZb+xaHvvUVMipSb3I3Am15HyTXuhHqXaaV2MhguqBtwOQcLGru43fA4
L9vxRzTSJh3EJDdlX6Kba2lN6Xrdiot1Fw3lSd9Ofm2Mu8VmMWOwh8kqpXHxQ7W2uydYSUttvYuo
DQbGPJBJLmDQLj/6BihQZPKIJxHzlIol/7ocMaRbOpJvl7K/G8SA6qVIhk0Z8aGCdmN6/JAsdr/7
joUK9PO4K3wWf4gElR09UY3w23yp7mp/IwhiLQ6C4+p4TwmDGI831tM9Y8pfX1I3vahxOgyqejXs
XO1VivwySHV0GzfF2jM5rekHTa/tuLyqoIQSFT2YtFS2ZkpeN8Os1wGNXSzT52FtQxZVwikn99uu
eZ8Dg6bdosp3BcevrcIxbrBAKecbydcr8dLcRKl1MmfnMrnFxTJLGkbtn2CVWgS/iW39HLt8o+vM
5eoMOjijbhv6tDtFi4sAbN7BRYMQrd3dgAcJGQDfzpDddgmXddaL+wzJt5HkQ8s+iTcizxrYsQxQ
U/afLXEoCKbQ0K5BDBlL2d9A41k7s/Sl6B/GgR5S/2PJj/PI+mkEfLTYZ2gyG/BQA/WuL8nSssXY
Lo3tmKephHK9zcf1+gGxDmG6GZLz9YYXTf/edtm5CiStVFhn/MztYrGPpgyFZdf/Ykcm0cZOtJuf
bQuPBQm1UFXc7o6t/T1x4p8qxzecSvfgyTVn6AFVUnahFaTRIZhJu+5tB+9Y8YlYtdlmelUToMPA
sOe42dTa0pzs1QZIRBhBdqmRDl/8SS3Huuk65LgAayfZXbKloq0bKCv0lXewEnFLkDiPUKKA/k/l
RVU8FPY8PTKevx+i7q7FDLPRQZ2F3vmSHk5J1l8wTQyhqJNn9ugbvsIIQG59Vrkdo016bWZZ7l1h
ozYmZGLbz8GfPq4OBDWhri3Rw1vkATBQ8HTeQk3wNYzcFe+1wROL2LLCCd0vr2iItpmXmiGrrHFo
mhJXQQqkJV2i/dLdKORxcRmaMn/obRXvGMasSEz9n+CWgIsSkLghC9luJWFXgE83Umd893FXhKbg
pdhUvzqxhk3pPmaZjSW3n29z/ql7cIlLhLrVHu23KTF26DMPBRIyI8qGmynrYWd4LXcp9lrwPreU
iXhL0Uts0tRticH65Ulu5ZY5WGjO9vtkYUKv822VNFiP1DqctOGznuLgYVUI29fEYI11P+aIZlxe
gHAbp44k6oLGse/woZLK53LSIN1nQf4yrnVL45PIH5yAn0ad67RogvgkQL9NMhgAXRNl71qX5APS
rRhCx+65s3lH49SfaO06aO8m5lnyMnjIMJaCCOLeeMf1zVnHWLgay3hEqFrHbbedy4m2gm0/YXA+
qUCDjm2xAZkmmEPMe5lxgOOjNMxv0cbhU9VsUnVrrzDVCTq86db8R4zlYD/OtoF3EuaFi+FgNI8+
sua9ZzXAMGD5zpLevwdgEHom1m2GEulx9KffKxR1sl1xiY7CCkdiL5Z+fPH7ASCIbezYHWpuIhM4
PKHjC2rprXInI1y7L1Y7yAIjiDoHw3U/Y0b3p+Els+icpiL6qFs2oL/eRIpkc1zE0V0ebGO9Deb0
3SqDdNdeOZdOMfF8JJwN6rrbQriwAY3Fe7gvb8Am0TX0zdFzZvO4Ms/dasndhoBf3TxTh5oilP6S
+7I4KYwZGBSyH7Fi2SQT4F6wiFeMqp1FePW2GR11mGefwCVUWik8QvbeDE/1KdWuKSFPcy0/Ix8F
WmGU9qFRO2udv0bJQxUlVnOXZnSAFdG1fR/1e0Qw6SZBX3rs7fqpKqABMIz73fFohnXzleohTTIm
v10b1tCySoSNhcmwJVphI9iwQpc+CmdtXZm/VhN23VwVIwctBuy2jjDUS25rIDQsHN789Y5ioUj1
hNongCGtvWwXzDiZsUswwSvi5daa6IjZQwUozLUxBvQjSTxeyXgcXDmS7Qi/sRE9FuIrLviyO0I0
Q4HJXeRrEboDd1o3r+FckwhJt4u0sjT9zPsRTFaZUoHgOHMDzwihNI4biltONj7Dp0gH/tDnU3sZ
Y71g2OyQAm2+po5BA8omQIzqa0t8pASBJz7Kctxx2DqtvhofcdWzDAiUTnF0iNjC91lHm8yZ+j9o
JDi4zfknVZGmRVYOA3eXs3CpDoYzBNQPMTv6QsiMP2W73oFVgiZ/X5n2D2EzbestGNUqZpRt1fcy
zSE/JvT3QP3Rpkryp8bsadsh+snrITkQjzVsFNknG7tra9B8rEeExgdJzqpYjgSuCufWTfPPpJoq
9jb0NTaYnUKLrl333qvF10DBii6xQAMh7D70KbeUK7/KGH0HU/+zEhxtGzy9TMC1gNTtgsMMR8kT
cMQ7E8WgmQ9vhTc+SS3LQlnJdYmSU+wr7gI76i8KfNMorSlMZHZvxMMfoeaI2GocB/UCjMkskr1h
T9OJM+q9nnAjDO+2qQ+axrLH9qbjaNFbe8NsSXyYc/xrlfIA7MCJhqdNsUHbL/GGYkelsPeWtDvE
Mto7aqZl2/k/e5wE8PeNZ1DxT3DfPKqJsjsUzopjRsZ7l2HiGNM5bRWU4WZp4N9lx4CknztHRM/R
XVEJ8dQxWiBnBM1hNZ6zDAGgWQuNdefvZis1hxQ7sserE//2Kdc+ISfA209gw8M46Ntdgrejn8eD
474F/tR/zAWyEmfpT5ysiAWfmWBx1eDyIDlCsSduOQhrzCbPdTAFD9OKHiylZZAME+qRTqGWcHx/
35v2CzP8B8OfP13GyjTSbb7f+D6bgulUKU7bhTcdymb+9IVAOZzwnFkdcNEpIpqFVIFkx9Xldu8n
jHSZt5NuHJz6CWaq7yr0sYhnQvQNt3OvH7cMT703wM0rRxSfCzJrqk1uzyDPtnOs9pMUxoGZInda
4Zo7S5gHhykCP3s/JVSMoDQQkrJabldqDDM1nPMwj6fV4KyftD7c+p1KapBrnnVEcUD2oqT30NFv
qKDojZjijExu+8pc4bvlN/XU3PWFxhd74Egw0sm0yXeJSzKgmSCbmc2dVzm/KkQQyhrzMxObT2kk
71MW5ulvZa5nYjT40kX7gRyAumC2zrnlnlsEJoNdMl2aDwaKWHok5QU11He+LCfkfdU2UIxbCJ0i
FKHm/qVfeAQ++stc4mRb418kbuICj/+jiclS4pytMe0t24mLWQ5Rr8cxB71p8NQnY7d7ILlv4Y5V
X2CtMH00zBltzCgHmYLXyWW7g0AQYOd4GgSVbNSDdbHr/DNzYrIqKndi1ovpiR/zTBt6JTCAWM4o
HDGt7DwUXwDc/BvCAA6j+GHMsjqsnkg03ffe9mmBpRBuk6jHvVkROWKAGBlSskqb4bvsmqexTJ5R
0f+osjjbkqlKyZ5UHqMHFlVp3DgmBtkycdWJaPS3pmc6XlRevY98cAQ0LVsAcwi/863K/fWmWQkG
inkHXN3bWTmXLnXvHOyY+BXq7JA11n4onPkEjCIsC88/usK9DVaxMhTJ7oyITkrG18ap1gH4z+TN
jRdj40LrUhBvDi4Vyk7mGIKAnJkV/ZM5wcg/g9rIuxFqX1M+eh0TeYtuUsi4Df/BWAW7gYM9ECIW
wYjUUK8dH3tnVnSHWMQH8Ckeh6S9hYmqVOhjpTt4N45vntJHw/TH45L0IGOy4Y+H9HqXHWRV06Br
uFx2F3NGkqgOC8IrNw4oBIqjcWu2FiF0EdL/IQLdnVdHryYQge7za8P0aK/ru1y0Cqvtm00HY+tl
miHM8oZQ5YBcIdi6CZ+gbe5RTHqsLkVyW2QcfxbXOJNp8FRM3U9Z9ebOXVZE3eBrsV0FLCiIDp3U
O1xFt4lw0QmSRzd13YKqjCUsidJtjuKYZCys1Zio7uZ+nqnaEvjZtASPUISm/WKhRDRIOwkc/q0u
Gj3ARh3cMu1ZGa0xzlrrmzqfQw/4AgFHjXECbf0kY6M81ba4OK3j3MAAyiO91OeAcMyo3htz1vHM
ZZxYZWRtu4XOrxMzNWuNWBwdc+6QxTifSadepq55sCVgCweTwzZYlpvCmtTelhJmmgjusFCiJp2K
E1yrh6KtgQ+uNqk17XRoSnZXfOdbLNU0nNobFhwKe71XexolMVGmZQlVUxCwYYsu4agbyYB2mplg
tG3f6pXQ7QFnA1Qr/AorJbylkL1hp+AkJ6PHwMEyNXXOtjR5kKAe3Srg61od9TBP01uE1wb0k+lv
iyU5N+DdtrV01Kmdruti9orqWJ3g10Znr6PrquoYeN7Yb0e7LELl0mptxRvWIwd4OnRQT301pfGr
yLnPunwuzmvOrlCIIJz0BbSFOhGM6nOgBIEC8DbOFxcKcRocKixLSEuTvZVEYt9VwQ9fdEC6Xa5p
RZ5nKHwYX0SyZLN7RrR044nyQkR3GXYBO+Y0EyLTE4NCp40rgwTdkzw+OUlGCwFjNcGA4HVQyUEq
3y/jALhT31/QboghdH0CwUsIcRN3TmEYHeXbby9yadcJ+0cQ079FR93FabIDlUJp9MtTFtgAshyX
+YCqBK+/ZZ77ieZjtRK3SnjJn8rzCPHSpF4hOJZHQ9+jcuKe5+aeb+j4fomhpSlY8M6U4d4VjvEA
0HjvzfNtVVklkbF2/ug2xmelhbe53NnMmQNlIgbV3mq2Iuscv3vGH3ttgoMsWIDjbsHEimb1IDDE
Q8NhqCA3lEA2c/QlubNUScg29xwfhVPWALPFwbDiUkAEq0UsZZB/VTPr+xK02aF6rYH9lgSjb0cB
G66Vbb29xlOgt9FSQnC3loacy/JWBExKqX4IioDTL2Tr4FyqjBdZwe9InYkcGTPBNBKRMCcZ+W+U
RycoqPUCFKOTws94fWWzJ6TEXzSum8tr57+nad7lwVJe0uVj7QJSjLPmzsNFyqEchxW7aGoEJRrL
CUPkihljEIB+UPlsmpXeeD21D5PtNxyJUXiXU/069YTsxYpxAJ7Pt8Ya9Nna9vbK8h4mgwZ0b54K
2MHlWL4YXyKKQJX2EvDUKrdLIi7tAoqqcXTkm7sXY7IHeXoa3PajBZemUB8nLSV5J6JPL0r3EWo+
Dlf7wFXhGgika6lFdJvnvzkIMLyC0BHycEAcEmHs0cZuu33Z8bxPfAq/Vh+5IpwgC1hO6Y1iDgtr
NX4FOrMwtYp7Dx8MEG4O7lm3hPXT7N063mLQ4p+NsBc4fCrJnofxY9943W3cRPXWH6wXQ3PtIS/v
Rl1kJAZyMZFcYiQeSL/A0tVJzVnaeYsQyLlt++HDuOcLNy6cUD8Ik8cJsbxlsX/LnODSYSO3J+Pc
pKhVV1t9zDjDtlNTH72Uj6bm+oPG4Fs6Oy+r4b4AIEPjA+6WmSNm7wCJepORb2+VH523PrtG9ctV
/IfcUDdBB6NpEQZnraAJPaN5KpqkQFeEvmYVRrjM4IsW62ePRQi7jEYr4UAHTfPbweXO52Y9Uw6/
LD9Ky3pvF5/L4tohU02qxFwLU2pW8qFcocSgVauU3F73HVJ2zwoGFya/I5EZ7CItqnu/RHOC6flu
DKLQoqwtmA/tykLGW+E+1Z4bPDsR4oeUItBgdami1tzMnZ8j6ubMLRizeJnytmNvpzuFZ34BhhBF
48E0AcLjF5akMGfTpR7bo5Tzu51FGHuch47+UgghHa2LNz9SSEr65/iW0K+mtneXd/V6t3TybRXe
T9PDS2yXHJ2SpJ5Ct7pPeq11SRSe34zK3YwHDp2NhrqxzSTeANxXF3kkctOoxnHdE0CeGOmnypeZ
+HCW/dSA8VrGBD5rPNWKpnTXS9mAJaqfrdHxLyKno7fEc7arvKU52TaeeVLDg8tUYj7+nsbgs/Kd
R8PmMRdB+2seWS16RbXjv+BI4udlKtsUwcIoOcYGy8EI265ZgKtLuetJMKWnrAvb3sHBqZD+8lgV
DvJ9WV78oucrzFgg56Q++7lHtT9wLNH0yNGKn1Q70EAdp4Q0r/P1wNKioN4gFYYrBim9yhQyYPmI
xKW+JSK9uXjmCXXTD3SW6b5TpocCPX3LhjY+G1bR7fPF2Ru1mdzUzOo2pvJeRTu5x8J9pC2QHlTk
ReDutrnLiAmJu31UZf40yrG99/zhhBuNYPAuzg6udcj81bjLa+clWeavzmiZDdH0v+Gwp2CeQUyc
y2AHJmpGs4niftap4V3NpkvoNNEOHisV18wHCkQDUL0o8VoaaXxyXBEfjbeWADOrp1Wg/HPU0L9q
9Tn1uhfGBi+Q2U8oANgNZu8+FmzZ/pDfOwYNYOB0SJLFXev4RC0KnRzayBfhospXOCb4EoN9GpE/
uM6MEU2+vOtCj2IBz9kUXXqBrqdN0s/rrWsQT+Dem4WAVtfqE2hC228y/hTYyHauE9yapf9oIjMl
4Ge81zmFbdn1jAMj0sia8d2d5b0/Iqi+PufUK38cxfduZ59kLtBXbps/KHVCP+JlMSdl26xByxgt
yeF6N4wF3j/9Hmt93GrJOup9WhdtrU9E9BHbrMZuVOGaSBYaoX2AWYVxL8KN45zWvGTDbpZkhFRk
Dq4Qy/e2qSXss50FH8HEmDSN3LAp/OWY5ZwAMgkrEu+qXoiAgOGbrfhyosvgPjs0Fs+yXmnQFSHL
T094DMxtusPJ1vTDAE8+t8bA6FtNlOzGn2ycyEtZ0kGr73ceQIUwcxA1LajWwVYBP1wn49ijnwpa
yidqL06OphH6s4nFobHCIAnkeZRnq/e+VnxbZ6eLrz50HLGyn+/RBzhYoUdrx41qMdCf030QgWYa
yBFGZIp52WSL6GMih10oi/gg2UMaxwe3uzSvos+xsOZHOV9sg2c260uB6RKBI5FA9XnxWa1j681O
oxvmlcXZGg2e5IQ2hR2Y1gM4C/BW0xiTlUBsZhZT9bA/HkEGPwrflDQsyvShN4vvwmWXmT010FLw
d15kFz/bzDmg0Dw4hfurzpP5soqFUjJ9TOjM7OM1+6pMyZgUwglCGwceSPQuRkMy7nf8bQMVaopx
M00Fp0Z5VyUgXwZIMF6f3QcBMjOMoCUHpfYNLCzdKIop42ymXbdLrOwnHsGYZ3LIboSitmviYAfY
FwqbX99CatYQGKfHz9VgPKq932CiMDhA3kRqgFwXKX01ZcUvmNiPk97QVvFAioLJhofHOHGyMWQM
hiE0Xf6ggL2BywKvJ5seR+qIjUi7X1UFxToxvkCc3hl9Ze0Kh4wBO4FYXgbMNdJ4pTqMo7e4N4x3
Oe6l0++ogF7qFhbLLLvvgLn8zuhoddLvbXqp4E3QanGJmyXPpRp2xMp4+16Kdxs99xlS2sqbotyv
aJ1baYtjMmGIVI4kRTT5fdm09qGyUeEL3AQ12N6DFY0fxlRVLzOAIo6WxYG+1mu1IJWfgCTbnFi3
s6PTKAPmnxDRzhjOU76e8V7mS3bUGQEHTje6Cz6DIG9wHQ9TWDUuOCPKs4bQhw0xoS8WeSZAGaCb
BtXiniL+ARx2z3T8HGFvoreWBee48u8WCxVRU1ofRY9odC4K6zBxN2rJt7uP8ngNazmqQ4m1dHGr
/NbJlz82A5HdQKrR2aa3dHDz6meVMOwM7JnmEFP+fTLvYXhON3YbnLq4JilS9JyOCJmcM8S15rp2
zIlqIrTjkfGuMZioTcjXbGKtnbBC4UoapUs1IXeHcOEJtlAONhDrmfX5cm2fpBsmQ+sdhjp4nGwa
nd46U4T73pEwn3zfZ+ND7k7WuYEQvKXjGlZrRDOFeihuiSMgcuChkbFF2REk3fn6S80ufnasKiEo
Eyzev/9f2+QGszq3N+kPu94eANf9X3+V+SG/df2zAE9W5+f1FVLzJUPgWSBWoLJIq3PvjkB3+R7p
x/OyoNPTvZNFr7DbxWmt7l4qQEjkNoOHtyqUiFQ2BE2OdoACZQ0uAU/AllDBBWNeExytQLN38NNm
8UOQKOPjyVtBXnVdEN0vkpulsj8RxX7nlyU2rFPaFyX+3eih6aabHKrbI58hPZvNwH0tQumnoMvN
MXgwbaJRiGUIl9hOL1XK9LgYkhwBzLfA8ESHzJUI23AL5fy8Z4sNffWNZ4KenRyCJ4kDp0rAPs2a
5lee5D2dhOlXVkJ1nXHamh70lcl3S9QBacK5xrmLlduTv8B36KTr69xMw565frV1hjS/gYN1CFKu
SNkgn7ZLMd61NZlAaTMfm5paz+bIVGbVPg2cG4U/jpN1/lSWtdobef06EzAHa6Q8r+i+WJsR6Vrl
8NbX0a2XN89LbjCmtftHTxEYMOFKDaNO3dCTIotpHcewL0YBZgjWbWLl7slB9weBd9YVVs2C0G9z
Wf+htcghXRRvQQ2nPJX7SUQAJ0sgMQOd0pb8twzstn7SXeR5gTOnTxVk4HGSckNAKQEkcRecmeKf
WpPp8mST5Kng7lVTvMMqzsgdaZXvLezCAVKwKZ0gkEqnwx7PCSru+nvHtMvDCqBMt9GCQ8dYje6D
GF5R6YAOB8lHnkpzogGYPiRmcARo1VORnmtj+V4qP39DUAF33DqPCfE6VYf2A2spnphqmZH408ur
xp5MzcAe9nnFzY5aC+ts2d6A/WX01eRx6EUeUTUGz3/eNF+YxCTuef+paSY6Ew1T3HZhNJ1pGdKY
iOzGncW+KJV3XmwPUTuxEXY2EYIMzU37xOVa/8kc8YPEld9D0iIrSt1bOMQ3zN52NIZoRhIBpDtL
b8jykjAeqhduYnHvLhDoelWoI4g799l7xB00XAb8dhlWybA0rWznmGuFYj7ydp41kUgOV8iQZRkW
TLfOCj0qj8oo7zCPTweQmTTNKMiPqi/9m4x20SnpjOA8jlFwap0O64ngY3D7l6c48Jyb2qw7apDA
voVqtB7m3Hbgqjf+PndGcV9HTNhJ7elaN7pHD4WZws7MR2lFVVi1Dh5apj0oXEDl9Fjhnyz6kDth
ifGJDuywmwxB5AXkldHgOO/H5fzcu4zW0ZanL61rkAWmWvNlCNplG7uyfEWyo7atrDkAJziEAwbl
JyuioHJ5wrZeFakfE2XMFkS2+hEoxR0uUsycEWdT6MXVj75liNTMXvEDK3xOp4C5sKmaAmJ692+U
ncdy49iWRf+l54iAN1MSIEFPipSdIOQS3nt8fS/oDbpKmZ3qHpRClcoUSeDimnP2Xjt6qOdfKo9V
QABjiWiO1LgHD2L/smGTej9kiAiSyDLvmZgoyNeFcY+8Kl9KnVqdvdhywjGXqXAjjzIrFIlf/xsF
k3yEVC06Q/jUJrq+KHp6656Ff7UuhXMQadom1Ov+6Plqd2yasD/2eC/3bUAfc/7zpuwbp7DSjj6V
oR1qqdlVkeFKrW4+NLF53/ToIrPpLRn60G4B5CwKgSSW1PSfo6nRADJVxCT6tWHrA1YIPYsGzLFh
5dRtSm2940YIQy5BEwrf6VeOqxBSEWVqHYoDjsxFJUrwENiXUBiJFSdu0ldhnPaiKOXnCFPneiqO
fa/k66SMjfPEOxYifZ/50daKyuQu1ZiO6QATLexZzGddhi6K9+/FlbGLexDgUk1HEOcUtbtMmwU7
QrPMSRVbSYJTzaZtjATdQQNWs1WBTW8R7ShYUdu7xo92TZVP67ImnUPQ4nMVAuuo+mg7zJovb2KS
7zr6yeDN99DCe+wQW680cLnFAOY8tlMsAs1LRliBS5OtdlLQLCSoUHCLyQ9m1saRDM4+bSvI7IQd
FxWuMW8+19IlgUSHQkuZd2tZV+/LiqVBD0q6fvp68hFiIQSDgCuDHjQDxXJQUeoLJa/ZsCedyKgy
4Ztqun6I2GxyaLJWpjK2O0ntcQFRAj5hCtvT+drV+JKJ/zFJVDVDecOEMLgMP9Di6UnA84aIdVr1
XUjx3MD3mY01UhASrJYwdjRsMDpn+iGzQU9ITjB1nBwIPGDrd1/rUnn2x0FeKBTFmLantTKHN3IU
whDxAGp2uvMpI+yNEm1LpojeoQ76YKlUwbK1RGuLJI68JEWl958wlfjVMm5Lwx4HagJ8yGmTBM10
NibMbxhYTFGKj7Wpr8a+VfdJ2LHPw02+VUH5YP/BzJSI47qbMyh0TT7RFUSoqiiPQlR8jkl1HyBk
ZmSNJ72gWT5AGj4IEzNuUIMLqZm1XKAdFC1zarVtFe1Fr6YoEI1YXqz+hNBiMJiOLREGFWu/54x6
MCOGusd8oD8yYhtfhm1Ghsag9mAQOXrIxqlRW5KYAxo2kNMh9QWYRDoYUAPyso054l2NzLwkO0c6
+pPXkYODgVqWMZ2JQX7jWCehNtJ31WAN22ZQiUSpupoME0zoYwMMFU3EVjOEyulHlHi5/yyIFrJ3
SsbrsS3P45CyNFSgVFhDn2SZY1CgmHPxx62M6mjJgrhU6yRaZSUxYV6slI7lIa5qdB8qD7HSZVFd
aoUTcMeGwE5bTFlCFij2NAA5kz1xz85mZDB2e4OcTezwcO5q/fR1cORKLqpUF9ZBObkGWF3KBSgI
Om2NJlW/CHolw5/WEjzCartKZOOgGchxE/ICnVjkHF2KMspwwT9OqVzsaxLfHEEZUyfVVco6nkWV
EDHesk/RjXdR9KD4XrKNp2yji7K+wxO3HyOtcdUoOmtQluwswY6qlGq7McKes1DjJ9LOz1tpN0FB
dop58f/6s68v3fxTD2Qj57JqpFid1pqd6obiVnrt+hB0dsjYTGGpV9FK9cp0o8x8w3D+wdd3ckab
H/D8XBFvPNs8mNVKvXTNWsOU6NsoFfRtOC1QiZqX7qlH7n7z7XIT2tI5ezJfundrL9EuDB4lYYUx
k8JuaqsPHBfUS8lAUJ3+Yo4H75Ug5qa/1OXaQktIeA5llXFZqysQLNKz362KdeSKbrLOHP2dPzjl
V51/ioxe4rxBjtSDfAnr4/SMQ54HA5GddsbJBQulujf24Wo6COJKcB+qHJU+Re7FdEohFtxoEYpv
xkY+RspSucZvurEidXwqFuJ6sEtgwB/FLabQVh6M4gQaTr/4DyS+1uVbVxyYEGpajKwjtDKznVQ7
gEIAV7Y+SIBFe0AZnfpgPijY2Za5DueYDmBGey9ZI4WR78q3HO+VmyYHExuc8M5HR5y3Uu7jZom0
hxpT/1FuEJY0tCJfYVQMRxWZFrES22JNCl16ZdetZptRckTkiswdFzwk7SZ7iB6EF6QElJKwPTj5
utUc5UF9S4i/FIFkLafgszko99YWAnLikjuhGq5PM3HR7QjSgFtB7uFL95p2C+UC8+nMhxuX6vuw
7h+LYds9Bbf2QcI8v0RqeyDbuJgW45VVDQnRerYpOshFuqNqLIplRTIhOth7MbdRkwi3SMBktxg6
h2xMrzlOJ9yr0d7K6OfQ8KFcuQDpgq2v3k7X3sX+kq9o9pDRRHdrZwQL7s24xSf4IJ00HGJLleRc
2U1Q+B5UQnAXXbsd6ENcxYtxk0dbZuAIG5FxXdpP7RZvwERtOFoK+3QHZdVROUjeok0yzCPA58Qx
uv4jDbtulX1Wh/JZuAzbBIX+Ot1Mjrq7RzjpBIeUD/MY1ksENVST32u2vK+VTe3vKH0MlPsXml1i
czhVrHEv2CEemYBTaEuFI2GAV9coMRoW1aO1AUxI18zYjGC6CRm5N2Fgc5IdtgZFZh5Vu72Vq+zI
ORwtwbgUxG3wkMy6aps7UtNiIfN0T3jE1r8O98IaxNw63Bj3VXbWwo1ONplvP0oX+ext2JuC1cke
SVCKP6sdVKYeaK8911ZXPpZ6lKDPtZ0/VTuwmcFju1Jt4Q5MLFDeZtG45JuhJgmOw2uyxV5+Ltav
wAHqPTgzB1VuaZv28Bi/YAi5Ghc0LvmTusipRfsOVKzQdzC3N78AjpPl1i9rDNuOchSVc+NKO4o+
/QtTmfJGn28W1KMAX1P9BoKhHBUuDEpNN7tasHOX5Ut+LyxpmRRr9dbsAJaXvSu91S9i7NBotRzh
AGGqXaICtZYETD6VG/MqBcv+HROoXa3bU3qdHT1IcaeF6MbXpHeFG7WiqOGWUg4Sb+pKfq+foleP
NpVjrLXLZCyqxyKxzSvnxOnXDOpL3HQvXpWLBQ95QxnM20wUkI9cIQ7r0TYGG/AG+KxZs93IHNpE
+jbY5if9CWrOi7evdv46c4tf9SrwltFbOXeaYDztDLon/PIFCBMs0F7u0qfbtcZdckmoda3g8Cb3
1O2fRDLeTmQiamyacNq4KRMQ5hnUQL988aCi121ZEhfGBzrOccQAc+yR1pDpywx0m0GUrDUMGhk5
GHlnSPNs2AYAbzxlw5VfFA/BKxHEhCzX75xYQYoDT4Ke4HLwC5zalc4B6uN1RJrHroWEyM1mMGXS
cl6aZu3DwjwVF5E0udz2WLLCndCvcVkjgEZepzv11rtXi6U6LsXqDkHkMJ2Fq0zf8S66R88tUAqG
kriuVUc6jC7GO9VFP9csmXXf/aN5KCK7s0Wn2QvX4Wztp5NAE5Udw8Ha+9rB++xxm+6FFadEfBjK
jRWRoPnsSbsZZ+PZv7IkPBsb5UPY1y7PX8ShnoJBih9tGbjVQ7VFDBSiFF2KJ8vBzLAMnvVf/g6Z
OGgqSp7PEoX+fkFHoqNH6kpHcFyE0Pu2ta19dApLBMCgGC3LMa8VBOdfou8I2+gF+7B3RzbOqWxf
o3366DG02YOjVyaBcMmpDZlMbvM/eXNKmMpGzy2ZD8V+rW5qIrE36biKfkFDBixh2lrPkqkeAO/Q
6BUs24dNzHSIutZun9NNXbi0lNBUGIzzjXCgBYvKerQVxDI0QNzpEmTrGY7h+HbTLwPHQJp9UfAB
r5oH6yCJ62KHCVIzFuV62Otri8dEOglPsdO4bN3lc/jpH6LcNj/EbqMzp55HCR7ZqrWNdI1OmE2Q
+p65zY4eZ8pHLO/JTRr7JWllww6Zb+Dkx+zZemKPLu1LARoXDmFbeKXOjxzX+9COMd75MziACkQP
x5TmzRLR6SEwPlQe04ItXPSr3130YQtMx67X5IVjAFqXB1Je3rJH+TY+gS4z3yj9BFtzlx1T1SH0
5qEYnfqdR44Mp2anvAl3XN2VtPUCmwtm9CcuBGDWsLbDWxyQoneJiHqUNjJtNMChAneJZ3qhPIrh
VjedYQMqiKAxV1pPiDSeGrdBuUuaZLDQPzyQBINNMKe480TbOHS/GtH1qH3J1ILW2UONYHDZ3QvP
E1e6c8ADpSdzF8IdGpxsvEt2SbbzXCDAyAb2gasSdXtpTwgT82Fcjqv63dsowtIKV+1dpLlCv6rv
ibvAv0iwNBLVlIu3w6A4OoQU+4Xbn7R2rwckWy7lvfErZ2yT/KktjAM9ee1C2LgiXEf2G+FSe6gu
PTL5twzNJdGji+EMehBJDcpaA2UyAYsOD2a2JpTZTRu3mk6MsPqcFhspswNxScMK+UO7SxoAUosx
28p3/H1DWGS4DTpnvCNKzIhXs7aSAFY8kyngoZWSrYix58we6hd2ClF+r6uHprFr88ZBUmgPbNiK
z+qusa5N5HpsQ1+idCNdmKCQP8nh/ezcv6tP4SnDU7ntS8e/wk0p1zGNF405CuOQbWxMNi7FO9z2
gEX/QTsNCj6VFadilAG66+fHMt5SnGM7hwopPPqv5ot8YJJIPqNL90LoWOB2jvKS78tNsG13zbN6
VyTrkY4wmtKrMidSYptSlgGJeKkNi8lwrZcmXZsoitJdTjJBdsoMGwsgjCTv5E/X/KN4KQKcGwuO
fqHJ1vzT1xzsHtkvvF2p+om3bHzCu4gNK9EXqOQQDs6C72IBhuxUAR/YUia9Zeuw3dVXup3eoyAs
psP0i/CFa/4UmUvPJSuB7dc2e8CDuoScOuDNOxSaXXCzsI7oy5KHlbvEYLuUQCNQoCyTe/ZxTfZK
bEFOafQwUNd75H1iDsU8wPK1jdF1xwvzjo6bVzxq3UU4p1ecMoO6YDtO9zpCKvqG2HP6ZGErMUbs
ZhYb9Led+Ihu5Vpz6tgKykKj13403RrBNHVF+EgX7YCOPnoYyctaqm8MfGHbJVv2rRh+bArm8N1K
u/ok18omuhbDCMrnEUH+Q8ZUvfVc9i12eol3SmVrq3wLy2sTHsx9gRfMZBe8NA7BiZ2D/8Izk+y6
fEvYBqpG2IfFVZ+2RbSa/bYxCnYHzAbxQqjpJG2rHY10Meyoq1OnUF0PB1+xinkiiBW90v71XyQm
LHZUkY2xJNvFAD4ePImMiY9n4aUYgM1cusQun6g6+8LGW7GDAtcYLRBSsz0bqtuglmvzjrQKcIjJ
pclouy25ctYHN4NVNWYbz4FmIy+EQ3ob7s1w0b1Yhl1t1WBBlf1jBM9yw9BCd1Ii2/hc0fJbgTl2
uY3enYekqGe92wVs/OQVhWBTdoN7HtAc5fhK3aYXf43I1mT+3CabZE98PZTZXXLzj7AycwKQH1sE
O58UAu7UN/ozHETZsJoONhlrj2IZpDpi8W14zu5429JZfBEvyo1iBi+LO4ozwjNenw5FMnL2XW5z
c4Vd8kLtjoNC8ll7OwQkc5f95n8wG6fCFkVVczQfMey+Rb8qlwRxc1M46ru3h54qkRSKzwGC2sG6
w8tIXa/Y99sUDLldO8FHGtHD4jzkNgtUMk/At8mMXDBe2idKBazX7ROljzllEmOLLdv+Sb0TntOV
+C6OK7iwRFMIZ8g7mKQAVx2a14j60nv1i1WrL+1mIojU7jdBZyuO9+7t6ke/2kWIeTfyXrCNbYrN
LbDLbtGaG3FVPs/ZRgNPKBf7FxJ6QVtYW3wgBloJ24OkurYuJBXdI+Z8NEc7x/+I8JNnFUXoatwH
r+yqQaSzu0xsPbSTt5ECn7/47ApUliu2TeizWeWbx/YSKPvkQ3tidN6Fr2CZXHhZQ2hbO+Mo4S/8
oLeA6MKCsEkB0zEUpPAL9UXYiy4EVsWxxkVoM/vrO1ondnBgWA21E23qbYAF/ixd58lmFolxhjM2
0rmYD7EmHYY19Tz/ON5LT0+lRFvepuxD0xbPOQtj+ZKgZV8OK/XIwOEmBRd5F3xifzXvEuKDfkW3
7p1FQLhKq+w5u43pOmeduHhrEmyvzFE8FMYHXbe9sh+3EUbh5xh0Q7Kcrvyy4bnx7XbaqPGC4u0Y
LYMNO2LvE+U4x3W0t9EnMeKkjdNuZO0JDtirxDtmeX8xYLc4RHhgbvkxf0WObu3n+qZA18fx7vxr
wPO08B6TT8Zw98QWetyixxQv4YnpCJ6lgOWMoJpl/Vg/as/1I9NjcEda4SI8l6v+kbOreoAzujJ2
m/giOsZTxdNWIigljIrgZ2RBz+yt77uX3qUb81jcI1AT7BEd6ZaEdOx2TxzYvXBR7wt0knCCViIt
P5p9D9aW0fRWXUqBsswyRhSW2f3NfBqHnWV3R++9Hx6jeiUQby2uc5Wz5QJVv2scY0r/PDY4fDjE
9dgYF+Lz/AANx7LfFb+8lSa7k7oipgPGMNQ/f81fzNfabjwWJ2ZBNIfWduTNVuvqTtsOa66AuFec
mobgPR7jYAHEhpLEoOEF2oQslDS3jvP2GS/hW8a2LHAGR/wozXVcO0zgjwIT+SxcWBSucShe6yfs
FDIHT+ki3IfgXjVAhXT31bWBCLq3Em8r0JrZfn0XD3qHA7WwgMKJkW1UPNKI9zE0vfixx81T4p78
gD6UiM5wukCMd+HXn8eIsNK4KRkqVryrpc6Elcg6jueJeMQIw5QyJU8CQUcro9H43JDmZRL/Mr71
zXiL45COX4S7BLDXEpUyCtG+PcdiBN034/0ERYfVeeRh6OcvEbKbZUtnA4/3pCCDq/eqRHZHMudq
fH0hP/TQqoW+jvUg2Q59RotSZUOZVEm5tT6tz7y2ur0ltJB6kHNRhEWf4KQESO/+80Wf7hND8Nc0
FyhiIjAmd64K2T4E5iMiy8oNCjbm6B6xIFJ4VvGeouSgRDtOH6IW3YT47FOx6MkwQDQgYX2ujr0q
f8gxFPcs4jCnmxePz7sNS9p/ZdraecmZyxM4f1u4u0t//FQK7+A1nswWlgADtX0iw7HmURHxH3Mj
WlV20SunC2GOkp+Gi1G35MhgtaAyQ+PMKx7U+nFUUa/O34fmUKIWqT/gpt+spLhWQ33XALNnjlQB
rCevvV5QQh0fR2BE60YVXSrrK2k0zvHou4UgHxUOnlbn3WWSejU8DkeGrAEJHzmxVIorJ97Fo7nj
9I35ULSTtop91EDeMN33k3zidrCByVWPOlHxYRLCBXG9tStxeDfBKMKlD3D0Ba6nVPs6G+pNi8uK
eSZJNpXB1tUY3F4cgyOAN/YPFU5xeI7rjrCAJZGYdDFr42Am1rDrMjaZVkcxsEwpBwmTurYs+R32
oeKYsgH1CHGG7Use/tHHqdV+qT3CR4D3PG5tstIStgut2G4xsB+jMuA0LJk/pPxJIID+DXQxES8Z
mm6puDN50W9AFyBZctYJZuX2KnyI3AJTMMc9yV64qdNmkablulKjbaHILMbVeP9f/0MY+r/gZL5e
3ZIU0dTpEKnf+C7GoA2NlhuVK8Y93CrVFmuf0kFEFUOYBUpepVPtEvFK//11JbBDv31sSVYMy9Ro
boG05+f/IOeItU5w9SBVdFqgT1U4xSp9HRr9edTxwk8iavq0OmDDO+gWek7ayZxsc2WjWv32h7cy
f8Z/IXW4BpJsyIoKQ5B39O0OSLEmjshDK9cjWsOOSgEshPAZ5CaqyFNw8gv6kzMQhuELZsvr7jWv
nJYWO2ESZX4YDsYf3ossoUVVTFWTf8t81Mj8kwnJpldeEiZPbOp/sALJWLwGeNE8wVR/uBPKnwag
jMXDwGIi6ur3nEXSMYupKITK1TPKfUaf3hMxiU6SnRZZA4g3ufyG1LwUBQE1abaucaKWA1t75AC4
TJKtQpYSEuMIViIHmFhmr69q/COYvthucVxV1YOJBqQYUaY28NuB8NECLyFHcCBCHOaEZnP5+039
0z2ViRvFImvO1Ktv43r01YJVya9dM2Uh1MHDLPSy/+Hh+Rqk30cO+ZyiqYnwtwxD/vcgHnA6j41F
KkRXaTfYNJcuNXa9QfG74YkpKMEafXaZig4cg8U3vbmBkXrA/zFgX08uesCISuri3O891dxz79eF
qX5azcwsIVSirA7TCECjgMws1t5ZbINfeZVWq79fLPk3ehZPgCLrmgzVUrIkdR4i/3gYLU0dJF9W
OA5YbE19I4dWoKNxotUykkhGPmuYuqmhbMiucMS5rGyusip58KUegWMMYUQfPn1L/jTj6r6emQuK
D61g6v2zl5rVD8/IH+cORaVxx+JlyPrXz//xdpXa0nMj5O0yspatBNUGwxXhcVAvpLS7j2mpz57+
l4EEDIXapY8AjpoMKHVyjv9+6f44fStM3KKKoh5h6Lch4CMskcCfV26s0T0xypjYZWgjY0BNqJTL
ta/xPDUdLXafNgbZOx9/fwN/fHwVS5NVEc6bzkD8du/wm/xnDA4IiuxKIp42Jhm1nsZ7s42ihazk
i3p+8vBlxQBB5pvTydfIpK4042QGbHLY2IdPbwaiTIj9l00kfZLhScHVPxRJAbsn4ZRtNdj7x1sX
eG9wIgBvUxgRom47U5aaGUP19w/2v1xZU4ccrMiq+du8hAaVASRWbp3vtJYSu67gCkS1thpAzTQR
WuJJsjYJhfMI8svfX/137plsMcJm4pkIcO8ryfkfQ0wdPBVqLGvCOHN6oF07/UQ3tSOEUfKN+0jL
KJD0zQ+f+U+zlkq0qqnC94Fk9w0nFw9t1o1JX7nTwL1EcPOim/nL3z/ZT6/xbbULtUbGJ8qAReR3
mPRqrZrpD5PvH8ckD4OkWDwXNLm/j0krgtUiNzwUpbRSeloA0EwXFqxxWtzZZfjCBKmho5XtAb/M
BVMTzXj0w0lCMF+5C6vu0In4Q01ZsvsxoUsFWpaqVPASFv6KiEtOfAojmYiV+6BgbR5nYJRv3BWh
9zYDx0wPlcbfL9xXOve/Z3tFFDVyu5l7LCT739YUVStaRQAW5PqI0xcNy/hCTVJHRgRFfA2PmQEH
GXc3LQdwN75Q0jUp2PoWVmb//a18T4ZmSRNFw7TYrGqyZHyfdMo5mXcslNItM7C5NNsDmfq10Uj0
ccfLUDXeTgFYESi7v7/u77sTVJMmwjqDRKHf88tJn2imKk5Kd5oC25B5Jmsu9jIvyODUmXQr76f9
0Dziv11zPt8cAK1LmqJ+3x1bdRhOpIXiDlNN+BEos9nKPhVV9PD3T/bH11FlUeIGM5ur8yf/x/Ou
c4ZTrMrIXZPaDaF6a6HHzFB6P+w1zd+3vYpk/ON1vm17BSXRPYQjuQuSohEs1UbzzSlfXwgDsgAp
V+kr3hGds8nraGDeLp7VaGOU0Y2PT62ha7uVYM2aKyV1FPRYkhKIq4id0GIKUt5xRsSVSglKJfnU
JU6JLpZPzUi1Buz3hZhB5kfeMmgiil7oPq1lIqrw/Kuf4gOTPY75kbLRytpfTd0qT4N036t06CSA
2kvLJ0wxyhsHovM7PnNh03OgxDPZI4+kl1+0750pIi+IA58DMX4xgCKvvWFzPKXV5g8NejXzWTJQ
SoB9LDA39Y2db5AhSTd8jFtSwJ77VBcRrkLXmYM8/CL4JcLEs2OPDrahmdQwJ8lYVZr2JK7kaDpz
aC7XHhXW3KIB3unYbaIY8YA5BA/hNN388PT3kSL9YWFiQ0k+gshsICna991SkkyCwjEtd6MUIIAc
9NcuyS5KL1/NynqjGtEtxDG+YOd5tNLoXFuBCqSpx+q/hyi9HTP1inn9SZNKRwqK+0lIXqQ5e1xW
GvIkE3k9jQGFnVInrMx/qDo94+Z6LfFE0nrwxI+qxl9txBdsbXSp1OAh72idCgBBFest6fur1ljH
qWmvMlkyNdG6KkFwHOesY1UGjoqNkBQVrAVJCL27tYMeL2d0SWWVFIXoIjfdFcucX31EI2lbivQx
+tLaE4wjPJh4oVTyK3mj62Kg9Rhy2T2PLlYYJpSanLKaEFfgWVjO71NWe1L8jPYa6NLH17/r9H2d
1xfUt3bdQaiQkfM1ibUdFM/VaAu2lfhaR53rDcxpkvqkyNkGn8U2CbPDFMhnX1NPfgwbIqjuhYnw
2IbSpBIE90EfP1cBMe8NwSky0S13TVYf1JbQP02nmm9Wjzl2xHPcWXi3sjPWuPyOMyhjysNw9cMI
mfd83yYtdg+SRPFJQ5VpfJtMvBRqqVyNqKPBkOV+NW4byKVL3aIOmVbaKkytjxABO5KMCjmLyG2P
64EmqKf07g/vZV7Ov70XRTZUcBMWLA/r+xGFKkvX9UWau+BAkKdvY0EIZ6NaSnSGsWx1qdsivBeX
QtG/DkbzLuXita5Q1gSBqTp5V9BNNAV/0zfDD4uY9PupQ+GEJuq6LJlQMb/P7ZU/dkLQ6pnrYxmg
3lWYSGVpvCAu93feUD176QSd0JATtzbgbAVCv2lb0fthUZvhyN8vEXxb1jPT1Pjv+1mRvAWz98YW
vKx5DxEgXeP/SwXnixuCqWMxRMO4yxLEiUq+qWaaRjN7ztXOQlacRDga9XeNsGLsBJTlhzO8v+mQ
ewLyJ4wlshovZQvlrFc19qQLZ6VL+CwhQd/shYheykmiaclgSqmY/3Dzfz/aK5yPFJAMGrUNWf62
D6vjpkhiPFUQWttjI1u03qtXGFSLLqluZZ/dknZE+qNMwGLy17+/+O87aHVeTckfp7xladq3fWbc
FbibpAg7ikm7Cb+SPYzjjWrdKtTLfS+nd5OAeOjvL/qHMcWuHdy1YbAxUkT92ycu6jxv/a5N3DxG
8omWsIjr10lvgX5EJ5jteyXDIze8ppFxQUX98feX/9oC/vtpU0WFjy1LqqTr2veNmR8mBXmOZeJO
WqPSW+wYHYRxjxikKK2eokS/dJgDaG8TI5oJoC16qhNlR3aKaD5WrXJr5x+bYXwaa7z8xUDYbpq/
juOd0h7A+BF3i0XfqH66W79PE7xxDh1s2jWNtz9Paf/Y/5QadWu9TXnjmO4DBTfwZH5EmPBBUP5w
OvjTwFAo+ulcJnZC2reXCpAKk1NnxS7BQI9kizmZb6xTrT0Y6LyxjHGibKzHv9+Y3zfMfDyI6QqQ
83my+b7tUgvAmoIZowTi11vFKwGSN5AMtlhI91+XnPB0R5WNH8bj79tKVeRIrnxt1nnhbw+BVlPE
aDwjdoW23Y5J55I1fQp1cf/3jyf96ZpqIuUuxYQsKH8v47LtGsKQ3+36mXbRO87wOQ8aBTeWyvy5
FJR9rMqrSNRWJmwBlbyPRaXgtGrHTYgoEEgVeWvKZDwK3k8j6w/bJa6BJLJ/N2VR50T476E1CPKQ
RRG23wof0BQGV0UbmAO8fRM2u7Z7lrwIkU8EI0r6aahp80r7/Xmcpz5DAxLGSvPttVlAGgvKUexa
GnAJFaMfFRBYC6KRM6/n/aaB6bbAoAmuARJJpvis0iaq4tQ/BZjgF33nTeSKhocv4K0pYQQ0eagV
Ce/xkMYQa1gJiInhsadgJsmVjTMOUUjRZiuvzu4SFRP5MBNkvqBjTaFioMdNgk8smR1tty+WgVCa
jtYDL/r66wDxyL7EjVlgIqfUCg6u71+aWttWHUiGKRdnU7y/CkylXMI+BskRvlHXQ/k2APcjCYko
e7zYslS+AnheFfMx4IcBNz+kv11Y05pLM5Jpqd8H3BTBcA1UJrqxF168CL0cAUn6uE0r1GglQBRP
a7d5BokE09QH7hxHKerz39/EHx8uIgcMS7JksPjfJpJULdk8+Hni4ulEUsXHFmPpZhrND4e2P9Qb
GcGWzrmXSV2n1vfvEYzbTckKkhDdXqHphDaRMLNhxqTWZbdlC3WDeYAenHvTKNolaOV95XX73px+
eiO/71TmCr1Em8ik+MnV//cbmSIRGzFoVleq4V60fLGHal37r3E6PmmzlbOuk7eq1I6zET413/7/
F5yroLKgq6Yofq/I8RjoXRwwm42x9zFf7wp9WVp5P0zW8u+HZIpgzIz0GSjfy9+fWjJWMmnKmTH0
mBaDBed/kRQJ6izjEo8SlAfmrEhpXKLarEXfMMohzy86NCZyBUU8xvDAycGdLLa8c/suVK3HFGaO
7BE2MAe/1xICp5+n4T/NNqQzqJzwrT+UZUy9MkH4dTHKznYr9M1WKIpXLiUBMvJ+FH+c9f94nWQF
1h3YC/O3zk3CRTJ0ql/uOJwEqQWJHBevLWVTkJAmypokfGuTNxXwSy+Aq+rZkRKxHWYIYP4+MIz5
Cfg+HXCjaPKqkkI4ybd1zmplAE9+GbuYjHHpAPo3AT9AoCyhVoZovzBJ5U19DthNsCW4WGa9Fs1n
w1RvKdqa/HPwsa6EaefWbJciFkhQ0wFRDnzpLAll+6AdNMs7jI18MweKGQWDQVSKV7WJHyyluaZF
/krG0b4AVL+oUU6q1TNJrE5JYPFso3ylVE0J0rpNUnmnQGsiVX4GD3+GOc32wCQbMZf1PR7ju04B
AVMY1S5oFfAW4ooOP3nkBsBT/TELOeYy7EUUp4MI1lLeBwyHRayFsHZevr439NT5uspFSUUlyN8i
8adVVf3jvTeosDL/4e37vrWvvHouKaSsbGW1zYAtmXG37Wly2vMDUfU9+qBgdDWprTjAvOlc6ciS
blGVvUZ+9d4G9WYS1ZsQsstseibssiqvsDjOk0oUmUT1K66C9+hNskCOtAGiBH084/Byc1hk8cyZ
MhIdZbSgf3QMLrPQ6mWnoHuc52LF4EciBHzwUgVunQ4nQe7fNTX9LEP4YRn40wZDElWOkRi8rfkY
9+9ZMTHIhgoBiLhCIy2kIbvzB28rRo7kl0Qaja9igVbHSy5WPv5wxpH/sARJTIbzpplmrfJ9vy9L
PNUq9m138qQPcG1PwP4fDCkgNjS7RsVLKymu4o6f+mws0xDuBE9ibuwJ83o1u+aalQD1zIKuXzFX
qtb1gIBCJvieeg+WKqu5BlWy+fuz+qfZlZqWpLPfZz/227G7g7Y6VH6eu32Eos3INmVLfSftr1Wc
baYi3oq9sVL+m7Tzaq4bydbsX+mod/SFB3LiVj8cb8hDHnrpBUHRwCNhEvbXzwK7Z66KxZAmYiK6
2S2KInkMEpl7f3utiAktUppjwS9HjmTR6+1tpkhHeBGjM9FV5k0vyWA/5b7+OsGCS/x7Ix+f00b/
zZnqy5fXMGhL0ovhTPf57mtrIolrv5E7xulOldvXhIYeQlUedT0+h2y2imxYj0m4HTHM/mZh+2pj
zc+eK8+m4QjW6r++t1jyetXYFe8t5ClLk3ezMdgXXDVbR64cLbllsv4QTfprmemv1Kk3ENu2RR+c
HLO9ZTR/kSqfGDPwaUsvLn/9Sn512OWX4zhjsQfj5PZp1c2D2gY4zys5KfkEbmwzTs5T4rBchpGH
xcy50AtqS6HjnNxQHOwhfPjNb/DFuYpXRheW73LA8j9vA0vPjlVeUF2qxu52fn16V+zCBoi5erJF
d6vr6YPM3Ysh9U8x82TkPGRiPSXN9IrU7Yx87KkAsq/ZTM16xm+uzi9ux4ZFqkZYNvekv3XnO/iW
xUQdmiR0y7lavjlOdZc1vIHisDr7bfG7ZvAXpzAWZN00HcMkUvJ5IeKdEUizmYod1YFNHZKGh2ey
gLy6Kl1kztHIJ4ffXM7za/zpzku/Xncsiw60bYp5hfrp4F5O/VDrAcUrJpYfJ3KMA7PhnroMZfG7
wrf31av988/69H4TWpImtj0XygR8rAaxe5kYkLo44RjxczVIAGw+sUbb2kZ6dZpK6TGE4x/9UXDR
uitG1u9mom+OPHx25dXluNel/QioPqeTj50E3FI2bUs0t2B49H2jlXeMxEYg9C1FsRaKxNE7lm19
90E+JqKZ036EzVe+2YWxGy32hU4HdiWZ9k1k7KvCWxeyuxrj19D0MGcWJOnQvjODTcnFHOROyXGr
V+JY1t1J5EBftHFbT81J66u7FIBPqzFqygBo1l3m3bi3WqbUqvY9SdRdhyebsdTTUEAwyYPp1sno
lJgCpZFkSHsZeyBsMqSD5Q9/H6Ucz6QtYL4E+hMqm29p4+5qkGXaaI1LQNpiWHU6khwLIs0G8/Tq
g3ApeCgbm5Qk03j2wSUT5CVhtckHktJ6/lwSzaKy2ODBUkfEyxks1IL7iFth8pG8A8ELbG1rMoEi
hfGBK5hJUFot2yTsCW6qHjYdoKh+TBBEtOlNm7NJtOiMz/j8jG8xU/eJJcJKcE7R4EVbyEJExqlg
L5AwPAUVOetEWNsCLZCvlWcweszo8K6f/OIM6nxllezHPH3YNwW3QgdqXMq8cIc7SKRvgvEgL27u
kD0eHb9+62J5DusC+aQiSxGQebIZaZcvjW88mhlzi0UqH5JhD8tw4bngbmkcPHrAkYKSIW8gxSLa
RQ7fKw0udaRWLeAAK3I2StvPb4nBrc5Y0o++OzJEyi85rwNA0rfkW7dWCvcwiC76uH2SXjisinbc
/nq5/PL6MTzPYHGwiK18OrC6VVOp0WVBMptgVbusyFF/PZYYL0gJ2aO7bidx5CH+Zh38apNC/YPT
K2EKskqffqwTjTBUwpEpMto/hi5ORZpTzy9+sxJ9eTty2GHS4aTkDPjmr0uRTTgIeL0odv0odm3f
MhMFCR5vsUE1RRKnA7oZnUVtXsZocSrj9zuFr1Z8bqqey3NMFfbzwVGUeZWXvUNHgRmOrCJx2pJ/
7zX3gk+fCApw6PPxD083LP7rKCbxChLxQq8BJPsUH1uEPErV16mJUst3j0GOO7RxgCUHiGh6yJmL
HL2plzTBLsyKVxkq3L/hAa74EU88MAVsU51TM6FQUM0PEYWEDBDnfbsapXtntWDgUIQv23HuEWba
0qyhlUbjPOmkj89WMe2KCeFO5C0N4Z3ySCfI/2o2KcGcjgF8vF4Lz4pvqvJc+5IMu83QgK6m5/nV
lJDBmP8a0pWfuA8cpdLcBdowgs9KzjW8Jci97ES+B1pPcGHu2EWsGxYcvZURxhRquuTSZ5OKqyAB
p0AVqsk9tTKTLqTKAMbRACGcBfEW5QcWAgLqKivfGKQCTKrD5h46sPwEI/rQRmmg7Lty6KvNSObf
K1UI3kEwoW3AoaD36HXuodEZoszqWe3KjG2XPCC8hb6RzyFxZj7jgB8wYwV/fQ1+db90LY7ogrwb
b9X5Gv3pfhnrjZMXaVdAP6THZN7nbnYce32bGuhq/r9+1OcjWlfCG5YgH3eRB0mxgC9cUGMHk7js
lfabh/XlLtnlXEUuhTgax7m/Pi69MktZ2TWPK901ETa9sFhHg9zM+3bMzt+MEL0Yk+zghn/zML/a
9VCloSTFVotz2KctslsTKygylpeBti8E9Dxn5EWpkxcJBLi8vvz510/s1z/RoZI/i03/Vm0ATk26
BY7hrk5qBsDqO6gyz0YwPsqsflPcQ6A6rX/9Iz+Wjs/7rDkfS62TtLL3OfwzNSVUfwwKu2TIoqWN
5LAj48iwpUA0qteLSbm3DWwmXHB9duv7d1UKxbEe2SPU/dzqk8yYq7PGjaph2JU501yxI42nrRiJ
NjiahDqBecTLnWNK6I1CV8BQ3LR3S89dTvW0DYNSLT2f661nKg3XALXtYwdHd8W1coxj+FI0b5ul
EdzWGYNxCiZcLqydzM37QVTXhVbgiqcSS6B5FakImrDQsL3jT6A22zN1PE+fVw3QJAKASMLkktNn
sYTj/y3xoU44wPF+/ax++a7lPWvRCqI1TQb1r+/afghwpUUi3/VV+ZaNDwLaSBpMe/B1J9Neq3aV
MO84/a6Q+dUbCB4QhUwKuvbfTgZNh8O6NN18B6H6LZl4+cTUPI+Zes7nDMZQl2e4P3e/frBf3f3p
PJF41+cPH7vrn1YeXdQpgWTIhym3EAmuZinIac23/lo6h8Q3rjJZ3c37k1//3K9WvJ9+7ufzczLZ
WScdPWewedj6Ge+xxG9OvWk81rI7/fpniS8q1FiIXUJiHEtZFT6VylXvI/RAyrSziuRmGLp+FRNb
D6nGmnWm0LiU7w4yN7pP03bUI2bZfZgZ1A0NXugAkfnCaXZW+JpJ6EeuO1wloXWGVTnkAYBTKyPk
pxmvocssVmMDywucbwkZybVpEstDc283MAajBHCOM92rFqTJlN6yNsLuhTy1iYo9e1rGopk2aZjW
xtz2+DFc4vqJjvaJsTtxSiXTSJXGecMAf73g5EXBWLLX14o7NBsNIyHUnQNjG3YOjjvVYNNDDEmU
al04/bdusnskcBx7DOVsiXudAjeE5NwDv8Rpwi1YwZhIl6EJQzi1hrOdRYd531zV1qPPjnhoeG+g
VFiH0fBohxMaLHWXyPaE7qFce6l2HFJn3YOfjbXoXZvqce1E6oBjVp2cOsIWxfArht7f3GK+umjE
LKCm8cDV+jnUmWVlQ+6ypK5ecrqS1mMHjkLp9qNTOkcavo8KRdlvVnrzqzevIJPBNIRHq/jz+4nz
ZYi3kAXCzbyTCfCe2G1groxmWUHCjWc7lDG34JpY7NwgQWmYB6chTpJdmOS3dUtbszRp++ZYO7C4
F0H5RN4euVU3zWiJ9AiLF15CC1AdbNY66xgBNhxoEL++Lr6YFLCZsSDnYbLcUKv8dF2E2oiK3c9g
HgX5hvwUE+46Fe+hNk52zqPCv1UuYob6tBH+eqpFyPaEIJg9SirkIYOImlDbrmUVVsUtVj3yW4w6
bbEWMIkLvx2lR/bQWZvAtYDHlxAvlYaAItNnNbSO9zXuot2vH9RHfenTPZHdvmPMmymf8s/8jvlp
RRPu6OfKtLLdYCbriqI6KDX/TklUFrU5bAwRlCuZgw7PTeMugq/AGb5gvDfEDaKKdBunHAOgVvqR
/5t16KsgBqFtWkfzLsH7W2E2HJypDDoW29KPLto4e9ay6hxJBqMdm0FkheOkhuPdOMMd8MeraFCX
Dq2vRRdw8lSN99Bv8qh4UykvFJR6Ym7524itwOv5Fm3hH5HWkPaxtfffPKf6Fyso2QiiAgTcaOx8
7mrqSRC6lI1y8tk1IqWUeb92ZNkI9APmZzIiPLvDJON9Hx1ED3pAJul0KXTYDX30qo+VeUUDje52
BjHICmY/Z1uRejPG53DichmzH/ghi3VfqCvoqHBPMCuKkhpH4XK1OHGnrRK4qng7udhGqOOOH9+w
WAGoLKS3y1JhY9stOEv51kGaGHKsiLrw3PmCmxIdAKgB6csoUHTdzDUN3phTvHlsKisiayi0tV6V
JE8168Z34seCGNLCam1j0ZfslXzNv0jFi9ezBLtJ+xo6+ipw2M0U3Y4g26pyv0MsfQuD8DCEsJ/C
xFmFljzP95POu0eD+X3eFKrMemzq+s5o21eTXh9988cuNg26/3xjS1d3EXv+vu/2olQ0yKMj1Ppu
Fcb9+2WgWyfB3SC0k3RLtZCR9LpCmSK8Mzpkjo8QAVliO5hfpdpN2cwdHfXvhRxffvNe+OqtQCDN
0gmtcKj93FUbaSZkjbLy3ZDIDCyktQDve5OHzbDlPMfzE4tzZ2tIPOf1izmbNDd+kyz5YtPCeKJP
ztyZ7+ifC7zorqsqnzdoQvLy9Vn54HoghjtR8dwQJ92JsVpPzJEuYljLv7uKv1j9KZXQ06GMyw7x
c/W9oMfe9nlc7NIWiWRZJDtbwjDzAN2vrIrxKskw0oXv3DpcA5s8iICHNruglHifI+VvzSI5BW1l
7q1xVgB2AgghXi7d2XftEFxCy1whTLqLfcSh7C227GrYE9b1v+9i//Uy/K/wTV7/e0ls/vXf/PlF
lohXw0h9+uO/7mTOf/57/jf/92v++i/+dYm5TTbyXf3yq7Zv8vScvzWfv+gv35mf/p/fbvWsnv/y
h3VBrmY8t2/1ePPWtJn6+C14HPNX/r/+5T/ePr7L3Vi+/fnH8ysvATRixp5f1B//+av9659/0Aqf
d5v/9fNP+M9fzw/hzz+OfJv2JR2/+Edvz4368w/NN/4pyHeY9F6YT537b/3bv/9C/JNa03zepfvJ
mWxOdRayVtGff1jin6gghEE+mwi8SUXrj380sv34K/eftvAF81JzQE83SCX+n1/uLy/j/7ys/yja
/FrGhWr4xvPx5C83QAYG5r0unT/hUvP/dFe3XFY+f2ItIsWX0FaHU1SVxqp1ycbLeWRbhNQvJ1BY
Ho3uEmobZdFopw/nWMsOCRvyPQ2aDtF0Emx0LwCNI+SwHhSkaxpdBKutHPxZmetUDXwm7ZLbVFPs
/YY8W+muWmUfzmSkyntS+G+1uYmNdnr+6SX5z6P++VEy8fT3x8kz5XxkMkybs9qnG/3QOKOTAiTe
B/VkLKWjNgP+gl1QEdoPONgcuBVASxKU3YSm14fQ4HOhREHjsbfpEJ7uCkN/KALrMDl6uYV+mwO7
SeJjAlElcgOwMFZ7aIVx7yqPI2wrbwtN/2FH6Iw/PmQc6dliD9DIBYF2Chk4s/exBmTR426iiqRY
526Xgzmc0v6oZXI/Tlq7i6e8Wo/eUC/0wOwxJqQhv7v9nFKXXuGsgXSn13e+FhkHd/4glFYdqE4q
vdAPHx8oReuHkTMBssfz/3xaeNwFppwqC7qFVYNFYWfN5oOPD6R7Oc0YAr5cC2bg40MXt9XBCoIz
4WtjEzgq5kDj5smGZvA3EHWe+dZJtLyjHSKiqpU6sPN9kjrngCQy1SFqec5Qcger0NX1A4AC4Heu
OMUyJdA7tACfrLaawQ7Z9GLY+bhW8pylAxm1PvLJnGc3LmKRQynz4GC7Fg7eFO5oMf9xUrr46cPH
5zTYGI09ersyL6JtbDXXw/xVDW+/JuzbnTkgrkoyYBAyQ2SawrteewZfvJBAAvZQmWnoCJSUMy/+
4/+N02QcmsdUq7qNMtoBLz1m37DAaMFIURlOZFbGPuoOAbXUQ8PlQG6FqqIfxy5k7okzF9EGM20B
dVYhz4hhNUiSDRB5fGrSTeyJYXshuEPhtujK9ceH0tW544cyPnaaEx9b2QyMZLXgDfjUx4cwHPjL
fNI2wrHOkx5pQPraVjt8fCj9d0Ni0c0KWj+h/b1Ms47D3IXr8KaqdLyNjJk4B4YPQFf2bCHngUE0
EPDHRLvuKhj8sr7gPi6Xbmx+991vetuk6yECyzNqbXPQdB5GGRvMfljag8QVCdrbTfZkBRc5oXJJ
uBDZ1JQQ/zv241QcQg9Btux8g/Fr8SDcJN8ERaIfGjw0Kp/cfZOo6FiMobuxRHwXJiBGMyejPHfd
5kZ8qOP0MmtzYHsiXEVD5e/oK4KxTMOdl+BK00CAA9UT/OjYhYmXDmrcaorZPF1j4FarIJbWI5rW
4Htrt8ZmCnwAN05HuyyU9cGquYYGPeT8XMGpk4Ocy15AoUQGn1RzSTzLR/69t+flMg+TC8m0dtph
HVXZsFOjs1WRYx8STDqrvEMjr88oabPaMM9qbxhlWgZuc4SYzshSqR7qWD27U6YdhnaH09DYBz4s
6dbrji22lG0Uk2thVh1D0qrs7HKDZOS+QtCwKksg/o2y6U169srOyWCGvVi4WfnN6iNrY+bFwasc
tLphhENXsyQV/ZDZN8KfJiP88+MrHgoONZshzaZ9F77I0fUO1fwhEzcsHOM+5SCCMm52+s0LJTfM
amfn3TqonAr4cX5mQMabDcAMadltiMr0rs6aigiTA1lGQihLfVi1DOk6SwchzsYiCac1FsgcRvT2
ImT+cbAOQ1ocXZW+izCFr14c2jTQ1qnZvSVS38wS3o1vJheN0aMszsQTMaVlQbZgo4fZgyV7hrD6
cjGNAQBSjlOLEa8Z6noIiWbiPnNaAlRWWt0hqjRzmVTpHY70hV9Z94WJtRFR2la11UnOvcHcD95G
79YOC+R4LL5luPp4m49ZwRxP3WyRTQJK1911lTHaEwosYnXh9St81ryFa/dJc6dZrNytE89WvB9a
sn1NFqxaRN6gIcH+uc0mbMyHIIZawDpx41kPjQFHuMuwMQo568qm7KZLoSeY6BEmc5z5Nfmadmm0
VibudE0vKKu0uyRKdQbg4KhMVeucjDk4xpzVKgHlvhqBr/Hi9E7q7OIS5kPrtOtMs9xlIWCU1aO5
q2Dj7O2Wt1dh3WSDTdvQ1S/JtH0DNZIk3aaJyzcXVont483DVuau6qHCkVk4ly5D62PeVstGtRjs
fNKKJf8CmjdUKUuLMIKD/QvSaaJPVAdsdps1cdxy4w9YMoKU6XJ9FD84HGxiLQ3OU1iTugr1YCWc
bla44LhN95WZChJ12dqZAnlIozkPQTkOUF+vSiRUiEEWnNSvsgC1kURgZBoRJGoBJY5d86KO2b5E
Xf3DqyPFWD9oS23QynWuJbOPigZrqrm7BCxiZPXj2tfpZRVRa+xkMF0O9Zwjq1KwcVCWLMKcVJoH
zgvol50JyjjFesgIJT45wRQh4sINZ3Z+jVG792LGS6dCg0+JOSwTiXuikn2glLf0tWyluS9BEPK/
JWb0xgTi6vL1huJw73V4+LyqXCMxKACNQ6n1BOuW5+NIrYpvMfT5oL8ZuJgXriRDHfnBde+a1a1b
Zpe2166ZQ8an42NhrC1tMy9lG0vJq4GS8X3R8uPSR1fgIkzdvlvEHOfXXV1fTzhuVjIlDgTZvUjD
SybGV71nQGoa2jPWvmyrtaUk8/7dUc5DjMmbG0pKyTPmbWnYqbbS0agvSzFtmRojYIG/SCpe/jJO
LBz1bothh02hTmGoGpv0ouLU9JjJKye6CZTqr/rQ/4aDh+m6KW/XZMlS2VOG8Z4yjrlLuwAO3zaW
vTVHf6KV4D0lxBXWQdvDEcxdenNNZl7nEaRUGTxFce4TTOsZFErQg3T2e+axM8FTfpH6DJ0KdmTs
aT5am9EyM5xx1XiFu09KAqfNu5Yq+9jOdSoVbJXvGPuwtdZFAVNuim35LBurJrzbzSfHROwwR1B8
SAOICRluDdSMtGNxxtRhqC48UXELubPN3NwxqnthDNWlb/LExEmFkbvZ+72xM2DzLxs97L+PwHt7
f3zwZb73h3buI2j02wlcJM606uioHL0Sop/IXhsf2BuRnSfbQWZYEiN2bYma24BIqDXFeop9efBT
a1wLL3KfwZIx1e1N4U6aNmzLBsNdWg2AFkdYYkGKrwdcRwvWLnf4gOYhv8SPUykyBXX+gxQXpEr2
7knzyot+i/jqnDq0VkWWX9sAdrMsLzYN7pNlJ+x8yXBK87HPC5Md+ikmqMgs0bH+gU8B1kUabQvH
2lSgz9zQPnuglabCM3Z5oRvLNIXmwiTsVRgUu1m5y5EXd1UATG227zGBW7wN9Oar0D1Pg+/ipTDR
bPaXvkvbWioQfioSGzNovw8ZTuwofWIQf6F5ybOrGlC3trXvNMXMfl6sUpeJkjBvrg1Jnd7soehm
fktvutRbZkf3RRtU9DzMmI1DRJMra2k81fJRja9jAbAxLNwTQ/P1titIliJPvDfN4WEYvKeiDG6l
mZkLobofytW8jTfl9U4MD2UBlX2w/Z01Bts40pZF0kZLxGNLr96rlisYXW25MI18ZTW0mK20mhY9
E5vgQo2Yy0ltnJHCZW9gWx8wBnVlSHAgcjeFnxWblPJXWIl1G4C6cpzmCLnsoUJc7Vk2OElwV7qB
AgyB1YVdYOQbChO+uz0tI+G/yfa5b8x77jdbS+QodZz2vTS7fTURDJriHof6hCqZPee712b9JsyL
o9VDh9NccSlkeNTSM9bH/qZhOyat2oX+PN0YZnyT1OCSXD1UtBhepuJb2Sqw6QHboM50eR8iGnbK
mwjeuJbp93mQ6mBPir2OP41XI3msdAhyLhkpN/SnfTGHosegXkQKqkyrExSq4KtFIa+tMR2575fn
ID0Zzr4K0+TCLa0fvZHeMMmjb/PM4iTnxJfB6I8bJ3WvTWX3xMwr1uHKMllSioM+9XBQQrA3BdQA
V+Cp8CDdU7YetlVJzjp1IDYGBpYyj7aQiuK9mUJPQH5lLAMf3DzjdtCcQ0xLFJ2wiSAUH3Q2kqGf
3Ff0OS2n7/e1cd3D+yRqrN87TDZt7cI7CbhZLPDOUStN6JfdMgjnU5Uzs+3BbwZuHG29Bl1MyJF7
sKaVRYF1XUbNkyfDKzyjZiCDRQWBa11HPOghtzfI3pOV0qeMUXbx3bZK87KZO5S9ucilmFZZdlUM
1QPzQ+CTHW1Y1qHDSk5pgDvmWwtJ1BLpqsSEtG1xjRQlzAaa6qD9hXYTBTraQryzW03U+WbyaHfV
tX2XVvNTylroMkzUBOUISkOtvAJwfZoCytYK90pqFjG8jD1x29QnrB/1cmjp9Zmx+RwW3bC2DPMK
GR/bttQ4Vppzn7nWJSbZlyDsz15SeksXOf3aBpm9TtOXxPCcVRc73xwbFrIe5SkbK/RJxiAPBftd
8u+xQ9SxpSUeMjZVlTpOVtuV0A0ZRp8dRCyOU8jOMTRIfcXqlBUWW0Fsv9rw3o7xtz6GQx2axgOG
JbrazaGN+peSUMleG3eEOuOtQBsGMj1crlUSy2PQz5sSA4F52mcvbRNdiFy8SAbQ0Ta5WDIlKo0W
ezriA6FVDU+TuCJSfPTaZG/I9x4DL4YI9hxMQFLQ2luhYsedA0GhY/7CUGa/hmF3rZGdpgLgrI0G
UHnkWNXGmNytO0zOwmd9H1uMvGUw0cZsCc7UARCFOIn3lkkULdK7GQVqwASkSb/0U7bwXl7BTHTS
GEFculUqopUzwOBzRY37JLwvrBjWupBrkj43ZVG+WW77ZnIWsXN8A/rG9sbv3dDMJFyPi77/nrX+
bVzTrpj1QglZRlQ+lNGlCJaa+52c/ELvLW5hg0dXM9DoeU27xubgkHkFkxHVLd+YbVPCAoZw+Elv
+nlQViyNAeC47rPJU0gyN0oN7lGqb3HWF/s8nOWiGgZAF6CJzVqlhyjjPCKWyK3YFIXI19xhmVDI
hwkLDyKauPuDQ0Z/GS1lhX/DZnVHrstdds5KaoQQlzo7bEeQ/AFRlqzkQBNgmso7HSbBxs3NNUVa
Z8kAAnvAYDrN/833GQ54YkPEoqKixGgI75MC9qobcLSPZblo3Wg5wi6N9OhJahn3V00eM7/yyZLO
o0T5ohkkU1QDlwPbAsYYMqSpZY7WqJyfyLQ0H/2Ljk72SvdclArEIBwzAHCa0ixxmoElwILZIczv
9gTvJSDUBT2ypCGjV3wL8Z5F6W0ZY3vL3jRqAUQok0VimWhLbefaAWkx2+P8hetM8ApyHQhA85BI
jwp0cE8TdlwPwr8r2EQurToosXoEZ63iRjYE6RJYipq9PlfzjG6gxfpyuhGY1dsE/PqImIWWCtTf
mQ5RpA2QQ62Y6MwwpKJ2utlJujf9wM3xBXxnsJJA+pA8VejCU5yuE/eJcBiGXeDyvAW9zsUmgV43
QbDsR3uk7lZxIifbtRgq19lMrRUDmLAg+DpRuA0asS4tbEHCLX8wkU5vNYpvgvmKZBoeEmyZHGFZ
WNsxiCifmNyQkocytB+yzki3xFQuyl576Xvou4H6HkfTKi69Hd2WyxrSZzpesoZ0rXbrkEpf6HF+
N4ZXJYaxIcfpHXSCL+t3Zhuc6gGZBCj3IPWt7wxTWt2GWc3+na1FpFU3ToJ70HeGaQnLz1oG8Oyq
1Id3qlmcQ451jzXX4glkl38/GMUBxfRM2q6pyHBdJS6vHQHvbKVYRKeAlS7mJIC4DP0co8WrPnhn
X9WdCjHeVCoI6ZoFEA0FxGetPrR1s2uEvDBtdvOZ7IadMKZ7qxpukSRfKd/WV5EbQflGRyOBG/Wj
c+Nk1YMd2WeAzZbTPhD2u2p0l7wfBEz2FN6QHW0vvVUWV0vHrj/KzZu8hpviyXWRo48IQu8oBk6t
ExC/hBtDFnwLON1obUypaqABpi3jSL0ZaM9WvV6w0ub7VrY7oakrfb7WLPlW1cWjJM63nEBFOp16
mSQ6ogSU1JJT+bVqm3LdCXVXF+Z9YNxqLohgWjbvjRphztNbj7XWXvLuoXmW418O6+ElnSDUTljR
O5QgBtbOQcN54TW4f83c+sGGjTAEHNu2CZ8qN94TqSLdObSgwbv4umkR1brvZpeePJlSKzPCZxxp
1wEnzliWV25hv2tafivnx6z16t6VCfIqFnKf2LZBVnfR8EotvXmG1czkocL8agrGPKJ+09nq1bCH
fcazeCr1yyHEmmYl5T5lm7osaj/Y1IUARKzDoOMcvMnKuN8MNYUz6vucQLKBAbZxot89xpQQEXgf
RnaSVQ8CwJh9AkB4GarS9qEmbmPOClalc5dGPBQY0w49G0DzyeDQAV7bzcd2T04AKUJTAjpO9auw
IG7qEfMM0C05imEzPx6XAxMVENvIfKchVyk+yTkH22yyyfhGBxOeM0Ny27QsDgRdol0MJmY16M0x
cCcsNS4vaDr1L7lykd616dqXTLeWiNZYjn0kJXHC7lXnTAfGtnpIN0YZo6BShrnRY/vBd9jRaB12
zqHMEABgOLQ0pILloK1H3kaLuEPrbnCU2PgdkYeYpLqY0scmQe6oNTcVMr2Vm0fZ7aAfWIiYqm5g
+c/Vp10l5Xep8ntB635DavbVZq+71M6ZG10aJVPkY1HHRNu64cKP6lcVhWJpx7YB9npgHM5K0Vey
yWevNT0PuSBHnmQ24l/eCJU/XueTPR3xbK603EwuyzLF+xHmDG5zD2EFzZV/FUUpRwxaTQvG8L2t
LN14nVlhvwwmY9wBM80HdYonRS3NoCXeeiDMcFXovX1JjK6ENP5uRcgfhCrsZTZSqFRsLXncFkVb
AqhtOSTspyk3i8k2l728M/U2WBHhAr+rxeUi75LrURMBJ5Dhro88Cg5G7NAnmtZwpbo1a5y/qAr+
Xdn3q7AIClKfXblCgTqscjqlwsyjY8xkQJQAlVXFeGSXzPI1QoJuvPpHnA+vROPlwSucg1dm11lB
q7mbunJTBrqz9Vy3XweJ96N2qnXj+cFD4VsnL2x/DNR+jgy0wRd04TsPvYZenTxwYGJ3HgPSLn7d
JJcVeyTXHFgFZfOcpGOw6BgeJboInKPx87dkRAMH7UkuTJ8TAbZCCOZldm40w750YYYibE03aWJk
Wx7KTg1ZedPXXNyDawEzqPqTrkUPQaHFB78cnlVSVRd1AV/bZ55+NU/IrzwVLCxNZ3qzH/fjMBcr
7XapG8RWzWatQ3QCD80uzkrgNhI2vYorr0BXnQiuWuDDrUe0nK44lC2zXeJ7HG9GiUARvE+il+05
LvS1Xpt7bhPVytH3UWE7KEre61DrL3jxXvsqQaglJ5oZAsGOoV14ehcfPf+J/FWwJb4BeV6rpsu2
ce5705JXogROYK5sDs4bkW91nXZCHqZgCSWtJh+H+mHoaq7QK+x96hD8G8nqXlCabQD4IIJo9OqV
eMRNOCY35RhdqgkBEnePFJp0qg3Otup5RT3OoEINauvGb5XK7XNptvccl4ND4L934GCzIbExTOCL
KDnSD2CDD6HWyvUY59NCm9obW4bXlI76LUshsVbl34I3hn8++XeBKKIlQRIMdX38FqdMJHBGWomR
W3zPZEcfRxS8uCQN0TwXqeVv524hKp/BWce6eIpdPIiK3EowlM0iAy3bWmP4FAacOPTUhq86FjRZ
IlQEjgnvLI4fS7oEG0DW4ZQeVUgRdSq9b0xl3jQJaRQBFNTKZr9w61ggJRctEa3/zd557TbOZmv6
ijhgDqeMipYcVA4nhIOKOWde/Tz03xvdewODwZwP0M2/SrbLEsP3rbXexDDCWKCWNY+pIk70QKiP
JGPcyaa67MfpZPTMMXONCJvanFQ7DruDkeGL2so4a6H9JNoD3a0WmYhiOxJwKkLociPE66VYsaUh
R7cn5KjNJziYK89k86AdBBV+QhoilWHOGNooXU/1OQOWeOog9VsGI3B96yZjcnDWCC8kHPNwWo+7
uyrwPuO0xoyY4B9dVM8tOkp3NNfvooNzPJjxTgmrY2kRkzEp8ERC5iuFjkw701gTO/JwBv1KpHAF
uKSuriylOkCeJOCjRlUeYx1mkqQTVdjPtYtdiOHfsJIKgo4asmPVhXld9hCuxTfNVRykSUQAjPU5
1yiRoaTLjBI3Em+Ci117z6cxdYUkyWjArJ5nUDXItL22hQIpoymfIMgSxbUoPJ6ElJvW8BFBxRu7
RYTjZr42xfhZERt6ykC7XVJhNe4mSE6crbFoWnCPmuFOD5WJ2dIlo232mi4MzFgXXaUn1E7pl329
UbFHuCNcvPmFwPosXh+SQs194LfhIGlYX7OVyFnZ+Ia1yI4ibmE2BbC00mH9P0e4hqyEV+Z19TwI
Cf7m085SiTBhsJi7Y80iUDCeSYdtbr+S2pN3sepnIXC9PpeZ+14xqn6NR1zghG7wWhEfqWQooodC
rKdj3+MJ2GICjlSenZ7onTCrToWEQ8maVN0+bhrJlZPpacoifZ+99Hm2eniTwxdQimPITeL3Yoz2
RhLkxyW1MOWwblmudph+tbLbiLGI5KwKZFkEuRGTb8qG1e3NhDAjQ3nMmhBiF+NmO5GoQOqRqInU
KJ4yYaK41wgUndahBdbHv6itsp8I3Z1T9vit5b3BeTGiq5Hlk2eOcGvyVKMxfVwLVb+sSS075Wo8
aaR4wMYhvICGkEV7cEYokwcEuN/lRKE+z1vcmSxHr1l/aYe/IbX54yqX1kMnrF6p4IG0ipW9ZMQr
DDIhkdCyjPlZGZdmh0O+hv5E6S6DKH0Vy5J7SSZcumEkwjYdsG9nex7znrCKGneJhihbdWr+tPrq
SBHGe1MpXco8C1rZOOW40ieDdc9iLAyzfSHyNNVqo0CfJ3KiUnfRRA04SOQQLjJZr6y0FP9YAgYS
ViixmlluX6W4MRKqeiSw1h9e07X+S94wJXJPXESrvBMIWv4opMhqBSS/tiLAl/SKSRkCkm7xfcdU
N67b/LgWklsLc+yvmkFTRAbTOJF5P5smD0BoFzBoHGEV0SRUJhPpBKvjaXqqQpaffg4RAM+ds3Tw
JIiN/zKWNHP6UZLdOl3PxL0zhkeM5yfLeNL0KPbTuTgNQ4YsjcYBeGNu3YV4nbwexqOUrcEwkNU1
zG9t2XXoN4XS6YXEm/VYPGVFhSaz2PwT8OFya7TxxwmXN1pSgyu1CB+MjNXDVKyP+oRV8jitX1Qb
AqkBn/mgp04/bahQqR8iMSEUNMc2TJ7VIFNTNr9FKohWo77RIemLXZt49ZQaDzrj8nDBgzwdlfwy
h6vBjKEPGtWTM30Htvadtj2pLHDmCEcTGInRfkgh6lHLlA9Gp+4nFSSYX9/5dZk/Jd16xcVjvOAu
S2ieweVMm/ULuPJsaHl6X1Gm0uOxmZFcFPMpKHC6J1RQJxGFWa1pxlfaQQIYzIz42Sp60NSBvQ8P
alpGyUszxRcZFZ3ZNWywtv6i6y2XT+KRzppzm/A7iYzTO2x+GBJodiEP1VWON8uFRFC8vDGT3RjW
O1B3QGOZqXY5E+xk8eQKEvY7aXnRKvw4O7kFfElP+Sxlzwb00WTOT78HQUgLguNDOouRKM6ae4Fk
X3KupQ5UMstdXPbB0JN0OLQVzXxSyAnIkVkdVyN0iA8ffaPWP5LKALuNV+VqiQ2rJrgirAGQiK4R
j/2svUV9iSyTPJ80ji6llhavRc617gHfS0xc7KjX4JFsSKcEXiVDHCW09aAslxaI8GCZFFwLhrqs
zOQvMzQpjwPB5xh3IKVbDK+rLcFlUlcM1kHoGHqhfQwaTVecaax6J0HLCvvEwI4im9H04TE8k1Cs
VfMFKnZFUIrgr5YyeQ1lIEXcfS5XcEvmmNMwEExmgR7odUQEia5VXi2tqGwXCpSWCZEqTUd4Kah3
yiKI5DF9iATzKRMLptbrKFAmWwzuepXhl449RI0Swk825BAdQVdnizfoMomXYfPwexCN1EuIIhs1
JdmrtQrhWIlFTDZZZpnJES9lpe1rTEWlLyOBgyFTnCZWNiZy+DCInXKd882JZJ6IEWPkqozIe8qN
y2wa637VFOukFLQCZdleo5FwzVk/YOgRvc09CAiZHmZZyr4En2CJ1mOf5n+iRtNOcpxEAUg77k5i
/mlqauMVeY1o0owWN1ws2ZWn9BVSKqziTPSaUT7NMwtTVTd74U+qwt2oBQLnmTtPu6Rjc5eVkIds
HeMgl2aQtzq8RjOVdzSRjCVZ4/qk5L3pSKtyiobMeCZJ/NuEwSyrf2qFsrYWiLOqcUfFrO6U9ib2
S1wfJbOCRC+Kg5oY14geoZVN4quVonGEJhd22lz/VbLkx2hE029EHVtAo1U9LVk2xaTKI7BWdbBy
N1Wy9pUXFkSbImWKCf1MFIxT10JFwaZub2b6e5kkTJd66zwUa4S2bielJcx36PjBkN8aieB6yF9y
iihFiy4gIXR0pbmn92eXYeEHhvXaNSodNhKGhdXiV4Y8O12R7mqZi97RLdj5CKCWtPzIQG6MPOON
vUbXAYCM8d3SCUHXQA8sSZljF3toJyjq8dAdo1X2YcGGyEmJWW5jZih136oUdW6umLgaY+Xuy8PM
OyWBRS6WPTAgYDXlgQCy67fVU5SEq2/hJrcTy0FyhaV814kNlICGxDE7VbkGXlMy3WCubqV7TSmL
jyKX6baZAVn98kTLH+77FDRGsiA4INdw6rBtnwxTpFfq9kxbUJymE+dM1g5TZTGKB46gRx6ob8Xl
ssa5hf78sepKOqU5PsTQ+QI8kJhwTx3UXrK8JB2+nznbK3ZdTp6KhDvl/buemcJOxJkjHBLh0mgY
tIca6+5aMDYTTd2riIV4GXUiKMx6fVTnLvEUJYSFWY2CjViE0g0JdjEkIVnI5X6u0yRIevXHwi8d
TkC5G6cKfw+1PUBWIzOrlP5keFz6NPDLwdoOv39SxQHPV1xqYTmKY2cjcyPgeO7cDB794ffwy8aA
mkA+Xy7OgNAxHKNWSQnVlmEpHeg4AHySioI1pp+CHVb2Te4wjQYX4ku/X/89dHODJbpg3njrQL4p
V/RgzSWjTwnDpe1vvy9FjKOb0Zp26UZtS1SIQ7lR+Wq+AlKxZjCIz3qfqtNbCaZjUSY6ejvAKYQA
ksLDTyaFjm8ZxgMT7uGfw5+850ObG/usFNIXox16Px3J/Pt9ySJz4B8lzf/nUv/fuNQww6Dd/p+5
1PscF2SSYf4bl/qfH/ovLrUB+VnHctfECvE/qNSW9L80EXY1L5v6lv4BDf9fVGpV3r7E67ClN8+3
zRf931RqmJQIC3VETb//4v8LlVpjefifZGoyeCBmi6KlYq6NnIKv/4eaKNETNc2lLj6ow62rLGu/
hCMUyW5NnbdFbbGX2lZqfVuzYV2pNE6s4+a2oqss7TpL/Nr0rPVxy6q/JK0XhQRuJBaslrE4mHkH
5Nr3QGYErdVqcTJlRK9FMpDNGR1rUKY/ojOb0nekTMbz3GinVZhNFE3G+jR1TF2rApEKbPPwqg2L
wyg9DjBx7H29Qf3QwmdEa9hD3+pyyc7fQIOa/cRmWG+b4rY7EpgSSGyX1rZvZtsOiqQuc41tV43Y
XoWWfVbadlyBGvLUsQmb225MoLmx7c5ztJu23Ro5UvRGErYwsI8v244OUZEEFPZ4g82+2HZ9Y0Kk
nG6VQERJMG21Qb9VCf1WL9QUDutWQWhbLYHmxc626kLc6oxqqzjKrfZQtiqEsUiyjylMVgoUcytX
fg89xYsJKO0BA/MeOBu5jPvQIFWYDli6MwrwlYpUEQKzbAklSEgHtjRS1fl97KVroFE+1VsdhWTQ
a7bKCvtFSvSt2lK3umveKrANUl62miyjOGsp0jAimrZ5sA+VqwIbmS/qVtHllHaAH/MVpzHDTin7
5q3+a0ZBAeNUgzUjFXVOFTjObheSot7KquHVdfdSTIbN8Ks8quVEWnXLUh7raJCVqYIVbV1M6SC3
pXJbRTr1osoTT2UYkMIHtputis0pZ2H6FK8JBa65VbpVVB8RGb2JoXTMgLEeBfwoEEf1kBhhel91
OQT2N8yPUANgKMkdho5YHxPLSLxmq7WLrepWtvpb3+YJ8iJ056wipFrRZTxJFLefE9k2oH2cylnP
/znw0bSFmfmY5Kdsm411LfhrVF9Q3r4jqwVXpUPQtl5hC6thCFTviq2PgOOp4AFBb1FuXUa19RvG
1nlotCAdrQjAT3OOROnJoEmRt27F3NqWrX/JaGS6raORB8I2egGmmLEwxiDCT8gYLuVKZX5lJa1M
SU53rdMjdfXC1K2IPCAcBV3O2EjpXTfjcxlKsP0rzQvhgthCOY6XBlKH0EiWXZXs+FgbYVQn1sCc
OqilOD9EEw4qZZE8ShSW3jyA04699G0WzOyFTgSr1cIzYXY7wbJa1xAGUrutpHBW9bRGRzriSq0k
Zwqhc9dFWjkJnCoP23zFUdPWzxbss0wpI4GNpD+n0VAWRKQ8xoUzWTjtjYm3rvK31mYvSE+gjosl
P92KsGdq8zUdzY7LCVgbq+beTGFUqs2KBz3Sb9hCNNSEiolT6lslFJcZNbhTZQIOG5R+0WIYQVQw
0JW9ZsGLL4HeDbKtqwXXnXFGrENNqpfpNlawg9a2zh2h4yPqSeuY8uTqMj58hjR9MTj+I+e1ZBdN
v9Ma4DVwIuwzhVl3oH139CwtEeCPM77wMVMNnA9KPCR1LMErpYAW+dXG74aqz/4dJB44Qv4pBTIA
0sVWr31fXvK5npysa97gE6ZebpI7hN4aOqoqkUFcxaRcUc368UAuZhmvV7HMwUWnZ1whsUfQXWgR
ld0QDWmG8yHBdvGYNW26H5T4Cy5tz8nLvvBx2Uf0T7bcT3/bMk5cMau+YYn0Tt2GIivvDHEkiVyU
qro9Ntitr0kZDJaBXRDxC1EVEk4fQ+iLwuciyv+Oo8JPqYvmJpIeY6fbXjFdIfCjuebWS2z2GOpq
66ulAoTV0I6XFpov99vSDQ+4bd6SvPkoZ5DHPCR2WBeiHRx5OPsrdJzQHD6KcEkONaMvutEtawmu
0qgbbFVyiCdU5CRzaTgqnnF094ceuKSIsClt65/yHhOYlcf5fJAX8UHvkWPms3JMCxBJY94D6cKg
WJQgjTXZNXP0tnItRoGxzfQw5XyVw/wjx6HFMaLlp07EfT0t7+TE1BR+ylsEq8Hum+SVfushRk4S
SG+1OGWkNkT0/1suRJGIvd0khmhreveaVOkxHMLJmSIijRuRNDClW59x6P47lDaDQnyQ0bNomDPa
AgE0sfy3WsFAsJM0d3Wfglp0keFBKzrAO8cKzHyTcz094a7EKa40y5/jSrGteLpgSmT29H26nIwX
Wg5vrNuf1VQZQqRp6/X8LrsfPKDK0RkT8zNJkvMo0f1I5AS4rC03oe2eYczIbpj2d1Vrj2abCg+K
AX3Xii4REpRmXiGAs3KniRYeY2HdTSWccVkGxc1H8bgKAHDI7G1YoOMeDUtEhG7SaZ/qQKMRJ+qt
kXsZgmHn0SDKpDOOxAm/paL6tESNeh5ig+qCpOhFSJ5ZesyOfx0nrgzZZAKleGYGv94Wo5IpHhav
W/SLNZmfmjD+YUoE5KXeTXYgX84zb9IieOiTk8jLezMpgsvIoHXJy9jnMNvtTpE+KCOq/ZBu9ldc
MzSJXtkYmbsY8nsByvnA26ttUVlcy2DjMBjZAVnO+0QCCuu3NXwalpvKg+FOTAmj4odHdd0L8cRe
rA6+ziVe0G1DajACq8XFZu7g4Q3CUbNS8mrH8j4p+d5qlsEeEnCyUBffulB7EuFAtEAU3838GDaK
TubBFhCN7hIom/TrTouPg0E/s+qAHAMUIa11pPiyrLiO9bDX2TdYuoggGwq20hqXhsFyFDw1cY9i
4RmIm2+KL9nKLz2gjdiWX3KvfUTdn3kMya6nPTPwW1G5ZQcgp2yHmOQ25pu7lpWicTaCss8cbnQ/
o/5YM0D3lhZpaj+J2sPReb5aufoELfYsm3gvNQCzm/qkl8DzUxQA9au0ENmjc4uJjbBgFLHjbvTR
ksREkCpjsFKnH5PS/CqHv33cDUG1zcWKiWYwgmWGN+mSfSvDGsQZk27SxN66MoRFqP3gryu7c2jc
k/yhZmwKRrdpXJnH2rlmYcKihNAhOWPIxOq21naTRhz8YpZXrEsMRwgZDpc1SgTsLSgQzlGtyZ6Z
WabDWaogwcuXWFmdjtKPG9aRx6/Vyv1VXx+NNvqKRsgRqXAwt7pSbJRD+aMq0RXEk7TvrvCbOLnM
UDj4TNha4TazprLqQJHbV6zglUBMmhCjM3sT6uy6rsOpKENPMHfVSHPeQBIjEW+e1iORkc9GqqE6
iMRbLy0k0xUsLXMhvjAD3zfIDLMpBRmfX2H6DltxGu5MUAEbI5fdHMsqb1mTnKS3AsnCHk/GY4k0
SYurSifA5FmnvmXYIJUlwHwsveatgF37KHmNpX7P2Rj0qvxhZf05jYQvIzafNGkl5VTSnRBqWhut
sJcVdT/CBbO7ytxhISIDgNiAsy9SC+diStFljN1Z7lIpgDuW+KPe7kq13Lf4Y2OuVS5+kne2rrAP
FnU6eR0uiQxIo4BbhkFruW0yYgoILuDIHDcTOPnvHzVzsACpmQKk25dNUsT+9ZXfvycNAehQv5j8
bT/4e/j9gsy5F51/v/jvr/z7NUOOmQksye73J/79+n/8+t8Xf9/Y//ieLEuPijyUQTaUveT9fh87
bPevP7Lud/96n79fajRpZyKiolgPDzB8nysjq/3ff/j3AHuLocL2Cf99gOr0n38dWiU+NKKjhSHk
+8H8LH5/x+93qf/9W/95TT2I1Km0yeZG18qqw7AdEEJIGIaHsasR74qMaXvx93t+DxrIwGHW28Lp
9JcKwqLzP37+338dM2kha9oAzMipI+Dq/9cvkio9CxrOUNUl5WHG9o5LCtVFKhPT/X3NGOfMmZiV
OBkWUT4TvMd546OTA4MQIS5w02eH4Y+DEF1LGN1b1D1Ap3DuVBBSvIPP9BNpeiNPW3coSkOGy/bB
TIlpnx6VZxDNCxPhyRmPVC6kPt2KoAyd+nV9pSKV8Sv4Jj2NpA2HSvqQvEgNIEPxbJ50IUj1A3Ii
Hh47uacX6wEgZX0dznNtPOYv5lXBwfJbSQGa/HY5SdTDTu5KIiQit5784c7zS6+CzYQMI+GjZex+
xNdGMHbJ58TCU3hiEehBIR16aLdF0H+XGjw+G41tqrrV+DFDWV1tCLSDq3x1Z2zDO6cLlFeWEpsh
Vg4v0YFQ+6d+yY4wpiVcCAoX70YZ7c9zA5bNlnbOA7P3pRdVRRQazNLsqp5ujg9F5Fzzi3lFtIzZ
N8xbstelhoDT1IsvxYFhZ+9XT0IFSnniqJ3KuIJ9Gu9l+Q0u1AwxyGScLZw5SgbmFHZ3Z05NnoxP
VnM0znv6Hv2QBEVA+nsn7CxHp2WdHLbksiXOHHM+kwZzR8IkrfVBhrSGPo+ghhcIXerL/JSKN+Hz
2lV+D8tnxwBSOebPxQcLdH6FdrCrnPy5fG4eY0ewif/NbVozVJq2TJFrG3bxaflvhnWB9FUzdF7Q
boaH3CdD3NIPhM7gVIAyF9sj/E4JCIS1XLjpJ8TgXestb+ql9r5pTKOTde4nd3kjMF74QNZ0irA9
eXydHfmS28lps8Q61B4BfKri0h7aeehcSblvd6Z7zZyRl8nW2I5w6wRHvYY/5h7drtvv1Pfwxdzj
yxzo1+Ss7/Wf8ov/Ttxr7au+z7+SG0Bn+CMMfv+qprgN2iACHjkwNuUXJ0DZYRtYfMAbCQ8SLAj3
Ll7L18LRr+yKxLXre+Ls7Ipm1E0+wvdv62Zezas4om52Cm9W96jzrcrNZFvWrgyRCP02/Lh2cztQ
B9uA7OpVt+aefWDJ54vwRN2P6uESPb1p9izB0nCOBjZRFwKqcOdytR0EZyAcJuzkmZsYETmzk9tr
ID0BFSa38KQ93JWnp2TcC869r70WeNM2Kje9JB7OUYbkDLeX1B00F0Nwu6al5cF7nIFD3lvFLXiW
MG0rHcbFlpdhn9II9+ixvCDmPtWXCunULrvBihqPCStOgMiY4TafHqHiUUj8fXXrGSZ9SKv7X68y
0PCjA9rWEa+t8mmAny/5YBIunC87Oqyri0k6j9GlCZo72izuZYdkBc3ZApuc+k93okORrT+g3HgI
2YuzfnOzfZ/T0+wTwukDuCcPw7m99HBPWUKWi3meVe7xP8SM7dHW+Xd13+4aBQjLTVAteP/cKffM
CSwnp0e1jcVtX79B3XeCY74w82H/Lnu47rwVkgJ7d1Hd7Cw8hK4q2DNEB5YgHmcuJnfZUYBZfNhO
Znff4+9iT7fMy0LLLi91eQ6jvcGM4xAVR/GgfQuQZR1iYx+hk4a7QedJ3qHGTB7iK7JBy3Cq82xH
HwxJUmd9TbzIzv3sA9b+oWE6dKDPQVLvr5y5iqBmeywe/amxgXupUjzxDOE8PvqV7kO0KB4+qvoq
Pw5/EQxyVlrBH5y12cFMJx0A14PkobKc5rN7SJ6Iphl4evGZ+ZB/0ESI0h8qXUZZzeglAfPJ1ZVq
FF2yX+vBvEJjcCz1c/zROrfsz03vIzu17I/VFdFG/k3EC/SNLzA13YEJJDxojZ/dQnd+RatnJrwC
s0HD6t2wmUT1dnyJGW46PBPFvYJzgMzYQeZzL7Evlj0kiCxhyKXs5szNUgWcFQ9XC+6mW/w2PE7Y
7lw4O+sRZ2EnQ4nwZboGzFGmRVA/TR/XN/597vR4Oanje3XG6ecG0PKWjW6pBStuPHZx4CmMUIrb
+XriGUk8sXxSdl0w3ACHSlTTJ+LShKeUeY3ko5ebe3sjGgRr5c1c+umeupRX247xrHyxWbIFNs58
zN2IxWGK9tVHyzqMVZDHOUBi+Jiw0fvz10KlivgLmyq2v2p2tmvPqKb6LA6rPe8kXLp+FJdmadXP
sU9803bv1Z0jDH+wtg23y55Q4qXyE4PL/OWjYxf8jB7z55Un6om3KN7bZz7w9qHPLD2Q0pN4x/MG
HGiH+86Hbbo+9LsRav72f7hF61dkS8fI87sburTEsFeXOeuDa+RO+Fheq1t1iyImI7twsjkTeD9M
lbNgKKAH+bc4wNq4kzSmUewGeEtASwaj7hFkebiyiwtb0pg5qRDIHZehuLMzsIy8Do0N4Yv9fIqc
+sJ9zvYWHhobHqMX7bit0h/zL6prDX1Yyx7lcwt1PCtNwAbls5PyAWe7eJS+kC+iGPCkL/leHAyW
8xw3pw3qg2hP7Nxkp8+9BY/lkhz2CHlK30c/oXUHjge9CTCOtbFzxv7EeEgjrxcjG2HzPrlrA8Ge
sMsr46EmYWIU/8QvsGi3e+ABFpSNOPBVvPGg3mMXwVJ0UI7NR+o2Dosna0Zjx7KjfZHOTj5MZPvR
cfjUD/Wex+At+gw/hKOyb46RDwLMGXTgN9jyoequTUc/budXRFRHJB5wQhHyG97vwuSyOLkkVbao
X/9ce9uEqQGoarcW7oTYKdxMKeAUOou3XURIbXze1H3ZbtMmGJka2fXRhGi1eafZEGY1G3pa/llS
orHWQVP2uwBJDE++ea2PAmshTYMgMaygHFqrDyj6FDwc8XZc0I+OSADYv4TMgcFBvtYIIKv4UrEj
gtNAyjs9x4x+E3QXoriPuLSYTGjqMU186SlzDOcemLoj7I6uGGg2teezZdkLUtDC6y0bZQiXXPHR
JQ8f7QWWkHWFt+8Foc80yw393tYd7vInxU1wsvCmx/kSTpeo+coNp/huhJc2x6/7R6GbxMH2LBwR
R2Kc7AibB3h0lYb6sDaFB20AHynd4V4uduZnlIKe5kSF7nrjMze5OYZ97fZohcP1Ra1xydsjrWK7
YkwFkZcRpxaeSMpVvUwIhPJbfmkxc9HtgjYRBSBhfMy+z+HOGj9Ul0kCqtUDy460y/3ykkK03ilf
rG3sJxTSkoEPJBLFrWuw0+KxRPRh+ZQrDRnzAbJfVhYKVR68CytPjP/aYbgTyXVDPy85sI0pSihB
KajrkcUDLqerPTX6iXk85OoF+cPofa9HzNDX0DZVBDjYVgZjh3bXW+UbeDeVdebpPGNuXz5C6++c
9hm5RO2rd/Uu1LvO0e9ToJiUEe/1hefceM28fi929rhnYiKbDs4HDP2ZrtjFk6RxCztx7zEkbvsD
oxKUvhZ1LiPoyNUxT1ydqvMTVjGeeARejv48DFu9I09HDSyCSVCF0RESTVDq+TCrF0Yqaw5nyRee
Qjgw0BjO2YfxFqquqT7Mo8/pG39wPvjnfLD25WwpmafyngP2hLrac7bRpdF4HLt0Xz9TujB+FKd9
A6ES3cHoILfNBPgy9Bh/skOa+jzPC+xDPktjv6jTTotOiHplRz8vBxGZs0cObJVd5yNMTHLuLL/H
0ic/xuJdUE9pgsWG+4FoSsBGhrJI9kI8QmzMmdmf39LCGR7a63KrULKiaKieRkikGJtkLkMV8dYl
pMwgPYOAQpG2V/Sz0j0vwp9wfkebCVmSxSVP7eKjF20qwldIADYleGxjACI/rZc5sS1opX6Oa9pr
Anl2uFCgrsciqLjntQuDRuMwsAuIlBgIVWjqztD9Njm3W93yZyF7AdQ5LA301b32hfY0nq45Ltvg
B9w/tjzAQHWl3Vjv2uJRj1G6Qv99yVMf5TgdWunOgG6wi1jN5MbuSwYcX5gv4UZ+NOi2lOsgXShn
2B/7+sBiN93N+zS7SOHH1k2J8DAg1vkZhOS8eomjzdDFJy0WCbpYeyqn5gJIG41BarC2IWCwldYv
s0PW7oziCO+5ILJs+EufgD+8+cwsRIWsgmQcVipRvpi1kzWwuGVKMmOQZ35oeYtwKnFWVr3OgIMT
XLbbb2ddStAwKwCOyQpX+67jp3RfGjvJ16VDnZ6Wxd6KMPYRzQXpWR4JTcjjE+Po0qJvPWUJYEiH
Nnp5KpC/IFVPMNHUoQ5TI/I/6CfQtrIbF2D9ohpEO6Qfsox9ucmuRRYsAxF8YMnAJceYdVD9NI1r
K0IuOrBlS1Be1K/pA12v9VUTzU4vc2dXkjXnLoc78rmXYSdeScwD/DqpEXs5Rexckw3tLXcWGxF/
2tQnnYFtGuhYzAM12S3Uy8KNNIPCj3E7re3ytZW8IkYDaFO7OwXay2qfzC+8adac3LSV+hAxC2Er
omBirVvzx1lwxxe2B/Ynu7/w3JgHBQjbv5AaQ/3aMA/3qTsI1Noxv3LIDH4gXu6zP32Q121/1D/K
bn79XunE3i2CcH/gogv0aTSlyWfCwrScuQivBjUNt+gfxgLwUa/0srvkXDym+AcwY2cyS3v3KTxj
PT8/65ykT1R9F7Q+6TdlFy4hbGPG6QXJieDmGQuquW+/xlfW0tJtHhPuPXx3MU8NOrI9PNAkUGSq
VI7lpThnBz6Q3T9ru214ELSTv228TN2/UsFnuaHTyw7lpax3mID8wGampElk2IjiLtFtjWEEdzVM
t+4DVSBWJyF5jDJzD9ObV+AFl9WVE8pUgr8hWVf3CZ6V4LnX2G2m87aRzM88W/wmOvegubGMVY9D
wAOX8f4a5BqsWafymYeXJ5J8EQUPMZs1HRX4YMubunkXOy0g+F46xYhvBGe5w3X9IfUiJojMwwOs
OGAnTyPrNH/Fm/TI485vKWgarr07ZD8I4Yp78lg8GscqMDzKO/38+36i8ZJ+i956sny2vepMkV/X
u/wSDpcyfV+NQweBDFW2jYFAUZAkgOkwe+THugGmw02hoLJe07fNyt+XRhv65p0Bk/CVIT/6Nmp3
eJQ9Kh0WyNI3WTMZq85Xbq3+QqcqvVJe6k7/roiuyrjAv4h7rrgRtBdmJegMmDwlftl4IhUtJycB
kHKkbwZHCQpLEcm9D6KPGA9XUZvWolJBhO3kQ39HEMdTg3GaLNjZmaJJs17usFQjD+/zyadpH8l3
K13zvQok1wyMak+bIWaekl1a/ZIUfyXbeuWX95OPvanAdtxstBA8bkQUepEnvgg+KdmU8Kt26q8R
vMGn6SGPfRlPvNimmlWVaxXuxHed2Yd+NXm+7txA+zDgM8gOFjYsWQOCgP3oZp/tqcUj9UWLA+E7
rGFqOAXEhdGLfOs6AuKoDoY8duMisC791+ZbC6bT9BIfw9f2NrFh0nRO9tQ5kWnHj07UO8+t8VqJ
rlQ5n/MhbW3GiXbhY6TjjpQQbulg7sNm32AJ8xn+HZ8r61Rxe9U7xlxZ8jxlNnHzPImV/pJYCKSY
2p/q8W363CLkaYuKQKMW6v83e+fR3Kqf7vn3Mnu6yGErgQAhWZblvKEcziHnzKu/H9Tdt2vuYmpm
P9Vd/ls+tgT80hO+4eOt/lv0ND+oN5GzIX9bdzRV99lnfnuukAc6dVeikeFT37Qo4IQGPYVXdOsq
D8QFZcaeOJbqQPdngVi/Z81Omr3ihfFHCVzridg8wDqP/LJf7YEapvwhf6QHBlLMHqIHJMcGzJTl
IKOjC1uMGsyBZILjubwRCxSf8uI+G3TDmKnNngoIBQwqPezTSCtTB9mKHX/S1s0Pud2dFwSI64Mo
BwJzaPYFGhrdWVypNTvpqctQo/EK46UOnUl9xPijfqPmWxugYbC5INjvguLV7C9z+8Son2FV1kOQ
jdzqxWqJBPLvioOgoQaHNhKMzaAwTuLyToUOcLtonDB509Zv/k9FxgKCs/3nQQmDQoHBUL8gNjt3
gb7FoXryOO4Ur648hCCgev3mhT0KAZ8xUPF3w7/lhVn/Q23EUt3Z60bfNJw2tNnQThsUnvoI0qde
iOcuG2to80bdk4HyvMZ47UJlF35QpyOEBx/8RsRLtkTBsj4K4d7nQUPSaF6Q4tPCff/Wv/GfreLm
aW/WE4ydiopzqO31D6QtSLwemPfwPzN3lPZkb28j289aI2DI6kovZBpm+SVO446jykQZbrDn/MyO
ysdQviZrYzHH7OqEv2BRvfSQwv7SbGt65c2+SS4hLgDhGS44TG4FXTnQ0n1Btrmb34QHjiFA7+ww
IE5o/BBEIQEYeQVVG1fOHpLMbsfD7G0P5JMrQvMAMHtEoptuWTQnIugwaDCZ6dx3wOLMdnsjV69v
BVmNnj7M3zyt8Y1Yi20NOni6QyCH/u5wJS4NPyDK/ZC6EBdTy2WDTA5sS4YnpwGJRfAnr+3wI1Fv
hJgQMBJ6Qh39x292t/m9kNyR39EH6igTTaczBMD0RlGDpfVA1J77XXReQI1PnsQp/SZFu/lboomN
oBalmVA6ZK5Par+bE7AirggB7E2cWGlXIBUGaNpnkTZl5gjJpTMd4YGHnDQIuTmRurPo4ZynF9VZ
jmi/EFcfWGTKd38DS3ai4NFQrSEANT+I7iEV8y3Vf1IhQgqJmhUxgs4YvEbkiqA6HIIRTA+l9DKA
mtqhtPA3tw5EVJm+p+QO92NytJAaDGEJyIh0hFtqV38mDWdNgGcv0TH134UbNVG2DDeLj5SUuCwG
SHXH6U9EOeevyqHYLC4dCcR+CKum1OWJAkzJSJGyI0lS+LFMZ+WtvEC9uzAykyemb9DwmWvPJhWa
DNKDLYjf8878SD6zyGdr4GqKl/mbd2JbQSeKuhQn/DRcctBTzzpJLdz+g1md4KTLgcwG9xnfpocE
GDsVx9cwJUlwwnOaXQzN5c3y7sauJfNkyC1uijfeilc6ydpygkT1ikHLJ79fRziW7vtvhB6s2xyw
kClWgwR7MM9McCpNJodPVVNRdHgg7F0FIRacbH2/pSNgNybHMnepRUvJxWtPa9+KBWr3gWYo+Wv2
zO9S2GkILjLg6AfGndEYN7KnM1MSIq1uwGI9xkR8jcPf4VREgA5NEVCXPfGYWpe3sko/ojiqvdGd
Mf3S+oDS34OOgbxLhSk5Umuf9c/SOuiRV6s+kXOnBIX2JrD1c81CaJetC8sgb91ZXLbJk2yZB1s2
qTXgFyASzEqcKE2HcUAgAGlyNEIbB4lRgZOAqXIjMFFRw6BYgdsgOi31gXfmG0ViPlNPZ3QbCqTN
9my431554QPZyXgeNVvK/My/Fu2+0+xSdqgm8j0pV/UizntVek41gPmjR2O9YnnHv/X8y0Mdpg/+
nM/Z0hWbB42hA3GWEvBYuSPuqybcGRkRW1A8LkmiX08LjH9egdds/RxjfOQs5InzvFQB57xDKtqo
rxEG1TsuxjCBNFDsIS+uGUVKlJ/MTt5Tn6+ce6EAIeWdu84pNjbZK2V/XnD5VNZxgwnRjjvkMnVr
dkpOPlJqqebA3W6TFAXJ0cFmzLhXssEw2yJHBpVznqeKtZVAQQPWMyuejjfQlhpugN2Pe+6KudUS
MkMp1fdcI0PErsBUCjV2uKvQ3XKbFuWnBe/okP7EB/AJY+WJwl+Vsj1aD55EDW08UCehVDmYzjZp
TUeX3pkrvKTkKmvbe//zk/kEq/e5BAgz1DRUzN/oj9ukJ7WC+oHDXs2Fcq8LiKCeZNidUQlC6BA0
HpvDbVmPPFb+ns74NqDRnj/i3jECYRi5HSa94nBVLCL+hV9hOCZ3hjaZbLfN3ULB4NLyDk+A7RFw
jfDquf8V0ni05875I66XSbANUg1s0y5Btu22ASQHRVRsa9+IS3cKjyQbUc7ZQ5REoQWtFns5T598
8HijSyCQMR34XG6H/6/djTfUKfNoDwwPdeGMrFlVb4Z2YVVoqs+Sx76i1/yBroAm7lSawKIN/o1B
5M22hZFg1eM2mj00NOuejQDrod48MLAsED6DX2TYuUNuU4UCjQae21wj2RPYG1ZnLa44ufNLsOBK
mejXHrelvJcsr6j3a3iY6epatvSMVxbFEyGjmHBjzvPhIahnOFibxvJjijadaFfGI/czMZWIBxH2
ODEM/C7aWNtcBJhC+VneptQGfaXiTrjDXAXW+TL90VoX3ChPmavg9xgGyTwyDCslBaT3jHMMYlJ5
4Q/gGk7WiX4d84OhnBH3KtxGcvkkeu5Yg3QJ+tosdZqAVoBPiQSh/j7Buez1RGODZZHV+34ImGT9
4/BEgzRq99tahIX4nAPxnHnGaNIStoDScWmxmRSz0Su2lfhLLF2ujnWsxQ6R4zwcutQRrX0NAcwo
/afVstlOrAEbpo8UmBjk0Sr3C/UMpA2hYhMJDfnc8/bozJRuJfq0xi3FATGWSU6kHUTtjTHmMsfw
mbVndDdecrsbggtSTeIRl4eSt/HvBFvCn7KjzbU92CiASc7+QPIEwnGt/fvj3xUOFZxSQT9tbzYv
SJr88wmzlwq9B6aS55OVNrlw1u5xhjRfZx+sG3e2ICNLNVi0eT5I4bLgcH5gCbaP6is1PJ5Gtzqb
lhL8TPraxc2AFCbgveyWnRcjYiZvq4mutRI7YHVyAJ88WHYgXreasyVSpQM1mKfO32flkWcqoY0h
b5ODBYl/S707UJP75f4YV6ZlSN9O3eqTUx5Y38015J5InJiMSD7owIW3S+L+N0AQ5HmArLoTUszf
RdWWm4KPTNRjW7ysa8DHb5NgpJS5HxnPeU/1HAUGlSonWRluXHSx0GJyjZaS2m4Yl91kNXuX3XOP
vlghgwV6SvR3FqMVxD+gVIunbb7itE6SavqLfkjLT7IHJhkJLjmwStZWTXiL7tX5JM6h0whvIhjP
+7Iz0VgZtyet8ARQ4eWAvHJmElooHVA4CLs0xvxEg/0FosLZHriOcDGKoXvtNSZ3YC8H3kWHEfSU
jfBYuASjcgXS3zxTZwPJYZmBBGFXKqkQXY08dFkG2/pR9w3yK1CCgd89tsOxGhAXtRnqpgnahqQC
kVzAx/vpIXzliYqbVKSXUrmXbVZAxR6CQmPnIQildF5rfm/zWrkylhRaRRqitD0bxLko1AN6wVOV
lTV0BwCXVHLZgUrKpMC5Cmt7bstiHtmHZdli9yfFbx4M8P0ydj37kB756GmqW/RwqRy250o9Mg25
C0wJSaAFAnUWaOsgg6R/ku42qW/FD30EABzNHBaP06cuVApWGohMM0XK+0v4AbHCNqb+aY6C5c3m
U4EUG8+U8MZ6N9pr3dlgELeZNPggyxX6pwQpZ/iCHY9nDZTogc5e1ARjHCwl7Oz3sX/eul6UEmJ8
JokR4Hsf2atkSk79Nq9Zi5uWyRdlBIs2jVs3HhOToWDKgvinJIWP6/LACtSo9RFkGTuWSBm9cBiZ
FfJ2WxNvMgP+ia19izliv7sK37w2Y5+3iuJnnVuofUaNk7wUOe2PQvaElBm0P+6C36zq/fZSt1Fs
awFGxkEM2NrYzZa3RdKsewHs5wcVET7e6GxWHu9Mx4lzG8933kBmNtL0X7YNZDuz8WSSUUeCPoBc
gV2WB6bNoF1ZloDTw+4VuVbGvR6PMm+1On3idP0PE54eSKhcWbp9wmZnM6Hi9GnmhgA7sCoE1A8a
1C1cqT/CLdnhMUPEtF8HjKdomnrCchApncM4F66MzpQ79Rioq0chh8ctYEVLxMXGct+MWKz1Y/7B
nGFJcWXsROu4DTa/xGRmM2LnYIgi0RVzn0Fj5ykAraCpxkLmJhO7+wIQwgbFeSdoPr8+uBN5M/Fy
vsesgQCski5sY0Nybk1wxsTmdoSlTM3c2WIfzj6KZbzkGRKcsVrEmRz1kQ6OZlG235oMDCt/VUQQ
c8CMn1EUtDdKTjrj0qe+CmDJtO8t3uOtCEEyly0kXzv4HQCEke5AYI7ZjzSROPisGeppufL1BCaA
lgyRGHdv/LDJP1IbJVknX92Ob5AnlD83gda9tsEM+g7Unw/SgmIyh3NLhQlFtxU9ckEyD+YMPXff
qWq5s0Q2D81KqAo1SL0rTT/zMLfXQlvSLRo1yP15yQbbNGuHAlqDElmE59usTw9wKVOYQr1x1FSK
TWh/2EUGkhNfzsStdfWabBLnmEIoR6uRgJGlgKhKFXFfUf1Me2gURb/IRwS4cElqMl+cYhrdAqSW
RG9LR2gRqUHiezxGQxgVu0mWWUmTgsiuyCY+WxTOWl2ajkubXWoU71F7ZES6SX2Z9AkbV2zpIFbM
7Fy9io5u/NyoJonUxuXE/QOppFX7bYvoawo5ZGqF0zleC3fAmZm4JoqQX80ATSN2bCGtaUi32VSq
g7795f3PQ11fNp26y/1HbaYUBDni7f5vRZEtKHcQEW20oFKe+2PR6f1xQkbJNYfxlMiAKLP//iJH
K0DM++sedajjINewqRsWbqvWzTFC//tfX5TO1bSKo2RaGsIN8ek/v5Dq6Y8Jw9pRypIm0PalHZc8
3/3n9f27sWP6Yf/uLx0oSvyuQTHev81RAUf9uKpTtyzXQGhAdgpZi3igCi24NAzWCPq7AMRCVNfu
V2viw3FsmwyZlvu39x/+8w+3vwbZyb/854d1FvpjSw7Wd9R6WgMk5P2T71/SO8v2fjn3b+8/1Orm
zRLpJM4KbKWoEBvySk46tLX/9WXaXv6Pn93/9f4zeUBIJ9UTVzGmU2Hk0qEcowaoC0LjEy5URhwJ
7ADNayvK3Q5FFsPu6W/IUTfZ4qghVaODMrdOQ2rqjgb11u2E+mWiMrMCFtPMrbydUhko579djg5s
KITfEVoMRATNsQqt3pkajcYIynt+SgktNaAs12OJsIIAUEZRV1K/jUiHFhTaNCa0fqOD2WSA48dk
DVmdAXGcZXqsew7kUURUs0TPGa1JUqIcRvvGJjRV/I7RDkJf2fwuulurURDUWql8FmmFJKTraC4i
V2w2qavJNY0QiiRqq18XWXpsRHRlFGygd80U7vqZ8GQBc+hqrV4hxTropATU5yC8K3GO3oHKkVaN
w1MHrrKmamVmeXiui8HXRl9MJIUmXIvz8oyQSGGSa1na6HX5RB2qVh0Lcp9TzDzpaMH0vO/tdigB
7BmnLJJaMvLmdx4EDuiIMEin2hbVNNNTIaNbzyEE99DY01WIYaKTFQp0ZVYMDg8N/vX1OJr2NFIf
tUTlUE8gQgqJDKOoktdK7H3w9Ik+0aBNyZ8rw0h8aQWDVFFlNikQImwS0iYaPseKh9Y2k0rl9VWx
yB3KmWhTtHQiKdzeCxht8yf8wAFo5gjiH8U4JX5vllAgsYwR8Rsq1c2r9BtLg4Mm4UIwKwKHF9LW
alzSgBkoVukh/aiV2o6YrBOYtjSC0jSU56KRb/KWdUGF8E1KiEC9YNAaII+sC1LprJpRMFwxnj4q
3CJsQcgABWK/NqDc8SBydhlDfCznaCWwB+xZx9mH0RONitq3lVoa+gwccIUG0bROojcJaz8SYAIk
QV6CIcYercEXOLCUEaIEDqujAS8/l7bwHq03B+nX/AwdbKqmEX2FUTmXco2C1wBCikYvFJQ1QIL4
vZEVoAQoatQDonQpZmuN6eZyFF2n8oJsnvWGjsi4ao6FuFVQzKWPUnDvD7WGkSxi+5rQng1Dm7ys
6T/1SJMOCFSDVWHx7hvBuA5SwrmXLImdo0+5TSLynAS5r6w2fst6nXbrBLctVdXfRiCciwoFG0Pi
EWEsS+QWDcAMRVf6QyIGsYFQ9gSSNl2XAqQSCnxSOnxkiUAXaO2zA26WCIKov0ZkTN7UQuyD9vGg
jJl8VDK8MKqc6H8JvzTctclEpnM34vKzPBeNgRalZJ3aujnBp+kDeCtBHkp/laWDQFNTOOMIoNcA
IKnXAk2TUldIRyQbYB4VUoMO9xNSpVvNuZWPJeAIaH6+iXakO8oLSVKNXXmb690RhhRSeKH2KxZV
4RaV7oZSzknQdi9TW35Oeg6lbZDcVckftpkOU9cSHU3I5ZMRL99mVuPKksSOGUN5m6CoIIjhzsTf
quUJiuQh5QmlWYdqg3Dmarfogwcp5wjy7om9hpC9J7LiDbQIDMRoYMA2muELA/GWJuNlIkfGsahH
DhYjXOxsiJs9pGFfEoXVn5Ryuapx7KU4kjJFiu88lM8oEezlvppfpII8boDmpk901qaOsmHcfqjd
7CFTJARrAkxD2AiS9bxGiOZ1L4uYz74iKqeGoaHkCPo7ii2khZU/CKYpVxhXSAVaREWStDzM9HdR
qCYRQhn7oqnKW2tJHZWPNfHbRCEmrChEtQsKCZseoV7jRSW04+yjZgFuMKaLLBwgwip2pUDTERv9
tsB/PS6ROrlJiKErQlPlcSWQ0fMKV8tauQ5N+ozRVHNgM858OX3Ro0p86MP6ZEWrEsj0s/QskZ/7
ZaSpAxSrawUpmIzPebF+0XJIvGJK/i4xFkmyEr9UdgTl1K/MTyFZx5NVV+ewWXI3hXQMe0D8yjeI
hBjSz8KVBr2jOjllUvxa6iN5Hp2MJZfOkrCybZoo3giZgbFFUb8yS/d1I9RnvehJz8eJuNlC5zHp
0IbqI+2mYk2RrxhpQCn9k87hKe1wt4njIt+vNWFnNSX9CXlx4AC0XRqVNhA65nowhONzn8qoisDQ
ofGwlUjgDkcIQp6TrDmoRvG3M9CKhNgfQlKHBDpNPmJHmaPp8ltfRBNaXdrsTmOtHwoDiX4NH9hJ
lfWDNpEeGa16KMT8VRoRBo665SoYEU0xZVzRH0HIs6pKiI9Wf5JnhdiWrWVQR/kwifJwkuvicZrW
j7lCyazoqBFks+KhCHJSkzpy+02psNKnm0rV8JIaex5e5QoyeoNFj5WaoWslpc4FiIugwIyWQ1+e
x5zUAg3hXoOQ1OkUFZpezlE1jy/TMp8EdHCFVLccXBJgQRDQN3XTcKKCnZdSKiipUP6WaNOgzeYQ
v6tfoQj3mcn+VKoSpXLD9BMidK+IgHXoMZppi/UkQUOOytaiZWKWALhtoepQqxm7F2zx2NoFqoqS
TrK1RuZPshJtViZeRqj1elkrR6hgUdLMSkPz+8lZrEM2kxxKI1CTPgZpWvXU5syGNSNKg6sa6Myv
6XiG9Yit0V+I+zuEVLWven1vWpwrUKgpyW64fx3Gy7payXmJL6ZWgG0YPhZ1Bsy6kA3IwbKmQd+0
86kVZhHcMHaiOoF51PavsfA0aeDRM6trDmE6/iaLGt4sOktihVCTivDFOYrGn6gzQheLU632mprW
rdzPlAHWym8KQvpMKgJUXtSrlnU/Uj+iHEe40ZgUwTEGfE/Q7mN8yPuWhWX8aXSdg6EzlqrSSLtZ
CjmCVuwV5vOiJPjU1rRQzVQ5TBLmFZNBkkMa3lcaCW8WK/u5qmKoksZHm1g+0qMfHDhPuinjyrIp
StTuxDp16jDUTrWVB7O09rDNtxqTWN1mK6l85GWCBQlP9Bch+GoU6BVLpT3YKfCfdXwOmpOGi93F
SIYGxdqcsv5CwEKFwIzHzpHm+qJIvY5FK61XTMLsLE5hkqZryN6UfZtVmJ7acAAdhHeqjmQlfCcN
hYdJrLzJsGMZZWwMGaQZVVJjkd4UPbusw6Sfpbx9hbbOOWmC3kwhpGMAgqjcQnFvKa3HTGcoEYoA
1SQrO7QO6HOKU23r0pWKWZ8XHQkFAumrWJ5RM0qpgPfU6vRac/KoO6bj2Lx2wBYPNf111B2e0Fyj
fKHWDFlOQDeKdOkbqaQ03Kol5L3q1qcD6bAG4Q5Gl58MsuyrlvWItlniDSmm3wTfVM6MbnwmNa3d
Dho2cGBeFkiwOnmmfS4WcLdYbYMJkjFFS+mzVZtLUSmo168rNuAsHh0xMJJHHq6GjjmYXEJSbA1L
fV4Oat+i0ZkQRgjsTPnQ2lNFHSRM1c+K2NdBaP1P0Zb07MWpABLSIu3beJjPbyXViG1MYYKHtGvz
acAXbSzMvVIV8N3YJssJpoViwpUNu2dFzM1zM1LZreTKw6gFGgKAz1LSpABBvQdRHCVPRhzCI59W
pnWLCoCuZ5F4mNUVOCOAMBLqo5S12XVIrNRF+zjcZxstsqoMJP31RTmJGORIxahTNUvCvaXNvj5B
PzKxQNmZqCHAyxtjzquMmhQueKq0KoQnrolEK9TvJXo1tRG8aVbCHauk9+gdWdUeTSmBlpaxZqfO
opyC+D1nniyGD4uRbXwB2iehlr+ImHZg7iNJj7UJGVYltNmpUbE6c2fClFfQglDRKAQGmLp4O5Re
3CNnrEl/msVIjhaOy1ROus9Br9GVLztKDvi2rBWS+y3IbcvoymNLGa2MuFnRjC69wuB22PQ04kpi
qInUq00RGBmKWLaQitqhKrt33CgWjt7RImZJW79dgKOTRWyeh6D++xWxS/gvmNPghxadTTG9yOok
PJPuKpydP2uLxKPaBaOeULEx6TUOwlNVGj76x7QHB7qaYsjxnfd00bFEIRmyEdb9mbIY7/ksEXER
L0raDpt8dP8+hvMrZQeN9Mlkl9M6rzLaBgKFVZ8Q7Z9oSOR+RnJ/NOqWvaWJjx2dfqFFDhybLxTw
kc81oTS7wooRZD9pWxYqjoieKwAnsesa0Dy1yxxkqKTAPpGmwjeKXnlUsWIeKY+MUZic4wWLGNVq
mgfmJ9tpijcLAlTsnWZPuK0LvzLMgsCUkvc54VgVY1Yjs4UFTQgLfWguD61UHTpgr53ENrrokb7D
ZcDkF9qPSpkUp1/aT3HCm0VLkAxXazx+4vVdSsSXGBlJCoK05U1rCoH/0+oPl2WlQd184iYoOcoc
0aQEa97VwP/jhu5HHI+kXUWG97xyE4xpdEULUwzRXHfm9xQBv17iGqiGoOOTqrQ5jjLXfF1e13WB
QmZRAB6q4gFBzZc1Lj0hj6Jbrr114/gz4wtCiZJUsqbMYXO5eBpRu5U78djNBewQECRSNYNXMI+j
mZ3j9qRI4me7IslQKFZgoDawszTdBHs7PnVWgeeUOP1RJmgkpgYrZEwsbdehRnnTkvxdn17rqtJ+
V/VWJtm1mNvGH8qVNlA6b01nOkGdRbk1U88zB5JDNerv2Fij11v08tCtGTnpV8tFQQmleQlEI/ot
XwJ27IQIkzMucM8EMHyOlL2xYY2HIcX3ljJRGtRj8pNU+W9tRA1V3eaxlcLhVIKlHDlVDdwurE6U
HH2TBkn69fVrMKX5QRwExyp4SOhWVG6jhOAAnBbjzEepHT0jK8hppv5QsoPvB2k+of2r+HKkEPDH
57WoRmoJBq2LevVm1DX284JTejogHJHofiFvNZeNmDi1FDGWvqYgPjR2PGHBGcv1BY4vrYuGtRs3
6ntpWX+UQqgO6dB9lzojLidh7S6rflFyiYp0ahw6gajIILerTag0qgAbcCgbKPoAxmcVJRAL3haj
zvJRY7ubDbAemITR44xlNmyoAgKq6Q+jVf/iv3fs++KvhjMOCHk4qC0AZnaa0BK/hAI4ERZVi7Pg
36UlNOMEFfXMrv0uJVhQoXlYuqbyW7Vie1VJ5cIxfhu67n0e1/WSa49WAdM4G4TcRfOjBLuIqJKA
aQtjvu4t3kPIu2uftTGycd3w/02z/+9Ms1VDQhrt/yD09vsVV/+7ytv9L/6l8kaq+Q9RVfifpCqi
zon2v/7tmS1Jxj9kRZE03LF108BM+98yb9Y/MMu2RJThDOI9WfqPY7Yq/cOyNEsXZUXTLM0Qlf8X
mTfsM/6Hl7S4vYXIdVkmTk2SYv4Pz+xMCptBM0L9QVpSqiwcxRPqPQA7OVt2NaaI0K1i/I7vX2oM
MkAixE8Yv3XHXEo62bl/e/9C2GpAE+3M/V2k8P7lrll4Vy+8v6zmdELQDKBuPsmJp2zWtPcvd6fa
RJH/9fKfPxM2MdewDfDdwRr5btucDP82cJbxDMp3aotjYGiEDXqObQ3VAKeNTaK1RmBGBo0yGtCh
qre1ATAWC23hNFELtUIzPb2KH0Pcax2LjiYFOOyt4sKiF6OSleO0wHtv/RLdiqZDbxZnDrV9OW8y
AkSR+E8OIhZ9OseAZfjdkn1bpd4BWmtwZdXV4Xh3ThZGPF0buXsUNH7U9uVwVAVEi3dRU6NSA6xI
MLimKDVfhsXyDbpwCckBzlUrAIBOS2xNM1GeWi0UKO7fdm23SVLmIo0AePXUslrvfp3CZul7/y5B
B9jHyRmB5BW7Z74gpxG74oReyNhVXtIuXpSGBSQQIExzdGw45L0Zg9e81seDRCGq/0oTiBREEGLf
Gb6MrFQdTrUfRVv7D+0jHBpuRYHrQNYXRzy6cbjdtBYkXK6wE5tAk2xqDP/5QuWcLtR//4zjuzwS
8qZXFP6Gw39kOClR1v8U5DTu9qhb50A2Zd3L6ZdbNDeO9yu/fzG2l/efCSsFmxlZc/CLcAzu19On
eLdGmSsL3p3+iTkXpLoIf1MMma7KiUqQhHT1i6zd6MjOvxQ1APzTIKo4m8StFY65r2SPoLsPMJL2
HN60B5evHiYFQgdIyAzDE99ZA0CRffEKDg1sRacfFvHSjxsa/BDqQWcEmXRGM6R8z/5KsMDbt+pM
A5psX0EML/ORha0gY3brRZlvav1baeD0vRa12TYDqINeIfkH3tojTLEmmIFqi4j3wK6SvGWEnEp8
BA6CfjxoBrR+diBQcHBHQ7YwAl30Ef+hu4AMk9DaROSGegIhguGeWjr6n/QRRiE0UA502F2b+vtG
kQAbidPXKzgVGVi3BBwAH1BU2vbDbAPUyCc3JZYkaYb0Qu8SPsgGG4d7atBBfKgh2PwWDsoQ42V8
Tq76q2DtLODCp/4GooMnYdhwc1fqCg08djyRzwt2VogRBdWVGK974uf1x7wznK/Mh6kXCA+gk+mK
1h/YWijw/rFKRsxgRoqPaHkv4uEGumunHjudM9ldkkdgmsCBIe7ou6n9Ad8L4pbP1DO/Aob+I5oo
djyR0PB0e5mizQ6cg/hFskC7F2PA7gH+f6vCkcUN74i0xfCkIBb1CAPwjeawpLGH7ChM0E0CXS/u
iNvqG/KENMCAgzjg7Skk6qzNpxrdLVTqUSJAKKLAxcnJb/oJ7Gz/Vn4bL+WrBRwW4AxxmDEEW2ef
Vq8HeUxgFKG/hS5QFfzYTHak8cfYGuEvppucc4oAj5jbgrqAPoUa8El4B9HBzTBt1S/1z/wMDCAK
NkZt71PiRx2PfjDa4vkvhMIINnTopj/IC4gb39UuzrLCTuGpr1kAfg8ILxDq6jaemtf5EY/0wmvf
N36fBSt9N57M+oFBHf7q+RF/TSrBFqlASRPtAE+R3LExAsCU4D6jzzZwEl9E6PdZR4yAkUDS0x5A
hheO5PQUh+31r3XM8ZTYgcLqHAO8sP7X+omflQAzjV/lqH0lv9aVfWfpHP0WIRNJ4Rn+6EuYe8S2
UCexuakfqZiALJDeQjuHEgOq15kQpcCx71J6tCYvMLlqjgOoSSgTfMlfIEqq3INVshaHOnHiX5jF
IL1r+3c8D7CfzvXs6G/qKSbNLA7j2bJ1Ry5scnzQX3DVqCUh4JKfqUnq8AoC+l3PDQJRKEeyZ2wg
EfNvCejmlYpv2TtK/94pH+wd4bIz892s/6qFneO+EDt8Q+U29eWvBbrnEUwSR0/O2824KqxO+0G9
QPHS3z5yYfTCjPSqJ1RXeObd1wp7Wfqu/lDCi0AaeOCbQHONbFEtjP7lha4Qhl8sAxdyiI8VFvcP
tOIl+VhpbR4ql91y+hzTw+rX4AUBieKeiFmnEwMuCSkz+PUzOh8hGl1e/ij8NFA58t0kICJ3ZO2V
zzPyL6xE4C0g4E/Da7hiiWWLC1gBGysdk/sAH0DiTfsZTzMINxmYW58FGUrH/DllUrZ2JDjRF8Yc
sYXfmIPki9K7YuploaNfWd7X4px+x1hI/kRPPfJFF0NlA1H+UGjb5C5icC7zezW+pM05k1zrJkCf
pWNX4R+8TwcQcydD+OyWkrDgUHWn9ke69e8hAA6ULh6RvkH+OnqdMFCtXjUd3gglEmg5KkRrYIqv
Cx1C8drNF0P8Gw/cvo25LJtHUjihGuDjXeR/kAqHlqQgR3ud39HOwlWY2zZu6y0cP2WIR2yyrN4G
awIDw3i0ekCjU+bbBO2LR95DjSxwsk42HNgsDHi4WPCCOIH2Ze06i5HBKPgzHt9UkBjpMYQX9Df3
+R8EA/gF1AHBk+9El9jsGP9EC8TvZ8FRr1H+TlooP+AZQ1dtPU/+PnxvjwVADI4+9NIO6KVWSMlF
P6N+ouWUFT76oMkARfQgF5TGaRE7UvxYtciZOFJ/HieXy2spxC12UmDiec4g01+4WGnwexvseLR7
aVDqJuViG7PV7kpvlU54kH1YR+WYPunB4qkPymW9hC/mkRlNITwQ3o0e3UMmNyVFcV+/cwnUENru
IlANoLWvPNRdjoGJI4XemDyUWy/VVrXjBpx7yp3puTpotoIlKtQMiXph7ZQonvQP2XzC6wuhuCUo
nezwSm7OCGq/Uvyjor6FfhmOQ+jkVLaKWGdL+EWrPBLhvQX6kwULFRs2cd9892jlg9MTsH4UvBnF
JMD/KQBXQFccnxR6n9cK1PZZGr0RrnV+1pFRIkWrnSi/okQaIU0h7Ftm1xMb0cv2VkhXXOD+m0S3
O8uv/yBn074Ij2rjSlCPOXr1PaMUgtjHmukKRIZvY3h8i0vRpYbxABm4cbQBs2dXQJEFXnTjpEpg
Za90M2VA6Jjygl/7Ud/qs/VRmDso6zIC8C5qi2jiPgAYoqby1tQ2l/QkByNFkRNt/2/1rbLFU448
rI0oMmqEfwUc/h4iywc56PZQml3Qfy7u4Z/9VXDH6+pEj4J0BIx3mQLlo/Gu+n/RdR67rSvbFv0i
AsyhK4lUztHqEE6bOWd+/Rv0adzWAy729XGQZbJYtcKcY4FL+C3f/aEebfPIpBP+39+qqxRK8MJH
CN7tKVa/cHi6txIQBn6WLdeoQBxBm1GYBdcJrO8uqH4GlDO7dYo1PHooJxo6FIob2WZyT5fOaH9/
WR8iafKzRZN+x6zXnhMHdx028C2xEu9iScyuDctGp7k+ize0uUFXnNVtfB6e3bO8c/35ZUGzzRn+
OisPHBzM551n6+rW3XScSNshR7nr1D2ahEO6MR7Sffz1GeFLty7dj/dyQxpA8bue5ijZ3ndzyj9V
p4TogzJPZg0tRJnuNyqDlX9p1t5VuBk/LJxyKd3F+mkhPX9IylJCrk4NukJX9zRHsBzQuubtJ3Ut
6QG8jjpTUa/K9tL5Sy1b4hYrtgY8CYuelAPEeFci2mUmADs8QLt3eJ5qjLDNGjteNaKTNXgI0Mba
TbvU2xkAwS6hc+4on0wYBfspfdpVccx+OKctZEOJozzKGUzt7IdKG8MFm5qCINSnO1lVcazv4hfV
fetlOoHoRKnDfF0D2gBOKYTQo5N0RLen9lJeSnkvBfP2ojAyIFpHH5O3Dq/Wtjgxy6mxnOIaffPH
M8inO/IL4EJ68dwKNsVJblHNUtvAJcVUxYNMjzLYIJqpjsjq+NZMt3NplV5UnArGPEUAKS5Y8OF7
gAlyiI7uk3fUDCgG0Eh6xzbDK7II4ZL1C+ufRngubPhbcvUcdcsyuBr5V5+smp8idbLuFSO9VhbN
ehgdognpiLs/w+wzU3fdqEyKa4WY0wenPSuVUV2QlpkbDS3RRkG/tcmbNRVxc/P3j+Gn1oYRL6SW
5dtVqBG1Prz+EaT2fx/9fe7vH0/lq8yfJsIwS0wodVZtc1ALSo1Tqqzol/6HqVNJlzd/gLq/jzqJ
KdB/HyXUg5AbTug6ZkyFyyhut70lBsCEpx/pNaVOV//vT1N2bRaa3hFHaisjNKE4CvT4wGLIKZEi
xcmp1UieSd1uystIjwOFS20FFfrnYZMyy2mljgNU77TcWGnBsf/3oZKT5w8xBFX5BE0qq5nF9PR+
s99A3kY8/ntSNGxiCMTpr5UolJaYWLN2wu00KAL5rTzJoHFU0EIYnrblSoEHaWxo26dfEEnNHRkP
pm0BocwswK//oXFSMEFrl8k4ARbYIJnzsG8RCSEpx7QAtwkfiQ4pq50Zc/mqX5X9IDkQdgXT0VDc
ijMZrMxv+hxOgl0Ti1pYSYn17fxpMod3h19s30xuWAmLIH/9gSoqnCpYXZT0zoO/aBz1o9kXb7JO
KnSmykyTBd1hXOvEYzkAOCbtLvQPbyOepLd+rb+EYeH9YnnkQqvYoqE/4Aji3qM6jzVGJ83k3/Yn
PJGk5vFFg+qknXsSLQhk/kXD+owDMXUgXlJ9juf5rt4hTh15Cv8J8rx+Ravh13ek9yRp+zDO6mLi
FWDRP4Q/BMVkeh1V9Y/qN3sjvYKMhvrUN5YSEBA8ugSXPj+GcQ5rA7Gb/CivLQQrDiRQTeyuePBw
/zVnADnQbImH94nNRKx44Tvc7hw41WnA1bnSzgx833egOw+DRKnITpkGVHGmzcSfDgxBOLPoMx3r
cNVv+W3A+4qanr49pMiEJg7ZeCkW1ctl9iV92EUt42DOaSLMQWAjg9uxKhkInX5hJ51q20+fywmd
7SnY3/28Zx8Ldu4NoRnQMX1iekR7JsbC/nWCjbKCbQripVnWEwRN/eFVCwbtDXPGIm4x2FuUaWfC
tfZtHOTRik9chAuu/2ivItubuPUX8mc0Hq0tbSU2lmt4xM6JmBfzIvgSnETqR4WH4YITlLWCkk/9
wev/pP8kcaphviRzlCcUCQg4GvgLdeNtVRveHLJ6uj7L4gIzgrEhLCMTEy0QgW6uLBXw8crc2ovI
TWBkNfeQcVML41lAYTN7WDgZvsiIodnZYviB5XB2W9vAc3uvcdvSi+Ga2+0XOAHcx/4TWKJ4Yoqq
/KOSfJNRgTtjBcMRS2bMAHWvyI8hTnA3iiVOLphCWDaRG0T3HPbFnuxlMhBCn3iruB5JBCL24AxO
wFq6EJxDerMrb8Ftz1GfVXDc5+4KabGmMRt7pQKmgboEe2mgNXhpKD9xcCK5J3uQzqBv3GuGbeVz
Mh7NE/Mfen5F2GsleqSZ9U3wR3qqL/P1VCzDnoaI3rc1MhSoU1QMqBGggHyI/0xUVjvySBGt/nvc
ue2nj4ocUT3nRMWbWOqw0whLOUorp/nUvkA2IQ+g6EF1Evs7LVrvmsY37emIj36dH3EBIj4XJWi4
kzUHqgJ2AsAuLXWwZ/qBAt5jGBF6cSxEhY1TOF9I20H9q7dA13xPq+ht/lJFgMB1ZWGAOOIxpADE
DW/OVAWEF8m39sUi8V+oCHp8Ym+6cBBnhnMSH/BhQbkJX80vW5z/kaPNh08TE6tt21NFs5KYCgty
LmNZZZPkfVGcWOvnTse67oSn7s3EOkoZ9LGoYw3aEw+eYMwm9MNvXNrVewDowEXr9nAoRo5vXN1M
1/tXUf+KHfrJydvciD5d3KVA2ccLNt0et8jCWFRf9DVElvpeQbb5wDy6DI84I2HajM/kbV0G7YBf
FzunJMF6PcfRzWVneuIox/zZlkuPzkw/lVnYQifPN95VsEq2t0OVKV+RzYJOveBimhIHig7UCYAm
osp7tqdsg83+iheC25nNxjNlrXkPLaGYlz/RmYfEU3D1cXDuR2UFvwJvaeJvrMBhh1YW1V22yV6o
pK1QpQ93aGo+G1vePah6cRJNgBGoHZ3NkVN+QVM4UEELtsqTZxcMxrDPj/ppOGUWsp0ZXKYUWSUz
Gmc6gBdlwWqaXu4c5BfuY9Gth/u0U4Rz/8qd55ETns0+Ns8BdBZ2WERW+RenBrbiEGqLIiF6Y+fd
Zvdo350M4FkYYmJvIf722Dsn/utW+MLLOc2281eDj0bPYRZTHDg94HfCCCZyE8XARs6JF9eZ8Pt3
vbkxaB7OLZuA+bEQRfqLS7CeqPcAii/zIwZ6/OZYrNl8LCwoBCHZCrwNdmj8pbqKPwnm07CkhGX+
ctSaHazFpUAXM9xyQrGLsrCCbg/sA4tmfesu8i/ETfgXSFSwrWMfZjqZP8MqiBjJ1Wjz2fxCaAjg
Xi3O18lTPs078A8ZY9RmdM1pdKk41T+RzNE0dl8Vi/E1vLs9TxobNhaRELkkWmCotOFd1LY0u+N1
uVYY2QBkkuWUTVgFrpWg3IkWOsMeVzy12NfCpSpcwH9ZF4X8dsKAbTP1WnUrngs928X4e7fKW+tt
g+mjCZirddGAK1gWvWMmx4bV+BPYpMeOxlRuz44S/LY3fWDy4WpA9VLZJdJOsJ5gtqa/mZ0Fyg33
bj9OmLMJebPSmNTNyMrphrvtHrKRZ5yiYDNMdm2ySo5tzOwplFnm2k4gD2zLmBOmhcKoSsupwSax
wQA2aDr0d5N1NyBPdudgTBjgCU6os/UH9BYmw5nydrJT0v/5laqrZToV0NbmIP5xzyZTOOSw7FwB
bwRkGGgYVRbKU717ZzxQP/SWjUO7bWtKmz2EEqI2DygU00Ishot9M/ZhWwF9ydawmnhG/wPUZpDb
4NTPxDvO7x4lCUvi2f0Se0EYqGkOzWuqPpfJPXyUvgbcZB6Ahp5LQTh3rm8wy80HvVJ0EN7CPVds
JFM5OiJbRFqVL5zuUt31TfIZXUQb91m20IGv0pT9K+hD9ZKemtP9s8qVhwraYUKPo6Rrof+ekBxL
hvB9sv3igE7uHJKj6ohXLiyWWZ7d6pdYHPEL3PCSYWH5XqClPptYB+rG3OcvCdznP0TD8PpG817X
cBaVuSkuqdhE3MO5C7xqlfIpdSqsipQs6cv/SwDtBW/DoONGtIejucwXBb7/O3L5R8ITQIDXcfA5
SbqStHmyTeWZ/s9nB7ZmwGBFZAM2dWDqmFDk5E2/k/+x62I2CDD5Hb0tq6y+pj8q8PdZWi7QKLiz
fDeca8N2f7EZsYPrOXr2eRRuRpofqBIWTFU7FRdvxWr95k26hVPVO4qleX7kJhcbd60Sui21aA8s
IXibj+Kg2v02gOqC1gD7kiKzPCnqNP84li0Grd7kiUShbQFp0U7YSUdtPDGziK9i5VsQnF/Yo0pl
JU9oRUfI0HtNYQbAbc/c+Tl5jwPTRMx2pHbtl/XFwwnPon2yWOQfxuRw/SB2dA8XqBRPb3XvnwMQ
BVhNXL6fd3wbd+UVMbG/AbgBClm+oY8mwl6rH+MX1KFqOdzhPzBGD1Gqeoybgz98c9AQ/rs75e2i
NtC35jfRCWLZNF0yIcW/JIQPN+2cU9C5RkwNYNwOy20n3wzW5LNdNb8YSEnKjtG+P4svhC7ZOgYC
uGPWkWED3SbdA+yHqaZGA0Owv85ta++doCn6q95Wj+haO7Ka8AEMxM5n2Q4X4woLw8na9qv+0r2k
pblDBJSTLB2GeoocoOEQxUNFcbgbJYPfCaRsogv4r9IXU5DaK3skghOgIvGXxLzmdkX4jm1GnGrO
ZjFDJUxCAsXFgJxcICJCvjgPdtrSYh75rLuJqEb7hVjbFPUVE4yCY1LhhVDYbwenRKKChdRcZ7Fj
wi2cpRNdU2fOIkwoBRDDAgKxfASRu2oM6Iv3nI0VHdxUbQC5NxfkVSzZBIj4eb6lDRLbd3drYZ4y
gvaF93/BTSdiBoOABz89kvURmF4yZS69AbmBXibj29IQWJNYGPeCnWjPGAd/HTOOEscyzwgwtA9E
dx6bvgdgyWbtCJ/uqnv1/yCNI5EV9sVLqJ3mu364yMjx1p9Rj4LHQ5muPcyt+EXhSmtt9SlsSmnp
X/pHV9pa7VC6yH6Q94L3nar5iPRzcVUrG310wpGBtzQAKG5yw+2coek+Zhi0SxN3L4fxzWgwfO+U
U96aPxd31H0GgAo7xTaW5rV4eVSUaEERjBuDnVCMoUxyUaN3y18UrLtX0F011UEnOrB0qM3vqKR/
ryoMquf6wm0r3Nm8jSm8zRp0bRJcCrSiM33FgA7hB5HaP+VB08P17MRbarTYpFVwUkYUoYuKZTH3
GvS096pZ4s4ZWfmkwfFcQn1MZ2/ggF4IS5Xp8YwFxeICaWBORfE7n8EfesXUx9Q50iVVnq5/UC6Q
4/aomRe+S6QBjZe0kxRvOMaHGs0yD8zJ/O7KFd9MXhAP+CDtaM+uHZPtkO/9IMnkoaa3eAKLt4Ue
jsDHyTcJDw+hMgeJt9dsZrF/Ng/tq96F+MGThfcpUkpmPgT0/3/ZMEv+1R9mPx1U9Pr0ZbWptj7D
RNnAlVu4tG7VBo4/Cf/wVv/1UOMCWO9Tb9SfY0HTzIl/zHyaiyucRtJ++J4AyN1NKTJ048Ar+s2m
f7nptpcZaczDNGOzDhtgJRsz2gDM0dQdpjuadOC6YwgLkFGHWTCdWXfpC9Rvaq4ka0nTUmHit7FA
5CuYy7F6qdEapzaKQtpEAOGbJTBGeYoj6IkyJ48J29zri0pQrk2/1Xop7YauaeI5iNMqAYjhrOoX
5ifBsXvQ4TOCj1sznM5GTEQHi9Y3D8B3+pFQWxMW7Japdda0ZRA/UJ1eJcsZTAKYGbCRlEkg5PrR
KvmsqZ5DOxMXEd3gGKYfTUOK0hMSl8SF4ek8i4fQKUm+9t5bZh8jurflig4Xd48IODoHECGk6R2M
AHzB13FxJHmGWorjDDKSfww1fDhrmFociMa8pRKzZMuesExExuGLaDnJdylWtDFbEaNZn8Y9Uebp
g+nous1ST3YQdGwTEj5vGwAYRHHI/ed+5x1on9a3EPAAjidr2d7I4WkoWh9lx8rgxZ8F3CqKUMxe
yG3ht/s2PyZEIIQSDiT4EgQbbwRhHN+ccKi0JzUfTCL1F6IHIc7amJztgH18qGlr190B8tWX2gu6
ojUDqgneXoocev1ojYPUrstFOjgs2mmv5uYT9t4WRYkaGlojPWFDmtXfHKAKOGgIqSB7wNkjPt8n
uC4eEIWOAtuRTGdqJLbBMwbRIhRmBoYW8jCeNNa1MPPvgVNdI3OGlC/CR4LS9h3n8+KU37NsZQgr
mgt0HJgfX8NEg2MbnobuYYVYlomd2SgINngrTvMVUedZ6pR3FrQFWesgQvfDPl0ziWZF6Yi1QGQH
7OROXRaDV07AdDVOSOm0o7zheIRg4ZRO9cSNm8PZYcLkXZbmZUjddhdQNI4oS7XwAmbj1XuMVxyJ
jfIOTKfmDdKGoJW1MqmTJ7aBClmbB9MgCd6avmaI+ljaHYIU/60fdBu8NVcqnJcvqFt5eIdYqdrB
Zw/Se+7yP2U1QLcaTjTMaRh1TF/CPLogiGsBV9rMq6Nt/KByYdPGejW0Ke+Mxlsnx+IWXzjULVTk
W2EBJeKHhlFIPlrOlDUNB4ggq+gqqsdw0x11poa48/jXfYpPRKcxgfe6+EiX4QavPgavmYKecla/
qf/nm0xAKzmXt+U7tV1bWNf34MqfAyVOYpYNr+6vAwQGbNfa3N97x36fLmUIgRSVpg5d4M9ZNMR2
8a288Wj2NxYZG55cONpVeZls3McedeLaqueKvGuzD5ESxkOnGFPjpLcR8AJ9FsO5AcuN2s1vqmxL
CELUhOiVcURz7Ql3YJQOK4wRcU3PxRlcW2N76UDMOBlENnNt5HvJW/gGdsClDwaTUZA9vQwHFVni
OnrE6gdoMPUfemTmDQZ124qeMa762ti2wkHac7CUTH9C7ksR4K8fh9UXKHlk0I+eKR/lb3BNvvp0
nv7SED7z8hOEgpuwwdOG8jgjUXpW2/K3xJw3yWNnxi685wDWL0wo4q9T2r/OEqWtYkYLsAX3SdXv
xt3hb8TbNxKGPeUt3Jy9fkQmNBe35oXeYV/axg/y6gWsdLGEJkBBaaaFW33bfg7fkcQzOAv/0edY
13h7Z3XBAMxlB0ivOUiKrRCkgbA6e68W+w2VXWOPFZTeCAJ1Hj8VLn+zUCCMScDNGMFANjsbvoIn
SQWcnRJLBB0dmid2s9F4TpH0fJlbJpD45/yOBBzi0JrdQXQUfDDZzsocrKkFZnGbx6BYFHAwburJ
+2VqBv3mbzOe13NkEff4FwhwzmBS9LZPfl/r8LejEdpXT3Gl3Gkpwme/Ch/6pf/wwpW0luFqzeXv
ihDlByLvg8Kddhe8NVarJb3FuzEs2TLwMW980CtP78qmoIuTEE1T7byZkhRIa92KPkMO24n55NK8
cIKTtOy+o1NN8004NUx2QXV3Vz5UmjzBNVYX+d38GkA1UPzZNjeaJyN8+cgul/hshxuvUZ/Ls/il
bqMjaGUZ6hgNzj89Sv8Y3+VSgedBX4lCA3XRK01mDa4E8z5m8gto8dV/s+y8q0ixeW4eafnkwyLZ
fX6SVkdUGFb9MiIG+zUgFt4LikJzn1/Eewxwks2Ka3gfr2gDUqJadvAMqOxaaOcDT+eXxc9Yu38x
F9TaxUsPSsgCpbNPb/SawAYLbzRu0U3Z8e9w1R3/XG2nCLnn4EUIMENCcqdgua0PyVE/CAtuafjO
ebC2gVNe8rO11k7Rojj1S/ULlrPSzZCFbOWVdjItu34FTx5dfwMX5BwfugXdxaHf4lBF90JZnrDz
vJDW6TJo57LDZLXBWKHDo8xCYf6isHkAPkpmzbN+twedv5b27c9UssUhu6NLOS78raDNBq4z6bo/
S+/qKr7onr3T/hX+ludLX6moxIs19/mHWgxkvck5Dyyelg+CQ1Iwp6XqQBPR2IxnRV7rR0LMqLhZ
G3GbsH1y9BQ71mW+ie8ZoJJP/YvPNSDUftkiWCjSR4ichsj+We4ZDkPEFhARLQr5hKs1pFMD/A6F
FdA0yqIMs/OWCpkt4m+w9P60RMRbeUb3KSCwI6MGvxR+Er3nyo054VgOJXmpkLtrM/G72PFKiGVN
BcLHvHx0V1z2vE6A96Gi36lup5lXn80tuYVb1ifNa6ytApVthJjXei9soluzRkWl/3X5yRov8s4f
Ft2aSD1n6+MtcmKSIPor80kLuwBas5c+qOv+YiAzdt4j3U0SMW9h9m93WFvH4tNf82iN1FNfaELo
2+TztpkxW4njHvkchLujiyIWPdyjfFWk4B0WxQX7dv+avFtUpzbeA0WHsNPPVAVqCvBvTrpbFG3M
M8KyMzLXc/1RPAF2EEfj5vpkxxYYcAXfl+WjHDlBOGn0DaohtUCGRiEcnzvjL/ZeMR/ORNnGiTFe
vQ+6Bqn9ebhVV+3UbcF5ROtAnRtEto9yyQZzbMDObK1bjH3xICIg4WSm/DF+C8HSWyCK2U4z6hCv
OWgeKbMQ9WIthkU0LK0FO8GrNBb9g153+Qgf1p2ktIYbwGFz90iDCL9ssOObF8iD1F8YxLVUjPms
NSM+oaU6/AsgDr3CGwnDxNAFQEbSZOOJOITEHKQ1BTwdG+PfQIPop/4kUw3Arh+st3tlmhxboliu
6wRS2gqyA/Gk223T/BCKK/1b/47kGZuOz0VkaPRCi1a00YMXOVXzUgfaITZTCm7ikWFnHvbTU/cj
ggS+hqv0oPBgNnPjUzhx0iXKMfGYUOnS7aEuSj4FaXPY1d3KSi9BfO6Ules7Ba1WAtPfgv7fkxhi
cky8QRUnVJuordw9hvLZskuZY87jw06NXyHBMJjbBeYY4PvlM8LxSaqnAhWYlRJq2RWrrMyoLtN3
pXhFr4mxKQii9tm2Xs7jN681EFbxebaW1tYZcvYBMguP5FeQrivAmit9q01zcKeEWklpJUwb8ihM
EY2X2AmHtT8dwN51WNW/0HmY6TjLIBEDxLhVzwiJqrfys53pzjWqH8wyU1ZZvMdShYyKnU+grY+I
zyBpg2E9bPxdTi1jnEJYshvqlt68AnDJWQXA8BxSNO8efX001iZt03alKMhQd5zTtKUdjw2H6d/D
BRiD0m8KRBA4URuHiIQ3nMQvyUUyClwd01fYrhvGSnKo0Iwgtpany48jBrRNt06EbdtDtr8E0VFO
9gnDATKE7HNEhqPwELp1157SYZorl9CDzGhMbPp2r8Rfg84QHsRijwFYh5iCjZ5kiMRCBAkwe0qK
IRNpdBUxcDLAGzfjdoxQM/udJSxdRHUMkRpWbrvQ9QWyu/ilXqwT8qQGmGPNxFjbhEQnzAiMUiia
EFrVddXv8GWjLmJjxonT3vWv9vTX2G+mbv//+vx//ykp7Op6IkH8mL76932+6U3VkRI9HJ/qdQ/i
VlK6HegSYFnT5wZXVx2jNk6tm1hrEwhL0lAYY9AMQbBAUQ4kD4MyvK6hlMJHRo6ivhvAPBTlzhRU
csW/T/19UR5TBJs1pe2/z0ljypet6Sf+/tvCSc7QdIvpk0jsE0zrcCiDH6mbtPZ/nyunLxQRUvu/
f4YK68HfR//7wt/3/fcjpgrABShLW0OMo731901JbIIO+Pvw71trLyMxCeVo02pxefTadZ+TjatM
MhwaJhHwZiU9MJdlxww616uXAxogOazred/pw0JP7eAeNcO+9IZz71b1wjO5axmU6qOeBsc49j8t
BTyyKnzKYls7aqwyaI72RhAN60AI7ZLntXGPfdorSz+TQqq9L1ewqpkRxr0To6eLmKO3HOvKc5jC
TZJHBcFKaTXGyGIxi4mQ2yRSmskJaDboRGMlPAhB9ErarFu3MGnmOE44+nTOTb0JaFxVTb9KdDrb
QfeZiZm8VV1kUZW3gm9jc1fWYco10sQWd6CpsQYpjXanpJalraXRkscx8WOK9OJNOAYTPyeqFmY5
wAmG7xSPBBxNi4/PRZImeARGcUDLMkDfqaG2qNrCY7wDssaq4yCMKorNHdjGOPNfbchQIdSpk5HE
pT3QWMD3RY1hVkCIHC5IOtcyDzyfViC8tIoGdyIir1ENEdO17d7T5d9KRM6sg1dKK2byjPTLc78T
MWcZP2GifaYW9YyYCcfgeqOFZqBMYHTq0ysp34SoKTC2k2IokoSn2GbDE8TcBPjdpWSsx8RHbIcg
cEh/zD4NbViFQR9ccvKHCrVY2ZIGhANDG9SxW2jF9OM+RvPAfwRlm17cDPJb6MtnSeTg0BRQx4af
pcs0wQYrVnGyqbSvflhpqbAZBfbAIQuDBZfcrnok7lIQj3aQNC9X9HPIRf/EEOWDWyJYN3omR42R
tgG0gE1ZdwKJmkNZB+EhrBO7qae9Jk4/gwK3hXQI8wKRQmYiWhiZEWVExts3jHopu/qX5Y/7QY4p
SjGeSU3x4Q7Y9GcRf5GnUtuUfb0/JBoMgRiev+YDeYh51NaG0thZ2/erehhRc/vAEBJ6ioqePQpW
oi11EnXIYo0jCnFkxGYWmvG/svPLbW4Ox5GxkpRnBzbolOfD7RjXqo0qTZ6Y2NV4swXm/9TE+wn1
ktJazNkWSZSoZJYslApHLoR2N5oDsDHGh7gh0YAaVh+CyVmQU0GDAkG0jTcWcDO+v1KOP7UiodRV
hi8DS/+sdtE6GzlMalKCVgDh2bR0VUXqhl7I0RYq1rVRPcp+OYPSSrayME+0o0T2L3cnl4XEyFuK
EbIHgif3UOcyU9lJ/3VC1OykiJ1bBdVjNQUReZAES92i1d0Q0oSu1y/dMWOOB6LbTFbRGYJP7etY
XI7whDlQszbOnEHTtzoXoJ0Qb0nDMmtHquBeB0DYlJH4j2U4QU+8Gbwd20rz6Nx5n0HVbyQV3ZeI
yIAt1lupGlOPJkR4EHU/SdzSIg28l5/RUs7AdsFKYHyLUjGVr2Q2mtxg96/MgccEparXphT/y1EN
SICjZzmODxVYTk5rCvTbrI8GxM8NK9gvzVksUMTKaHwGgCDhtIlnQ03qYyaTwkT9t2iIH33PvWbS
+WALAJCRZX9VGbn9xvVlbu2gHE2VkqOgAlCROKv/JEADDZdQRGybAK5xtfLSJ4L6EVFulBV6lQzx
lD1ss7EqbDqCCLnXOXAqs95EbfCOG8BfmOi2SuUbqCJHutYtDdLew5bgohIJhuJsScwvaMJ4mym0
icOCyKGWFIy9RcawHmE4yvVgy7qBwd/Em+uWyjVu4hTxOzVDo88MQoZgdJqxxH5j+MdU8uQDwJNX
KTf3rOQ5aRjMV/ciabxBfcL3Kv+Q5CSgGk37UQNhLEYU28nmjC7PeV32N1lwL4Lr0acohGiDFrEA
ZORrxBehRZPc2oHUchghL0aUKd0kpIGPQ0EKh3pV9Z0t6PHd6ie7gt68a9N316JBONzpX7Ge/A61
bi0BVoACE6nBJ7avQy6NXKQlspz4C+xv0rHJkJpbUhYtTJV8qQHbKMuevhy95hzklQ9ajTmYmTiR
kqhT8JihlKugKarmuPBY5Sj95pWHv4eOc5eGjDc1ndZDb5iKFRM4gu4hNpehqx5Vdpne4sY1fBaV
rwtLZcAeHUJ5EYb4EVgKltpUkzZyQI+mTIeONg4aD8miMmLWPIpxBkbIgvq2SGl8tLrQIIEW55U0
CPPR91ynbbVj5BKNGpqaQR0a143k57ZexeckSYZVSpunM6ulocpwn/0RYcPYxbQrBhehfUyN0Rg0
J4kqDCK8SE+G04QLKSmPqceSN0KQsMNUpq4IxNWAe2qJdYItAe2KkDNyuaS4nI/gWoSB2pfsijQh
au0ZixQNEnM31sJoqwXqiayrIJPBnMvBOjGMDSelBj07SwkhrQRrX+hR5c81t5m1LqBflywsEoKA
DhopDMKTDsmCZ1I1VAA4OuBaFSkXbF+boMM9iX2oUvWodHK/lhN2ZtB48g0LrKIc08MU0GKjHCmG
tmUGSpWDNEbCB2/mMPTUjLONNbT0Yhv6+4HB0HS2fjD6GGUiIDhgqbVwFdBol/rYCVwE8qUvPyWT
6rLA+maAIYd7OAQkicLdiitz4UJWoD+vUf6Aliyn4QP43Erq2ZC9puqow5OMiEy3ajxMLykTxu2a
wyQpjWcVafIjUQ+DUmoc5PlKaChgDmKEY6vOfrjipOym9dRNrXuB+4N4lFx7uR4PSdNW22laXU8/
QNaDbqvJHkpzi6QeKByVacvcWWnyybRtHxgKXfwsPPW+aWyUsbkPrEAWK2EN0V3eVUucrZRe6TSG
cDUhnurUzonZyoz+U6KrryShkSUgYgsNl8Q3oIYFYiRGjSb9KJH2yMpCYuymaPfdsAtcRJ8t+Qvg
3Dpe5JK6TCOkC351GQ1jHejFQgoQNchMCjYLht0kHp4fxdPfStUVZF/AVoKeIpaQHnINDGs5Yhij
eZAnMlhoSTg2vP9FrXnlIRvKgyv4H0Nv+isdkir8hBB+j1qLK2+gmpTAzFsWRmu3JfofsaKzrTJ+
q++ZTucG40atulMRZ8EyVXzmxlG9knxU/FlYYEMKGsyKUwokQHgApStVLcd0YB28ThrWBk76WRky
jFiAry7mNOljP1yk6l4XkhAeL+1VTcfIKEr/tK7+hhbCt3knZNDDlviOC5bf3WQ018XO6mv1Oso6
vlvmMCRY0kaCk+X48MNAdXCAg3BkEFpAM0d1WbUSY4s6X6OZUgiMskYrZMgl7F6q9H0lM/lsPOVe
guF2wEpaaSBl6wFtbeLDVzLQXXX73uKU6Oj9VIUuza0BNWTXPBRFCRm5npwQIvQy9IECQX0hcauD
uldsEaxXitt31hqFsR6MYqv2qnfJQ3C4sg+MDKmiqai6o0LnM6wcsqZlbQeLdMXS8mXbv1NtLwMZ
q7AK24Jh0gIaAvJo4+lL2rWOgTE1vFcuU4iaEGoMAWR0GzzzK9BabaUMijXRIS+wmbxdorKVpUP0
oUXCb1RzQTXqpGAl176Wf5QFEmMhqV6JDJMlFLND4BbQ6Em4O57cRaJDaKhrrkKgCSQlIHEL5Som
oPgDiGM5tT3mfXqmyIyQdm7VRE4FPKFO83+MLoHa4H25IFBmbjQA84JRmdb5cFAM6ZD4gjoTQC0o
jgrD81LkFNWYCDxt/lZxFi06KnWQVct8UvaGRbO2jALEuIL+a2KLj8x40jxizwqHCPyyh9onmBXN
oMZ8XEm2pRXbgknsWcX8K6Bk8JGFZSRRO8rSCKVQRfFtGIRTibXgJtI064LqI+nDau4rHbrJLjKW
GsL8aKu3Mim03G51hfOj9mVMJmnCRwPaOdFTyoURoE/TAHAHAVKNEq7EvP0WR7h+Qp3yl57rAg90
h6XMlwbP1jXMoV0bIFMcvNBxXVK9UYmurq9DZGzo1XI3snmjRXYbQ4CB4UdNvCio5zNeLCDtWCuC
fpKMgnpX5URMuBXQTfQJ7SGTJoVCloqEGcwPhxacgW7Nk2xdqnxXMhl7aKaKG1pBHh40TgxHt3yG
Omby0v8/9s5suXEkzdKv0pbXjRw44HAHxjrrQuImkqLWiJDiBqYV+77j6ecDIysjK7t6qnuuxyyC
RoikBJKAw/3/z/mOX9NWnsL2jprCFyMlzlNmEPR8vkBD1NRAxu570hFIpIhjYDZPDkNrHv2Jbq3p
wIg0KTdOiKUddadYDe2FczeYNMTi6WscdDsviSkdhILw3MDgA+Nkt4h1GL45AspkuDCbQm/xyzZf
MXcTDFOit7qRee4dnGLeVansUMSSH2aTxtH3gpV3zWTGt2NKoZV7shW118AIrmd/mSwLDk7mpQhy
mmuOc4LdAo/+rvfq1kClpjaGCt/fAsu95o2DrFm4RcbQ4GHvoa+b8ffEJnOjcfiEOjCo2yJHJaiT
e2tEPd7bLdKSic/XXL53Hz2pLfyD5XvpN1P5lBmNliS1xaeY9XQgpyVppzK2aUus2WjSdxk9atN8
lbKlseEkdXo9LnW+pjROdfjajc4eamJy8NyGo8OVtHXqAJcPklaXZUUw2TStZ9y2g00+V3xfpMgY
grB9C000FTXFgapl0ePRVwcdszI13v584NMtKc5sgg7BThvR8AZYTFRWhWtrmkYyy6k4eElto9Md
aB5UargOC70pPWdYShl4vC1EcZHldyBpwIr5swUHtEZf18kZDil41MFGTQ4u0d12aFxqhI9OIRWm
qvpzYuh1PEKxsy4lbXWqYao3qI8Gj3gk6fvDqUnCXd/P17NpJYfcRfc3zuXB69pmVdY+2kE/Wjux
f5fUiK+N2TrYS3vHkQxMIEm/qlTTgjNXavg2B4G5BwjytZc2Yq6+0RfsFFmHDPA7acyoYkZa7rmT
Hey8wyjVop0mbsofMmNjO/gapq92qrCimjMQ3RJlVcPlIOCoH2agnGMeEunUF9+QZpRmbb3N1UNo
RWK9jPqaLxSDKYkcJyuK8Abb0V2BsKO0UBiWU7VriCuuhOE/mDUOkZm+MG8sFem3VNmbfr6yG7wV
hh0dmBbeUTGZEVsM29y0Phko38O5qojcYHWXd4PgDMhWfkMYWg0gXcYWWKzcLdYq8ljQut5jPjmc
hIoDVdMsHFjD31gMNpiz9NscRWhCEL53jclqRw3POKhavsS6Pk4ObzZEUV2V+bgBEkafw2jDu0m9
usE9FoeSmtRF4HWgFwfru9nSTBmW7tH0pAdWLoCpvlsmy7py0/jyyS/wlmLB2pstOo+0C19ak6JQ
DDMgLsj9sgamVTFNyqaqnjjlKDD5Ar+IKZ9ruxsgXSI8NVVuIXM3X20gknNNT6NVp6QukAI0LnI+
gYBsSN5DHeW3M1J9q6BVVizrWIclHBTJXTkERwPjhDtQAhlTcfTnyH1wahoiA82rieJXYEfipAux
KhxsVE2PVDMpx/xhts1XtxThK2ubdwciYybUY+45VDXt5p3r23OmqL04bcAs66aounpHOdMZg3ET
VNGzNCW6rKtu4IIaScy8TUdZjaHhmKFwmXJ8+621gppabZ2ASYyG1VDbBJSnBq0JCXR9SN3LXPSv
vhWTxoNSvACdejn5tY/rmignCaJ7dBne8km8pL73BcQU/pX0PFjRfPJHsrvSZ1c0w3ZWWXOsRunS
7yKtWEVmgSCneukHuV2WGZdF7czrScn54HmEA8XMW4q5zje98K8Z6ICRWR4BlGVOccMVjyXwsos0
Gw2knpjinO6Ji1d0l4ztBKbNe3B14K39mTiLpiInPM9XaqrkaiwqbKmF/SBbxr9cyHqVBuVWG6ax
RaNqldiffDfNuM5R4xkZ+/IRVHgAZ49sK0JNilztNMoDSK8kAxpMQl2cnLafMwplJn4EZklmRIoZ
U/esDxlRXPJLDdlFkI1L4ldib2cztwBFLN+izPBuori8nU1MnYNljxt4/yUjMI6XLGciL9Vaxc7G
r8xNP7X0LL28PdmvA8KTjIGfHK+sQttLioFu6Dr438DGr93ZRqTf088I45e6JC/IpRzNqmG6UL3+
6iG+y7D64XmR09opjc9cdttBuVCzZ+NGd/V7QOFtXdRoJYbSnrceSowZmC4hxEy7l6p9Abx4E2gb
NGUY6N3gTyd3HEk61PRIHX9iIlcxOdAGimIfwOnFZDFiCOpXwUxscBiOhCp03XMQEEdeaMKxFKvk
sMyfrGnOdpaTHHzSgy+nAfuh3S0iy7ZdZRM+fmNgIC0ExWa7ua0NFxRDkFHnCEJnAz3Q6A51M9FN
mgdMHaqGV9B0ZB6EYPF6gZfHzOcGyFtOb3+mHDFyhbuMhZfuYsvU68riU4Vl+qY6595uMocQXjRW
blx+j9X4YrbGyarVkWvt7cA3+7X0nf1o2ullmDcoVhrOwSyV8IefRlbFO7+GIwOF3s2PyYCRP0b6
ng0M/i22LC4k4wXrEa7PqnpLg5wJqXCRFxcLeeef3w2n+m5oF0OV48CZ9Jwivjk/Pai0O9GoXhYR
/TCtWPjnuEOXJy03PzezSsFEOG//uHt++T99/OfL575mv35ua5cO47AVxvDJnwzxSNjs8XJzvne+
MYoeYmOPSfXn5vne+WfnR38++S8/+8vm+Xk+tJmyfxO1v54SrMJeNmZ7Pyl5N9PyFn/cPf/0vD3b
Iw8ZGbQPy4M2uuzJ+Yaja0ma+GPbmP2/b4MNpnbYrKInnc3OLpmJljbMhtg0Spn7FF4k79Jor6RP
RHI5uTt/tKHluHRPs75y9qEZOvs59F2y7JjSnDfbav79gWR5ilaSzgNpdj9fcH7aedOgKLRVAzEx
yy+KHCn3o+XiZOvMhBA0G27P+XnnR843RVbzx1l03seRjXFb5Ri64j9e3VqgVQvrbZKWg2DY63G3
KrQCERSxAxMHKFsLrUhXNPP9lGtxVdL9lXELnZUGTV9P9aUqVLs/31hjiyAiLGoy5L0ZhQjUGV20
76OB1iJ3wehGsYgOCRdwWdMxC5uGdiEZaAmwsR3kz3wfL6Co/HyAL5vnn2XZgHS703W9q4N2VYge
e8P5kT7IBeTMMv9IB6ryP1+XNiEX1KlTexj06TY5/4bz7y4DYyGPGP2BtxNtf/69H3/l/Gt/POf8
0NjSSREDxNOfvzz5Y8/Ozz4/8Kff/V8+/PM3kA5BlFfXXP187p/+ZhG5ZIXWh1QwAYaZxfDnZoAU
yDAhCtl7GCTCRUvgs9NTe0woPYOTgp7RuznNMLLtwvwlkQIQbeXTFShCIoim/EqFcX00uoGuUkIf
vw12fdiv4za9MgJ0K1UBygvEysr3jJe+Nj+VDLN9X9GIB+ZIFZSZCytOh1U2pAJDKWpi9CwtaMcr
LyfSYxpgEPVes/XpfRiKUkDTEmaaeI9MwIpTMjCkeRVBl8I010FL5EEZ9BVmJZr1fV4j/HRZi8gR
qAHRL9d59tEHkbGuYZ0nzAWI1Z5uO0p0K+zyqItU8dgqGggV9G+UPmBdqJKtmHTT727xK0apDK6q
UTxYmtBvgcV5TE2ECFG8S7kE7/oF/tvmMHgE6zLTj5BTufi5iu4WDDgXs8jvTqOgsdTRwRQ2bbpu
UYOngbfvi3Fa+QmmrdhAS+zM5cypBRRHo1WG+zEhlHRLo74t6C368U3oz+QSzR4SGtG+OwERt3Nc
6ZXliUMRDh3yUx8xeuPvAxcDiKm9bwtvuqUPsgqCCAdRh6IH6K2ajZeuA6Nc582rqTdJmrY0Gh06
+kkCGpnFduwQtyhD/Lo+alCL5tpBOt+1Y79YoCSvnYZimpzEzlFox8MCYUBx0yfIDXVafcNlkJFR
BuekboPgonKpk4qE1LBYkOnWJ4wPEPrHq0qzdgjowSZtVB/0YJzoE9SEblUm82LByrTNYZhMxG7T
DD4NiTgSD+GgH+videsW18QnVZvB8W9Al7/m1VK3ZXcMDmGKI5ZBanIHMjDHGJP4+adOI9IWBozj
QWVchzk1NC5nMIUiONYqtU4BlBHb7InZbCgHEIRynMqA0K1EPJmt/aESkj8DzBW89JpyACdMON9m
hnoAkDzeUnu0AiZriYMCTDna28Hf3lQUQ/aGNCdcU0lyJVxWQblnHLT/kMjeuWtT69OxcPFH6ZeA
CQqO+hzdrnzuGxNcSjt/I0YqECwTZiveyWTR9ar2jWbgsvAbjLVbsdZrC0x8NmleZcyoZmdkMvgZ
c1Y7p6WNBLbJNVRrCLWE/Om3oK/DrwXlLd/3SiCo0aYallhH6robP/P3ZhJdUcz8YlXSv6r4hAzP
Nih1Fs4XUQDwzzw0cC6DqMwGbHXS2fV26O7a0r9uwqjeEyXFOAKimpLAtYkJa2z65yoF1VuyB1mJ
CDbz78pC3DbhyNKPz7s31j1Y6Au7m95FoozrOsInYDWU8IxQoKZBh5VEyMBjx38KI0TVc27C1Akz
Jp14gNvQvy5mRa2X8wN6hPHGcg1FhUnOLQbfoDtIFHYDxp6mBqnEcL6xB2h8pZEFaGqz6jVTlA3I
7CHWSwHfk+jbBKU9xC8JlPNZDg9ZW6MyjBHK8NkiYG4JuGBOD8BPILqd8kOro+BWd1yTA9pCUkbB
ZrTFdzf2TNQwOfpLK/kyyagjG5tlOAx459SH/ltLCa0TDkgMC3nX2LFfVRffRm0JPnC2cc/6HWf3
2PfIYqYLr6cy5QSIpnrIxs48Ejqr2+GxKwbalsNj1TQm2tLww7I70gwoFmxaB83vKCzBHJ5fSpcY
jUu3OBEHjxgdPNNpk7XwTmJrbfQ37CL5j43fohil9CFHkgpzGJW08VHCjlNxyIOhBZ2HmhQhx3Y2
DGc9xJgqoAFlCUpj1TjZlWUDFnLINChSZqLhuJAQ6N4B6nfbqzYwb6oZXRjNqi/dnGJq6u+Gppkv
LZfax1QK7IVmQNS0273FkFIptOXvYwyScKjDnFma+dUwq4ZPvcaD5EDKBBZ/MB0XY1tH0krcUcJf
IO2BrRcMaI7ZohofxtZCDy4jqsUGJGxyTFrENakTZNeLyIwjVxc9eRjlnK3rLDtSJ70xzLMAPZLr
IlYVyw5db7sW/f8wzgmBY3zR3tycZBABpyl7nzLC+KwTNCDpON4k1O33Q0ljJQMkbZGEgGm48K7M
MXkmWGKlx/E5VTTTwcZfd7OxBDxhtVAWFiaztglXRQo/9dOxq+N0X22mgTzJUjCm5t5LmTcU81ss
vqr+mrhQ7TmQHxRNrXyOoIgqrsyZod/VcqoqixZOkh1r4m3wOSlme/P4StraaTCnEmgO7z7G8S5M
LNluhgW5Ch+F1zgCqa4HQTriTEGIAAWUX5ftBwXcjjYzNqjlZ+cHZhc2XqXlY9G0xJiGzlOUQjaM
a7PbdwvBZlhuxJBgpgjyL6ERhvswqwlIkeNTaACqaHJ72gtme8hLuKkNJ1g7GXKCGB3UIalycVUR
iWQt1UO/sbbjsgYwNeuCinWk2xRiay6Qz/ON9ce98+aPXVxe0EQRjbn1+Qd9azGdG5c9dwfxaCQp
kB9NvImLtxxd5LdsbA9lTsYr00cA9MOUtHvXWjL6aKQTCqtyeyU8AwBJ7W1zmIhZ/WwHaP+Fh87z
PKU/30iXQ8Fabs6boeFSQWfBtiIjoNsn/vdAduP8Y6fsphnIVpyau3A5whPJ9aCNk/lCcbawuGQR
UVmgS4rl5nzvLz/rXY/rpsJgVFsxxcll5WQYJVPawO5QXybOKeg6FnT58l3+vGmWiXMXOcGlScf5
UsKYznZiobCeEalBErBmyc3tuOTF9ctNfE5pO29HC3t1rqjGeKlNcndPbCBZNyWKF5Lysvq+b11x
pTTEIne5mVOEvEZbpZeDSaQTc/Ng2HclrrO6cK5DXTBAKMvaT0tu4PleTUjhvhxUQTGDUmywMGIr
217mYg5LDrbO+3C+p1jqrpREwhVGx9KpxL5tXLFHx96Hyr9yKmgmVoLoNyhDTPCpkNNVaN/TFin2
uXCrbRi7QNma53lgnsdaL7ukbVDxFZI26AcGlh3d2PvSEva+seN61XENvWgV6gNtMVQu6GRYlx5h
wsnCE0tJAk9LBKUl3bqpkRYxTKxl6GPeEvgRbUWmOZw8lryEahqfw7KOOd90yz0x+IjpZ/Jh/0Di
6pygZCKf8CzVbn7Ie4F9yeCCBtWLPNl4jAlmWm6or14V7Sy2I/3R/bzcnD//86ZNSTHNKObwcQcA
9JbvgJnb7zfeCEPFRStwOXsGCtyUBZEV2ohKh23RoXipmPB6C0j45wF43pxiPOXFNPurrnEfbHt4
Lks8df28aCXjOW42oTm+2tjjGff11TCWh3/PJHmEsjXGkwWMcPauKO4A3wRKL6lZA59MtsTak4GO
O8z8Pr+HLCBiyoRr5NXwHNfeY/VqPBYHWlMmIlWU2stcEOZyzIT4EkeTPoZf5mfwYu8jAWoX/pfw
MUPrsdUThNPL7BOI4nJSjlvKnnQQS3xJtAKId5BrmiDQrWPAkXTDn/IFOAaCZMOgPj/Ak64HQK+b
jrzRfhX2O/N+vmnfCjYnZIMXEjEEiCN6gM8Wp69YIcxpn/hTil4c8q/6wrzHjEaTMMMNjvBGHaNX
wSoGeyoUeY5Ayk+7wjjgnWrjNTPnetziCLHkJnTeEMMAqykBjT6K5zsAVuvotqMdd4HNGKHFo0Gl
lFgqfGILaMo9Tm/BrXVEnQa4YI0/FiIB3Hn1XnI5I575Qb07J+vB+G7v/Qfq8cz1GuxYNuzdCz88
MmdgWLGe42/Tjf8+4g3/NsDAbrfBUURXEgN/dwnL3lEsJDeyWhl0sZCTH4HPziWL7oviieMABzxY
e5+u0TE9EI/3osvL3F8LuQlqHAU4YtFbYOwF8NAZBKjQwrpEHgcoarhlJsa4gSTeuzuittiOr0F1
4dx/eO2mnZDKHyd83m7FxXAnq52nH8Df/wnXfsuMJCjyf8u77LaI8rb57RfLhefOvHD5+dX7b78g
PCFPk+mEo12kqcJxFI+/vdxHSGd++0X8e1mNQ5zaAqOmuS8NJCvr5NM4FLvktdsH91BOU3QLG9O/
jfRqyraUFfXRvZ7fOEKY16LRSxe2y6RWYlP7TJuujHThpMbBNnSJ/riF2TmUMFRXtrE1PHJQyXa2
txaSvyeIJigDv86f0P022SZ7hsJxjQd0V37t7+L77LH82lJxuLRW9QeBLDv3KX2RGFy2/Sndc+1H
h2lywGKs39nbiY7EVt8xmKE12CGbwU6NfBrfvo2xadpaw6VccXZcgnlDWTpL3FHtV30Nhnmkmn1U
ZC90m4+6f1eP2REcb/iJMQFDg/7EAeWQ2XtglbYCmPYcvyKGNN+pWyN/HR5oLDxWfOlYbWAV8whn
NbwGYqR2SMmuMMz6R+eOQ7al/XiP2Kz6hsTCPRWbE0YJvLrUhlM+vz2SqGcdMcnepa9o9TfGnf0V
CubGWwcf86vC2G1vo8d04TRaT669jo7dlbkLt/KEL1R+b8pL7FNrrPftHRhABM/ZtwKyCK4XlE1r
5M6YIzlPNW6A13h9GV0Rb0R1kjNsulkQAI/E0H4AJov0mtnBimCLFXHPwFm2dLBDDISHbjFeHPAp
gFNfi3ualSJkpnOkRA5dfKE3cNgi4ztNK2YZK6PaQWS44i2SYXcr3rPsqtqNLyzB2VUu4FtnXz1P
B++ZdeWWmduGufnOwDG0WkALp2fnO0pCFKLrPQGz639x5C9w//904CvLFFJp5XmW/McDH5B9g6LL
Gk6W25/wLIWrZYzh8PqivSdrUZheRNC6vmObQdmE0egLjqRmIX4vWuV/sTMEIfynnRFSong2JdkH
fz0LHcKyVO31wymyqBXyvzWvwnw98RGBaMNhw/Vjhc+OhCvWVcFN2d4ENHCxWX7BPxLdnHfnf72N
/xuw4O/DQvO3/2D7rSiXmX3Y/mXzb49Fxr//WF7zx3P+8RV/u47e6qIpPtv/67O2H8XpJfto/vqk
f/jN/PXf92710r78w8Y6b6MWO9RHPd1/NF3anveC97E887/74L99nH/L41R+/PbLy3sW5SvSeOro
rf1zeoUmjupPX9zyB35/4fIOfvsFbGz+8dZGb90/ednvmRda/Ep0hSkQbdrKZhZM6MTw0bS//WJo
+1dtUS02be1KoT1FtMXfUy+sX03HEbZWtrS0tiVHY1N0bfjbL9L81XM95biEXmhhuZ74n6Re0En/
x0NNutq2Pcu0mKVrhn7rL6EXjjUpTxVRT9Iug0dLqFkXVEcZaUJkZnqGaNieWuMTsQG2YIoZJbr1
dd6NsFZjRdnJTVEZGwRdUKD6VhbyxmzdR5e0n32Ql/6hrz7HLj32Lk5GbagTIToM0xHoEQO9Ywy7
FOXeQpxgSqMJeYIVg8ZuItc8Vz6BzPOXyIOFOIn5hJrtrvQgoJa2fmnGhBPTuktRB+OzHK6JaWSV
e0vgpz+0GDI5TStNmrJgJ5cl7zBsfFu8xCLHq8lU1hy/+C7aHyuSd95036feY01Jz5jzR+Qqn2Gt
TsqJX7vBu2lUeD3U/nFs6dKY9QkyMw2VNsMu2TGAln39NIflY+gX971fPTck0U4grBuTC0vm66/S
Dm87nXz2NTuvnPIJkd5nEbRUHQggu9TKuiMN7lA74miREAczn30OdP2EPLaMwo2dWVuaemhw8lPr
QdZHhug6kpyd+Cnt/W0gBotFbwPzldZnhbOlJirR5GPzm4LyEy+JfQfWtke4bZtRdEiTNenK11Zi
MFVTfKsy2bkSdGFIV9Ss2Ie0L0FVxOnOlDmCOFbWoXLXpeleyVF993X75i9dzqin65rGxmUxZLjQ
Mky0PggLojg5Ugw0MWr+LhQZWbIuN0nIdIyUjSsEK3BsE3k3awQmpW3tll8cS99FsH7ebeNdlt+C
ic+hTG142KP7jdLHBCcTvg4JKMC36NjTKUWKgAVrgJ9Q5s6VQ3zqsIjKJUX/qBlOXe5VF/acr7uq
blY2La+VOQdfkmYxOuiOblORfzb2TPpAnJMuF5wizaHD/23rNmh4NYN7W+hvdev2By8NEK4aLIZq
7zHWNaNKcB0g4mnS8VKHiB8aE5VTmMXzRtLcQs4IM7UXbxakdWS295SfViLFvRd0pbmysd960LEd
6mqzmWxqApuJt6Y4xCQGaQlYZ0df9T7KITKOzieL73kjtdp+zZKMy4D5WeqejFcCX7Oec6Y2WSqM
wbcIOnMS8f1iq8lM566PKBBaIoDZk9N3mPyUMucSBZ7zNssNi3WYLn45Xlnp24gQCvURfrjcuvda
ruIBmE7ccKanT1YBuNYF69Kl3geltDDK7kvLXgtY3KmkM+KrkdrhcuJVyVUajlgiHOc0Tsnn6DHX
sSw+ldoqvhF7HLKA8CWa98D8JlhocYyOIAaMHAD5UQ4cIrovIIplfFdBDi5wHoIngVIQEoUi6rXC
5l839dMQYzOAOUGaPTJqTjGDk24hjFVldvRtDofIftQe5QaS03YBdYo5eU2qYLMkyVkVn3XHXlAN
+5S1WHXDRs7RYzSPgJzFrRsiRXA1J03dYzaiqHORFMxb5AguJPMPrU3MchryuHLjV1vohl6IRwpI
5T/ldTjtOr5CLfWjVdtMASVqhQpFSulFHn7vEUOUYjy1c58WSUiR1RnSNYl9Tzrh7yoNj4Cxdhs2
E54+FDQKXOlQ3pL+zBfLqn9TZSxHyyR7NRjIYAZVV1nJwJJrgjyI5EytBupPgGTDMuEXmMiJ6lTc
dwQXXsZB1e2yZpGolEzdhpo8BM9aztkOR/oU6dMIlh99Sf1iFd4ngjpQjKDnm7AaV2TvAmMkFbOQ
BpIrg6VlYN8m4byvQ9ta2xVvyAu/Ng3DUaILYOuDfYwGWqx5Rx2vaoCYeC1ocAw+XAwSnJwUunGp
XQc+xnvE2t4SVycBarXIDl0m6FIksAri5NMuMiBJRl5s+tA5DQbfYC8dkk4CpCdkX2vcw+4Xs3N2
hYvRHSl+dW1mNdb7DiuzmdEo8zRIJTMbHNaf3ToIKVQOfkvQSYK8WuQYThLUDYP0boVtbaR9Qzcc
3byfk5zrY1HWl4EQCbqL+B2r44M98G0lzhMlyIzKUDJvipKiWTVBqkxwQeSN89hz8b1Udsipl7pQ
RshPtSWHyzKWBI11h0MgXgVee6/TEL1ZR0j8+KWmhcMalGg7W1GGT97PR/no7doE1lKMf7xV20Gi
iMoa8AKlLm4iO4K5ODDc5rK+qmxW4+cLlhPylZBBxTdqNP5lT0sMn6DdA/+IXu2+vBmn9kV3+WcI
ujSeu+ei4jAQIn03Dc7FzKa3GVgEb9MQX0e9vEJmgu/RM8BRmeGhij1CeRofL4uzrRjtJx+4Q0C1
wbfUaR40MBwTkOQSg+z3tCtCf009bs3kiOvUbH6YqiXhMYASlU53s52BbM6r56hD5F0GXIwMsZB7
R+SnWnEuI6youTilJ6OBGj/n4G50nL2YQ/KtLon7hEwYjVwn6fGXpvnhYLu6dP3xe+vjb0pkioE2
eGEK3l/25dEZnsnURPFSO8huBDk/9Qh6bFAMNl6irryOV+u2Be7e5Lsgi3D540AkDJFBKhDtuiO5
82LQxmPTU8qq3QBFT2fd9V19WXXjuJmXAVKN4E97pKoXJpYDnPmHavSh28JB83vexNAJxuRwQAon
9UUqUGDzvaZmu8k0ro3z5ZCTB3sSM450mX1BNweAK7Z9xIBoBMbjPLVPY0L9fiw6QkmwgtWOvDNh
kUXCDLHlcKUM7WunLZb5G9MGwykfjIH3EnrXdiN8RjeQVWFlwmgVrOKM8LRMXaLSutZoEtDmi9M0
m0/nI8ezC+imHnERlLTD3FBYsCjVdVziNjJXlLRmCejVaG6G3v9GnZ3sKuyLwclDAMWBBELPGXUL
I8m/RXYUUgrWfP8meTKiDNcFObl1lH9Qvq6QdKhyU5n+S9s5DqFK4TrsFoQW8Gf9NSuYKiUG0yyV
bBwP6XfBGljh2oGPKO/5yPOdpVR7aBFi/LippqJFStg3LFJJjq1rlLI9uRwCcHcLTJ8Z+HNYKa4S
S52oyc6T42Ff155YDwUKUHNcIY1afhvRNfplsdts3BLpKK60WeyDhpsf22ZDbTvvWfLTmfHhxJJ0
FMtx1dnmg+t2zb7E9Ed+R9bsEfHSoWfN3YFcHiT1c6ejx4Bbgh7Dsnm+6ZZ7/mYKGszf8nUQVO61
oZu9qtriUk0D2UORBXolc2+kwiyVNAhRPLf2MHkQqWHYzcGzancD0U+5g7WbNYHGjTyJLKTPECkq
EwmMDimrWFzGSQe8EOtgIxcRS77sS87nuEfK/8WpoR4Tes4DVcIhR9ObBgFWmP3cioAK9zrCvMD3
GQScSWTiRKS9IH0kUi0/0XEw1wRJg4+YRHDUqj2WXQgyJIWGWmcNZOMWREdhmVt7qc26S5XWkzYe
OTlSh6ekk+cPvvOhxtx/aGbkEo3XvxUI8I6hNnGl3qWhOpUVJRXKy86ev/JFhd9LNwA9TOUzCnqi
Y9o4XVc1B4zbmCNKJx942Pluoi2mOCr9PG9FJdS+rtMzgOX4Ic7UsI9FPe7P91K0DrkGvKd0eYjJ
6d6Mln7ODdQDFQcrZRf1pDEjbYqlrD6ECQREk44l2ve/b1tjQIRgHr5n7WTtzWiET/njrkTCRGQw
c0efv2PUpUUryUdjkIbeIRuaaMU0h2Abmj3bIrOOVdEbhzqW5T4gp/28ZQ0RyykvADo5uj3kMTcF
uLDcNMuTf2wO5Vc78sFPEXuO/wFZfJG1w6HFMbK2BsADplY9tdqetaFmEpDk0XBUfkiL0aL4gPT9
lM1whYXrOYcqy9WPe76k0U35m1LX8rPzU7oKJmlDHp+K5fr8E3t5kcrhseoa9iNC52thO9c+LdiP
kv0s0ZM+J7Wfr1zHVKfBR0nWe11/GGj0X0+GcYxRgJ+b2lHbGKc2cw75YKFltIf0UOmOHlhDRphV
qAAbFZvOHJ7sDOuhHpiblYNpPabIsI7NPIY4PwBdTUtEMyHcVLUje/hezsFWjzq5w+2G5jcZn7NO
Z1/LziPLO2eCkOQO03O4s3bHpx1q9fin+sLvhZg/12fFX6pUy2pdKtu1leJgcT17ibD8U3k29Qxr
lvhYdy1OY0zj62WtCtAAP2HuPnY1sxrbZFnSQ7yUEVev/5e/LwWWD+XSfTT/Ui3wUMNNXlt2u0aP
X5y5OtWaySSLPTtK3pnsW01DdoEK976Y/0VtmtLLn2tiP966VkJZUnim5/7lTzP5N2Q0590unVgn
LgvGpvOoR09U8lHpztLcmSGY1v9f+/rv1L5c16Yo+V9Hva4+0pfhpf74c73sx2v+XvhyfqV2SaSr
Ug4Dman+VPhyqIlpLqDKE5IHfqa92t6vHNsUxTxbUhmzl2rZ73Uv2/1VSiE4tZVD24Llyv+k7iW1
/svh5JmOEsKVJoMRBTr1l8MpQdgRi9mrdj2S2BVD4n4WfbVxlbvHF+fvowy/AAdWdEHH04OrZfRq
PUQVuGlcT6sMYgBJihD3HUFAS0yZeorpuRZo4kC9Yid0YvoeGwxW7bpcVAN9Hq5N/Hes1oApDoVF
lAoZimkSHrumMDZG8N1VZYMZtFWXjVKQy1zyFG2Dyb+owhfTU+620Yx8zpRdMSGj7iGdQ6JWeWhS
+Z3dYB1NxQfL03krm2U2wlu8THr6wsS5y9E5FYTUZIL5aZd+p16G4xf9+jhW5LhPymW9pr9Otgme
PfRPLrmzUCUI7Kot5N1+zcJh9onVzJ2tz5r+ocClbwasqozOaS97P5wPGOW2+Sy3pY6q6xrxz3py
udpn45XbmfNOm221kU1yawXBd+Wn4sGN6DYkLgb6jCy2GfajOSH5oQxosApCU1kz5XfhScmY8Nqx
Wub9gfmM6v/CzZnCzkSWDoNVrkdJRrgf6OeoZIF7bdeqvBpajPG1FB9zDu4w1pDDUmvxh3oEabMG
tP4Pe+e13TiSZdEvQi1480oHeory0gtWKjMF7z2+fjZC1c1sTfesmfepqoUKgAAIUkQg4t5z90kx
2Krq8B0zzdCX1HUUC4AM0KExpHIXURslfcWGonSyiBRymvJn3DPi1eZS3gqlr5iXmAgo+TurzXOq
YiM/DfS6xuQfAij+ne3/MiQQyRnqKpIj6rXq1KsRo6t3nBg7jjYgrQBddnMJYvVcoQSlVjH+HLH1
TiC9Ue5MHDNPTzM8BlPXR0AJwBtrfBvqajzwhMaTKSp/KQgdF0Y5oiczqeQzovQu4I1MbSB9YDWn
Jufh1KrqNYMbP2oWRh8tOhNirgiYHjqm28vQA5VbCboO2eIkJvPK+HIX2/5VtdMjFeNHQ/6oCupp
S6YXCH0XvoeSNYpmHcfovxPJ2o0Foy3K/HNiP5p2jcf4HbACo/Q8f0B0tbbsLHmOCTARJEoxESu0
gMwKMVUkXNK2lYlAhNTQFt7Fb8vLoHlr6B4mQkc+eQfTwDQaDGIBaBfo4zYpZUMLqSQC2cqwmMdk
q/lSgW+AuqxaIkcd0hrsMYkAFt2wzfte35iltW2ZmiNO74ddx2TUp2oeaISWoSuE9WqV0JILstth
5D+itBiAFTazHj39jGzCYcGh7u1ynTvKxQNz0fieBKzNYgAC2Luq+4tZIa+STdeaUCxBkoEcQcoU
lmWmIFDUioTC8vBTUdEypkQ+emNLGNpe2EZTEmh2ttH4QHVmvU4GppV6zEM9OFmJWa2TGHDOUIVu
kxSE0B1glHUaMfyKsQDRYiAGqUyUEIzTyqSitI7pamK4OLvio0oM7844a0nALECTzsR/g00x921S
CKUr9/wIeiqGN3gV+nJ3n4Z4pKBYozYamEU7qhQf7VEwLRWkQivPhEmpU4O57s3yWo7JcNSmWf/L
OHGBXM1fB1pGcXVY6BhJUsuvjPROXXJvl46+Ze68lGPcZLyY4boFH2ejB/LFQUCxIW3eUze89MIA
dxuQzkmQPYCtKsnepp9J5CluM/nZZgwUxKJ7KWWK1T9Qo7/tRsI5GU5BEoVuyp1Vwuh2xv7cjVcE
e4cmUzLMDSGvFbAkbU/+GYVduEpV0s1q9hD6ZG47VbeWRotTsalnFgKTDuIjFhWdDePGL6j9S5hU
HwoVQVXPBWhlUx3QFFYHtY9iSAjTry5mTuiNG20cniPFgF6kkKHrDBusJoanYxteraGGHKZg6JVD
jKBXqsyDqhr+rmj9FWPJau74VWVoD7IyFBizZjVgWRB3Ux4e9JBq39iL5qxMGR+NBEiyP8JxtzsE
JL3htrAm6HToR0cHoBvB7Qr1gQo7QKs/VYugeOFNDPnHUjqESW1AlVHvpMxgpNyFRLAkvD6CpEwP
QdLKBAh4OworYOv18LtJnWylKj9pwwjpVUmxJJkA7foMloPSwVE5016cdkKgq1tUynclCDfHPOUR
ZgxRNkbrAAgQxfdYyoirqOZLEa1y+gysyNqLFWYcw5Yf2tdVZkE8HOKWegRS6ZR4qftuLA0mRqJZ
Ql+zm2fDyae9b2qPuazh7wyLfGQYual09TpoiOZIOXVixjXrmkQrm2ddujQSfosMGQh09wlYCR74
SHWcGr12CVs9M3GTEkfpStWJ2YxwYTM9Xo/OdErmKZpPzdhOIZLEpHBwe2k6lVQ0Lf5/APq/GYAy
z1ERn/znEehT8yP4c/T59wF/Dz8V2SGFKtuA8UzFUEUG9e+8q6Lof/GsVh1DYYRKhp2h4R95V4VA
kI3y01QYnTIG/sf40/pL5h9NNsiTWuRxjf/L+FMlX/uvA1DZnkfHssYAmByvY2rflDZ5mYdBPtrj
iQFEwAOXrBZEHDB7fzRN4rH0wmFb7r+a33fQE1cj7dluqFyZ0mVuTXdhQMdTO3njZlZL8WLvPHe5
0W/aHMfzsQQPAk8hsKjArVpsMiqp38PhmInp0+eQSyGUxQlr73HklhviaJNXEhEjnRJ+c8CuRavU
0Y2seaYPepBCybdAml4DJSJi6fXhttBnZ6J+cNW0RcZjOUD3dIJqSUk+K215TtVhj35GfBI7dbL8
IpqSkuP0KZp6OhEbtae8X3VeU1OSNGPExEthS6Xu11fxx2nES398S2IvsZFJtBsSiXPbKOjktdBr
Ekc2u1fR9No+2eh6QCgAIafYJBbxLPiUs+xvhee3bXpPxIiSTw5JdHhnX01dyELFkeIlcfhtVWy7
vU0mDhTr/635P7/77WJEyw8LYzeG1bBr+qrYy7MTpWh186po3V6oYwiOt1XR8o0C6ZJo3g65nUYc
IlYDkIpLOcQ05N/trBjmRG3g/KZ/nPFrqzjc8C3eRzQpDOqmMvi62G/XdHs/ca5vbyVWg/lHQXUM
lQP//DwFMwDQsvM6RYTUt6BYp4R/RBiciWUoZKd6xK9TNJNZbmqmJfjSKnfFpq8ds/mF2y5f5xB7
f+00v3xb/ePlWFTWkUukblM0xV7fTidW//PL4i3621XCl4IG7YQ5cGwiTBSOUPoXzx9F7FmKkj2n
lwqIg0SMv9ZFXarYSewuVkn8oLy7F1vFhtuZJrNBKC7Wk/n0onU7MhMVgrdjbAk/gzZVIywFpYug
mTZKBtfXmJ1Nv5qCe5oqKiaB88YhA4lYGA74FokpraHgJ9u1lr7qJalboQNgPgkAaA6Ae3M8PAvr
ozVix2c10ridMFkrkKJg/TYL8r+ayiyBN/g2wTfOyvevptgaQMjXIz9wxZpYiAPFfrfVP04pNoqX
xY6348Q2TwX9kUcZtGB/mgfFaf7BICRYTV51mGYJt5whgqE6Klx4SfNuz524WGj1jNNEfsyScEix
B1JG+i2nWhRJPAYjTjjsdcszt9mET8hYnie9fMyNZFypom5Y1OSaxpFYOBruiE/PuCvbi9ZtIbZl
poYBqTphxTR/H1OlQRJNy4iOvdJe9KgEV24p5pYpteaSah72ns8iMRWo8pPyGKYDuUvbr+W913mP
KJCuNXV+y4I54Z6oPhWqfQl1bF5NmZYj7odv32EdMZJw2kdq3yC5sGEnx1SpLM1ZbV7MKn6rAizr
I6ZswhKfsfbZ0Lofmo1YnwB/iWikhRxSY3jrOA1PCFnzNoOCXTwMBbNoZYTYU40RcFnvjTnFIVq1
XelbC3slRmB81+FsbmkCbBtn4X4yd951YUMxEc3bxrCTL6Rqp80w30FiEcza+tuqaFWjpGw0aGbd
XDQgFnFQAaSjSMOxEtiAgSnLe8m/lJS1uybBBtTAPbfAmCIXMX00eBJ66axq71RUfF8/RG3+y91+
fqIltlFEhp1PB248obRYyqnKvWWFyK/Avruti1aptgNv5lTjlkT+SrK6AfKFNf+FQWTigheQQRLr
gc1LQ+nxV6GwYJnpVgO4w8PpYKScf8F8gVyHPOnD/qvZoCtua3UXTNPG6+E2+BXmV34hmwvf5wYM
8G+OZztnsQD3pM8ez2aL23Mz+z4jpQGiPXtB58IWephwiLb8DQnI2SWcG5nICSqPcKuM1zrajA9k
x7VgVz8M73bgzjZMcPBhRz8nW+kzD1xfW5UQIlTSqcv4F1GQ+A6WeOFDHuFcq0pmVvW6/qkVZ+ie
er1FqSkH644QwNrq8G6tsTVD22JtMxDn09mX75RxXeq/Wu8HrCFOHVVLzaHQlQn3qplln4S95OBH
qgH0XGQJPkGH1t4mPqXD4B5XZv4ajLt0+q0SLzL6RYFpQE/h2g4YgUy5NsoPsFI29hD6k6lD/Nxp
2qHzX6zfRKRG48lwQFCuK2VbRafcfA40t0yOXrC2MeMZD3p8zIJTJe/wyLIriM1E4JZ64E6o8dtm
VWhuzddJEWhNh6NzWeFJKZets5OAo2Js9zkUpMGRhPYQL4cVFeCc0SsuAROmjMKEpdQeR/s+S9y+
fUmJW7X+XdH8Mju32tsHC4MEnBo71wipNl9awypLdoFkLG17SyVak+79GHUCcpmlJ5/9bm/aW8jG
nr3VfvTAsrLcnXOV8U6Nj2m9o4I5l894QNTdAvFqoj2G2jPVRekdYcIR6jFWTqiEPwHhyK/Vsy3B
g9hqn8R7FMZrF+WU1isp2XpYmAWwmxa546IW654jbLzX/cXHce2pOYXYraFqY1qMlJ+i291o7gbk
w8GOOj6j+t1YWNUf/PxkU30LmZHs1nS01Y9oYhxJNzkb8x1l5wqaJjddu3JnCQvOku0hCvfdxH2B
TG92lJ2FSs96faJ+ejpQhsL3TeIe4nLEZzMXwEDQjWF/BPCIn+kQ7IGD+9qaxLzeudCRjE/uWd2g
NHSNF1mpAkbcK595dc3iXUF9qzx/YXxPAHwW8Lz5darWtkQWJ83WZngrwN/jZM07QQiyTGAFcyIh
zVJCNOQss+gUthThollZWvaBgIEyrORjcW9IFB88Osl+krf4PdS7tAGusRqo/8wPUI37iqHD0UIX
UFc4jYANxdh9isfFenhH41wtMDNBHUdRL9p1ClO67oir2xhtBpeP6SMIN5Jt2+x6wr+Een5H76bE
pWLHWbv41PfqfQ/I39zIj6pE1OhNzk6hdQlfCaFS2GZ2ZAAZgS/TN4dqI24FH/t0kH1UtoT3E1UY
pLsW3LXUVchEKPxgRSkFxRjWuEwIPvQHFRgvgCsFyvueNgUUo8aEfNGQD6w+mtSNfZyKlMfWvkBw
rKJt6iymcUlVCOXcTwACkKCc0WWA6keGnlMKgiMLxY76pn+LMdq2ACFgRwex0WValL+imIS+CKVQ
M1dyueIsteRGgMGTFd/5mR8zRQRn7ZC66AnrNRl2+B92u4Cqj3qRKrXlYC25EgpG4DJ0zRMTJ4K8
xaF9NbRXFFlz4cq2vVd/edo6rrZcGhnnAlxBYp+rwuWaPCQK6VFFcqYt0OQ8FS9gEeECa86BkHxL
hSlZ5ocMX3AZXjkVEP2xI08rbwCWhefJWbUoc34k/LlKyK2j5MK/wgOpwhoZMeVT9pKeoNhddGqV
mukej0kkOComyxrV+qs2b2fnQkNZw9DtSldLTsoAqelUeQfKVdLiacw3pb22cKhIrtSyDZA3rmG6
gEEtEW/HSyXZNnfOC+gZ52f+bB0SfTts9XU1O78W+s6/TocYbI6yHl5wybVHl4RmD2QPDzTuZQhS
rzLJ82kdQlvtnG2d8KwjZEj6YkUhocQomLvvWEiPcDva6VGf9uN47ZmU1j8c+diA1+pmK0iItoW+
ZHcyJT6Ojzg65g9EWx/HaW/DXicUHka4dawt083aBz+icu2t05k+4OQZBi9pXS+65qT6l44KCDIS
HaZCyBKJGdn3eO0m5Tb2juaw7ehZwj16z7D80RdHhfhb7PINUWiCPod4U0iQGWYzng5YCeNFRhu8
3S88V6PFJXgN9QNnjw9MaALSu0R18UV5xPXE7e/zGjbQalZkE7PHV5J59krDNX1YNB8K2hg3qFy8
sx9lYudLKtyWsL83lKVUq58YLBcv1IKbd6R4dvpVizfQglbZYbwj2oy55xYXUaqIrTW/NGsdY4T8
C5Rm9Ow/UlMiP1jnPlpz5fgmUYn4Mjgrz9s6CJef9DsbN3eUsaff1QtVTgYk9IWC3Yi3hJ4FHfKJ
FWktLfEpuq9XA1UeeIovUP4sFRw6jfufi9/Fuv0JwGC1C5Au3mln9Dt3I50CA4AnvZ/vmOwleiHa
plDa92IgvF5iPJ8CqirW3iPgMv4fJCd2peAGjzyzWcUuvu8evPB1pz5h/2xHLo7A4OgJJxowG4Zl
sEKQYeWrBl+Lfk1YdQGELgAj8V7j+IxEBgdZ2fXre6ZLWK54oPyqDa67e33VLWdvPgN/g02Xnae9
BiRNWX04C/zRACSt8eZUXnY6DrbvSOy147ieCxMXGJL/lJ8pA8YPpv4BIXyd7vOrsU2v8pO/j0+Y
ZQOuS02Ec+cOXu8TjsNclRte7TdSObymvODNWubL6cPiqtfYpaOxDPJdvmSmFdgM25ZsA36xCq81
1ZqYhfG1v5Ax5HfGBvlJeUSK2D2oz/U5w0KyuzOOhHS7O5iamNDyY99gqK3zpS2No3asz91dtfPc
d4Re03E6lmcN74ilv4UZcHSC9YnbG2V8jOfgcegW1SOEZPjFm4kBwpg9sAc5mwUznaOxCd6anYFd
149xbe+9/Xv9Yzim52Fl4GbsMvo4qvvsGOBss8Fed4n6dE1Uf0FGYhGdvGW6YJdVfiK9slGX0V2z
I4dZPMbn4lF6De/RV/3ANGoRPVoL+bN8hmKP/V6xAm3UvPkvs9p05TxiY2Ii3YmwQ0Fss6jmurWP
5oWejJ8O37DOfQVAmjj7AnkDfXh/N91XRztYFrv4LG2NlXU0Hmd7d2+Zuc4d9ZUb603iWJxXTma1
nN7wgSXfJS3poQDrg3F8g2GEbo6HyxsONksXP8MNRO4DP4fn6LE59p/x2cZivoQNB8ttab3Kn6/p
ObynsPAzeMt+AbPmm6CPMQ7GoT05ZNyg0DxkD+0JYMumfZefwquJEoy+ZVFzU4WLR/l3tmJHmeTm
kwJ1ffHofLTvpNP0dXworykWz/pT9Tai7mMystR/VG/RTzCR5whThYf4EB/UJxKad+VVf4rXlI0t
ZBdN4EJeTivcjhcIXZf0PhtkuCtihcaRqt4lpuiv849uK70MOEUL6+w5SfSu0zyFyLfmK8FOfptd
eCTuy9/8VvMnKJy76RBt6qfp4NPHNC+Ux+Ynnk7xb/G7b14gx5B24OnCXbQaDhAzSZni0NvMwq7Z
AbzAojhbcj+Hv5tp1bzwGjdT2K5M5WAzR+Gr0WF9LrBsh9eD3cDwMX1ED9iHR/Hsqo2JO1JTfXTh
hzc4Qj5JH/KJftlcGpthh40zd8udufe3w27gDzKeh1/VG7Jp6vcgnC+yx54h+U+g8VBknqULHtKb
udIVQJ+ypUJSfu6119iVd/4u3A3IvhaID/A63EsnjXQtZun3sOEZ2tWY0vwCRYMLRYq20Bnu4hfb
go+NBdp4L7vWZTq24zU+kYyiq8VssF7Ibzm2npjs3P0Orz1f9YBXHqq1Vc9QeR9dwuv0MogOUPQS
yCjpVEpyhk/5b2pm6VQwpf4g38p/2Kvn9B88Bj/6k0lH8NzsMozakYraP5pLuXc+UtB24DbvHfz4
ftCq3oJX49hdTNjleO0cMb6oKZFfIobl7949WC/yU3WJyTdNLmajjA/elY/ynUucSebgx3/DhZhe
eCB2H7CyuDyJTCm0dYTUCLNONd0StgULlULT/bj+6LaM8KBF32tnikMWwHmWmEOtqwt9KY/J9yk9
9aNbPyUXurzk0p/4XuOtvCzX0gFLLwXLzYA7lCHQUnmXd6DKzSOuqMjSF+R9HFyXy1W2HehuTNe5
UPt8zrdA9YxH/6XaFKuReNWCPH797G8/glWxNlxMvLztcDWP3QJPpWV04bqHcq3QScrLYcNs7KXk
ifNh/ZreGuBPv5Q342Lz7Mby+0wZ1cHcNYcAkcC9itWJtQYNxCNNvWM4SByGH+3TsNXonqtdv6xW
0gElhVu6jFA5s3uH/uCeMUX/254/vb/vDrk7Ybvd0U9sMaZcwi7bRpvoAezjldTfpr/fUB+ivKhz
2hhB8Up96rgzr9yz3jOxRf6A+m8Nc7xwLT+PP8YfxR3emffpuTnCADhbP51L8Gg9KBfA+tPO25tu
erav8jpaRW8f0Uq6Hw4dt7O2nf81qaLo8QFdms/qj+QOyEoE7z/ZQudvEDG/yqTx8UpgCLWUwsWr
HZx40sjPtXcEps24eG/uQWm7iHyLHfOFa7RRAM7Mv1r1CaObZEM/jf3O8Ojv9R1IjSzawC+erN/y
iAu1f41NbNAuE+boj82j46z8/UzPptTsMb93XriID99lgB9F3aYV0daOgZWpWhpzI+ZHIuwmzYHI
fCZMiMXXthqrMVvFF3COP9kiOzC3lDlEJbZ9RaNsBbOIProyCyEIRS3A3wsRibqtipY/9tQM9+DH
RBRKXI8tJzNzpFj1lvIQ99OA8fSMtOqLnVb08H2gDiiwscnoHmrpvSOYQ73ahpTKuuzUcDvKub+3
uavnyw+lnlxrnG9l2b+oxOTdKvGZAM+LWRyM9H/nlxTnVHMoT7SgksFw0bAeH4j119Ec1VdADM0B
IBAIoomuN+Qp0NNdJnW+ywKkz6FNBNN+wqUpXU++RoQky+7zqYR1m2lMeEGgtnifl3eVTmwQbVO7
V+ZNQx90+yBQUEaN8YfSmERfqIiNAkbUBUg07HKgUIQEIoY4OaFAYRg0XzFRLTICcgQhwYiptmm8
gpL6KT+rmkaHW0oXYrSgOSpcgqgdBIapUbCcvwwdUiOIailMtjmXYs3pEdFsB3Q3eahTkyRCuiLG
K+K6omWJZF1flofU8ymh0Ah/i8U45+/UGbFx21ZIbbitApQF2dgRUlF6XN1Lo9pDOqz2YlUs5ILA
VdczAxNxULEoJAnXNNE0Pe/atGm3EXHZr1itOgF0UMuQZR+Y0hbdMtnrGSUjoDLjP1tGC9hRbBOL
b6tiP3FYLPgqaTa+g/wk0F3/juX6tzzYS3KrdAAxKXIJ0AlWLflBaQCbONU5aQo+10CQcj86crUv
FQ0H2hzDB2zoWwQnaqvRE82+YpTIFPththQTrdh2DhN5/xV63rsckrCyptqo3Kdla3Xg5toLxXzK
ppPMcg/rCCMyourESM1nS7Xb3deaeMGRIaWEPjH7PzaK477WRbMbcOxBtI2bBCFmOny1Iojc+BXx
49owAnJjoi02i0VGrnJPGWDOH5Vdxert1RJW3VB2iftt+9dZtBbYDi7i/zjY7LOr3VrNhjIGKCJy
iN/3KBun0CELipx2pFyGyKY3oJpoFO5BL+e3LemdCkR5eMsTo3JzR9/dXhMtfyaX2NPEZxAHaGZZ
y2vxkliUqsQfDXMiOD8FckSxkziI6DW4XEWkEef3G0CjTNRfzae6bf1aFweIQ8VJIwvFyB9X+cdF
iNdvh9+O+Tr97e2/TjwYqHyqqnv4dog4Y48IaUk9Ljqh+bv4durvV/bHutjz+1vd1ksjTlx1Bibf
PuxX8/un+/qg4kjv9h3/8U5fTbHD1wd0WuaZZkLUVmwUJ/x24bcXxIe2ZpbT195/fK+37+PbhxFH
/7cruL3F9D41+hNpujdBQhJgpMkA/ioW37Z9W/13u5ADIK717TSKSFrddhet2z7itHlpMgO77XN7
+d9t+/424hTfTvu1j6VN9w35tk07J21skYD1ozF3yzr6YjwJ3JB4VSCfbquWyHDSP/8Ng7JFVlW8
/tUU++fEmlTbaN1/dwqxh1jcTvP1Lrer+Y/H3a7kfz6N2O+2izjfbdswZ8H+X3v0v9EeqYapItf5
z9qju99ZholQ9yMLf/ypQfr7wH9I4PW/TEc10RiBxJJtw4Hi8LcGyZb/MtAXKbysmtgIzkL3mwaJ
TZRXyKqmIBEywEL8Q4Pk/GUhZjItxcY0FPsO/f+iQVJU+bsI3rZ0XcPHBfyDpSgm5/vXchJkgVOK
2nU7JMVDH4Fmw77sQR9H+lYiHOhRN76kXDJcKzaqbPYLW9XrTWpj55UlxtYprYTy7wVFxBnoSIj0
zkR81Qx1f52aPlH6YcaGJt1wzMGs91QXr1OpKSj4wyZppjMHx7QzKVJEDLtIscFKNd9HzTrcD7MW
1VFeMqFNFSrVWa9qzspVGwmrOmtZ9XM5K1vB18w612pWvBpIX6feCbZh4JtrPaEWhzrYaFWXMaLV
uMUE2aLssI79F0djOp9IBgg/ByRO1eO20tYE5IP7MCLSPjqdGzRRt/Wp5Aq8tnIZWwM48z/72nRr
jETWwVhiGlI4Rx3/0EWsDuBZk2SfTAHpM7MP3RRrmGVpYqVd40uHRJXCNp/A9TKJdGa2rTIyTI7n
1OEQ7yy1+tDG8BMBS4lnr/RkWl0JDlfG4GxkBNsl9g40PsELk8iLR3DIga++C0lKxdqpB8hMYavP
aJv6LC1z+qVnTkTBoMzshhhPI8tpyx1j535dOXF4HgOc3SLHYZLcnUJfbw6K+VEHdXzUOv2kSRpI
U3LKS9x2yFgWRczcgOSmbJbqqqMKaqPV4HRNr1taY9ksx2IOlDXwNztZx+cjM/COi8IXyoUdZOZk
qnI/IupSYJSaT2AEJqt+NEmMdVWPJVRhb5lDxzZcW1mCLoHTbjXgLDhM5qV1rPRi6PjGWCYad0lu
yYPVzWlKEgkMmX8x8tyCTBuoZ4dg9ZDrb5aC36HnF8ehcIqDRDbNcSzm3zL58n5CkJtL46PXBgUB
qIiQT49idSIK3MfVLvFta+m13tPg9Bi35pa1rvUgXY8U4WKNlMkLJP09ZmUU4dt+WSO617ttaqsD
tllzRayFFLcMflVJvqpCr1ikad25ipVusBf9XcbAVuNhUuFR8ZLvazjubYJesnbR1K0qNWqPGV59
GHEOBUUHWF9wCNbqDb8TbNP6pSUBFjF1/67tfBJ4g9ruJiAkq6jDrDMICG0MxThPVv11Dcx6iT/f
68BcZtmBXwB8SjW8Vf7qM9KA0VA/gH8hbFJ776mEyZWMf0aAlKjNwpNukzvrobJlcWyuYcdQidJp
r06VUGwJTlP1xwkMXrWrPImPmhS1m48ofn+Ekwl1eiB+MKoPYyinWz/rr45kb2Sl3Lamqq7qMYXP
F3qPfi/9tkNKEeKBKYRmjDiBqa5Vxg+jGZTrtJmdSZTsE1z7YqqtBiyNp/F7wbYPzLOt+NXRsIlS
2RUeG1lNvzVm9YGLpf5gmD7CqN/nGcPqjA5pnajWR2nlVEk65UVznMdKqQCW6Rrx3zkI7GAu3cRP
eOsce0929YKJV2NO6TV+V4buVwwkc7aBoWCGWDMea9KiL5pyTf8N8LolH4yZavTqlfhy+Jh95kTv
p2LTZjbhJRypsJI4eDb1HhQ/KGTG4n41lvqHZiZUQpbBJhvIqPVWx8+PyteNoeIKY8oMvPGu2oBs
tjayHvbrgRrreE4clYq8alGvk+LG/js3rpXmd+cCgjBOEHRGim65/RRua5wNgZ5BNnOyJ5gQzi7H
vaRwUFaDg0SQIcn0D4bj6raqbiscJUJKctapXb4adl+v+kQrcVYiCi9rLzmc1kWDmH3TdmOw7TUc
mQzFqLbtED93IVZlVKR6JAmjft3Vu7HMKN1pjPp50uno+uaxMcwR7KGNt+BEdzGlAZgghfGxll6w
u7hanbrp835cUl9DDisan4DAEDKyGvv+dUo0m4KQdlrjNjd2eBCnlrEcqOSwBuzuqV8iCinvtSiR
j7NlvU61bR9HZyrjPap3EQKAIzdXjfETvKi0wKiSQgHkaU5q/ZQcY6tmqedK1AYtIL2rgNpxZCoR
xi8p9wXdvppwYNZT5V42LOKjHtn5ysKWxZxGOPHhx9Tg0tyG2UsD7FIF1m1lVPQo0UpTqlXjmUDw
tlYrf1BDW64bjPqkScc0iYJzfzYFdmZoAkZXZCQmehgweb72WZrZc2zQYYwUny+0CtyB0hD2ssl6
twa5QZyOT94U36v5yE+hUR2YxtqDpoYnY/ZbQNPebqWM+5iBiNvJJsSmzF8VwD1XUztuDOwvRsyJ
8rIpqKyJUaiNWHc0Z0qhryWmNXoK2VNz+BEVJrNN5a0MkoqC8THY+AG8Hkntdo3cwwBQKVoxTBjC
if0g5wqGiJYKcRf0JWjebjfZNhayhcWjeLYJoxSD9jJEAYuSgKF6zMDD9PxrpUy7TA2AtRfXIZl2
ecRPbsxa3EK88L2DnXXyJeKLLYni0GgzKsbRpZTIBXxHOyMqBhsXo6lQKHabHIs/c2OjoOz7n3ZX
Yilpu2rk/fBH64lqMHuhldXaN9KBmBHlaOX4M5bmkl/ND/nzIN9y9FXjxz97x9q1Jsm40ngJR/un
EZDia6vn2pbcPm7uFL1/8btpXEVlfZGiI52CR8mMc2jM6OJxgU0GKUlvT7izY8diaqfSBy4RJjxk
rY4cLn3BskWIwLNtXDceYhxGG25SeLuw2xno6Ba+1MP1HOuPgbK6MOBBRK0tlfxHpSgZjuj+plUj
7AQbDYRf90wUi/qyAahKw4+r0bRT7gUoVoZMX8qRuvPz/KWC77Co6N2WVm65oVI/OQ7oRm2Mf6lD
aW8GSbuAA3qaIhA8EUycpWM0q36w1IPfkJz3lbUd+KT0CqKjfTvj+3HKTJL7LAyesrL8ReHkJk6z
YeV45iwExL3OftTxi8VD1XI9eUTfA39GC/j16XG1IXRdMLYq8LYCHpRxO5mEFbyoQy+cET+Ue23L
k91f3wKwfUMOt01SIBAxcT5kpkhUvTLZCY1jhS/W/rYQ28zBA+Ywv8APgCGnSf08BZvIgf+5EEG9
CgU5GJONEBFGAsQruMBinZsz2XWzsWg5S1clwlxTZybQQMhMeWE+7qLiIZ2xCACYpIWAJtR+QS3V
vBBQBtESLxhFb+LlzAeRBLnZm/WCzqzlFOHlscl29SykF9uF5FO0xELsUbclSX2G2LdNoiXO8XXO
2+mUwuMpWYxxsYvKjykytX3ePfih7MAxxoa6kOJz4GeGtky9UCc4yw7WNMpuaHv4pumocYXO1BbC
3K+3mK/VaxF/DjyzvpxthB1NlVrIsEXz5lsjWt+2fTO+Ebt4If6Wc8j52763VdtDMBhFU02/RUce
UI+wKHTigtW88OOAuKLZW5TxzOs6XnMY0KAgm7Witz8rDoME9eSceJ/4MyfDHKgTr5tD/5zGGA9n
Ypts+fm21p3V7WDR+nbCKgbUa1pBCN2JDMBtIc/kaHVeiG0hVPlVhawUSCqXIE4Vi9+YOOFX0/fM
F3X27hECVZEHEK14mhXuSZPOD5P2l8gSOEmgrKa+5241M3RSwtPHzJOdr9QRwKOI9MrXn833S47+
aovvPkLJucCZw8PsaZgjn7PVj1DxipYQ9YpF35ziIpV30AjmIPucCfhqitB7YgOqxCubj9W8iNvo
7wB5xF+hmO+ozGjGlR0yqVEwLYTBzK0Dpr5GqkPAWKyKljyv6l1U4mg1N50uipmJNmsvs8C8Fvmb
5NjtAX4h+Xm2jHFd3bF5WUtF9YhNNe4p3lptxve69FzU78O9Uh91WEv3dmi4RuW9VlhzQU/pw3XJ
UHoTNyVJPctDQdvs+0wvHrNcg6Bip9dMQ9JHZDLCY3HkcdkCsaG/ZDJnhuM6B+GGSwz1BTqFeYug
ZYBW2km0rSfzp6ooFCm25gqzSqRQk6XtjUg+l22irABd2ShynGinDIwi/Fja2TW2Z7VZ4yDd4uem
dF56VtWcJ6Q5MXaBWQXD2YwxPh7xlvKLi2yQnDRk9dAO3VunAnnTiwQFgl+BDUxURLT+GO8JNn9y
hz/qPOh3lcO8TJLCgLpbGbPPth1XSb8KAAffNTVOk55p+rtRGvWTY3uosx2IFn6HVaLGiFCZzSRJ
L+TpNlYpkJ0I1jOiIPT2BdH/L/bOZLlxJNu2//LmSEMP+DN7E/aNSDUhKSJyAlM0Qt83DuDr73Ko
qpgVmTffrfmdwEhREkEQgLufs/deqrQ4LeVAqR7efvjL7yyvLkH7t98rW/dr0/gqy1dcltcwD1E0
XB7Og0//bDQflornrOrUS1F0efqxYVmCHC9lnO+JQElYzszrbK5dtER7t6JZxCAkNpiAlKlfPIy6
ao+pf9Qq98ryqFEtibShueaOD7fXAoARm0FDg7f8DO5mvNcnF08wf9irze1f3J6S/jWtzCkGTxGb
DGVE62QHzNXbVDX/qiwP+Zl6eNtkCoMkXXlMMqg3tkMU/9JK4WTnGlFOEJagcKrVNXF74fbUXWTj
TRFW+77wPn5leTVMpzezTcBb/+tPqxYdnME8b1Wp47UclwQL/z4J7HMV60wPbNe+o+EBVkk1Ppfv
wfVjXli+VyzUAmKJ6ieaatDSLeezQZONOEJS7ZfNknRvRhFCo2amoSU8lIQ5H61xQvMkk8o8+Eyc
HOUauMX+/5K/vrxqm4ZPYraJ3rIEDRQaHIFCDb9CKqV8Ax2q9twYhOX8WOZxfNRm/KYxk0hJ4KW6
E5sDn3J5NIDp2Ge0QEPVq7PdCrXHYB5YuKIe4NIAk6WK8Mv7zssN8cYlaCT5wGWhR5vl3UcVs1RW
1pXYBPp8mdYe/eH3STUwZT/tq0onw1MNkCDOm53t+4+W+qytusE2CRlT5+X5iMd4XrdgG7fJGGLR
RZwGEDucJzrFeLz89OetAJx0NIkOSwVYz7WmPS/1bkF/+Jax33YpRh2Pw32DHXyE7zvKCpUt40ey
bPu0mTZRzrm1vMUtov/2jst7LS/8tz/7qLzf/sPy6Fal/qv/uvzKbfdu/zohIHEVhNTMWi95DZaa
/u2XP8r2H/t++5so86PDbJgYsv9Zz//4Fc30qJoQZ4t4FxLDQguohtCldZrem6qBXU7EYPUMvSzx
uZRxHdLhc0RUHpYAkOWH5Ty+yK6LdnaSuAdCaUgcwgdYhmW8sRvLWOnLKbOcucuJfNuMHgLeIMaX
PCfw5eVjAlzhA1gQ+wz/NHnLzVzkOD6LUgP8q8bh6qO/rvZn2Qmdppg03WLn+0gIYysnBgtXjFdU
3saHis6ywIhPfARMRt0JRml8jCDKeWtNBskxN8cO55jxYGQdgXMM2bTrCA9b/gej+EzLeHa6fWNk
3JeiYR/ju2+UAf9/Gwv/o8aCTejM3zUW7pufRPH/W0vh40/+aWs23N9s1xW6hUf5F1uzaf/muI5D
MhSZOzrOyltLwf3NdHmNboJpwjMjM/qfLQXb+I2Rm3gcy3dtz8b3/B+1FGhC/GJrpqDCLjgmkw3L
8f+UJ522/ZzKXmAjDn73lWurUP4tClzjupXTYcJJE5Q9xhcCwGaB/h5A5Is/xj9C0pvWfkxxXiwr
n39t/GVdkVh3owthIhuthw8gilqMNVZ67mocUx+0lsVPO3aVtzNG7ZKFvYnyhk3pMa+d8wTYDLxi
MTT1kXAgeBQRdaUkc12yGdGG5WHk7dp0QCra5umht4ZzYNnfuZsHD0zVwDBY4rXwGcJnh6p+4D24
YtOEEvpeXSOm8vMjIaJXY/T9O7PNLw631GMxWN9iVulLuEFIru2q1mSxq5cG6tLKXFqGy6Olpeea
42slh3BTl+69NRTV3smca0pYyRkTZ4EUCIjxGHzXIyLxRrJEt2WlJHoqkM72qSvKIUYaFvS7wpDO
uVIbMYzWySLSKQ8ZH4OQ/Eq7KdYhn0ZLPhAnt/FoGe+WkQnt0vOYdilfGUMX+araoSPbd6jD8Ezg
dKfKRxVKI2Nza+MK12Ueru4sZMew6FK3YZ13U7l12XaQnYIDZM/SSu6SSM/O02T2m6nEAGU2qXfy
+8jZ9Lp5H4MYhji/S1XGnqFhGNJDICN5G+FzG3SCG43BpTSpUQQLy+YUowwKA7/dF45yoxodKSUO
pebViGDgHMwkQ3hpzZQl9HdmHnp71mHG0RJ4JdUMdTn0v3wTt2+njFMbI2X/btkgraopwBSDR4V8
mGrbdEV/WjbjaDdbv3R+6l45IeqRLakUCVgtpelx1cWwPLptRi1qT2ZWBnub6cMydVg2ywf65Wms
5ijNHNjEUUB4/zDFp6pa8fEQZNqDzNIMFK759TZgLY9uTw01kswe9kk/B0Cu5iDLnGZ5dNssJ8Py
dJ7GemM4eLiWy3K5GL1l0R/5SIqWHy5nBzTOL1YeW9tbj345fsvm9jOLYMYjpO5lIrBwjj7mIAv+
Z5kELK9ks1TVQepCC/hoscQvmwXItFznebxIdNQy21HL7GVe11iJEqEtS2w1z/t4nqU7d+oe7YU+
tXh8Iwy487bJ3sIUz1o3lHTVFLgqV6Rayyck2lGb5emyQRiCM0rhr3Lna2IAjzKCfUU+1oFajrXx
FTJLLPQswq4BaVE9oCKp8FoFkaMNvC2/HLcAM/UNCEXt5FvW86TgXHKp9iw7BfCH+ebpr5zIN/fo
YhwVCggmGp2uEl/CtEwsFTYsT2KadvomU0CxVKHF3Bx3AUS/EE49KSmRzUZXCDJRw0jE+fklVqCy
WCHL7JlMv0AxzGwoVjDgB9JSAJuR5cJdO3K+VCrIrIGD5icWWDG1GFj4x1GuU+B1AaeN6lpaXhg+
uGoKsTbJ2jWuhkyeJ1jcXNH0jtL5sRU1+ZfSxusxtFcWkN+6hqxnizzalT7cxSEFQDXSrU0z+BEL
IzvOdaUir8n3D5pPmQ8YLkz7V13RcHwJyAd2XK4gcrPMHwW2BVb2ca7fyTzOdqA0AQfG3SGcAdH1
MhErWvyXyveKPQjuryPUOmNMv4Y2GDtrBGjXKrTdCOOO2DBOBah3FsjgtdHrX4OJskJp5Cj7+x5K
R0l0TALzwCwwxxMt1OISEUykwwpj0+QCDjGH+zQq7jKF4OMiiu8UT5LuUq4gfT0+G51w2HMMv29U
IL8Jop8B2c+PcBRDA6XIQpbGCgCkuZ0gAZIuNB5qR54X2WTlk/PfjBGxrun0OiqU4KSggvh1f6QK
MzjCG9QUeHCuQBBaPmrqsQVLWA+Pga9FW2zKL/FcU/dLJkrXfndEejpQigVvWCnQoQvx0FLoQ49y
1bFQOMSESGI63esiz12oC+memF2U5KbdUcUpz5rCKpYKsOgo1GKroIuWwi86CsQYgnUM8cU41CLI
wU7XJFsFa3+EyDDAGCcbt9dokvsG93AQTXTorJ2l0I9+nv6EBoENRxAVl033WePK58wmdHwG6NmV
lkd/rLN2OkaGycWGLQyzP1DvJz644p9ObfbQzQ4NQ68Yz2aRasTTR/xx+COaMvdKJmq2qYOq3xPa
9jJW3UiAeWLsjNL+nT5EuJOzdiqsmVAwtwsfpgzpYOfru7kJ15rWaFcyiPVVKP12jTAT7q+Tjmgr
mnYHznEib0xg0OyNi1851SYHx84ootffMhfuwGywX7HVZzszIpyZwMXP2AgiClxCh25fmMcyGja6
Hv9IabzQmg2Ic/a0S485x5jqaT0wnh+6kQuIuMGvbU7Sq0729maoauOoFRLkVya2poKRsjM/PBtP
1WAaeEQBLtrzD6OwHjw4piwnLmnGMXX18vdOtF/9Gt/hKC6yzCmhct2mJOdTmQ6v0gKTambegcml
sY5Srs4oiug1Bf1dmxvOy+xB6ZrKYEXMlXZ0i+olnZJj72invhmNnWtr/SbTUWknCfQGBRbqbVCu
rviemQnDCR2GDdgq7YrNrc/LBKoZRInMyOd1JPVs6yj7XT/1D2I2Ia4KBwPxIL+T1aTKKkFymDPo
390xco3PsgU4WEGiHV0gdABECLV56agObEbNBnLiOY9F89xM+AdFCEQs7FJ0JS4kW7vAjFQO7G4S
HFqLGmrgkGiHbKHRzPHBTMUndvQhVt3YVpP1JbEiWGvhsc3dn8lkfZkVdtet9TtLD/ytrQ/NOiSy
IY7sK4HZ3W5w4ZB1OX65Jte1Sx5IQg6h++pW/V6V5Fw0AwneZYZbJQGSsCLOjCmtCR648b6N8IIT
TdS7Ua8vcTAnGMdJOxuhC3dQhi2FG+6L9NH00qdGgYjboXvGjWa10X2mQMURacLNgi52gBjLdDBI
jQdsbKYgjhsfMgq3/nCFMsXY1lXDDGxsP0sFR8YYp1DJroImTwqf7MJRttJeu4A1f3Oc35G0BOdG
IZcdVBMafadtp3DMOVxmNOxipdv4t+ltt0X7bVAIZw+W8wzTOeqLL5GCPPcK95zBfaab9jlSIOhe
IaFnCkBVJHsi/QhOGFNvI2yBVVGrfxQKKc2ByABf3Ve43oSCTs8+mclEnHmJc6Fou0Z+wnCkQNVa
imdSKni1tWCsVZ6dVSG+Z8Q+T7CuuT31V8ZSRQx7IBShXxsKjG2i5ekVKlsqaHau8NkeHO1JAbVT
JExBQvshkmQLrhw1H1meL4+WxsTyVLYYZCaNKZkqJSybpUdwe8qQiEujLV5HmwCFIS+SLRtnpQNU
gB7MQmjZLA2DX57ShHSO4UhiN/M9i9FkU8/TJ8tq9NWQQClsaNafvd7zN1WNs2RpA1AWgUIxEJ3f
usieaCu+jEX2YpX6tNNES4BCSlmsNirIgFn0PTSIL4/VZtYoTy6bZByZAftMgw50d4lLpULn2Ugs
TGqg2CrNjnsoqv9MbQxnoJIOzXLp0CCIf0tDbdpaJjmnciCcQDVuGgNEhmcitNFdrNP1dHJVWYw1
xnSKdVqSjpWr04t6IF3mH1M2t1u/sAlhNVRE0qD/QVV/k9ubYU7kOnXmW29j6XfkSncvkO4BMqEM
ZC1WANuZ4LOr5yIj5i/NPeUhqJglqoSX5aGlCklLI3F5aqjMFhroqihIi5jsw8UHwL2LMAadiWEv
96rkd51a/UyjzfjkWOVrkKXDgVEEF/Co46Md6sts5/azHeJOs/wHLS85uUtDuycv/0cf0YeoZemd
p7Yvd35FpEbQJePVV5sg6n7OmZvtMsebTprM9S21e1awUS/kJhsMbR8F+u8x6Y6m4X6PQ5i59jTg
cYjRVTjqFInist4D6HXvjWE6BAXzBRwdbwSKOXeEu5+yCG5OISqWprkFNE3Di+O6Es1bY76NLLk8
2ZZPdwwN1ScNqyq1ys8IGMjX9DXkNRWWL1bjmipzOy9DQF/DNWO0K8P7lAXlpcNSQOAFDd9UrReJ
+LO3toMbFkFXcx/1YXMvXUcJDMp+3yTOmTMPZFzELdONSSbC4kfThFD7kPyBaLyYYkJU0F4o7xF4
P4sDIvrkgZxYixSaq10fkwKGA0QPujVF0gDGxT9Rzy5IwtbDTCywj9VVPN3TWZA7A4DPkBr9psWH
8piT6Q8Nub4MMmf9zwkD0UXr1lWNgoKUwK2uz/lZC/PmOKr8XRAdVzHF7bUvSWSowCkhlYuTC8gp
tFKy+elM2jkUYbAnNKCeu0tHwsphJIqwjf3ybGVk9iQaK5m8ZdcdK1zbgltwKEpYABJUVqvPZxqd
x3bw9efJm8nEyEzzCEv5R23O2S6hq3igNrjTEBZuyzqKN1M8cJUb0wN6hy+gyx6ifjSOtM5WGj2a
x2SMkGCm41sjwt+1YrIeuqkernTK1oVXaBfSoIO96O0fcTdn4GFwGk+ssR4trKfxRJ8qZ9ayZ/pw
BbSSnQtnYD7nrwu9K7eThxFSWhJbd8qdKuHiWveWUd+DfnW9+L6LuzsHYNg1MTWSDtLpYI/5d3QN
LqmMhHREfpIA8COSEa3I+AjkpzgMDNKSDavm6c4bSdZnRkEkMlrOuTGMY5N9mfyE5QnZj6vMGZNN
1Ct7qgzMTdQmKpAZmzn9GI+Tq0ISGvl4kGv2Bt4VCTFzu29nMif0lIwGFDpoEGjjmhQdDn2dfC5d
FrJz2t3RhdDS4NEO9aeaKs2Bf1tsa3JuGeVBHmmNty/KFJ9+LbcGYN17M4Y6SRz/HdgSazvl9skz
2sdUH+VdQ6Lx3fKIJQrsLy3RkSA1xT5jRU31OFFBz+E6k5M4sOq7aBHJxFP2NCS4eY1AT86DoAak
lQkNzcE2KH0POxtqAYZzVD6G68ldgts4kcNWr3Hsolg+2XntfkrTPnoywnH1uU6dvejK75mfQWZX
axwtTJBq3o+d1C+6MbxEY6A/6cXXvuP6Kkvys4Zcvw5uibijII6laL4ZOm172226HUh7aCdmTp+m
JaKDZCnmZNLI7tsszO/9KkqvWftN6mGGmMxqjhFd0GcC+U9aRkhK3fAvsqT8IY27bMD3GBYRDvwG
J7/Kd7vqtrNPhol4gabuzmUH6QZy3B2wsXmNIsXeJAbd0DwLqi21jv7glNqPvgKfi3qWeJrCfU2b
cjg4dvKpB8EGi84pj71tPC832nZun0LyzBGKOPJqJDnL+yndj14wnzoiWPUyp3+jZ5wIfYQZ2Tce
kPGFl95BDVW2hDVb9IKd5msbGHSz/PERpqBxiUvOwC7oaVhQ0Hc6uN0EQ4Oz81KNFA3UoZ4nXrjR
ZEdjMo8sgb9XDunXUyjIMnK9cUccmbc/zqKot+Rf+5tSmmCeo36X+S3aU+xRfLOxwRnzJbVZ7DYE
WsStadzHqTD2STqgi7Q9FwwEiViam6KijQiMqczmfpxl/6SqqeMh6xPve+dK4hTcLddUe4hdEGGy
jNU5XO7D4pstdZ3LYUDlFhmn0fjGFEMe0mLCeeg40I6j4jjTUtwUfVujdKzXoxaPUMfLg8i8nwnT
9heb2X1fs4qMNM29GM4pqvL6MBXTGz0SB7Ezl5I7TCO2Jhi6XWUGL+klF84xid3sSsy788j0elhL
QEvbWELJ1vQRta4p3ts5IVDCJfKj8SOQPmS5rUMNzEBQMsEGB/1ckzgxzRMIr0jxX0fT33WoObdj
HLfr1mQCO6sAtsUNWMvG2snGvC5TMb0jvwW9A32nsn3tMh+Cc1MaJ1wBLzX3abvrCxIPeo9SQ4iR
sw/TDUPZ3RDGIWAi0m/jiWIMk/Wuo27tBH65cWfnQva5cTIDbZPGc74Pe8htzSQ2+TQ8eZ35mrkE
zFuafRZJ350AgeManqH1ell19J0keIYrQ1qxfLPlHJ0lHXbiEsHF6Wmc3w9ztTFCQecfHSTMB585
Z9RsdIOkN/RshV42F6O9VkPpMfENhp3jD9On0PL2aZvIgxmgwjeFN2zLlmCWKM6ia+Yw9/bsOd0J
lq91TBQMQEeyQ2gw6UkIfEXIN6epnmKEJVunThGuuUEHtzqAapRalDXpiaV2El2E51FwIMulj+dg
q3tadJyZ/hAdLli1mp9YSb0Psz7eea3SZpVAvsvSfBcdGRz0VIgqKrb6pMWbMM1txozS2FokRBOQ
7lhkwsQkfvXaTjTwgi0DyVmj6+N9bwX3rv3WJUn/2e4TRrYZo3jnt9/9FMHNirvkVaNTdhBLnHJL
CrRuD8gndVDwTuFzh7GBY6UNKUhVQ/mzNZ4KBrqwzsVdOESfp0wwR6yRvEuNjReUGEmRYbSDTSea
cUa/sDhiPByzchuZES7nPtPuQgd7QEKA3iEn0rUybCpd6oS1GpNkxXFboHi42IKQorSovui139zh
Po7OHns/al65RtGInp+y2SGbg7c8rKoX8JubePC5yTpifNJqSX6VFn5KguIgW4dzrKD/YSQGC9DW
L/cOEXGxQJMuc2lvwAAO21wPnXXHQLNFzEokdWsD3ZKDdZCiGM5RgwiGYV7bBJ1lXmL1Li2VWsJk
ZgZSBEgb35pWaZ4MVNcd49kCWbtxxxb2IM0alg91f4qTp9ItxJZ8SvhwQ2seopgZalqXVz+8jlkD
URNczKqrs+zYpdmjoZHUJiRfgCc6h+Bq4oiGXjAAsMQmZ0jrj7GJJSUkN4bCxF7aQjsMtdmeLVl0
gAvwsxL1k9AK8oxj55bfTYdJkTHACA80J7iiHkdoUhvhgVnRzpIhR2Ru4208AyezzYH8kdJnvQZR
b0MNcth4UrMQ3GjFfjnQRpQqyep01Wrk01agnz0QPAbLs4GRaFainqT2D50L1jD2mkdsPcAAK263
cOwm93fNFvW68MtnPUvmgxNa2ikJsY1MZneB2/h1yGaDuyyINeykVBTzfjZ3zJUpkLbpF7se572T
z9YdZhzFrstJz0pJqpiEdxCDTs5TXdA5sYq72GVyEVBe3dhjk5xLInYMrdKw+xLEfEy9Sj86YIBE
mdwzJodnvwuyi5vbW6Gl5bUDaGbxyfbVGLMwdMKngNrmpdA5UvJLrJhCfooW1A1IMrJ9Ej0yT7BI
K7UnJ0k8wBpsfOij/LsmWROxjDkEe8rOloR5+KHKtcr9Zh9Lz7uYsVtc+Nh+H2v3duJ+dRzi8gL1
rPOSrzg8mjOL+oECPvcCabmfIREUCLP08opb+6kKx4YkOJIJJtasWy8dt5U5yadCbUZBTn/RP4mB
lWoxJs19bb9WnujPtlOSGZE05p3mdYQi1KVDLSqpz3NsJMdSIPwvMuPBjLTxk45bCILCTEIPcYl7
QqlNkKqhWEdt5R21PiG5ULd3lUPDcpgBAMQ+c1fBvQu2XJCc0ny+H1uu37Icv9lDHR9MvtRrEdaQ
MKf4IsIe10dkYHZK+u9ydOzHhNNQMCR/GhDLQmW9amFpXFnzHmfdY1HnpoTWEZtH/p9dOu29MPxs
11SeTsJUf0+BsD5LhfbrQpuUoIJpo0PhNptEfyG2sNYsBgOFcsuqdFOkTnOswGuDstO6i0CknVBx
evA7TiJraFKmmXd9U9QXj9Jh7Ehzk1XWs3TMc9XU/l5LwvgY+ujYTeLKNh5R8/fpNNzPHgmEGeXA
NhUSREsZHyEqUKcZkFLYJXRE9EmtMUG17VKxmrh5rsecFk9nJvHWKAsLpTqc8yIXXNeD+x4nzU89
ceu9KPxv0eSdZDvk17LLasrubb+ug7rfOs18bSyQEbOw5DqiOL2q6A/vp3Hs9nbGUJ+wbNrJ3FIF
t7raxVq192ssApEZ9q+509z1KL+Plke/eZ48bGYINlZ6JqOzk3VPut/j0yk79nVkml75/XMVCP+O
Au5zaDCWZEFBrzcmk8/tIYsSXdPW1RH1kXVkzc3J0bN6m7Cp5g61XWOuG8a1nKyt2n/sRspT0oFH
ommajX6VNCLiV0FkGe1PKxzLc1EDk9Cd8hCTamjpDDJt334u3PKrPpXdOpjkW98zs/XHZLt8jt6v
nb01e59lVHACx2F2kEb/Qu5ov43IPqHtdj8Hr+6INH2A1cEtkCiuSNC59Wg8ncrOfq7SM5yg8Yvt
MO7Ixs53ypT30ctXIt1f+n5LB3D5WRj0z1FdFDuquRR7c1VLqlQ3tm/LbR/QGi3xGM5wcNY0n4qN
JvqMOwG44yWrG85nvs48pUFYnifkttK0wkGHABVduKTI6qLBMWTE9N0mJBXFFWlzdjysfD18DHtB
JFSUxHigED4ugiPmUCRqNKSQ9jHSBD0nSRTB4qhrB9HcI6HPwDVTopKqUqZnwkPfRJhk6xryFOI9
2dQWro4k6eRp2URZcg068AcapZpTO9nD1h45uXO6WOcAKveKKc0jF0uzGtz61ZmlyZolxtfGWqY8
Q3AI1zT98w1ELcoYrlFVoBnIm43SCUYLyUChNZfrxESK5CkBu5gZec1ZEGAXihcj0apVmOTtClIo
Ivy6pdEehWRMpkQgLZ9k2Qj1p4AjaHirT7dsNMtMYA2XL4tw6taHDixmSSmrEUdp8JdPvjwqlRr/
9nR55FVTskEGStAhJdFT0KTytDzy//VoeRqpA1aa5vPc1deozpGtVyPRy/D9tpPCOUm1Ecg3V5ml
OZtBERSXjcPodZyxNvge7c7ZZ72HapuHVUbnc9ksT2eTyWiSEBBp5yM883Q6t+GsMw/gYKh9m1VN
k3q+kmEQ8I1IIeXuTFWdpjHdCia8idWw7iPmtq30LzCbtW2kiqZ4EttTutRLmYMgZESh3osk2uEP
JGtZSbaWR9hLmcjju921XXK//IhG4niE2tSpj1PGgBmXDdEbsIUG7IqDun4WuUzo+qe8JH8v1yoS
MN362+BTNMMVN6Afh2Zx2wxWedebRrNfUBmWQzadu1SEaQ4aW2El6UHBsAxV1IxH+8H2U2P3vwKx
/5FATEc/9XcCsctb2759j/r2Z9e1/6YT+/jLf+jEXPEb1nLf8DlfUX6ZINb+4Tz3rN8c3XUtIBYU
ShHLwtm7Oc993/c8/x/aMouX/uE8RyZmAmDkWvKtD2rbfyIT+5Pt3Dc8aOGWYzi2D6kD8/sfKYbC
mlwtrbTqoDfySoVwEzQ2d6TK2mk+fcIYi8+H4PD7+H/Dn+VfgBP/6h2xp9oWhEoLtssv75gVdmHP
o1EdJOnXRGjOfvViunfSHgiIDECO/uE7+Yu3U+yOMpuQ7h1//L//w4fiA/JGgiWeZ9q2z+H/4wcM
Oy2YmyqtDgZ4iawk9NKbXqs5fXPr+fU/fiufWCkbv6HLpzN/sfAP1LFE2czVYWrT9zRL3wMtfkeF
46fht79/J7XTv3wo3skhzICsK/Gnb61zo7mNnLE6BJoUW+Hjb2iBo+Jljv9/x8/gnP/TewFgAfoo
FGzFUAf4D5zLsNJzpnB8KislmWyw9Fe/pu7ku+eRsi81Uha9pX80Gvyf1G13rJCuVohZ3iwuf/+p
SVv4856YJr5xAcvQ/jUiwRtyX+uErA5CaDtqvBe3n56mcHxFkvY6Vixcbe9nEP+DO/nfnrDLJ/z1
aAOFAfRJZpigaf3vR0AzHJQMRskppKXHRO+OOIZIHZVPdTc+Nb0qCYR3dCpeE5/VItyWNzR2u2qS
XD8IkVF8uM+Jmz7//dH4691C4mlRZFFC1F8uJLcpe6IXiurQUWVD/+EcXI936yyJb9/vfvT6pYcw
AFYpoG7qdmuw2o9TStBi1Q+ffPoh0wytBvb23+/YX35NDgFPFvImndvLvx+uGdvZFJd5ddD6ujlU
kOE2TT/ANUQKIW2uCIzjntl9rUyiHv/+rQ3Us38+Rf7w3ur1P5ysvi/sQeuz6jA61r3UEwioYUpl
B3ux2Yyvoy44FMl4kK77LSZfuQm6//x+gxz49ul/+VZkmkdIwNgDJiHpyvRGJtzJ21xq2TrhlvD3
n9fUjT8fbTJNfPidAn4PkuJfTs4SAKSfl1V+KHWK0LV3dsv0XeoYwSd9MHZ2ne/rYjNk8UvfgVme
IlpgmS+fnMY6dDSWV70+nX3+Zsqmswg4dyxNkPQmdjSsXiuo6iIdrqHeP9lW/1QSNq6C2bjBiTh5
cw0Q6O0wkiW/Ax90V4V7algkCJf8H/X7vYtLf6CfKTH6TxY8vWBdgcZYt/5dWMzn2uUETYETUlPv
9ZXVX4u5qQlvNzhXnHUZoC1VF9Q4yCfbdo+D6a4jIzowiQP9QMYz32hxQXKYw0Uyyk09vcl2fIhx
72qhRULXyAqffSx0dz2nxQOSWQRt1HnWOf3BlRulx7wOD1Ng7dpkfu1qktnbH2mfvCkARIqrFIPM
LrbTbkXnCm1WApwsey/N5F2dT6bgFDYUbjguHi2HAqS6FasjowN5WEcmjUSJaWQ0v0OGCJDSRe9u
FO9NyiFtS0qh5HMZo3uQ4/CcdaxpCRltOJ7LzaNzR+pzOLqQ62qAMvM39LevdsMBMrnjSeUNltP0
ZMQ+X3b/JjU+nI8OxCTkuR86fGMe54EEBrgu0dNhz+drKceCDlZ56gNuYOrwBw552mm6NUtyuruQ
I1lSCM5byq7RO62di2l50cqeWLmiEj4HQ/VdRN2K8Ar2THLrcWZdhQ1cE/Fz9CtrRU7BK3KgV9+c
5aoT3Bcrcaoj474qe6RLtnKS+DM8OExMDMLCH56EIA4TSnREn4OEv1ZsH9MWJTVKrDc8ziAbA4o4
FKuH8Uz35k29RTHLp0iqEw3Et3q/eKp/b+keCC17s2b97KgjxeTnOsLC9FL9VZMQOmztPS3TN1pD
b4NH4qE1vtb1pLB0AC/CR6s0Jb1D4ymhfGLTCcWv57DcDvvHFIQiiy/iDSfB+Wm3Qb7N6A5Qg18J
PzrbblZv8AGSrsAwXEQdKrdYW0OmfUtSCuyMjvfM8YnY4O1Miy+rccWE1f5a/syNrfHgeHRCusI9
cV3dLXvvpXy+0Rie1LiLlx0ix5uJFmauCTBHYyEn+0509MVGIyvWtmmRXU5AJ6eyVIOzBZ1b61HD
zEF+SAy+G7Aw/t6uw7UZDK8WXdRd25SwRUl2MOKiubNH9g0lCZ0uJdlK392gQa2nByPnB4qC0Eru
l9ORYuF7oi7cOec8aLTsi2WGj16HCCfweOvlVgL45V2646vIuFbKA7dbQL3y1YrUYlnjXkwhx99o
87QLS7JlXRG9dSpHAnATF6dI99NEvAlzwuW2NaihPuqptKqYyYql7ziCe0i66dVQXxSpNvp3ZHhD
7D3qM2vO3uufyI+M3r2yYrVJmM26a8KtV6UvXpO+abV9QIX6O4yNYeIawIuwMsL0zdeqbkWjYe/2
DFkU5yRDOOHmkmrafvkF0e/DWnKRecOrr+6ZncZujS67blm8lcG7BIxDm0azrq1f06ua0EJ0d9W8
AgxH29C2USmOZ71BuJSK4KL3HBuBXmcv9YMjhu3YeOamsGBLyIz7tibCeOc0I0ouRTUezVd8HFxd
AED5R3Tbun5aOxVXOpLTfN0YRGxUHaWpmKpJWQfZJrjMTujcpRoHpvL9YdtROiltearMtljrkTxZ
Vn30CI7ctJUaJssxQMPD27q69sy1hQvRRT2oATgxu/ZST0BLULWiB6jsT9HggjAl4WebVcnLGA4E
uRd2vhWIA8nQJyBC47rK6NitXDm9UmRTbRhOyGXygtf5XQ0Hep69O6FLNhCHhltc11ElmDr9Rx3o
n2hMkmdkPMqAgKA+2WVyIETepWb08RVN3ede5PsxD0/Lyd/nstz4J9SrPnBVTqgiKd4MI522RoZG
iDzH3VRL+Amc1tE4lFsiO372AZBmCmOf6kJMR2XUIhis2MU56cfES7mrsQ/anRU2L3XPEQlbspvr
/6LszJbbRrJ1/Sr7BdAHSGRiiNjRF5wlUpSsybZuEJItYZ5nPP35kq7dZbv7VO0T4WDIEiWCIJC5
1r/+IT91vuFumtp6c/pWbTAAMVeWn3Yw9SCbOAk2TTBISAwIjT2cJYgdE9NPxRTVc3NuygrmQDWR
L4FpzLU7cvsog/tQBt2Gbp+84GQpNxUqCjFjYb9YE5dnO28QrpBRUPhXcVHYq6irYXQwuedGJnbX
KW+KCs8tb6Bs9+b32uvOArbVambPXAXDu2OC0eawlTZDiog5gyTZI6LY2YoXG1jM68SGEREPW5XW
3Y/PrgQ3Xg9L91HI57bpb6eJy6XLG3dj++I1jWZvk5qYX5Mpt8ELA5OQjI/dda1XfvGMYxmZh+54
kBKXiktNJMX0zU8Y9nk+kT4zZhF+akPSyaDHlArQU0X0F7D2NjLvtGU3tSxeUcm6f5/MfFrDyS3R
1qwSWd4XnfNcTNwCOIQ9LLgcCb2WK+e8mCpewyUQ6xCrb5cYYSwu+DhUn+PGb+XbqMKQxiXGm72t
atUz+sD3bOK2tT3zyR1h8S8Fen17qUxcZ30SBka+4lMhacSbTjXtwU5W+TWNJj4xEnZpGo67ru9P
oScIogmLx86pcBIPtF1Ukjdbyb64WWanPCzhqXWFxR1OYdBzL6NindQJ06doVTyIzhseitphbS/b
G7F43+Z8/GS53viWhPCRU3zPQwZO4bbHgqntjPExIV1yGOzqQPMdb5Ix/uK1g3nM/WQ8GR4x5XEW
YLqVHEU97GFXxzchYakbH9rduhOhxBAGzzQ7Kr/Fml+11Em6L0hiiq1nn+Gwg//ZWkzZU8xWujHx
2J8WdAU1uB16171ZL/WWC5qx/1TEe4j75apuDEgxcT1vZoFECqOVJrJvzJZklNExV+7LpSeXXPYj
Iedd7+496Be7MJ8IZbdPRUxCQKPEnZqaYmOV5W3qAMMqwztUUYVn0FAQMIErGE4wz1Y8l8wYq02N
fGQd5v0d/BeejEVQLtrwCHXmWEvyMHvHAl7sZsYO2I6skrr7jqPLuS+0a4bodrEd+/upyo+YCdbc
FOk91nRogJ+9MSS8V5cMzcQChgGvQUw2I7cIU4g8GDycuaIPBQ9Dk7/NfrR23Zj266y8RZV6CrTp
HTbHJWPbjelRbw2T/CINrDLmkJXcwHVgnYQ0JrXdces73P8zac1DTqIVePPetXlBv4Yks1SqX8cp
W8AgcL0aSfsixpjrcmYm37RcX74HRTvGcxi3/RAl/abvypGeD2uThjDgQzQ1uxHPuFNktTCPQrKO
m2nXz5ikeYDkzIlhWJREkxSd3Fgd+datO0N2HYavLXPm9bKMYJYDJEaEDJvCi9O9L4qDC/Nx47pR
cxiZDba4MdTtWK193HuJu1KY7wcBkvQSbgwhzRungplmoB6LkWpsLSN4G8jMpoSgaZL61aGD7DtV
x4yJog+7ca+5B7P9Zacr7JImU8brzkGeEUyhBEJe0n0ITsBy5u8xCrgXtRQ4shMQ5oX2ofcZ9bIr
7Ccj3ISTgMbg9Cs7CJ+yoM5389C+ZbUR7OYwjwimTl9KJLpbO/uC+xOu8WJANtNSFHVxuJcEUzAX
fcSCNd7RvTm7IB5unLl98r2kXGP6gziBdNmNGxACJagNFjLMvAlqelFQplvoKAqLi2DRJSVZt8Oe
QfhR0T5Aw7CeC5Hi7j9TphuUySpGJIm736veMH+gS92yComUi6l/mGazXkNSgMb9eVACMZIg40IX
BalLGqFFyHMJ63PTCuosx6Qzw3zcHFMWwTjy95eyNY3sbVjNHFn7GRyaHZZuJhm6atfk493EtGht
uv7esCaO1OYDGg3oBOQLXM7JYnuPZVHesSZ9Lpn9X0pdjBuxNhHdRN5s8iw8ijdU9vfkRJXivWNK
s2rM+tWv9rpSLgPxjMklQ3ocPpzCRPhskk0RG18VaweLYLCagrBAJKKwPsf4UvCm0yb5WBoi6wZU
mdswC26NjMAVv+Bb1YinHobVO0Fp1xQUGrlKN1btxQdjY8OKPkVoAGhM4Xw260QSGDBIvJNsqguv
p7/LA2MbRAz63bZYGVa9zQw+RqieFMoaa+n1WYg8OKR97D4Rgf62lOazShridez0VUjOP+QDOk76
NMPxk+uaT4zcWvJM6Ej2ouDkltmdO0znxVUPueecfZDDSiJDSTrSlupziTPKio35mYRYe13FmFIm
FQ6Yff2gdBsyTukjZOP6YECxwI6sXTZOCyl1KJh6M8UL4TluMef5OsuzEvSXroLXGdDr0a6EHq0p
5DfKvZSHHyVVV3zSifNVQfM11+a8qlqcRxY2VN2WOp3/IrqDIQk1gSr94woNeyILGp+4kDxDMBgQ
qpTzWevD7j1CE0oGYINFtwCD4SBs89YZiQFymPascW2BrOu4D3HmM5Bip7by4d7O/RGGCSRae7y3
x/kYEzKoepcTT2VPg7bDVeLD8P0J/7HhPq2pe/IsvMYF48Yp4aChlTwuQjxfPoM+zgMMgJZDpP1g
MIeiIix1b6H7YzOaP0tnfu1zPUZuMJHxAt9auTZxBJcu2c4g+7rG2cQAZIWWCd8R7kNrgN98OQjR
lkgeeLuFk9/oYorzRCGum9UqWY69enITbFuMkowKIU5OzT2BGcmn2ihOrjsfs7S7FcAQCKqujZnf
TAueof+0xj9UOLyN5RP0TDQPM+EUXCOFHd35QHo2QQdl771UqLVWFQlg1kKxi4HCq61b9DGkJAs+
X+C3y8Fbes+pJNeryAEqEjYpKxYfnUO2V8lvGilausHvr0Cedb9LuFDLBZ/GzjnA/mllTUecDT5N
VkwEgz3d2PCw4FXdamdPzvyTXjB6CE7YraYmq407WQjx7IaLlNNjaHcTL2tPFBoUwfR6PQlfdv1w
QZPrkJWuUS+G5wCeCdrLVM5HvS8LAn+6pXhvBu5p3dQPJSV7bzGtcEtcXyUkJ6eLYDqV2P+F3pYS
w992dMJcwfxGaMdbbC4tqM+Xu3bR6FhtZt+rrtOMRdoIz66P1Y8bbech0+jbl3SiAdELbfW5iIfv
TT3c66VEf6rR0h+cUr1OWfSaWN+SIl2HLWyNLCtYZozbGTqV6Ze4ysa8bQ1BQIwagSKne+U+wt39
VlswiUBVGkeE7OpQYVgyFn1OMPublumLfpuOZiDpRbHqnLPyADNdg89eA5d9i+0JVSsbyZPg7qix
1CB0UKbbKWfnuswG7K5mrt1NvAs4PGuSxZ9ro/2YquwexuNuGfGCi7j9sZiiuYf6OdUk4+gBRmLN
5IS14joxAb2G4svswNCVGX2HBnzI8vyYJaiGA40Lfoxxxahnb1EkuvrSvjzEjQankMMTVFebMWk4
mFQ6CPtwdcnBRRgwMbDYOuN05zrZjKobnCt6zBRK9kCg2qtHLjyc0DSMlOM9ygVuzbtS6BgIKoG+
t0iHVeDsyBGe8wxbUo142H7+SuDrecjEbgA7cfCWuoByYsr3reEQQw44N13gs2Qf+3YK8zC4GbuK
N86q7nNyEsHb5C1OzfgGeLitm3Gb9TBfeovCL7fyL91g3Vzuhy5AB+40dPYxDdVseBuMCb+rpaMX
qvH1pQ/chdMmVN5n28Fcp0PSwICA2691H+0Ay/9Lqx0g+Zns7NoCYxxKerZ5yjLyqrpAt/fs9yh/
P5yQhVuRFdmPtEWOhyQO7m9GxvtcCZuIQ10fWJK4sQHrPl1RK1DYS6cVaqgMywbMG4lo6Lrc23h6
f2TgsrpgpDkkPImADIbsaSSpmFwPVgMnpHoriI4fKiQvXcQHojIuyXqB5cei6+dQpqK4OtCeGuvA
wuuMLXRfax1k43ekrs3xQ+sQPJxcoU8kSyDNjI1Fg2za5acItsyq6AaDJMWzSPjbNcvrkDyhlybG
r2WJyVT2vWgG63zpPYvF2caJF20yFC3rzs2fmm4+4ZfNLhX06FS73FozcH3FdZiK4Rza8oww4eOC
0hgGb7rJ4k1dOdT+pueRr0oQWMTWVgBNXjY7SkVS3KAtw39iSVfC3yYJ5ensfncj2IMQxliXA8lF
k3jvkA/4k7nBThnZxLuxYlUVaDTEJFoDH8JSRo28Kvy7MkHepJeSWc8CKii5q8gqPsvJ+egn7EY9
nwAIUITYjj6S6i6f2UKSBURpKb+0S3dbGbTeAfo+1AOKBZXtzQ5njGXtGKkxPXNhc1Vf9rbUoYzu
XOe9Rv640mD1oqEpgbaLgJeUuKPyFpRhxbA6Xzltj3GGvzNaChKhEvasPn/FxRvQYBcZXn9zuZdb
Q9CjVsvtpZq7vFFKr3lTKcnaTJMHMpvDvuOdkz6NknQ/hCL+FFr1fetVbxifEKpU31gzim1FuV0x
BAjC7MWNoZ/YkR0AOVg/MAFHUl2P9VVZoDDQV/2U3tcpEjgDb54NV8i+LeavRkCtgjfWefE/jW6I
OJowemQ49KGdI4rr/qZlL2UpbcQBeQiyvAS97HRlehVNQTMT6ul+NmRR7WjP9yrUIRw+pq21n3+p
6u46rPIdxNxhglI7k2m+ywvCKutvVWY4u0jdBkN5ZZjV10VbVM8uvW7QtSfYtRWabBdVgJMMGzVn
x1HE4mYyh/5hNvOnHDa1kavpgD0EMe3+blHTfeVHxtYFvoNeCMsHJw+17kujeW6X3TKp6zJoUQws
dn2y7AwD01Iec7CHfhL9zhyQ76QZertsqHapGLydQ1Lutgp7nFHqrN1lFmVD0k+3bWybJ+y2iMgi
edv0mMxVQYASIBkfm952rnIY9CPlNu3RK4xouQm8JyXTncrJMm4r46UrfY2Rhih5K8/fVmb6OccS
ez/2Kj1ZwSj2KMfuCgyFrbWnzHun7tGTaLZM3jp/+GyqRSHsGghgFZML04qHwOKh/1piX3LNtUBw
3OVBle51l8yU/6ZvAHQUtrsb5upTVmcwUfWDk/XOteLOGcMQZZVm6aiMALsYw+15MLbat3ITWSP4
gaZKORErjVWH2AmarHZB6gtipE3kcVn2rdUWaX1ufi0qBgpZElvbPEJJ+6e3aZwGX32Y/Vth1+p6
8qKfHy7fSyoqj6hO3+ISw+0M21HOpiSveZQ4r/DVb/+1o97eh1iSoOsrjlL2xCH5MI2NIiHV/F8P
1YgvneVXaE3rAAinnuIWbRzR3qhklDH0Bxs6L3d/PaIHd1kF7PiUhvZDPiJeG0l8n+wJxRu6zlwT
jC4PfZTa102r7ysAf9y9/+cH6POTbYZ2EIzetq4vD8D94sdXfZra2CXon7iYUTM/FAT0Ili9g3nG
cK8y71tsJe7LOgl3aQE0GAX4/RWFe0pF/GQ7TX2SXUdujBHnByMzCdf07PsSd/R8MqsH02lO/Hg6
O1YfrW2ould+NvQAkQUqYc8v1l7R2J+UZYhPcWRWWyfBccSHULbpEAztJBUBi87sE/Hbex0XlP4v
QHt9N/Ial/9Now7NNYlXgwTv7fuewwnHubpf7Ly6n6V0gcbBKS7fc2nDOr937qRxO6Vm+WkhMrNO
ZrTR8VdpltltTIYzOksbCGgA3ceIU7IRcTpbiJnA3/pLVUTfrSlExu+2Ni2AZRN6zVcXYtdP3zOd
djeE8ouHFoSk+ADiunC/Gia5RJOf1kdZuOExVytc5KfrQT9cvpqG6AHgjOhobUDktuaE3032kTBo
36batufyrcuDmfp//LdqumSFCiXbsuhlV4I5gwCTxLPshQP8lA5c5aKE/60yeZ4/+V0wMG3iwZvn
b2xHBFBhufYwi305Ng/K6EhsLueDJ+2t0Dewq+/OjsypfS+TE5REbYccbD0DDj+IO/pBi++IUFD/
KzKRprPbN+lR2cDhduM3CE3CcBMhbF1NzXburPAH/a7VFr5Oh1fiGJvWlYw/5ZpwN6REeawvLL1M
rzZlUO7jtPf3tqwTnFQwe0QvRQCaSU+J1lecESluGSWKQ9BhNJp6u8BujzwXzyZn8HWKBIZsqKJ2
Se7d9kkXHdMMB8t4Qaw0LAZ28E7xra557XkvUfH84DFeiH8hzg6wHvVxmZ4kktALyQ8svWldaBdf
dzHl9eWry0Mgmz/+G6tK7HLfY+fsryAl44qIccd1pEPY5kv+mv7q8j0VPo1hsFyBHiMtCCbg8Sgm
frSt4nIlAq/bCkORI2i1L7PFaY1dtuh5uKui+EsW1WQ3Ts0mqpr5YIXdk0hdPnkSAWeU1SkXM8DD
GCJv8K5Fj4Mk9NsKKwYFSIcZqaTlKbIk3cSV+RZ4co8QAC/LQ1ROL35dPWNd9zmdqBghVx6Q3dJW
Uodcz4ISPpztJ5XgENnHGDct2JkQxpFvW8MA95AvpsC+YxhQxVKUd03WI6UU1fbDxvAntnBlGUdP
XUWzgPfoQiOz0o3n4GNeppi1+277JVH5W+t4bzQmuOG7LTh/+DbVwessGyK/2/si1K58i2IeMpGq
El3pN2AK9N/rCqU2zZC9X1JqvYRgDhYRvFRgXjx20bgBZFkjmNvBrgZBRbUV1ERV2u45I0AubZyX
OLO/Ngt/pFmiD29imxsxkI0joEZL5Z8xyy6ZaXiPwg/fbLd7swsL3OtTnBLGmIVUcLj2CIz4my+j
kZ4W+3qpCTI3BfNeJ292ailoZudOnPIy/sIqdJOaUXNlEBOauXW1F31/J+oqx7+ln7Hb6FY5Rj5b
ewha8GE2uKWM18ziiAMmU1KNhEkTsIDeDxjTzT8SMUw/UB5tBVKU5lG/jUg3AlnyOLi4TUg6LDll
l3ld4JNam5SHPGiQwAxXyKpp1TSil/jhh4aCpktDZYKweHmx7kSAzyu6wUSNz42POl5hpkJaw6vZ
BTSQ9lrR6BCIBiyQoFZv3eYuRYSLwe5r7JsPeGGROBDSM3s5meAuzjEDuIC6QEhQCXpgoSzOXkXt
GauDrP3rv+bbyN8s9aTnm3QF0JqQBArbkr/xi9plCWXf6lzMUiEtolepLDPaWsj5JmYkbpW/UekF
tDEIn/McfEJDTT4DNZj/Kz9K1Lal6gagQOqZ687gcipDYEbpbYhWuAoF7Swlj4aF2/OUOEyZUTrg
oU6/XSkYI/OHY3MR9Ak1oeke4lLhsg7aUyaOtWvrr46H1B9L0TXWJ0AH2W5huabkTzY4mpwcaCx/
fVIsTej6hR+nTwocUgvXCM1//I336Ia4/HpAIocmt5576ESIvcCdOCTtd2+5xwVbVxRK09R7m79+
bfEfXtsyCSmR0oIA5ZvwZH8mfLVyUDlQf4bcjol3HtB/8UJW9KyAGQyhzqWY7x3YIvNkPXsu0txx
xB4+/mAseh/44UwrbpIhbzJS7m6azL+aJJDPXx+lo0lYv50hy3SV73kmxo8MDX89yqKZilQ6KZcN
+isGtTSIHgZoK5ZhmslZw2uFla4rpydXwIdXBWWsHtMPTeaIYz7FnJhCGBnerqQjhmvwChUcTD2D
/emWxWvS5K8ZUCHXxE4KirIwiV7KNqa4vbtQEENT9+0aDuxqopq+JLOLyBVLnR88DdqEDwbBzsYl
6Rd1nLEWaVbtEzbccEH2qo/SsyOBVw2juKnJbqZEHsZZZetcDfdzHr3HxXj71XcQttOwgfO8Os14
nzUt+dXTZ6FBxthBMltQ30avZI1iJYI0KZuiw1+fa8v+N3Ksb1rKEtr70jVxq/iNEYeUrTQ8oA+k
z6lCUSi3cFTpfjXfpNErmWw1KypHA7jAgUD5nG8wnhRna5A7B70v2wGIsufGVMYE6Rxhk4+HdjD2
md65Z8xDdkueufl1FIKfNP5wLwMGwJVVnpbWz3eDuXzki0ECFqyUnVPPGArpzyQCsbDDaJ1Hr2FL
ujVROoyc+ej0QLGIAcmSkbW/oUcx4ais7JyqSwCI2ok4VC7oGzADikUwN7ZQUkHuxojBVGqNWlqb
fXEXOmJm2q+5qCAKLf26mll5msB9QXxOVah/HmU8XOatvfGeJWO1A3MwrK7aJkX3Dbm/huvzXFAp
2NsMFVNkFq89iot1bpt7L0JaZZj5tggHEwMUV49GYoy4CvOJQg+8CsRHAs2lojkZgFxwGHjXyu/u
L1h7ZZRn6aZXUWW8l4LLpyiwlCoD9dXChCkO5MJgJKXBMuGVkbwEkQUzv6Id90YusOtMkHExLiHn
JKmuqldhJzN6EgilaaaeldZ4NeZ1WI5vcoxwrCt2iLVvSDm5qjRJwIkZNTQ+bvWN8RJqe2V9qDXZ
G9G7MU73PbFlt7ODIxvGcpAB+unZDhRkDeI/0rFDVlO2T39zuf6HHQVZkGOZKAGUr7QG4OcFLMTc
IpFEpBxs/Zb1buDyPWo4/7vRHQuC1p0oAl3SuWjokBne6e211Ew6qTkMdZf9DX/33xnfvk3oHXbK
JncRa+tvh9TNzuhUsRUfMhV+RS54R/l8paFvTCzgIs44q3Iey3F41tSr3MteA7P+bHvqb87Nf1jc
yX0CYUMiIaFE/n4n9wjoAqco40MXTRXMG+6qfmUmLfYmFXxmmOLfGlq1YVHfnIb5C6qtm1bjG47m
j8GnwMtpKTZ54D2iAXsUMpq3IGGE0lfT3zBx/X+jyfvSZM2BIU+WoC1/5+FSYEvG4GN0mNIk2BhM
0WFWbMwBQykvEHqYTVuP+4+LSVpjo9s/RgLNlWviUyr4RQDq05ySKNXHHjYpS+yuhUajYjw0PRvP
LXBWe2W2EPPK3n9eka6Vb03EjdecIWNVDX6LV9j0lM9JidEcrFiRo5oPUrnxDeU/+/RCwrwXzYOR
khh0wcRDI2b3aZaDSO0NSB9B9SPAWvYZl670gHFlv636ONpxWxDyloRP6NN3Tu6fnWhebnwccmKi
ia8MEqhDWTnXScNtY9e4DwnLWnaxb3xuqjZDTDsArvrmF+zyb1yD4HEwxwtVtABT83zjMWKAa7JH
IKa/GxwW5KUoHvwIblRo5/Mmt40r31R3RR9+qNLs9w65M0nWHMrWA9Aup2RXO02EiVh9qv2qus/m
guY0ZbXK5246NHH83o1x+aP6+D+/SAPaf/43//8GzaBB2t799t9/PpY5//5b/86/nvPrb/zzJv4G
h7L86P7yWfv38vyav7e/P+mXv8yr/3F0m9fu9Zf/bC+ipk/9O0OV9xYL5MtRoMnRz/zf/vC/3v83
0iilfGjo/+9MzjXFxkfZ/JbI+eO3/uWeLf9h2WhzFL7VtlISmdAfsihLyH+goWG45TuWFNxSP8ui
TAsXEB89PfInguP+JYuyxT8UlZV0PQp0W5uy/P/IosRvtHqTw7Iw2aJxtE1bCqmLjJ+EBMxooIz2
+PUBg0JJKc1d1U3wqsxq2odVNDyVciqwnYm9TR0rOKyNajA6jqs95nRoublqcjP7xjz0NEx+BLBQ
nLGe3tTRJlGiuM1BNHESmV+wuq32UZMNVxMkn9avnkbPm26LZJ5u/c5zdj99EHc/as7/Kvr8royx
TdICqF9LUf3GJIIhF82IKT02nl/fmCzmKvUZ3JxDYef70U/YsuW3RTaQgQDCSQd1o42V98m+aKhR
+h6mfjNO1rmK5HuHDujoT8Ntqa0sBJzjA/TKbueJwblp0ooFqenvXIwU174c0wOAF42mh+VA4AXf
h3SMCUQkat7trUc3L5u1JdoB0Xk1HOEudXvHLD66MhqPDfsTbifd1sAr9iociuRo4xN7TDvU37Tw
LszgNNw6kxUc7Wi8C2ClbtpgsJ/6iRQx35XRMdqS8YiCePaMB2epbNzv5mEdwkH6m3Pq/CZpu5xT
xwV7FEikgM1/K+9lzGAIJnd3xgAP90hQmJ0/wCEJtTHSEDJhqnDGI16Og40NKJBVApI+fvdk2DJ/
rAW+YNUuC1Lzdhh6dBklUoDCGQQFz76ZGvWQkLaK11NDce4IUsGYSTSB+hJmHb7AmQN7vRqKYzjh
iYd5EMZd5B8WzE0f05JNIHKSB8bUBcO0NIz3WVTBbBA5pRid0r5WpE9y0zHeKb3sdlBEDqEeSKCX
uiGpkaP1iJGrKvzlzsOb8nkOEe26+YgbVxXdpFZ5i6D/GheJFFOxpTtEQt2nsQdRNeryZ9Fhp9TX
J9vOHi6C3D8fLujlPCfx30hwftfE8Hm4Wl7IVe5wD6Ot/PUad2cjHI0qa8+Feku1OtvT6mwxJMah
iSjZk0DEx0Eq52YaZLxPSWt2AhzARHTs6ibBOlid+06ap7hDeh8ZmGtt/Lo2n//6XnR+uxVdlIlY
y8OMZY3hQV9WP60xypzYNduwOJvCaK+TVN3AHVHUByMy9tnx/+blLnXbT12oqV/PJwbAlR6CPiqV
X1+v4vrHgyAqz5vWsKJbw3qvu5SKjjZ5azUWzUaXFtvYXvyHmhsKFllLDGdfHn2zW4W9NO/de3v2
w+fONvMrst9Yzty3pO5BuGPjmbyuAQA4qPZlgJ8a5nzuDemyKOGExqXNwPkbPeBlrfr1DXGvCSWk
jf5N7ya/viGSFBDAF3l8Rsn7QuuKlU7ExQ9Zv2G5wnQjxLlx67pq2LY0tSeblQhAqxc7vCXu41iE
G4xct53FL9kzqyHWHXeXh1T671bRuVd2zC3IHDHdoKkKj9NSdOs2anaib1jZLd6diw5lN/aSq6oe
rzH1yddxzhzrMiExUSKhsHCzs+kGcDCWxP3s53hWYPGNb3WEQxkONiusqPoNiFboLy1LQNXuwmrE
8gq/4hsoYmur881tYQnc993KXhtt/9G1ZnQ2GpOZMBsq1LPYOnk6hrKa0+UA9t8eg7Kg7JJdcf7r
61bpBuC38+7q7RHtqZBsJHrz/OnCNZ0ee0gVGDezBz1hEsyJ1PjJU2CWkcHCOyRoNHCq3Yho/p5a
XvJuE88okEy+1qlrrRvAkNsIp7yrdDSGfSfc4D6ZCaaM9XOHdj3Zxvwdd4uzTO2rSTjJS1J68yr3
5gjr7nm+q7McoIcwhs1QYAUlrcCFtnEva09tAB18hn8LBXQ93yVVPp4W7Y5LUp5xFRbWwyhSuaOx
locIQwocYcziYCgTszM5SWbFztbAn/kwLeSCSqfIzgiA9Bz565BO1W1mV82zdD81op0+e63qMNjb
/vUJxn9LX7q/nGKswFkRkPX5lmRX0e3GT6fYaTxoj1Fn33SE/q1rK7OOBE5ZR7OdTE2JYX4BaHu4
/ODyMHlBAOSnn9PgKV+TavE/v2MFxrdqwSH2z2/99BSFozaaNf2Lf/61oc1x/3Zn8sEvf/fy4yBL
eImfnrk4hrEuYk9uuFJoRfUrGmOTXxki2/30i5cf/HjJywHiUR/sfCmff3zPvhzBny8++/DGdqiI
zKs26nRj8u/v6c9n//F3re+kSczXP47hX2/mp4PVB/fjmC7P+fGieJ7dJtbGglW2V51nHkv9tMsT
GMl4xo8zf/nJ5QF+EKf/8qXklk1xuGCP31uDRV474y3DDo6EPvgHtYnLtr8ZLJa+wcc0EveOYNcN
fY+FvG0/D2r5AJ1HgtI9zcYI40daV31qnxK5fOBG62yGOX7s0ug1m7plE6XTW5WbagPPMVmPLpaN
E95oWJE/Bb17Tlq0psy8wv3SFJ9FTLlaquWm6M1t3FiIMov8yIYPs8AinTgBqbbhGq4iQtpQCTFf
D2vKhDQQRNuNsJanTwxn4bMxnonhhXWjwxgyiEm77QLovq5chR7uZlj/Y9Zh4qlO+BbJAfyN2MPH
zEzeqc6wtDcWe5vH18ws11CunM+tJ84OKr5kgLLgJjcxfR0fW7dLnebOGsRtj5X8Nk1Gd2V2Bca3
8PM3bm/sc26DDTx9pJN2eR/ZPRuSo6PihheZvXh5U0K1qKoVVmnoeVq5r8mrhcwLla70fY6qSvhj
3royCDJI0+qEvaezbWE9r3xpfVmmxaDLvk4Z5IRhGx0N7GJWjO+3nvL7A+yubVvgIKXgJ/Lt9Esa
mKuohRxvZdP3RFUPQjb9pnTEfRI2N34N92vx83umBZzgttrXfhvtcTIxiuAxIDAb2nm8Lol/L/rh
mztNsJKKdN9hPo5jfm3f2vIF3y3oPpW972bNirOJmW0ZXxkOGQmhYx1Lk5UR7Cyb46sGsXXtHJvI
gRKB5xWW382mj7J4p1WMKrU4Dy6fXjJ9i+vsPtfmsAL+xlxKG2SRIZhlmEwbCVA3GFnhXNYQWd+d
IMP2ZMqoqykiIB1wLm7C7mAlwLhtRKut5r0zD8EV7qpE/KWEPOM0O8MQTcRKtFGIyWZCdZOzFKfu
k1VncElFWKy0FyCpnmtDkGfvLiXjdu1J2wziqnENTKlHY14vYvpAsHqNdlCq5DuE3l05NaiRZMIE
r2xOnnKvSxPD83IkHLcm8JbxFUO1iIA8oEUjvu/Y51dYAp8KMswHE+vYqtX+8enKGmexkhkGCtax
AzucMAe/HZkoV1Hf8JENdw2IAvIE0nbN8iGyK8zFS8fZhk11NpTot2WC91DcWuONC3tqqGV47QfW
dkgw/BuqvenFIUbEFZ5PpkQjFUMFm5m4IXhjaUU59H2RA6bmVUeIOEKKysTOvHAVVfdw7nOQeYw6
TzgCwUY2kNXMsD+F2ewcoicsLxLw0DyEbtAhi8R9G4zwlgUru/ba9HnujZTOrpoPhbCv52AuUHCZ
13ko1Fq6GTepE36SZTBxa2lXwNfcMZAtUWzAU/SgT6ju2pyrnQfMfB4e3SS7tcdoC1KFzpis+vWy
eMzmvH7c4tF77lsJ7bqXzSpR7WM90A9aiwXvvEQ3iXiKyRhqeOpLFJ3lE8XWLknwSnXCZFcgn7XM
Nr9CJveVawhKW+F5OE1gUkDaXriqx8Vig1ZfoX5Bj2ToscVeTmiDXIYiPTqBKT15Dt6nbpZb2DDK
B0GFCq5bYDdsCoLVjNrYJL73PsI3Ze7Y4j0Vu0faoTdF2HOpz3SsnGUrPePZiG1WPyf8PLhyTys2
raul89cSN744uSGCeVwPoUsA6gQFu4xolOb5/7J3Hku2KtmW/Zfqk4YWjerE1jq06mBxRKJxwB35
9TUgbubJuu/ZM6t+dbAt2GyFcF9rzjHtEyFHSPmZFU2pnT7kfrLpzFHeSz1dp419aBsgZ05mNTvX
BcJWhXQ3QxWg/MLcPihcIq3KPrOOGhk/pCReE/HIWyyzw5C1/uwVRb00ZM06aNV1dO5FrZmHIZS0
pytXbvppgGjmPqjJ9DfWyKRRFcGpGav2DmbAatTJsxty3drZRosst9ZO3a3vfAr81WqmLz4luLYi
zocrWJBAq8NigpVQPJUhdXAytKhBmvE+BHa2M5zPNujOZhuiyy6tZ8f0z17IPzypmIzF2F+NYZAR
rTk9mbUn+HJDvTKxnm8764sDrNvlbfKSceJcjSiL5+CKXcyoesqIDa56mxTNLNoV6BAHesPrsWkr
muzcbbzqtc70x7tKTB9lgLc0E1A3AlQdmuW+N/VwjTl1VsW0a0M0cZ6HPUfYGBqhI9DdI3SoR0uD
vFXbDakskHQPIyUUH/poEqBLNRhBW9aTgW2EAo7gDGBq8RrO2nOrWQRqG1q9LrTa26JoPSGEcHYU
Ju69dHhKuwnaX3yh6/ubWIffRivnlNhh70xTsTIMVNylUd4ZMVr6xEammlSxc5cO7aVWEQ7zHr/B
rD1UTvnmNhUn6bmz1zndepYUQ3mpD3hPZEBSZXRMKjLQ+iTYY1cx3k2UXxv6W/2piwLtWkpB02Je
Y1ksd7OpjG66Gw+n0Jm6zfKy+fUGP8xPP+K9u2nSHtXQDpA6cm8XZVH6nCj9n8s2ZD9eiCFo32qu
p1u70M0jSD207XDlUaqzjdJ/6Ipc/XDTLFkLx4ivgxLynMNoxRLaaB8dZsdlW94EwNbjGv5gaoM4
MBUrdrNF94SvVyd+J//yCAr+ZRbGyU2keofnUG4I8RVnyi79RdNjpOp6W3xqbrRdVuWnR0OSRZRH
4m5k9tbTWJqm5qGx2XW/t9ZdUlJmfpqkCq9yXdeRmvhEQsVatzUotbyEVfDuzO+LXf7ShV78Pra6
3Ax6FJ/7VhFun3HJqFCGfk4kMfSGW/8aPFIvsN60Twx5Zlt3thmxDe+7zjAe9Bb2+LIaJizLruwf
o0QXZ2Guv8GqMY6OVPUWkWXyCkTkdVnTmcCoE8Tw1kbYdJDpIO/UZHSN1xkC1bURdNpnWQh83E7z
y48SSKCulT4FtAJ3JqFte0+52oNdmwa+Yb6LHXPI6CXR9ALhNimv8a3FJHF0SaimO9koZvD+8/ID
GXl9z+WqfssdaW04DvpTndXN1fH6dC2Q4nyBslwtq1Zu0t7ZQjiPVRbmeB/sbl+2Sf2YW4p/dn7j
gNGuH/vhF9jcYOWTGXcN0G6cNC3XNrUvnNcwiJ+WVaM2euzTuWxQ65g1KkecCvY7iI6oOwq3he+b
E7I0/966j4q5nMru0QgnufejGBRPr/RHws667zfuOywtLTT4NmIbjizcNUL96ix12t1qHMZVrBfi
Z2+/aVNufnVhrK/rrtHPIhf4kqkOfq9QaqfGsvMfYEbbNRFC4bnTtPiKAcqHuGiVPwPB/LI3fhQu
zlPb7sVltHvr0gkjXi9vUayGjh2OxnS6ztH6X0LEfZceLMoatY73w6fJsXwU7Gqc+L3g4qsmuRhV
S7g68rC1J638jCh3WYsh3+xriaurGDQLzQ8r6EHqf43a4/J53FDqq3JM9GuW2+ocSMeCdDvJr44Y
7u8PFE8d0OUgvI6VkZ712gtwczr+p8eftaxBHaIh4Kiob5w8YXCMZrpRYlSfcpDf39oJemz+iWHc
cqbTJxV41SbmjPcRs1cu25ANpBh+oPg+8p0CgSKnpnly/+EmIJLnL4wfApZ8EMp7hKn+ccp14rOw
Gn+UY7tdvktIC/HOFC7ESy1hblBPxy4BK8zONL6ng00rmu0ozQHx7LnZgzM2hMpzzd26rpa+d1F5
WLYTD5QS4rQZHqSpRUei3eqtk3J4MTw4LmtgP2zvEg4JtJyVfTDJTNumwl21pideZ5uag/3mK/Gz
YO3oY3KqHWE+OrX+E03W8MXBA644dMObHzPa12NKGpighy/dzIkU8pwXYr7DvY6niKg2s/805Gl5
Ier6YYMrPDtyPc83QD3l1oVqvTxJsNCcUoRPqHew6g+VU3xvNc2mxx6iwXPaSPeAsohwCEDkX27P
4AZ6kxqaYtvqsUAnq9cvJgW+5ePrrupXlLWsSxmFw83IExLn54/ZdcOncrzsqZWWhfIYEeTyeDmj
KqXqP6pRMDrBngqXxjFfJw+tx/zFhTVGwJpH4ww21rrHH6O+t+hmfsJYL/cfktQ1T93IuXrZpBsG
azNv43d/UAYu8mba6YGbveuJvV422Q0x6fOgeE+a3oQPaiSNKHCZpGm+DO7p2qu7WtbGPVnl1nlS
PRSV+bsPVXygzDO9itJhfoZ8fJsOwfSBIJ3e/Tjd0+bA32CHeKGqxoRQbRdPra99fH8qkx0tTER/
0xPHvvgafYHlCRlP1yzyypducquDCghAMoc2+1I6JHB+gHbqnQ0xe8gPc1gwwgypEZvi8fvXkW25
ggVJfl4ReldcJfH3VhsorD2F0SfP6PMjHp/++w/MtZPJhf7Tj7CUWWi6aI4I98VvEqanfEnN0FDR
z7tYG/XhbdntRnrBn2aKWjH+OSBBfYwIqDhChmo20ErfVeh7d6LK2zsFBevQpKCojbTaF5ZTXwQ8
bWhFVrdzbeFdqsx1tr43TpwJO66qwJPBzR5Sz1J3hHl1R+Rv0EhsqBTAWleM/PxbqqbHUTX2BcfQ
ZnFSlMxgucT8cMdMuzcTe9pYveuAGYc/HgzEddF++fR8TB4ScxgzO1+8CB9kRdoT8RjW1nHoCO4q
mQMCBvMunsWsOrJxgAYJjbfJ7J603P6kjLEng855bcGtr0yz6/atC0U+9jhGpVMNm7gDvIlfpj6F
tVd9L6LCROBMPWn+08qjtwSlLzeXcEQ8SqdmqOPdkpL45/G/r7esvCysOQr3+y7JaMQpgLCat7xs
YHl86siEYKbyr+zF71uyCVbCQ4yLEJqsbwng5piB9rizK2/VaSj5Jl+OF7YlwMhoaG+z8rX0bOov
CTMgoF3TTvjqNYnfCzpcDIix2KJRJuW+tatjPS+yVmesW3WM+cusPxqh7I9EvPLj6tra8ScHsWSD
scH98pQ+HsiVQSLdoBCd8NhvujZvuQgAE/a7m2e37vcK3UiCZiYUBo55sdzKTjrFqb01mE/4TgBr
xPKo9N9C0/hCWMHEcVmMWEUmMrshGkDCDXq1idti3CR1955I4jCBUmcm7HPpyX5jO/Wt8KyzFzWE
uMw/D0eZ3JgZsaNiZse7GhOGtO5eli9HdbQ6FsVdoVdzyZEgTWX/WEI2NWYq29JLXowOm5uU6llP
SaWTGS9QPYmrNVKcaZUq45wYgpTC+bHl2ZIwGkT8FeaXEVY2PvDYQ8eIcWHNQCGq1JzLxweLLUgl
omIWJ/KCbzylWsSftmM49iwzHobPcB8DgtgIs7vaMInRXb5qXmBtjLKQR9+HLFuNFsAFJGHgS/Ru
TswIj2EWZ2uqV873/vG9dacBG7u8bwFpepUOTnsX2+pgkKYnaRkSsN5ieedURYtFn/nm7ZytTskh
TXL0z5OHXKwD+d2p5qG1y3YH6ic9kYs17DAgnl1tRNSbZB7SsCanIVIBV5ya/hW28tYTQO5FFARH
Jou2ApQU69CJjQDEcNMNFCHnfGOHDJ27dIbtVrP5wMA7uTFm/b9GNHJPRHLqhQgeZ2m/qq2rPeco
N8K95VMdrc2hf8XnRzDxfMjIJaJ4vtUsoczNnLamYlDLKnMnAFLW65QE7iXMz67fevcaMUk4vJHP
lGnlH1o2cpF9B6BFBva2qcmPTFPH3kBAB4ltJO0uJAxItm6PNAaWnNll484xYP5YndFetWRKD9HU
vSqnnU4qteCuSxtbyFijdB8j9wKn3Nqms+N/JB15RRMSU58IrWPX4ugIB6KwYPvcJUPI1JhLwyoY
gUahJihvfuuQfEqBmFQRYH04DPXxmRTq8D4TQQpfgjAJR8+nRw1e/B3vQ2RuS802A2t9NEY6HKlT
w4LuDWNfFblJgGxwGeeEbXcOq8s8J2Y6NCdwS6K4l8CTZVEM1n0gdYPprHmGY1WSFUkU2p9Fphnl
qhf4LXRP+xllyQuEauTVFrngGgHhLuY0mZFxalAQ8fQaWvYclux1n/iRjS0wKlJzSET2pMMU3E/3
MQBzsgkZ+XNcgyzuZ6cR2ZbNDsP/fziQFsuRmLHHU2MO2OLED1RNAbZ84MgxlOTl8/czOHmYEcrt
DFOuZkvFsqDkRPaE9xrM6OXF+6VUShQUWObcxLmxPLSYz5Zb3QxyDj3nFcqWpKpINhnYbA7DZF6Y
MwRa94b3KKMnTrXmHhi8zpE4I6MXenS+kKSX/dzDnsLZUAM9c3Q0a6Vm/HQ/g6gdiNTZjKbWkUxi
TecyWs/06mWx3MUN4uUoFHhGp3zuztDrfv4mywKlE/yoGY49zJjsaV5UMzq7IEbrDq05uvBJXEWn
PwcNZ3nwKZhD5oWve3/dCv99i40BOajp5WcpVG41o82XW/bM+/5zd7mlV966SN1qH82xestiydrL
6uIlsgGIxzNPfFksGYIhI7bvu8tj/owhT2eXnTajycMZUh7PuPLY90g2sNyXNkI8HE5Azf35pdkM
Oo9n5LlT1AP8Rm84TDMPfQajGwsjHZZXsabrRmnU54ph6j1laFqgJsZ18UouAoUaW38IFUL8Yoas
k1IFeGFGs0dzD1abce15MzdK+a2Whcto/U7oSfH9k7RFhn9jhr8P816xfBPypXIcordR1/blgoxP
si+9ddKTM0fBo7/ct/N5ajltwaKi8EHNkEYI0fS11t7R9cg3UdwPR2cm1SN0IW1qRtiLGWafzlj7
DL49UyRO2sUMvTdn/P33fXKw7oDp48aaMfn6DMy3Z4Y6sjZCWsvNktK4hDaq1sRxlntRuQV49YxJ
RhzH+VhZTgfLrb89FrnsiIGq6biyX4ACwsGJ2uCSTgWGvxgBHWTEEkhdFUiKzIRVxz6sQT0adl6h
K7q7TMZMYT9nxEJt9SH1byRNb3HZTV/0YIp1EdjO7Hef+DfC/tDX2hkTj3FpsflTAo543Ir2mMay
s4WK5wjEnmDjuP4MCrJnaLE+k8ownPzOytfZUzyH0ZRyCq4lGgNhad0xhTyJW5jeEgAtHXO6IXcj
QYm3vq4IPlVaiWXVxWqBDKreSLOnTZN3MbVY0znD8d0VmRvfF1BafUbvcz5uEVFSxsjjDZ5zRfEC
NYwK7wbXrw41te8fPMdhGmXo4T52x605aeV90RDqDNj7PvRrtI4BrZsGWpdH8eUdkjKem3o+W6cD
yueswxiLTgxwgYUY3MyzM4ZCUq9jf876iYLnvEt/NXpYXZZ71OIZAgpOKnkaEA4bOPbbUNqrUfOM
z9bW3I1lG6gvzCJ5G+wa3gCPe1VHF8GMjYMLpfm1KZqdEKnzGPTioxkjc41BnJpSrdw9olI8/5MD
LsZp3tCxGge0vniJo1K+CWNy1gM+2/3yrJ/pq9rJhzurCsqtLCISPHIj1g66mOXk3di8eW54ZDgf
/KhtLEiuNW2gZGY7XVcxpRy4eciq1TVzUwm0i4WFOQ3xxBAc8PeglKiE8aW0BvFA4Twjpyf4J2Xg
IZ18vG9ptzP3eK2V5r9a5Obuyz670EhpN5qIzftovjUSuUU23yD2jV1y6KBcZThnjw9xjlDedNxx
RViYWKP9UvzUkjizPB1BDOjI3KopxInHGShvx+agx465l2X+u0DHegfCpHoFkEtvI5EU2+yJiFkL
0Znv292WcQOMSK6VP7roCUIu0fMQOgc/Ocohi1epG9XPHpQ0smgQtqPgop6sX6XUHD6ER+6KATIp
wImA7G9QlzjPcf4SkYzNCtfhXaDkQ1MX7Qm+XvjbyhT2OImUaGPI9tA3GOwaGhwtWac3m4ThyB6s
qxuUj3SmzOckttQzOMbcSwEnjQrx9tDKW8m3cL2x2Csits7LkZ64vnVKyq030uoaeQ3/GkEJ5WNe
5ujmzeay3DM8RHsaZLdt6gEomz0MVjjFtz0sSfvNG/JdM4niRx9QZws7gqi7fPioh2o80xal9u1Y
3sHzHfPBmRdTN52dlDp6odsgzZj1rcyanSxIc3WP9mnVIq24M5qmXyehOz5gSKgOXUy3LbSydSgQ
i+C8Kk5myNgz7Err3aRYCcJRX3mVEf/wJUMJrID0tdsPdFcu7lzpHDH7iOcgoGzh1v5nNJcSKFVW
ZxpE7corIHdVmQOEqMHbSrTVxp/i6SMIYMuRmQbZxrcIWNaF3Gr2qJ5UgS+jrafk5xAlwI6ALWhp
PWSEd/bRjuGZfxQV7CaLAhcCyGhb+HFx7Fs9eGgJg5mc4c0IIuuldvSEBiIXAjPWzRcnrP+6uzxL
h5MmKeCzO+hM9ZM7cHImcfTdtuQEui9CsjLfrZvhvWsMFHdm/0/p6NO1g5wYdUF+GxEDnPw0YIBr
UwF23CK7UbUsVm4T0StNRuomlHd192ewyMXzNH4mkMrb0SUZ95Hue4+TgUevSWeLmjX1z7ASnMj+
p666H4Jm8ltJSDDgxqG45RHAqCSAkVYgpUZ5naXvfdJs0SamL3YyfOiZSO84PvwvU/oPtW/Wv3tX
0JoJQ/LLBAGCSQhQCkCFUzmclkVOidQBgJaNkTySSOo+h1MfbVJGBDvNm8iu9zQS45CX35Lc+MiT
aDrYk1QXe/LWhptWrxVn9iK1XzoSeZ7IcFuXlq1uiRYRBDD6Bp7nxObf8MWm0clUbCUJfaPtOqeq
U0+izp8NKHyb1Jo+c1PEhI/imDiSZfcoNVJRm7bT9tFUdW+85j1rbCKNag6MhlbxqsYbDVyK+tZI
IC/HqO2/TWLAEiNXmbTcd4sOfzETd3TjZtUSm2usb2s7JK5Hj/GoRNWeMhPMQbe39yWY4fn6KoC8
ZA6pc9RlrDCXN7rCTBg7k7DFLFQbUZreUzPawZ0UJZQEGNYrIrAAKWRtdKB6NO2s3Lmk2EY/4igF
L5JrP2JDo0eXwimakSLrkTPyTzn8soeeHmxvVRfSCwUhoVBYZNq+DpoJw0kUzjmFkdQ0RvOURxWJ
2nN90/Ub58v/GAQwcKkc47k3zPwUwGV5LLl4grSSOSPf0nqZJu8rrYy1FgtFSrFrbqbQjA6G6ZYr
mabESU0U5nxRq0OH8fAubQJmZ8rPd7RFuIjp0XhGKkNdIRHeju6XuNiEyN05tnZJEWlv6BdXj1Vj
NVtfQUf46x9UZr62IvPZLeSw9oNMfoGl26JG1nZOH+cHX8y/im49Ea1tHXSMcDMVyj4YhlxbnTM8
xtOgXQ3V7ZZ7jjvb0/NUXmSpkIBMICNobq0dL7F+ZZP41TiGvS349zfQYjH5Su+rRxI7gYdR9cor
4/qqFI2Mup5e5IDwwvAT+yPoXso4HfFr+iOCSqldLN0uTuMoZymRfpIQaf9aNGLnae1vOhn3fRoi
LCTuZ91hUj9BGzuTiJi+JOBrThryuTuyoYLbiCv+xlE5Iv42AO2g2fo9OAC70tie9rSp0qe8ODSN
9I/N6ALp0LUnaUXshVJSIXXN6SrK7FI6TMXkUBLBFSpsIm0+bc24xs4/T6Zl0apTmJuHvpfBU066
dd4lyX1bIHsY3EBeOUV5wr/mPQE91fwN0T9plzpkgIXnN+1fCn1sLxQv/KuE9MO8onNemzjeFcGI
CzE0sID1drWe4GJvSM3WLjAigyObe8n0/g3jY/tqDhGE877cDGFdfcydx6+EnKq1nfYEFcuREVpB
A4Fvk1/squ9gjCUB2dyj2jlV+ZMK703lCbFOWeRvM8pj6wqb+w5mGbbj3k1hzchjadfy1dWppUOM
JOqWw6STJR78pCb5eHR+6FXhzlP4/gGJfXGyGdqvwtgg9lLIneoo8GZW+BLBa+OiTYw7wWK7Rhv2
LmaIjUjslfAfoDN7pMJ23Q+fCwtO0ZgQ7ixHHmQk91M39+9JINXNqX3RwpQUapFwqQupKE0C7AXn
v21cZunZkdaT7dFlcRNtuplakq+ByKc4dIcQVAxpgvMhUfQ0gdqm+Cc1Grpqhlece5/REhm1j7WP
sym38X07ftfDHeKEPblOfrJJNQKHGHmAcXKxl75h8Nu3yMUmrccsZA7W3o7tdeWJ/M0pycNW1OtL
lXHNhyj4Q+diQdBZ8VR56a0BVrG2Oze4JaaldpUXd6dRJMAvjMjdERrX3MyWXpbbfRSijmjeFvlp
8HDTB4prWBK9O5HX84FDVN/aWhiVvCQpnkYdx8ldDRrx3kzhp/IR6D9Byq742nwo6yVSk0LfED1U
aWZs+Og54F5OX0Wd6o8cwM1wlyk6o7bNxM8mRW6Wihdl3Gy0RGYkwnYG55U43MUV+EquH8iiWrM5
WbVqTlXCVV5goosQ4O8YcYR3RmDmG73Mm1XGM6fGJ+eQufJVc9Fkhap/mQ23ddZaB8Ym5bq0AQJM
aWydGGZxdZMfkJ/T+6F16pOeaZec4Imrn+WKK5wdX6h8kX+V6/E5y/MdFGV5MhLM9nqh3YfRZNwN
HYdyTjXsrcnoUZbtq4JvkCfFVflWTgImmY3Kie+XhwrcpucJl6pZ5eO1MrNn8Gzec6craHpG8NYl
jfuQ1G/dsCNnrnpMExLSNLc2d90g5KYCTkfYxHjySN2OycOKqmndWcRlRxpDncLZmbQrPi2Xjm8q
nE9IUfVjWnG2l0Xh/tBrY2WJKHrKRrh3lsJGEyWfaCKDbe245V5FanhT6JJSOND47+38QLqefMoc
dljaH3s/iCQZyk5E6a+Ah2eH5RO/BkWpBrgHShjgFD9UO093rc8hMiKUGmG47yeQKUmSnceOcY5o
ID4xlmm+FLLiTs8IDc4889TGw4Txg18iHdvhDeMJEYToKWgwecNMw0BIGTaPrW2tgZtmD8whQC6W
DfmBwm32DgWMuXYQXZZFMoAuckqjWwdEGje28p6XRUZpdyRjrk+K4a0vEEMB2gFjB747itwAC46m
H8lRyi8y5HJslyhgjGH286lYP2Ywmoh9l9Unlap7ZYXvmqMBtpQdQytOBWnL9NVv/fxafpojp7u0
JaTUdn2xlbRzEKTkGrIt6LsjQGn+2TF7VhONmoCZQFdrAPhs4xpWOJVdzWaunhTPWpAJIuK9+zRC
uq2Y0ASZNh6Tdg6RrZrqZGpAiJJIR0Pe2xY5blTdlWFcRsk0U8C1YGyipTtEtg77JPO2oc8fWtdW
l7QjsdcdYqaU5PNMBQ1nDVGL56HNVlVdHHUK3wHB1xnBEkc7Sxhd+/SoKGIGj74EHZ9Hn9LygtdW
eNUxZziCRlSEr1C3yu0rk/wSdwtEKQQmm84z+3MMQlJEtwjI04sTJ+vO0PtLbc7dwEIatyayvUPt
l+8ED5LdLbHwqqQ+WK1bvnilcSyHOqUhU0fAqoeKYkWa/BjGo0p3vW+Gz3U/9s8m9nSzyX7Rx1IX
zYnkAzPggv5eEK6HEMpOUQiB2Sclp7On8arLnlwCp6UFoStvVUov2WcCcCknj3yv5pD0ZeFK4iaV
NZxwBhVn8o/TPWMgVNEDVMBCEP7t9brzHCt1i0q7+ApM30L8hSCliZ4qawLGhkMaPFZEA8dzflu0
2Yn9rRiIOozinYCkGT89Fo4wLpSp9EtBq+WCHA/cVqOdFdHnJWWpD69DWFurODmJKHxT1IT3dPCI
RGT6Ts35PmmwMdVWQaK72T5Y4PudoqRLzzi00Bv9C3TzjM6lZ9wagGkHuqaHGQGCHLuwXnXfSrbJ
qFH+zxzQry5ygWH08qe+MCjV+/JXMuUvXoVMpyO1munrTJujtLGlrtcYZniWRuc/FV51ibNiQ9EK
ypegSDYCykkcznR3FD0YvYEU3ZpUdW5DB8NKKvkGcte+LQ/FsfQ3peiqvVMJaoZcNfNEDzdcVrOV
qnqqmsgsz+BwftqUtFai1QCpTcMxbOseZEM03BtOFW0DLIB0blpERHSTU8efuUV6/sqM74pVqV43
CaAD+jHeHRBFtaf7blH5iNxzatY3DwmE8s3o0mPXelTUM3A0ai8eTLZJOjacKT3dWprlkaSVnBA4
V7AyOZhKTaxNDaKqGeQ0RUaKkyVF1b1vQInG22iutVy8mFPOwTcV9zXOlI1tB5xjfePFBVixj6KM
AYMh0DKM1Z6uGGLEJgk3IpyiS24Hfy2SoAmOWTlBSgHE91UUmntaFpoE5ZrgC6TkEhDaokDFGKJ+
QuxvPHityPZ6AgS0inL4Wg3zUAQQeJmnwbcfxpTeQaMe0nkBDq3WSMbVvNpdK7qqa8M4ERaTfRgl
0saRnPWNO07GUTFaOWa1laLi1FI0Ny2R40Va7ulFG5ucbNVVM1TmLWmsfIXbT+07jbLh2Gv9To6D
t2mopGLgKf1jOUPXjKR+al3PP1HS9k9BFKdrYlnqjeYK6GmE25wTrZyeZPpsz+fdiBCfXVf0zTPS
ECbyUpkrTclfhYvMxB7jaV31QwXcDrGG68tij0r9GFSzCqb8ggAdXcZuEYOO7a1PODBD/cXqWnUJ
wW1ustrUYARFj+OkeddBtO7zqDjeE4xi3/PqDkf3io40NWo0cKoB4tRNH4PLHNQJrXS73EUgcnbF
hEZ8zqzWRRkfzcGwb5U11shLJ3tVOtW7JZV13/e/+t5o7ycZYWUQqIFaSrAX5pLA0z2BnWqcGX5B
vfZRlzh2HL6l9gBZvdf1g5m09xxodPJNvVuHLXpRF4rFDhKdd4lFdUd3Zzr2XS03YTc3sAFHnIZl
MVyp+tRHRWtV4Cb3xB697dHNTP1a9IlaN335Wph9vUJobH2QAbgvJst9qF2MA0IchLDcX3YUoStu
0+Gx9+ozo4NgD2cMua3I0hfagcE1meXkvtUcnYaxtW8H9mMZBii1qellVnwsKEc1aUhyfIoW0qra
XTkO9PjN8lcCm/iaJ/IKewPqZxR3B4OCytFruzvLNoNHdNPpyshie7/cRexFOjnW3PvJN85DVaJZ
6xpQoz7HiqXpF9TMYkOl1F11Y65fhN7pl7w3OaOnc2SdFcmnof0oNDN5ND0pnwRDZC0yP0pX118S
l58i0qB3LLeWx7TOJzCosHae0pBPYrp6svLgQhml+5hGSlzV2CFsMppVOQDTgCzEKcNAg4QZtaWF
GI2fFEafrL4ZnhK4/5TRMwwALoLlti+amyNNgPM58fKT7JwX20esORJF/M5XojGWpOKrVf5LE0UP
CYc6gewT9UVd3bcT9hPaLEzbVehOcFsH/8fskjVTD4V2HOWHXEfzpJeId6jGhc+2RDttxpDo4ny4
WjpmsziRs3NA5AdMts3R1I3wmG1zy+7Pad6Va1+14ZdyUrTxlfvepY63Fcr91XtUfo02R/liIsCq
CRN6pIRcrfSpzD4QLkL26uJTObGJntn4wVXIE0SgRQ+cP5HbZ9j4cuRG1ChpFeT1ED8tC22EFBlN
gXc0+6JeTx65ID1Y0/OySFoaHHVsfS0V3BidpaGBxKva9rfJKfJQR/eKs9eeVJ92n1J/pZ/e+ZuQ
yHp2Dm0j6LQhryZ/x8PIiJrdICBH4feqw4Kmbqc6+lmZxgTPprCtPLXTU436k605O5fe196h7LvK
Gtp4dRwwBaIzufdhXNXBA2Rpctxyv9jRDpAbTmnWSjgUlA3r5Mzl4druzW+S0v8nLjyP1e///b++
fhVJuWZU2CQ/1X9GynquhXv4fyAuoFNtvn6J//qaf/EWdPMfuj3nxjoWVllz9sr+i7egB//QOdg9
5JX0/QKdd/pXDK3xDx2Xp8srddha5n/yFtx/YE00A9+lAUa+jR78v/AW+Bh/Mzz6Hlw13I4eFVSH
E+bfoDN6wWQ51EiooF2L8DHiJN5LYsMB8/516/uxaiC7KSXTJL/rl9vLWv/luSHENcd0GQ7ZvJU/
21vuLgthoFkwfYJ6oj64pzzKvEAysYDhCbM298s5Oxqng5RyWOFSS1bLg3jcy+OyqJDTY4RYViJY
IsMeNT+3rJXPr/+z6n9s7s86f55ebg3oH+6atv8AIIDu699v87d37RcF2Z+nl1t/W+f7k0nN0++K
YEiQrvzrcwGVe9OZNW20XB0qr+l2MiybIx7m5qiDKNNXVOMVWqL50WXhufL/up8JcLXLM1NMyhXz
E0LaefXyEMnoxdF4Xm7/WXG5uyz+rPm9+vzC/3iD/+7pvz0WlcLfysy9zIaK1tWrw58tLbeIS70g
UoHRPCvRBiurp9UfUVr6b3na8phJWZBeMo20b81aa+nu3RRI7/uv/PMv/u1PXe6Wy//vR+a0pkha
UQqsuCo1tl/Rh2enS20fzOTgJRtkEey1y05IMGq8agzio5YVl8eWW9+vW3ZpjB3W1lDGddlPx+Wx
5emCwWttxRQH5zfJexyNbaJcGHbze/5Zz+zte5ecjO3yxJ+df7n7vdH5A0IYHwztughP7MSEV/pH
iJL0BjzH/8PeeexGjnRt+l5mzwG9Wcwmk+mNlJLKbohyTe89r36eCNVXWaW/v27MfiCAiKBJ0YY5
5zXZl0LAbTAm0oEq/JJwvis6mwK+QMC5RKsVFA2BvajZy2JHgrQMa+L5UY40r1sQNUONWYj9Is7d
ApJSefq+FvQxfkGwPsX6+Nce+Pvu9KJRdyCDymNQAUkhH56guvmrbjQl4Ty7+KRPYPjkwra4EbJk
ZAD+NLGQ1WyZPyxz5ULoZA+0WNektM290EmEjaWoLN04GgDxOXuJRJPgjtDpYLr9VjTi24SmN+Zx
U+2nZcZWiaNCfo2iBFeN9TQcrPzRDj2LqJR6kRdWLB7/QhZd5EjBbeT5uAaVD9lSd/T8QXHCtZMk
9j4xEczd3E/f0RLH13GqQL6MF7oSl98NvLCyKhem2CBLEOcubsv0w/Ji8I5OxSRJR4+Y0bq4R0TE
mPrNLel27gIYwPooS/K/qb0y7yfTWScaesGzkBZOoA+RMZjrzYScI9qf/TQewxhRqhUkQbhsKYTG
LNWdIxh7B1+aCt1z5i4Lhi6cElOCWICAeENLOPDIwHFS8pmYSrPGSE/fy1XyCd2fVbAlo1YcswCH
FSKX+fuqLULkUUQ1E+eMxBWuGaigA3mELBoH4UECuQS4y5tq5OjMBXxBOewk1EtukyWTiapuZoL2
CQBJUcEzyZI3QX5aSdxSHSntRjP67y7IUHwSIofvJMVWBwVxirJeLMmz5qbV1hrA3SqDUeBHIYoB
JLejLDFFi3mZwrOE4GhFAT63CydujMDqEUkHYQWyc2WPvNKWF36UkLpZ4Opk6V51F6/amKiwylV9
H35yh8neRGXPK+EooGjcLA+wJFwuvQZYV66Kwk7fxbjLkWz9UJkZ7f2vi3WZ+HKxv+qTSlZKn5TK
v1/h62UaUctb1871seo0/UDQKEy5wPtVyqq83sqs6qM5DND+m2BHMnZeqyYeAvLK5eU6Eu70CnKS
K8q6WtvOqO8TgVzqJ8Rmej1JN7+9r/LtKNPWQ2AAZU+jFZ3/6xcsXmBPMMMjQ9vdV5lmfmWkam31
RqEFFrDE+yJccHBzrHhZy6dSuvW4rdXh8Q4zhDhWvKIOExU9ExjC1MnfiXkxTmawuOnxewH+kgvV
BZ+p1PWwZUaHOvlgeChMd5XviHfeFiC73EmhnebkSZqqmI5yXVDMn52yS4haAiqTC/R9llVXgtIc
oxw9BfSTGZTTO04wnY+y5LjgAFdF2kyHxnmGwAzHrXDtdVkv4InzHF9PCc70BEJzwGIFP74p34Sq
Rv8twXbyBX+tmzUyeIUHTCBCgNEmCvvzBW/Eg5SLZXZZic8dLOXas9bh4qB9rTuAzg3xPneKijYd
GX2vK+O3yDMJP5PvetfY2gaqe79xtRgwPrEWuQhD7QPgUPQ3Sj52VeBS5cKJAafe18lqicklgCOx
Re4jN9+rcp2RhBFsOPskayY9tLDO4Kdfi3Ltb7/zWnS1UaDG5j00dmXbtDX2CEC0p5mWQW8n66C2
t1K3B78ni+WbGjp5UK1D5jmgz8YiT4nk855lYijZySGTVtBqmGJlK4tyO43KA7zaZKVmjY2cJXDn
UYKcQ4WzlEW5Ui6gujCIFAsF+AWdhnjd7sfI6nAzetDY9yPlWlmdbdFnpTqGb1VrVwxNRD0WP3L/
pSiAa63HFgIxDFBgporNpRzPyCLRIDpjsTIRJVlN85GHcK//7WaAL/wfuac8CNAsX8z9N+Xh9+rr
5jf/LbkfY3lJuev66vUM5HG/neXrjq+/4QhfqTBw0U8VUP9yEp1eK8D9sh7o5uBjqti+rpMbegn9
/7VYXHonubMs3Y+V1X6po2NmrWTFDB06VllU4Y4zDRa/opiiu5XF17X337n/K3pEdR1mGTnzX/9P
HvJ3O//2i/fNb05RHvzb74tfleummJYClzsEMel1xWcrF8uv0psqVDFvTQePM5zYRRcdWi1GG/eF
acHmDaz5u1yFpibdO0HI33d5U5U7/td1EKfB1feYAcn9DDleuP87edzrf/nb7T1aZevars2fZ/zr
QuW5y6uAe0sjJYuvVyX2kZsbI/nPlvvuch9LC63DUO+9akS7PobCLg8SC3nzkLPnkUPmyrdKaj9X
VYFVUdYPOLSIQV4+DBeS2LixilGaJQZCjhzyyfp98bqyKTQsoupap2MS48L7dkMc+fqT8kdkXW5+
XSnr6gxwUCuW1ejiORPBlIVIrxLaGYmsd9lcrlTF6rCvwhLAbZIQQH4DSLOuHGdtAg9ncAtiGN2j
ZXzWptbHC7TdDybSBb3W4NEkBtBE9sEey7HkIkfaESzrNc6JMV5TarkJes88esLQQJaiOgdtJ9aZ
8eDsmOojCQfUuxXjJ0+OqhIidGsPfOF6zsgfr5WTptP+53KIB1a4PkYF/i64xtGuhmIhV8IBUtaD
3porgphPegQpHvsQcH9x5B5BAs27AWDGcRKLHlLTAfPrFTCq7piIqYss5QPOKQljBgjSKrQlFqMT
LMcWb9ZNWFpf7z4OAwCSV0cHuc4eW/KZGvD10W2xaFkAqZStodBRYNWBK5C11urk49K47iaX3bEr
emK5aGH1E1z+QH6ey5J3whLjKnljZEku5IYMvP+6GwJcYgWn5nWhZ9G+XTCokG1jJ1vmRYQfRtE+
J7Io16pFfJ3NxNtKswhULj0GzTHXG5K+eruzJlpreZjcIktYI1QGD6NsYDjcFyTIf6/KDXJdXGuk
rb3J8okNDsAs4SLYCR63HsKM6Duz7r5BliZxq7wJXR4QQz+fryzdF4N4B+Qzl+tktdNE0Odefy0t
/S1aYBCnr7MF8YNygzxYHheHzrWzTcz2RJfbi46VsWEBt+I/VUV2kZGc7LViey3JR/ddoxg52UCd
PShhojeVO2VGvItj0GcDU1Uk/oN2P809RAxB7UCb0GVwpFXMepEz8JlgROg2OThrkw44ywWpvrXT
YQfrqBMs7lDQK+Siz4lDrUCM+YPaV68NeE10/2dDJpsjcqvTpiKDCVDZnY+ZUfskUjFxF1M0iDpw
/35V+8VEQvpelyW5j9xbVqtAzfYyBPn/g7X/Eqw1LFcYQ/z3aO2HLy1vTNiVxe/x2p+H/SdgqxFg
1RCxJ2ThkQt+I5DrGLYI4uqEUf8TqyWKq+qm64AJszWWRFDbsu+i//O/TOt/W6alGZ6h6Y5pwtv9
f4nVStntuzad6cKdcFG5xuhDWC9ob0O1C+r9PRKE9i3FV90vmnQ+tF146ABwrMNemMobCA2Rd8Y2
SUt3NhofhaqW23IkONhWbr0l7btPsp7kVZb+9dudfHw9jd8FbvU/hbjl2RGY9oRHh2lzg/Q/lfNC
azIz8mXmzaZdqpfSvGSegu+Bq1gH5qW30gyeLA3hs6JMejhxUPkgQWiA6VsTHDjqPSmsEnhKDd2p
lZyDBVMGdXZAOWgjQhpBvM1zweWxB7BIwdd/Of0/tRV/nr6BEolLZN3m+f95+uhrpWNTauYNyFGF
k0yZXOslIQfjVBX5GxPMsxZ5j4Ree2P8NIfkxZibn3Ib2SsjMuOzHmbHmnDblVjc2lXwU3c77Z1X
NQfhi+AXeZBvY71uDsPQkhHU0YnEPK8M8sQ3KtU550p2+5drErf8zxfG0U1dwySE/IOhvb0m3YhD
tHoy48aLXuyaVoXz3DjhFjrXodcLZIkizYKRgFN6laL/hM69wqw7ms8kmsdd7Nbv3GmuT05ubL2k
1q6m+6LHcb8mXGA+2cLyD11HRIPC7l+UGKX8/v84db4dky+Kr8p48zYVVRH0YeXpN61y1yoyE08z
pPi8bgjgxQF5Cpn0qyPi9ejHQKr9jC1z545bi0jHHg85b0NXGe+mcJm2Rk/uHyGieDdGA8iaOD4p
iX5RBqGd4bTIYzRF9OAqBvIbIwLxpseAzGnndRKn3hHmQ7bl3RC6BtGywokFZwitRVEix6OyhrqK
X1gUbWHvxTtlrMq9YzxYIaJAmVmG+4WU3A27P78OcPTqoX8f6jm8xpHtXeQiJec52PkOZ9VeTKIu
xDjjgxULPS/yf2aASfsYlvNnj2Ttyh3jDwPs0EuimKAXbW3aIfEKQD7Rkq0JO+BBlsZ0eIRxmG5U
Q2mfDF0vr2odHErN27k1vKRxtFejnb7YC95MQB+0jaKBQJuTpj7QKTaoRFTfZxu+ELjxj3oR4rss
QB6RBjAhb5vXLusPQfc/Wo+/e1WxG7AsW7c01TDfSDm7IzSPyYn0m6LTSzu9u8oY6O4CAmEMK8wD
FjLX0TDdQzm376LYMuA7AfMrQ3AAiw7VDXjCrvcUMvjNggySdhsVPyRmszI8lBaWxrt4SCl/+Jcv
7E8bHNFqOLrt0TAjf86Ze29aDRt/OJjhjXZbLGVNwx09han9YDhQGnQ7Rxyv0NFzDoDykocrLiZh
xlhJn1vvC3k//WSrGOIQaNqPLvi7FgquwohhY9QFqY2oj3f/fLra39xlQ3MN17FVpNzdt230gFtf
WqeTdsOaoX5U5xav0fRzPGbnqC+FDEFR+wlIGkKVuFkXMOhCMOyp2x3++USMP9XQ5X0zBDrKdFXO
xnrrvhHMTkfXxFPqiwG8v2aemw9ZlNjnMkYeU1X69/nwKS0L8zle0kuogyrtRl1/kLeSGBdAszED
ctKZPoPQdbhW1EQ/VHUBY6bVEAFNcFxS8C/G/3APdtQB2zI8DWA4r0WNdQm4420YaPicOLV6RnYW
mfAk+5ikkfIvotj637wihgBfYnDokLB925LppoJ3pxqot3aKv5lCTH10iZ4vjeH4GVxB4flsgzNX
lDrZYN6efU5sA7/Wwd7oaEJvqwRcLJDW5hCBddW7HAPiRZl2WE0oPi7m4eqfn439Pzty5LFN0Wfw
51hvVby1KlFjxRj0W9MipwnfcdjRSO8Wp/9WzZ3z4KL6vKoz0BS9AyOmd1QkpJrEPLTQH/rUetSi
RduY5fQNmLp71qIULLxbfjZVbVjTAY80oQaKYXryMC6IvBHmMw6u+cHuQncP0RqGcokiTsF/2Pet
cYxQ1vfzqo22jWogKykw8Qha5GfoUQbkshN8v6dURROvS0mwugmSJcoE1y8dtgVKpdfaJTEEuuYh
mZbOVwv9sWhD6y8F+/QirrSb0jtHA7ztsUy0Z8n/yicFVwEYt0erLdFGzCfkpJhx5mDNTXFRemMM
23++76ZoK950eY4QCVc1EzQADcqfI5Akg37szp528zDCJs6xDE/gz8rT4jTN3lbs6UnxCGcDO8rO
84wjSzTOB7vEFnVQ8mafq2aw7VvzCF5pZxbKte8xJ7ZMpAATNRzIy0SQ6cr5VIXverSeUX3ytlXd
V75tMJsJOsaGxWw+h4WNrGaSPKRKYb+4aPFmhX5ajF6/uJiMEpgOxotQcl4wGqjcMnseajBFXgfZ
JuqL7UQ/uBoTlKpyK/UOetn0//KGan9iFmTr4RhMw3BS4H5Z6ps7pWC/O9iBqd2AZX0w8XQDOR19
BGtfntAsMn0XcQ0IEE29DuI8P1lkRKM+H1epOVWnGfIWxNr5gqvt7P/zM7TfjiJtSAymy8QBKyzV
BWb75zPMu1BPUEZtb2NloLA3pu2jZ1kF3Ox3Qa3g6OAo5wltORydY3KwdlbsSISjEGOjNStf38qA
1GrNDYKlumJcGtfEUqof1DMSj5dFJwEXBjZ8AuLbWxMGxzbFVcvveix2oA+Hvak+jcYH6H20iYh4
rpbKNvep031RimxEvWRVKEuM1qNVb0qzQEAFv7G5XrxVVDPLN5kPW614+Q3IYOqAPlseI0YNrh3x
WPw0wBCCPzMx+IpCr9oaKHj5I9pnhqbN1zT9kqRzf8Zbvspomhl7lIzV9fcpCfStAO7hl4C9sxeO
zTrysEtvQx1CfinUi2Lwurg5Z//W/npSFv33D4vpksoHBVjG1CFWu29sCRBN9ZwaFZGbko7lNVeW
YWsqGWnRInLWpXK2rPp7jITI1llm99Ch+uEhqAa8XmkOo4VfdIR83NSkV2vuTXOFqv7ik61h2Kip
B8dp0A8bybpvoWe2MJC/Zm3I3CYZgs3sjeoVP7ht36Xpo6p96rpae0qD6V032OqlLx/JrT+opDZ8
bpi6QzztWwyePBfgahJuVvQ0Drr9nHcKGslhD+JOHzaFuUH/Zdq6fNIro4z7C1TQrTmYGmPVJEQx
KlR9epzk1CdJ6E/ZkwNo118iRknweva2G67RJ66OVURMxXbnYqc2FSzHSeigFs54RkFkOr+WQIJP
uXl0ArS0wzgIzlqMAlU6pQ8WcTg452jHKo2zc7LCx/oa9zALE4IKaZp9mOpP3jIGtxkaVH8u7DHw
uzr5oI1owSTkHoExlpslBRHeLDNvWra0u6hAALp2YpD+Lib2QJF3ToLvCD+LKVGbtD5kDiZjvVmv
UmRwfbUEbDQx6L3W2ce50ZDzxqEFjKMqfEr0I+SI+exVGpDyFnMExgNNME63wK3CtZagkzy75NKm
wIPhP+Xflj5Fv7eJuE7LvE5mf1ZgFD5guNeHzQPGBzUUFCiogzEaSK/ZECtxm9tMmguLZvgBEzg7
qWN7zYdM3dkuYr9Nj0ICafCbOfL28HgzeMrOdy1Rgl0TzcplAQtqBepwBR9kPOIAAjNi+VK4RbRN
0sy+zQXwQ+ZKh8G1H80m+Ngk0fKIjBpyvHnsNyCqN3iZbZWqLfc19rdbq2y/m5mOXK1D8qsZXPWF
pPehbKF+8dhi9OrLIwNjbW9Y8FSzNr2CXV42SbXkK8m8zGb7seJT2U+V110qn/kPwbYiOuPP/MPV
wAJ5TZtcyDcD9LSNFimMtr0GswDYNp6/5H1zcDUXtjjC4oQz6nUW0N96tTevlnbMLwG0sD4GKIVb
znRzWpTO0X5dDwWXBR9+fnAzvcZ5IMJbLo4KdNXBHzvgWIm89kCbA2ZhsI4dVUuvY/ZXmfGBTZmD
xKpaX4HvXwKGXGXYTpfZCEK/t0zbj3ViOquaETgNcoN5kGGfOhsJeoL28ODTpnlAFrd9MDOIaAv+
JgCIVJwriAxvSgvGY2TavGoqwtgcdVZUYUq7KO6HSeH6EaSt4MCt0sVUH7OuUx8RQBgfE8wXwSXH
HTepTapi1ecG4AmoyesUC79rNQTApk3rnEf2FxR+0Sx2ln3cTTbSgUO9w/uuwJFCIRHsLiJzb1Qb
vfG+zZj9ZIPxGcUjZYfQVDD6E+Jzwm0QGQ3A7EdjCWlro+6H0yXT1RMLBx/dVe0SFGJu55wCkoS7
Ycq+z3kI0LkbOywEgsfSDSB9LuZLWbSXpgnCS2wb+GB6zbDXouY91vP6sx3qp0iZl2us7hxiD6vB
QAxf4bX9Gi/L9zlQnB02JOhSdWgXL1jfMBiLUOZFaKSy3kUVc6F0idJ1bmor01ucRzmWCZP4oZ2U
+Ipg1DWMggiFhzxAHxfTWUIZjO+G2lzTEADFaIeSJIJDKipwHnsckGuyDRLdixM4+TKA+YOxfLQi
bBly9DdXWo+eVD045csIej5xkDirtQfaqcjvK3S9dNilTtQGWycdgD7kOXwEm8OGqdlHg/Ij6jTj
0DfBo0EGbdV6vflO0/R3CsxklEsC1GljizQ0sLbm+FuR2Tv13SRyLfc4OtMiIR5H4JyMN/gKWUQy
4IFWednK5I9VuIu6kcmf17qKi3YQt+76TWoP6c0LKHNnOwkkS49e7W8LMlJqXFkHRwJQJlrZDWjQ
74FAopgG4yLbCTo/tRy4YWLhhLgmBZUDy0wfUJ/CB0OAEyL0vXa6nh+SUJk3GFp/eV2NuX1k6+mu
6or+2IhFbgTdsY9znYgJiO6sJrWfm4HvMKXfx5MQgJqF6o9cRAK/pqgsOhi4NlSMrZ0Rcg+8dt7o
pTpjcpm9C83wXWP3zc6FS7LyijzbJAKzls3okxtRBFJl0OKTU/CxLA2S8zg/PesRDXWu52jSj8ei
B1Ygs24xKtZcKYs31UVI/yxKDSHLa3ENN8kiQCh+rws1NFQFSCiKhUxG3qsNnKe98BtE56pmGsmC
vhiUzK9SOAqkkqwnU7ltNAUPcKd4aCbtOcnM8KB0dMlO5ii7kcZe2LeAetI9v7dT9Aft8kUziYMO
IVq1kBcf1ThpfMXtTk1dYn6s/VAr+zKOSQIL0MJD3Rk0eAq4UyGKANcyrOGvmTZG7/Wo+mjrrN0x
Ka+Z99IBiN6GDmqdip59Gb12t4yoldJWTqseW3c/wKcU1hUZzgpJiMiaQeAJ+FeGR+tIvnGF4Rfy
Go36l+IpENfIKisOnyeaGnB1M4Qwx03ThfsJaRg/RCzHYYhzRrCrOFgl2uU1fX9majXuL18KJd6O
btH73YJSeAsAeY0G9hkxFzlXx40nw1DMilPMvzvCmWFl+TmJY+Rv2xOhof0rVlRiICTwNhUpOrqv
gxcibihXJSIBJfeTJbnuvm8mj/2vm++/gMboTKpQiV6hya/Hyc25zBPe/01Vq+DR5un022+/Ipf1
GjKnVjhIEop84v3HKzEqCqL6R9NW+gJfkasoaZ4ET6jjiSzM9V6RGmLL/Th53rKahpXOmB/nc6Eq
YTUJTlEFSrsJX0jpIkE141Szcsvue5IEO2Uy1BXjtMVHJRhlKzuIYe6IxaKTKe4TFXvwpKPBn7Wt
DgdlXWgucj6g1NeuBf8droZ6UtGi9VNvYMZhgqNdV/q3KIntQ4y6z7EYauuYjha6OAUInq3SRc+j
6wr2qdgsF4i6WOTw0F7Sa/wgvMKAfy+30AtaYA+TU5MkCM2L/eQquZDV3AJTqliW3/7aCGPr524V
6ryrQUU88n4AI/mMnpjMQ17NsC0ClIFcpTvkaGhBLqLzBJ/YIl2xCMvzxdonH5GCfUYsyUW9gMx9
gODRspbFAs1wkCiVCyhDrpCLEYi0upEQu7JiENbXYNQCgbaSC7TzfpZkVYJZ0SkF6HPfR8Ja79X7
cXLve1WWprDNwMm5tD44ZiGr7+gEEXQJC4KfAPU2nV5Q30EFSiqlevmUH++LorZtRkW/Vs4iSftf
q3JDJzK2913COXLn9b3+5hfkBoYDCIdraY3WJ7GO171h1Xo/i4sxcRb3I9s4RQ+CLscye1p5PdgH
UkpW/th9t/s/VQRU7V79u/1kNux+7G8XLre8OWT0amWzGBfPqB4bwqcd3DFxk6YeX/ZqLX+nQh29
e5bo5SBPc4SexJ2p0qHI9wsM0TZ3MHkU2o/3JyqrXqczAXvFML+W5er7rrIkH29cDoivve40DBo2
LYWD64KRxMJug3H/KOCqbV/6NRNxCZJs5tFaNvINmBY9aT9Oor14hVLaDbMjrUa+CY2mlVUUOdJ4
DJ4kwFwu0CABen6vB1aIzVUbWatKsyvMYyxmGKAY5I9GojO1dByPTD04ZUoeryyl2cYqxh3yrsrn
0jDw3ep1+VIxqztIaLkuHvDSvcvI58sb+Ob2y3W/PaJKvqavd/1eDFIImcys+s9uH35zlJgsloX+
0lwu02rp3Qqgj1Pc+ik4weMe/QwZqKcyTdNwVTHjUt2tixTwFt6rs7ODAKdLkcOEOpZiYtdHm6rr
2t3gITNdMpRcJfrSXEhBXKZarz9Yj4odGGe3uAUanIzUQ2JCDR3glSHA2kj7umgt1u+l+mKNQ3zA
lxHcVXPycvOGaZ2+J9DyFeJ0a83CoTvbmDTB9Hlkidq6Qcq2ti9xH70sjeIwRDBfkhFnPKS0vpY0
VnjTJ+oqHocIDQz6+in2PtdAm674VDvryTSCgzrD7REaja2tfvYwzNwOerLsO1f7ZGEWtZlxMe91
xP/LsKseUjTbm77AhUgNpm0xMqFHd+sLojafC2UoT7AEFYK4TJ7IMOmMDdDvalq8gBAj0VeTUU4H
T5u+LSSAt2OueLsgbMNHnB0ix28Ls7mhRfAeMVfnMBfO9yLI5y3eyt4+sHAhdlTvqS7C+Mlpl3on
1KsGgPMbksOZj6tA6Btz6W6SfLS+6AMBM3BraB2F8WHkY3gIS6JVeI4M2zouL16ifrBm06KLDTwQ
PVPoc9uviEP0uCkV3+BeFpehmmC0F8meOOgjDVJ9Mhc7OmRxdoUSMBwyeL6mp+Yv/YCcDaqSXyd9
Vt832V6Fen8qFQdnEkUtfVefdz1cVsYuQ4KPfbgZ55SuMEEXpzWIGfA8vi2OcR28yjrFAf1gAKOT
7NBfCCCRZVZze622hbbG6ipbHXPyQLhAucV7N2UuZrxMbeN+AbOlrEK91/daGWY7p15jjtufU5tW
xNLa+lFv535ltZDVW80716W7cjsFToESAD3DY32Y+3rvaNP8FEMXsVDbU0C/3XT8Ynh2MznK3E1P
YRe3vGoJEz06OsV1rjiowjZKSGIm+Mavo2zXd7euT1K/H0z3nA3V+3BwtAP2QId6CLJtPxNDVC3U
x5sAuUF3mK3TNCqf+32WwhSfUg99pBwqSo66TKx9VRQAdADVLXrXcMbxCvefwK6tg2FbO+9x8Fa4
7ID4iqurRxB7I/UEci+Mr4mnvSd/wwiWGfpW08YNX3d5nWperBn3BAPRyJMGcDuqDP2cf1lIOb9H
80av5qc5LoKbFpufjdqcHsMpsAQWF+sRO79aTkIj5qnDoSlBus1l+76ZGutZrxFt0ZsEi4vpW9EQ
owr7yL7MCsas/UgeCS0IQTjuX2DVbkYVKRDgyg0KTuX70XCrA/PTA6AIFeWQ6TyYsxDkHg5o4DH/
LZoTYhveRtcTzo4bjNusqeyzeXmXVFnzkk64XerTY2psQxt9CjeP1yg6H5XYyggVkxXVMii5fabj
dDVPqGOa6o6kzbRmsAnkXAnVM16y5a7MyB/UxRyePMT8CguXMx3Ic5N2lm8APTmhLfJhGvBVQCpx
AfvXL5ibEyOc1QUVr8A0Tgy8pnWB0PseqbY1rFkMMYseWafk4zxy5sz2kcFuMJQpcSrShyy4KE7x
Y+6KjxHayexSbHHD4+0Ga3Wqp75/AnrwrDc68QSqPsAyg2wLFlmO89XLFu1aVO61j9IWxzTlkyDW
XLsKS7M50teVYcfHNFvyM2nXb7qK5ODUvnTh7GLp6eyFK1+SVx9LpbnaVjPtVGjjgOc+qV2KlxtQ
mk3iNYEv0o+a8UNNDiOosC94/QTFclEQYm4aaHu99hJjHe0YxqEczM+j3tv7PhmeOiv5y0qTZo8e
2QNiQkRz8wiV0RFlcjLUKzINzSGfn9y4VjewSOw1RlnL8zgQYTQKHoBhtzuHWWtmJ8o7TVf3jnPW
s0R/iQzXh/nUYIGn9ysyD846R+99NbuDeppD9VBiijpYkKzQwtpUYdtdraFINmVZexvPeVZhlp3D
oiPQjzfElAzuTgmYASJfGqI1mFSwJUIsi8dzoWbKxep9E9j3MzqBhLSM6iGCOu67sdaf8+VrOc7N
Da36W6+Pzwzl7M1I9mDKxhnxgfSC1fC5NZLo2Qtt5FqipD6iSFy1K4QZ3uHQONwclUDY4gH/Wez+
NszfYoQqvyqtXfsVmo4rbHEn2q4UCH4Ch9lxELZshnAkBpRWt7mjT3Oztlr3ItHHB9Hs++U2dGZ/
lGsCI0TtaSp+pImHUQ46EzkE9x3W12fXRG4HUQSGxEscYVnNB1OVyPdU/B8zGapLmEw9Yioj3wXi
xISGER2YBccvxDZ2dvPkoQv6htc6J+PhNSym4mHKrezYxBk+aAYy9TZiRC0dg2ML86Ju/m5bWIeV
yHGFc/wF7pODEapotnNi0XOBzUDDoJKhV+PB4kduuZ8BPfTdHnHA/NGxu93RUEtsAFEy2qhD3dH1
mspzltor1zT/wsFlfF9ZyTFVkR1FGyJ+arOwXLWoQKplsjxGXvrFiOby0qJiuMJ1BOTtDaGD+WTj
j5vQ0O9IuzCVN51dPRch8e6cPoyoqG4fhtIe3xFa4fUFeI3rKzRztOiOrm2LsRKeskml7vAmNVcQ
erwL4FfAQwsOeVOKHMR4C6tP/MvlMHIXtnj5fkQexFzNgr2fKkNL5t5At9QkZBpwZ4QL37uuTBle
KFbj5whPrLQ0/YDXdkBGT4dNOurttoEx4hsqud0qiAo0eASgX88+mmb2bhhNRrCEWL2g7vw5Hm3G
A9NLahU64DITM7IxfJgaop8J1j7rBFmLdexm+9GY3R1hYYIrIMdV+wvJOw3n4H7HjTQgDH4yilbb
2Fb4I2zIzJXkmW7TpDCs7KKz4z1O4WD7epE9lyGv8hAjHdFqNP8MYXgr5uVBW4zk6DFXHjunfVg0
LBbscHofM2smgrzELxgRXMIwsNa1NS+7BcSrG6BEkXgIV6Dzqg58rh0Aok3itFcl7Rp/mjE3bU3n
g2r+xagu23v66PgFDsGHqa9+kMx5snpd/W4oMYFkz/5A71VtEPDyNRNcVZU576IlX75EoR2sehiH
vB9wCachdU9magsrthoHbkdDR8waPYTej3Sh6nu1Lr46VbXxYnwuglhb8ItHojfXg/68hJF3ruz8
QbORNFhAjyDiCs+0FXYSDWPpM1Px3kudm9KKkRd2VkgPpzu8im9LXTT7ToRL1AVtUF2rym2W1WgE
TbaPvHlPWNhGRzEfAUAkKRPlNLE/eSE2pBGSD1Zm1yjfDP44TuFJ7ZBcTBE12WNM4q3H0Hh0i9x9
hHiDEwERjGyMT6QE94SyiauYy6cae+hTTWPQko7xtZ4wXIn6NEohXXCse+MJcxl3nVl2t68V4PAl
qsEHklUcPZGwyxjsR5kxrVVPPwNKIF5sTuoqeVc5yLN3apdtOkcFiOS5j9Xkzaiwq5+mPEPkXqND
QYOtQLH4zFCh4wwqY4876Pfa0h6meVvh2bhLcifAIsx7BAWK1hHBFq0uDunioGuUY66ZW85jnZSf
Ki09xX2l7FQNNV9lwV8iIfu2a0dOh2EV5o9LNxwiLX/C+nk44NSb+pPi/sWAxzgpTQty34PGOWnj
waZvewD/dGjwg9z1g1sQwp2+2C0JGFPBUtBS04fchLc1BQyb7HbZxk2dbtIOY9HSsPjozW7dZfa1
iIx85aafrWp2fhRt8MUsP8WGOj3ZifqAad2nEmjpg+NVHyCcacdON/ONXrUz403sA+vEsvaK1p/K
dMQAKwbqFxVa/n/ZO48luZUty/5LjQvP4NAY1CQUQkdqNYFRJKEBh0M6vr5W8F1r6x60tfW8JjTy
Mm8yIwKAH7H32hcwMhEYpRi55Vhd0WKBted7Vm5frq2114biZSzl3jbiik3bEuAidVl9mcFTwfO3
1IN7At6p1rlGO4e4EKKGHK1IOHOwRW37h9n4U5rWvFmNz8fX5Suc5nq/JOKzmeIL5RE2A9uL8Hcs
VzNDbaDmB7jjflJ9AuEQD1gl4Oa3rdy4TbPcZj6JlbRVvA0M5vg2cHXR21Gs+wfdB8OhcIF6O88e
UVMX0ffuGhJec7HS8bHMvVXReNkljEu9lqimQEbKYxIKso6CII3+yjOTrAQIZaTljufrmnlJx5LD
VWyDXLlq0hGn6b0YL4z5+nMExcp+OCEBkGO0Spt1AKriOunulwgaMO+jdx6DaW8GsLIHr2nWvAua
FfBS850z4Hhc48hkN0VSycOUAUA2IS8Kwj5ZvrDtZ1mzmgkM2mZYFBBIndqh/G5hPG6Q4cB4Z3V8
9FCPenfEY7pK3jDRnNnSNNdk/jIkQs2AIeQDguh8k7Sc939/KRC7XtpKv0+FP+yp/CqoiO6+CsBC
s8+v1k6OEokAuHXqgNymvXnpAOr3xUcHJTjqQtCCsUcktINuZDtN9CB/105ExhzzKbYvpMm//TMa
KA37kBTGqeE/EnfK1407jdx0cWV4rulHVjmN86bgsNkXYfCbjf+eh8FANFHx2BaFOCW55+ziXJ80
keOccq5xccJpWcctdGwxG0/OpL/pr7u9Aa3UmmtAgEad7qe0ESt6olPpuh8s+IJDUIAAywLzd7NI
3AtLbexMx+1Ow3DPAgvlXo5NwUbM6O6rFQJSLejeuTNs7dphLtQwgyemlkjVqSWxOqxaAI3aOrQ9
f0zl7KAj0OaRsByQ14TtELvcjOucxUdER6xWFTfXmrENuSyNmW91tTx4ZWVs7kKbQbG7qbO2WQnM
JVv0CaivYNyQD+aP9rvb/DYX6iPdTOeebuxAHf7ONdOdOvupZ6rxWBTh1ZBMaXrTJFEtNecHbUHM
61PYSjbqniRxnEc3NE7MF1adk9eXsrd3dVLZe8+MMcImQYp3PaREiIdqbTF5PVq5MazHsqOeR9a1
A//abzone8dCUlxcRZqum/T9fcCVEcHgh1GqzWKNDnOCcE2dKVH9nvhm2om5xXSr917noXZTIJiN
+4CkhBImyU64zDJ5sJLxlmZx+Db3AolybQowQFm/IhynW2V0i1BgLHi1gpK0dKp9iFBwa/slOjl3
2LL1ba9V2RAQUdg5+FBZbQ0byhlYV8/orSdH59/NxI416eo5KmJ3OIcEaOxdFmUg4sQfozPti99V
22VQ7W2C/LuBB3dcuErXswqGfe2xPi/uy+00LsXVqPZwg1IiJ6YcISSh2+yH5mPjh9NDuuRHj/mM
kU63qfNepTQunq2zneOLfjOE5gFxh770eegQeZsMYNTLm9Eqc+3dG5KkdfNrtQzvy5Du/LGwfk+j
DzoxtFaxM1ivE4/EsPeyl1H1LH5H/9p21j2JYtwph8RQK0zox63n1jXAKcaoKKzQJrfaHirYk1Qk
QBh2Manu2yZcOipzGTKsqB+QX9qHWHE3lCCoKcYAh/UeEXvMHtaodQDM7f62DNNAkCfhkBYCOn+8
WHOLKKqxYM168V7BJ2SWxeJ8Urj7COyiW78XJbkQ+TGR9AisL9m0S7VvU8SXS4bYUdrTi+2SbB2z
5mdhEFvbOceLQSZCPBM2aMXBxiG+N8oHMbDBwMLQ9U7G/s78EVJBua3iPS7kx1gUxnFwrfxJ2CxD
5DZwFIncd0tCENC8mE7pcb8m9WZMkp+OW+B4yp9grolratR/qjtX2aYlDwoyMLo0rLZ6RHBJQh7P
faIf14pWb80exdiNZUaIY1dAwp7yc6Bvhk5r+kZN5lcqlijoXo2cFEgiBo0DK3gbNdMC7jC2+mPQ
sLPvKscHrqAp04rB2mFGFyycnB13dI1QkhuVaHZy629WPbO6Us42yc3hZJI94Kaom8oHqLHpQd4f
s5N2nHXvpzJqxpZ0Mz9ABH6xWeHv0XlXLHyd3b/na2b3lIdU1EqG+qYX2gVllDmpifG7lkpuE8hC
4ANkd7OnB06j7Gx0/sffEUzpTw7wMgts16fdlPjhAQ+FDVxI7htnZok4mpsuKYbIUN+ZIsp8zgC6
1OP42628U1jG0xYINUr9coInNrvPpFob67ZxkU20pAt4Tfg4hkIfCqnoWe05Zkoq//CyH+02e61q
EkE6RqZr21V0ktKlOBqZokx3CUcam1+9yPNNkBQmstueWBd75tpJaw/issmmz9nNi8oiiYgb2nG9
7Iw0bvfA9hj/gSBY2bYsnyxRvgZj9hTOiXNIkgwU7UgB4pljtTPDxtnBj7/OnT+cSG6pzSuB5Pro
Svt7QGJxFhVBJCLvN2GIeiIzsc2jv50gKcA2TApOuIxKZbMQlkufLIo1Xh0KjBGNYyddyJ1jdcqL
+DbVJhmHjftjkhdrSYOzXTFHqnLcJ26+/C4Mlawrc+B6Ukt7wNAcU3M333/F8DF4uVp63TuZtpC+
UzeII5MXuU254W/epDcuLOd5nv6Q77XWdEyI4wjFHcVPCq7s1i8Wcz81lxc7aB5GL2PY2JTEhzXI
Uwvu5jXT5nU1DerSTMHZTUT9xNzWWovM8zdUU6993mYR62bUA5kbnBEcfTpSqlOb4JEYfCfbKsDN
q7wj/BrjLoqHYGb1obyzF3tEf1dokvLmFI+DyWY7ZLcPcPBFs5JAqos+pG7EOm89EqfQ3u47U5yX
UjoXcjYOM04VRz/rMpUHN1XJjrHSHYHJ6DFPiCEz+germJnSG7pAAJp/tDTD59wz3saY/UuA5pOg
M3nrsrt4Mbxnp7A9rSeRHKfwCcC3f/r7S2k4XHNd9VT6sY1y0/lO6VERDqOeW01G/UPnV6rk5lwX
HhDlzEd3mm5rkWJvqIvwhWjm55Ib4ZR04dbrwvtdXTCMm0tGXEXa31DCdTdLBlGIw5Fn/NYMGLsa
mGz8sPzThiNsPLlwkHXyQvC8eWLJ0h/0oihImrQ/umj+RUGQEeiZ12zOi0f10+raqM6a4pXTWZxr
nWYrBQHTsPJnE2X9thKalY1w9CUEk2iA+4xmSHmIOAhA/TtbEOqJFsXYm5PMIpDz4PXYf5hkf+7N
33NqpKd25Glf2MZz3fMna3A3uhcEvlXFwWgyH8m9ao8Y4L6ydgi2olLcUUGbY05mypvNFngKgSyi
nvd4HJhhpRbQSKuFVulke51XxG6lIsbrDXVaa7j1ugpgzXp1DSq79zYGgSNmZ8/RJFIi+Gz/qfZ1
ZPdo9ZpAXKu6+OqXu4JmlN1TDQK+niZIJ/RqJwkG8JDXDApF1vSn1kijZrbMW1o3b7wFd5wNJbi2
xYOd8vJrNpTwOKtq1wY5IbzkXm5sKuIIja46BkxY0pkgvdazzpqwCmMavagO5EI8oap3Mnvrk2re
p/GkV33tjQxWswsEfXjY5difyyCRq3geqqsqfoYN+L3Aqn7kPE1XNvIVHD8JUaj9tK0tOKeuIBSh
JrR4486YOIxJ2B/uyHC46N/hPcXHsjNebNnLK5lyeu07Io5aJTbpHC6PCpT6Qzz/qVnKb8eU7oKR
j37woG3c5gL6h19/KFMS/FgvLdI8ExlNtoxoZOv+Qt6QtR1d+gcLYPc0uhdMR+7FC4tfVdKCqwy0
cWPZ/wyyWqwZ16nrPN1Dx1YLw6BnzpxwpdvKP3XWFpf4HWc0GPsRoGgzFc+G8afUfROxMxyhntPq
TLI4z0xGLqVJiGeQZFxteZaevcK+5cR830LhV9eye/33HyzAlmSEs3vNEOx5Tk2ehI1g1agnZ5s5
sN45dpqXzJq4SEQynu0ehM04aLma1AJU6264sCYqKMCV7ppVURMFsJSX3AvO7cjKykrIep90/j4A
Rg1MYT40LKy6dPC25dwaa8J9FJMoa/+3U+QloPrNjb3f9Xy+Oc/7wO0R2Hp+ZGULkT6mjunRGd7N
+UxWMR1nEj9C5Z5v/ARU6IHewUktt0XczFs0v1HDh7WmphEb1KEwkZf2B8FoII3uPIE2Ed7OUcVn
cn+e+D72/LY3HpNuzNGna7IaZt8gr8D39yO8LJrqx7K2J9jvvRG105yy5mDtKDuO/YlwltCBd13f
K9aashhJTL6SA4cDw66A8GNNCmJfUJZ2oNMNj+ET53BLAomV+vU2jzsyqYdw20lkc+OI34zXhCaR
UJJgYCBH/uLb2NCWtdMvBpjFXsMQ3sVTFayFVP7KyZDz21Zvn+UkTtJc8ht9sqQVgFAapC67iFo2
mEWJbFO9K14Y6I9Mupmx7l1/0i8OsduPCY8skO6IWnz9PHUuX2FmAboysR7lvTzLxDZerDPDBYxG
ucGKpNHBJlYDuhwsNFqk1otPQmGPhLdyLOw1ZLvxBJPf5Jg5B4O6+FpPcs0gblMYmfcFntn3Sc7y
ByIh4AsHJ5AhISF65rCHndQacDSU1B7Fnyg2Ks/U3mp85nfVaUTNh4s2ddFI3+2TGSNClliEsBKe
MDLPWMNmQiTR5/1RIrdgp+ldZdBnm4WG66w86z32vubE69/4sF6zKSB0NFPTyrUH1AXeTN9pps4u
dazX0W5+OlY7XeMgsqqwo3+mAZJxSP3hVU9LiiF5VhHZ1WSS+MZ2qrLnyiKlxBi8/mFpqoMDrbUh
0HP9dzNXlNzqUkzBvheaT8/KEg4cS1wtJz/5+mVwEKDrBh63Lkt9a9IZgZY3fUJj5UWCjbcae2/Q
KZ1L56eBHDdKhmTDUqLl2ByIfQxhGgFkTk8gqHhyiCJ+q9J+G6S4R8jgZk3cLtM2U+CaggQFc7k4
yabTtozqihFsP50GPU4PLwlipRM0Z+DDb5ROLcFzKudAhug+kN8axDarEsOzD2CWXpFKz6eQkKGT
ZlM0d659HKaivSgEK1EYLD99O6lPpmVXp7+/a0hkOU2FeEtaJXexTepv4vDL39/Ni40z1NDMksru
4gNxI/Eki3r3jooTMUk3FrKxIEtQTg8kdmMfYpPMx1yPKbLEHJ5T4xOxZBaLeNEqUeQ3YWNXSeCs
SLiZL4r1/V97Wc169XnJf90zuUlr8j47+hXguJ9y9ocnu8zkyZ9azO+TXEnP8E92cTcVZAwDu2a5
WGM/Pdr5F7JE97l3igje34jAbDDX1amR3bARjWWti/5Pk1UfKZV/xPqBqS7qdQ7lxd9R2wI0yam/
qowEjfnDMSsec2kwb8LApoms8h9/9RFzAjQthmBzWZyJbOPkniw31Qwyg0BGQTq+pGFunY2UJyVj
qB9EfAP/Y++NmuKP6N0Wyh+3sTK9u16lP42O81aJ+Ql5XrhJ8uZXTvheJIidAWQvju7iXpw4aDZd
j3s3dAYiiIGBhMF4UqyLTmFcneVA+i2pUtPKaai67X7ArhFCxHPJXcH3fqRMAtTOlpvpKadD75Mb
81ciq6xrRmryLrsrlWsjkKwDyTgpgWWsJT66LfpuyKAV05Nssg1CsFN2yfJlgN2+hd7KA9WMMZ6z
nVrnte7XxVAlq25mYK5CwVhxgog2qiLfdhWR5kPRuI9Z5pXoU91DfkEDGb/aHVFsLk/7deihSMn8
ktlorX8gDW/BRh4Tw/AujLIo+y1jm0EnfA1K/7tq0UVxbpI+2eLf6FpU7wG0/JyZ7uK6nAO62SOs
mvYTEoQ6ZfDcjnsbFPreqH5idGmiscluKQPZFc6Sbt913rbzpqgYcv/XtO8atZ2WaXhqLHULUqia
yiX5eBqYfwKW8Ih3Hu1NWoSCStsSt3YkOcPBtlw1H+D2QQk4js/zRUJWl8Bvp5guz0c0oUMyG/Zh
2eN78fx5NxMShKKvKi9zPfyac8FcMi4OtvZfW8GKpPVhSc9Ojlu8r6ZtT7roir0FFkEyA7wgFBca
lEcFO/woXfWZ2ObVarrqoXetnZ1NyQUI/wPByguD2pLQ1KbSxzTBUH/H9JgYVkz6v7vmcboSF2se
1NI9/fUT9I54QcHZHP4GXThO/pyrZtwvtffWE7dLa+1rXCrGb3fipKjSAhC/DkPsNsTUB2yd1l4p
7HPd9z8S1fanbNR3Aan7b+Pz/xBR/h9EFJQCJm63/zsRJfpuVJL9+N9xKP/8P//gUALzX9gsCU/1
zTtxBKXo/+JXB+6/PFgflsnJb3v/Bp/8w0SxcWz+w0CxzX/Zru9gkicKRLiB9f+DQAGD8X86LFHA
+iFPwdCFbOAgJPbu3tBfP57AunT/9R/iP0OrqTFasLTtKvnd5ORMoGQxl/ZP6HpHAvLozzFbZlV7
Nu0k0mmaUVeNwxH9CLk2wAwRiPFY6pJVNUNdLmN61oBIOx4UObGAsb+NFaNK0YUpdDnxGAzGNZgY
IyeNba5lYP9R2pQb2/G/F6/l5jDCU26P2a5MIQ01uXM10DExaqbPEbNQO8rTeqfS9moXOUsnVn7b
ySVXdOl0urWH4FpZH5Mg+cIt8zXxew71vPsgDayTmKlz3LndxajQsShjAVnaVyNq7NxiaGQfyrFC
ms+ItZ7dZJMv9qYr9ql5H/EV1rVunC+hdM03XAR/6+10bv5wyvQhLuMRmBLkr7Ci5Z54KOc0s7IJ
biPeuazw0BqKehtopCK+74qITgM0QJo+j9X42Ma4X4KQZEqVBQRYMq4ivgSBQlxt+s4xVwi2iQnA
3J4XLT+ufB36kfiq4kQDRlLkNG4q6N6EHVAyM/ioELkzmguTYdpAXH0k3ejbKY1zToYFOsuoqJKd
VS9RNovdBOKKTaucyPZBwV2vLF0+FiR2ucyR2koslFfBg9ksbwGH7DEG9uUNi1qLpBmxInCOTCb5
j20pyDtNqWg9LDXVfY7UzzMLq+B3NWa0rMYfa8SuaBzZd0S2lUacsr9CFMhlXb/XScD14FHNub/Q
2SNdQzqpeVnQax78oX+PK+cM6HgNCC3ZkIKRIi/vKG1YZePXfFwMZsgkPDxNvfNpUIE4ZAnaztnq
h99MZ7BODO9kn5NTszir2g/YPdjdlkzVbdU5Z8eg9WvxpsRaRYbOvuHNMWxLHS6F4smy5e94DCPG
DduxrXCI6mXfNNWxv+tN5rlMqBqs5DRhzAvgDW2w3RDUCJ5tbJPk5JXdsxsLYBb6l+1+k1psbebU
JMcUfQ7jXYY7Me96yaxnxz6A89mRB2IvmX1PSGrwUu4YdItdVXO2dC7uKTznTzmJ5Ghc4/QyoK1y
MAk/l90mYDmPHDGoHqcWycncn/psfpnHpNwbjAPszoBxnbjxwQ3jj6Uv0eJrF5Vptytb+pUgN5xT
YM2XkVCfdWZUGzfvEqIc8nKLUGVeNRl6ySC16OSGmMLQOLZxypE60MGZA5evjjvWg0N6SNNWbygw
v8Rax0nNBrsNmNDNPC481DOFifo1CQ/E1rzmM1a4zEf2iqSDvfhypsE6Nwg8GZx6SyTIb0lHJu/p
qDjYHL3r4nlNsBqOEce5NUWg1v40Ibafh30cZ8Y25im1G/zucQwycy9+s/8JD32RuBthzd5qyNqR
7W28DXXhEWt1f9FyRs+QTzswEZRM9+Afoq/3hhcwm2ZROAlBJOGAT8xKJ3JIi1Zi2rCXFzvlrQnT
n5lBELqc2+dZB8WNkALNmBclk+/KR1+MNGGz3W3yvDhNvcues4nbned/FNBrrq4cNujUdoTU0565
ya8O43pEOtHbpDJv30y8senQknWBSXfFXcG82xHWJuimYHcPf9MVwtRhbKcVxIdmM1vysxx8d+cY
znBCETErQkOX+ZezVNmLOxebRSjSd6YRW7Tozb0zkzFOJJO/Rll/ngxlr/DX8nqSguy9e+bQiYl3
tauW35gI1bYVHh3yGF7yfvT5v62cuUUJdMV02EuYYOGLe7kCj6PiQTO2Fi4nq9jNfaqemuRea4Xz
1pQslMLJQ/3oMetpa0xlMm1vHrSJLqkpUdN4p0M/sulIT1BqDk6afXGAErG0xE/ZVCFp8edHE2US
k1b2Kt6szpPTkeG4ZB5Kjbp66+v6B1C6Sz47000EHChBGP+qcoN/n5DAAF/yRaQ/2csQr4ZMBEkS
w2HiHl+tLn+rFPj6rs4IMXTmbQcZmWAyQhQrU94CLgNAG/UBYCqEQFfsXWqtTToijeogoe3IJz8F
c4J0N477ndEC18jSTyOwrAedB3BgTYeMPfLgw5DkEXy1nykhMVfhJ2+jJmgsZOJDI6E3Msfl6ZKl
ugFg8OQuqCZUYt5E2D4xasUC7HXThwO78eoo/2lk+HOcMUygF4wFQskp3YhALQe7y5bXxjAfgraa
T+C0i00yo9Bgy7tB2pZu+mycUZKKCwdat7eUDQtZPtTNUm41AoS90TKs8QbeEYttU7HEHd7Bmv1n
Q/gweuGqK8KojvHB5e6PwRqyAzLzLfMN9elOiiyrWpgIzvn8aj2doZSltzjRV4vkxG3vjsMGod9P
zhrvffGdV229EMODzUtlNRPN8JlwR4JIA/VeLOWvkQw5gg5iHyRRuF+CZedNm9DCD4ubxI2U6f+m
l6hZwnofOca/FRCW6xTCAJ2OHquJKMWsjc7KKM53Wloj9XKS7PYnY3yqyQ9eWWVIA0Jslx3OeRSK
Fq8Jh3FZDURS5s4lre5CdOlYVCL6atZhsBkMZbyY3NCEcfWfue+zTmhNfHVNASQl0DZvLJE3Do3S
Jix9ouEYn6z9AojDwKRny1Ag3FSeSo9DnnYcWQedu9ZlVlPkNQbkJmbRCkjNejTK7MoQaN+O6tCi
bpYNx4kFpOieHUV1Qo4o5KuikZ/mPffsb/iZNtsfQb7sRLybZSM3o1XIrctNKyuJtMdR6RrSuFib
McZLdsD9TjUV70xIHvMiqzIqBa2+wVJn8Zr7uVTSIAWDR/yAX2ztIlXH3PO29PU8LZmRRryG9D1R
b0P6p+u/NGztjRl2YwQg6CXxrfAp708hcJrtrPwqQl7LQDUVyRavWLcmVKvfSy8pbk4VaWBRh7pO
KORmmxEppYhpdtdhzEf0qDMq9qq5CEcSWeETTFo0Pho8vPHg5fiMC2KP2/w5UyV8OAC9juXNByvh
0vRNiQZRlt+UQzBmkxbARhEQ0q14M5ZccGgu1ruy6nHb2y7IVMMYdn3PrQK8TimCzegLDxJmuAkc
9I/lkMnG0LSr0w+nmkXkVcju5LhQY6E0WsXxaFB9jfOWupK1n0Odbd39oIMl1aaou18YcJO9LV1I
mYOLfoqYPpTe7eBOBGFdA+HpkxlXweP9kpFF6T7OI/MfEhXbpcC/6vXWFhU0M1sWkCEX29oZMg+C
p+JgHsunwfaAfFLd7oikusw+pT6xIdEkvXI9CLyyumgyWIE+wVh1/UASzKYIukfT77uHylLN7U4M
XcSAOmixX+CLvUAEZeigkY8tiLLWTurPe1HaxJ6HOSyxkkmu8JW97vnZIs8jVwmlm88lIH/2SVOc
Zi8EbZPxZSzZza2TkpVeW9Yt9L6Y2vmbWFrl3q/aep128wd+lLOurE/X5knQT2m9zkfsb0XPKt5M
AmQeHNLjsAiknhAcpOQomE1iXIL51lSMxEbtf40oQYWsimhhVJz0JbmXBG+5aoC4Q4Q5pYtR5ds6
C5+KevzhNd2BnXCOjhi1vay/zcrZt+0bCbE/fWXCrUd9ABaimIKf8dTgZ59XbvaJBvCmM4RtI+3G
mwrdcd38GDP3YCR9NCf2IXPDC7XpzTCdQ8yGc4z7G/vXvUpNouBZZPXk39oUEYO9rAK7Wivd7XQ6
RX0WrJFLRsaidr3RR723vLkzusQmt8DD3AW8YbgRy7J3bPfJ7uIWUJr/k5Ru1uD9mYjIZ74QVOSY
7qQlMTx4L5y0/SrLvpHETqtSd+9xZ+NZStktDPGpaKfI6gMWy0RHr+pBAK+Qbvt2/yJLFq8g3faz
Jsojn56YIp6D6s7SdMRzIxQrHEaomQhJ6Gs5ae3wBAfjkdn5kSv7z+AiQksY1JNAISWbnpGwxNEc
kJVkEC+dXaDkMwl475N6TEKJi6HCgfDg5hheBYrCJTm1tvPtOQ/IoglY5R9s7W4vRvqOcDnN/D0z
LrXKHYImnWJ//3dpqFeF6C6Tzxlv6GSDPhDDuVyPot5NRmptg9nzV6wzq5XPDNII7mGXHnLS1rzf
IOyxKvi308bTGUaTDBgy0uI0qddaso7srQ2txwGpQr9qTbbSixNGLqr3xcrYDHT9L9zeWRC45B+E
b+NsbftafOIZ/JhUd76LYUT7o1Pjq7EeuuLJj4V1lYbcaXf+ZeCEW4Ivx/ff4zSNV7J6qYeMlWX3
1Tkz+cbzKquWc6pk5Mwp7Izmp63Nh9GyLh7jNNbzYJFIZLJYctRz8OLp2r4n6H34SXHxtL3PxXCo
RuA4mpBDeaOgJ+MYdzNy7rUU/tatyxd3LPfpTSoO1yWWO6Oy9cZQuPGN+kBHVhLCZ+TUtxL/INCa
FUbnXaweDKt66GKuFGlRHpqS5sFnLNvN4a3CH4ycjRiQFZ3eyUlEuCYMwp2MlfE0yvsNaT20g8WO
2FwlPCJIzbyketlKQRpMmzx1FZJWjFvPVaBfAhwrfpcdPcKw897auYN7ner+6CzyZrb6piy/WpeN
gV+vvbZ+u2LvQiBNhvLOPTMaeB/dv5wGtEwugAzHPlZd9onD8BGvta9FtcFFQLKG8+QZw0dXjCce
QmsQpN9AGE+OUV9Cj7nsMpMpnZ7vES0zs0NCG740bjVDB1fXab+xDitB4Cg6sa6zjsnyyg41UhOF
3sLMMQh+y6Td2CyWQy95JRvlkPn5JqzCI5KLtcYUTu22Q0HNO8CZSgbPg5qDfWIDBaiLABOA/hxT
PNY8MuvS2XVl9wlB/skL0h/YqZCI7nN3+NUkGcRL+7liw6an5qd5lxgbw0aN3UtgRaSy38IAvCma
Z6ej3aoquHLZY1MTNNimr/ysf4QbP3pD/IVaJgzmL79v3xIecEvhbVm+v6jS+01cM7IuK3jFfPhq
iu532Bs/k14fayjSTWxumpDljmg23vQrsdAM58QD3i+WxM0/m1z+6AOKt9S5VsgdV1X64cYv2AeI
UTFVpEbnMJOaDiX9JMfJWM94SVYLDp+Vrsi8sFEvCf3HmrjlQBO+1zPzKThHVMC4inzx0RPRWOGT
64zwigXhiIroYwJCzTNtTRQi5lKbfeHnYOQ/aj4TQuWfhybF3QRBzGlGsBp1NKDlMUx6dHd45oGR
rBKULoact0BpjoDmHryCTPAqjXAE7M1eRzgldnYuVgACnvM8PeQOXHNLXwaXS9ubt+7wMIcsq0hL
ZW/g57RElnF/LO79sd0y9WWGYHQnw/nyrwwab4FFNcJwbOT0mVKoKW9ZK4OVLAfwOUP6W1nJrh2d
W3ZnQ9HwbtxydleaaqktQdAEtUckUvHU8nQlUxvKXWjhaJp/V2X+JlOVRwkz71VBGjlTCfhJqALb
wnhRHJuruJIXraxja9q7Rvhvi+SqRnGJsMTcKZ0eGuFd+5AQ+vaxcG2CK2SNj6XZ+bmiaVseljsD
DLnLpEGthQyd7HaXeeo9nJvH1sbM6eY1namjV3ap5MrRGdv6CT2YsWcih10CoyuLwxVxcONqllMf
GX33BRn5ETnVgncXCNoN+dcBgGUk+ulWj8atcpGiChKSClojMrDc4tWZmtfaA2jnj+eBBa0WYL26
+gN13EteiWfoJcGq1RcIRWiKYkut7BZPY5XTEjUYLbHYVfdCr41ZwdMGOt6+52Hi5awtsQgyztmw
nbQt/9xW/UdqR/Os6MGcJxdlnUJSkZKeldWn3OHEpfszyWrXMAFVCDTC/hDlQJnsnDquEdLddi3i
9jxVH+aYv0hiWp0o4Rkxzv6F0eOVeA5ue9ZPPeW5yrqvwEsuFMBUWlOx7oDcj96jq+J+e/9etanP
KVOKGorRus+MR+TUld/8Vsmwze2/F74/JXsKJz6VEpit63ybdLQQFv90ln+sO3tTLM0WONV7IabH
kVc3cFCI+jSjWA/M9hsTKFJqS9Qrd3lXbX2ZiW8oF6wy9vjgef/N3nksN65t2fZfXh834DfQeB0A
9E4S5VIdhCy89/j6GmDee/O8E1XxqvrVUZJUUiQBcJu15hxTcNykko7dmLmkzLliHBfg6Kbqil+9
2T/bavuWNSlh0caGdJJNV6xIC3tQyxgfhExNzZxqsG1f0F9+ojhBaJq++0KJnLnWE8/WugcfqDC7
rzjyyOtCKILwQYnpJhF46EzsorC3saLX/EsgiSsuiXtl6fzHsXDicdGJFcW1ra8zOueWnkoqAdoU
NP3UsdkmRPNslWjdUMl2CAqmU9wN8zovKU/W8HR4IMBmsqagAvvH6E6+MsgrOx8Q8ovhGutvjTFc
2LmyYErJtxDTfQqKy86vRZMwXPXza00r3hEweeUgWBmkuSOm+NWqKBVHsk8nLftKmgmKwndQQXyp
++e0h/KppZLKJZtuBs3mu6FQN606DKeEyh5qn7oCjmjFgQOkeSKwPd1Uz50+QJjqi7ui6U8F1zJh
MWzQk7Fy8dVae90YHHgE8omqM6s6LAxDZW7FTHW7IM66iFkfaZb1k7ZQ1sJW3Tb2TGiy5Mu4mZBZ
KqyMjLxZ6xr071aXqdvZDHXNTBZbxRZ+nZQBQSIGcsAOBx2j2rRjB+CQIdDagp1zi6qoaa4jPcIV
mqdwZTTBtjN9+FFh8MiO4GMOsaZVTVzvCFZ5iINUcwX4HzCpYYT7g16yUuH7N+07X6nUzaBrdyb8
qqYGGmVr0nNlk4/TBMEjWNg73c+ffUOUnPak8bSxk7ywrfRtXCZYK1PMqKmqsG7ObScCGKQIO1yZ
Sm3BsG6euyS1PZjrL2rh0/HNSbxi3qp189WQ0I00bPUi1nKOXwcSnesHA+8uug/kohA5ayfI6nUW
yKkLGo59ALQ1JyvrwOktIupReVPKnNaU2duzA17K9uyw2tV+rz0V6SdNhvd6OOvd7Ha6eKpLmKR5
BNRHcAozfyWrEoRlRrQp2WiRYR5tAsX4+tHDCWw247kNy1uukDOHwbALivg9LKFnT1m3MxRkMGTy
6bskVQykrNVOSyvLCyR51frFdIwnWuIIngoHgMpAcdB/M4gTdIKoBJXX1MYmpJcJPwp0baKrTmH2
OmsoDNPGGGBtNmGMFskVoeJ3vFDgUrtZ26jhuFJbJjXzLqzHH1R+THcvWVGwAyiIQtPQV+vPRaiS
o2JI12a5kuuatkhLIiIaHZRCaWGpq85qHeQvFDdyGVWQWIcJF1s9ExjkMz1lXYhTzQ2JHBvS+o6M
lcdRKZ7hgQb6XT0jiijzS5lbq0RZ4gN7gxwUH4K9Yn3N+sa0sq2ZhpVTSGg1Zn03F+l3J1PhXZg1
is0RBGXuJGP+XA7Q0SRjAh2vH8q2+mCKO8kDTXlFZoer10ODPwFNrYIGUvtUNraqE55dfmRq43WW
hKsOUqxDBiQOhuaB/XXGDip97sRSOiyRwdtgvAgN/EpL+mEpLiOnRC5K5z8ytqlVYqQXnhxKGx0Y
Q8spwEK0xVewG2k66BLwrFE89nr/y4cfFRK8M5fJTjeNnRkoTz6pfI4qKTumbAPjZnQerA6Tjdpu
VfIAQUJ+sa2idUX2pklcPVR8WkWpsvAQ81+K3e+sefAGGQFfHH3JkAWCqboGsfah1hMGISTZfj5+
yqOxTazhWYvYlAixojr0hAf7G9bap1S8aL0e7hBFItUwG1fnm0xJWnJaCnZrrkbixqnLEgRlsbuo
kpjceWy6Pq6xWJU+RCDvcWw/4F5xKYI4YT+eaXK9mFQLndkcv8Owvo+o+g3WAz0UD+r0WpaWtKC5
vgZj+qhm3UXxfVYe4X3RpQej9cvj0Mo7Ksw9u8SoYhInR0INWreUzP1UjLRCzHpHcfrLbBd3U7Bn
l+QJ8F+1PRA0aqon0ALvAet75I3GPZT9zdhXazIp+GPKbjSHbygavwy/fZVl49JKNTHXWXoFvZ+Y
8deUfwcxBY2cdaPeUk4XxkFkykkCx6kCh8Y/HDjEu5xrBdkAQMVtWo/vig4etZmgRyoR3Eg5RkTW
W9cmCl1dlO/ayFbLxm1JtCoXHRAYLs5TMPQTSqLmYMtA87Oy/JYisHz0FOtZRQYf3ket+GX39tMC
2J2NdEHzRKUjDyxG8AuOUnZnSTpmqLpdpFBMx/2mekIDe4kFMfZ2HW7NGXJdNxbfaV7tlDG/6/Np
FSktXVmyDEVLwAVVRY0uRYRh22xCz5cF4T3LD7tOMNT++6603P3bY3+7+7en3Z7x+w9EzQbxE60n
hIdNZl6RJSlreeYQ1lW/kBrgUN0QVDm9AlrM8wN0D0xAC9HnRgy63frz47/x2EjzBGofZRExRMmu
XUK44FebHrIAAnSWFK9b/OTtx+2uLUS7E/NTLXd9e7ihskA48wesEXaZEcIPlP0FhR0tpD9YcGQK
jlD/V7ebJYZYeJPLo3OrXHwwouu/0KHshdL0Bwcl4WstEOdvtdQmbL2sdtYt9uv2Nn/fvIXE3u5D
zFgKdr4jyhp77UJTHLE77jtl+OeP22O3u7dfCGuJiPzz62b5jyIFHcx8gUhRt0iDuP26zJ/1sW/p
aJLtRQet3Lc62FNdhiZ7S/WknUo00xL3+efH7bFMqqSd3X1YZX8HxOgrJSJsZ9YFNDwrOVoB5Tih
RR8z7ZszAQQTCwCUhIh7cg8AtD2xFaX4lsoMcVZDrUodvhMCM9il8sNi35M2yBJLZZo825ZW08ww
qRm5Dxa4rl3cjP4usPJLjxiMnMppq9Qyg+vU4xIY4UEZAhoI3x+spriAmATZLZNxaLwg0k33PZuA
eOGyiGyK0cz2EwZbO9kE5m6JopFJKNOIl9jb3TCdrXF+sGBn71Xdbw9hEezlqfoAeltt+9zHWkE3
vRnyc1OV3bnVK5sR1TzQZSgQdwpIrf1OQKFxx0bhZVSsq1LCySyyDK8bnUvWpIKpCubTuZgyz8ya
jMqHKqN7le+1QWnOvVGflALVyFyYOyB8xY51uPNk+ml6gqVO6kmrnXtV085TG/Dt10Y4OeZl1sof
kUFw5SndOTMSL8v1U42abcOFfRe1o7UTiuYfE0yEfql5vjS+KTZlFKtUvxu1zU55wfodMMKpwwAp
+De2Rp9qwcRRTWzKv2HNSG0378OIwJMEqfwCfS6/zNFP0SFp62t07eD1nbiXiaBBPAbP22eJK7fz
Kkmy/BwK5OWy9Eh3aTwZaNi9sIQXA1uT/bsyrnsFbS37c3HCRCVO1Eh3QZQ/qEElKGVV09Hc2pb8
o1EimGmxOWZloyRW58Cjkgd1gYmJpWo2e0nFVoI6QLZSSrabYTadFYymU25Px2h5J/SeJLpzLG8U
FPqOL6xuM4K1AV41thBOyTxUAzs9A5p6Zb6Tt5TpHlmArOTlJNJRQmlCQyWjJ8f/CnOurKQyNdCk
PPb717ffGJkIPcSnHJjDHG3zEsJWNmQvGp5d1LHHIqtYu8bFVScuJNbrsx+ae+jMT+PoNhJ+9woi
TBc/Ask9JRlgAa06DCMoGPwPDgq450KDgi3Z5ZtQkXsqM1XZan4Y5r47ZKmGVV4+GtA9HMUcjgUN
GGzJblWl+1KLoGyzzosrbK8ppWcNX5gIgKTIveEWon/RC3XbJ23jpbKKQdZvVnYYaq7ps04VEris
IB3dIoIFnFs9HRSlfwTMvJJG636IUJROw3SHfL2koLVne+toY8ESrDWeByj+hH/8GiTo2yYbT9ls
7hQQCTIiwXRLa5tlCXZe3wAyPgCaQG9dXjJxammjomrsbXKm6iS6lli30o6yVS+qlqwEAAYUvz+H
ikWYyOS3riw3mcjs1VBovScphxv30Z+1H4O9nVMpegY5fXzwQXc501hQ6UN5aLJ2UMw7vw+EaxvR
WlKLEQ3yjJ016187U3vQZ/TcXDZ4pO468KXordFspKOP4jhxSlhlUhSNrCDPctaODIQ61RXc6VUv
vfglnVeMdfR2k2JbG/O77/N1Svr6wVL01RA/GMaZEf/RbnOqwyJ/murMkybtWFWAxDvDvLcUrItt
/Kkrd9DXJork9CwKq33LUXxg1Z/WZJwgcxi/EfRDUKBDcieNUNDKjpaarKoHpVhrZlCCE/AJyGCf
hwYkvszkOXrZwGFIIQYb6lGOWVE26q6jETbmSodS3nYGbAKuMlqcUDY5WgSkA1k20gwZD3Q0nIqA
VIyg9ZDC5m6K/HVFgUIFhlV9i0D/wEZhID6ldtlp1CRj+zo10bgNQS06dW4Qdh+896GivnQYajSj
2WdCBLuoGzVvSqQXsusr1mfwc0CQ19VXWikM0/2+KMMfhYQAQG4FC8T0DtJP2as9O+MArZgUYYzy
Zacu2EBLkJ/TmhVD2Mz7ZSnZaACNDFp2qoiKlVl3mG1GKhHR1LzHFiLuoMwXEDbbMpsOefBlNWZ+
EHmOVI3NjxOYWnEZKSc4KkRPgYtky243f6ib8gnF1Eevx99x96XphgEBD9aZOQdbxl39LuNgZQZF
vVxFrseOn37A+GSV0eSlGFKonbXt+l028g6jVLAm0xBqXrUYR9vxooRjt6pMmo+Vjy4wSTTjaLyH
EsktBjtKTvelDBTjl28o31U4X0ywyLvcrOHYjQ0cEgAEdUjw/DwAybNbaoWmyrKZoke4EO8S9IdO
1vq6F2oYjYoQEObgN6OXzVxdZlDdp2w9V5JaM/369GdqMa1sqfnEN7QJpHR+lOZ4x4gUEnGYn40C
5E8gK9fQYM0Mj3p00fb0+DqqbdjqrN/S/HskJ8Fp4ontMCMbJV3zFBtIdAr/KFv6GcsRyjcbfqrR
1Dq9M7RfRmithFq/dZNsb0i1vqcsa281S7lENKVqI3xIEz8CJGSqK1sO4G/UWypD1jkQwKyatpR3
cVjODsIwzPHlYoFASU1LtsjchkxFTet+oH08Z0Pe87fNvYEprfOn+DntLqHefAVj/1ihPWChVnv9
IPur2pc3XezfUWUhhymoqD63k8too29gKFMHDpSPWsLfQTYFu4XK/C6oADssSofVqLbrUba/wLbE
bt/BpksS+ZMEDz6CKLd6rlsA3dE4ZinlCVhSTmRWMmlPu4RP5tatXa8mS/EPUgDtRCCvsxLNozGm
HiLm3XUy0m8ia8g6hZZsnXDXecqgC1eefX0F0z9B1C4mWsUaTkWBNSFYHIZEJg17AXPOxbzHEuak
Ikzax0F/pvqSbowOnY48QBepquQj7Tpprze+iQ8bKVc/l2m+zkycd6Ll3ePqiZEeBMCbC/D1RnT4
/cjy8Fwvu4DwUdP4hLncda6POOxg1hVTVVA24xrIwMvvu2hONrWuDFtSYUBdAJOzwmXxB1luTJLw
cLtlUkTe9gbcCCP091FqI+G83ZxrCs6wczJPy5XnfEYDf3v89kP0PqCmvHvlXothM0SjAY2/CZBG
hMutyGLr0mbabqKeylcw38nlnB/KpinAUNcYD/yZrX1rmmRug+Raqd2kOwLqpSPG+Q3vZc6wVeUH
BvdDmIt4xQk6lnz6Q738qCClrUNDerk9lIRQ8VGWLP4zQ092Q5MBO5QMzK+qvbUCnNpCbQ63Hz1K
fncsjRg0R7dVzUbyRE1UhJ/HxN6muuHgjgSMPqqUqnpYeZOxCTjj6AElZFg5/yEGcwlNMigPad8V
B7QlkJMYArmusSYEtcTUlWy7CCJeTXJDmYH3wbyEX4t4igNyR9nraqQCxLd1niGjxMOxEh20oIh4
j7hospHrARXpYWB74uYjjYu4JnZNAZNOfZv2lD6VB2oL5aGVOxQdJWQcTQMjMQOyOvSlXHlUF7DU
BV11UMfB2kAZObYxqyMcHvUhNwAoKw2huoLoDKLvlgcFhHUuKYrgkY0DRRb1itAxZowpPCQWlmT9
9oIRFTdsywXAj0O/HIRgpGHQNdGpCuxuV0eyd3vvMeWnw+1WGzG34kGirDrVF8Ci0X3d801T6k81
kOedTc83VaMawIDY4bYa13I1EPWnYwEuWc9Ic3dpM95AJI+vKi14DzrrkYhpy5ll6F5M2284thms
KiNBkcJyblKXwIZgjQMkPdHWxhljrQt0QoFkoJSyqCaZYEcVEKiOMQwjUonBi2oZksa9/kA+ET0/
u9oQAvim9c1znCGEhjq9zkokl/2cc9U2FMxFHP/cNP7/a4f4/9kh6EQTifdf2yF2+Vf0nv+/dojf
z/mXHUL/h7CRoiD4YpOjm0tw3fDdtP/3/0iW9Q8y+4SOW8IyjN+/+qcdQlf+IUgKhJ9EFVs3sVH8
sUeIfwh+AU2B3YatGsL6n/gjNFtfwoz+hB0ZuqVoCmmfOCQ01USdufgn/uKP6NQmjOZwlBgUgVp0
m9RE3yTFUXZBZkzaj43nIezEuYkB35jxWNOgxLqPUuA+1dHaaKO+0dN88LARUO7F2I05MN1knYk7
oX5vGxwHc6J+MEJMnp4r97Wp6vs+id4rgYx5GDBcMKC0BxTRwSJAZDWVEUY1mKF8bKSIfb/EEJo3
za4dX1s6yEesf5uStho9/WCPSxx1GWpmzKUklGpZcWSpEa7DqT8ihkrWcjFA2LHkE2mMSIPUPGEv
FX9Malu5EhQP1gtY8fxmMZJ2D1J945k1Ds0g4gwyA9n/ZDutpqE6YD5wUKZ4kyHeChbn6ylTvKBk
fqnYFfFfqk0RwAMKYAx1PSguGrB1XexLPAhfWFN+xWlGdK0MVm8uf/oXCov4vhq4QUVseZGe2NiG
jZUNu20zSXGMCpydph/oHGJYdmh4jO1QK6vUHjQ2Wj0FkzLbyf172NnfSU/zi+ZrlhLRkisXOUjV
TWXOFOmH6tmoGD1LJoC0DWnP0VLR4+5Ydz104yi8g0qQrtRC/wj0sGWBZKImSMxqWwTyVbpmCBdR
45MVrmUEJrZEdlihsprU3D7b/ijfV91P3F5sVQ1ehhGJdjaQ4acJ9ZPWjNgPZudqkA9RLUWoeAEG
ZLMAposwc8p081JhyIh5wR5yF5Q8oCmzCO5gZYgdQVYPEnM90JTky6xYOPUQi9jhYQiNpSHYRCJ7
KHq6VKGizNswijU2x36DUlG7b6yocNn6o4wr00+/QLBOzNzGzFPqwMOwsFWkZhtZ0hNcX9qVtXYf
hmnHqYMyDewvx4vMm8ZSu2qei5HSjppOD63WK55WDM2O/is+b7M8KmMNSt/HD64heMYgi79lwi0r
D8E5t4mWZeXZrVrZvA6oVl8IaMNZ5FlpwHYnhbDiyyQM9YHO6qlNoQHDmpxFl3qWzvoDo8C2laLn
pCyuSLhzzx9pWKlNsyaTrHFVGeaNaQPyUZIcYQFiHEPPnFyTun2Y6ema7CdIC29i0McFSw3rkhje
GTXGLmbFzHYBSK8qgcUeKoz61UVYeo9ZEnlFR53DVYU4KkWyNoAcuHKWLj2NLDxGcgPk23zp6AmT
lhJDLOneVPB/MfFJTNa0CpO2fJCswDim1b0YYuucxKTCxTF1coN4Ba8X30kQQc7NFh/MjaMnmFfb
4ENKQ2LqJih1c/YpJck51KRpw5Jji24A0F8XMtJAEgOLY8DicKOc1XFS9g7KdsnVFLJ+RiCTCG6g
JRudeTflcrgt9IJ6F6qdNYFWQyuYqKv2NZ6qA4KCcEs50+ms+ZNYDN2LOhPAa+l7+VhClAza+87o
vhM5sF06QAQpsdcThjS6vmBtgnXRSU2hP1QnjcOlt4Xv9DkFslmjNtMeVbU5B6jDc/TgOEYDL0+M
tZzN20QAegqLGQhJyQCkGwGEEGve9m18kjARkYMGm4oF3V7BuOeUCiZpKQOt1g1HhatjN4INiYMy
cqQAhXicV/esSye3t9LMgak8dsYiy2Zoj2j8Om0MZFjRHuRS0GDpfBqw2WGQXlLU7Guk3y8S3n66
Z7D0qAPl7gx7W7IXi7Q2Ba8JMj/AUnQk2pwxgpQZbD6v4TAaYF5gBc4qsGCWhe9BpZ77KBxWfVI8
WxM45aY3aCsn+bYeom+lKAYyK3N6L7P1mPUScD2pta5FNNBBzYaNVgR3pHk/jMj92KbLxUqpW3ob
jONwNisvGWPd6eYWRdZPoEQwENXuqWQxdm9E31Y7osWFtkD7sVrhhDA2sd69ziA/m9l8tcv4hHX+
QRrlh1auvnSLLm7UZ4T5DdbRT5nyoqlrafNcFJZWloKmHooXZgipROhhATgJu00wy8k6Vtmiyeeh
idASKuIJP/B8spSGwLKSpqNW/cplPTrEinTUEluiyDO/jzBwN7MSfmtzMR5j8QOR3tyl9i6Xpgpq
LXsTRNs5SsV7oaUUn+aL5sfzA/Z1UrQTf9WNHWbDLp5gKdKSr5qo2ESDcYFxRQ6PmJAJpemAKsQi
vI6CPBxUdxzFNSD7UyWA7EJbjqKeAYYw7UpP6iS0Ndghj41FUUvPYQOXybMp5OEMeX4XlEs0QzmW
D9kIXS2xSJLUGQ1M9it49I0TSpf7QQW8lzVwQzobbW9eQ7Jt5PIbQ5t8xFjI6B9RwFbN7t2sTVpo
RgzzTI1PlU+9xrfUjr0oSWQpcoiYkuXaNFBkKr5dHDR5+Jg14yzHlfSsmfWq0+0PhLyEaVeWQdKf
Wq6NDJ9aXuR3kmHu2emQ1WRDjOq7D/r0+gb+X+NUqDXIIojZ/WrM41l4yC3jOsXYpFFulB5KcuyT
szIA76keSeRkLM9wARmIeEqS/RwqcRXE3vmxKhNp1bUpaXfMhdLUmGu1kH360I9hiayMxknvteQE
nOoW7iw5rLuxzsggikNUpglujDkGETIqP+qIktUqzZPAoxR0wkSRRZjxDCYlyZigq609K9M20fAL
wmhg9aXJAiIcEyky0dBFKXLJpXx2lQlYJXvillCLOELsatAnzFg/IfWS74JpYbnMoMPbPp12olff
/Qo7qyk6cQqwM6F9lJSNIRLblfX2SwmMEQXXECGiww1o8EniR+jg1A+L+mvExIMMrngy9eqtLbWe
WiPTSKBr5qq16QC36TVqa/Q2OqXRwaKIkb2EEfRo0dMandJyHfY5qAZ5ZMwuR2mlSvNH1MATVeL8
XBfkUdlGq8DW0p/VViEAhORTJ133dv1c3sm+tCkQdVNNCZnkS4XGVEtVM+6x4gT+7GDk/AwHOsQq
Kz30EN0hVhPSMkXGCI9aEZoOSRGgG51sVrBStujOM6BldhIA6UlTlV1a4NoREYytTx6swrimVCZy
h5JMhh74LMLUFNnlEszY7Xr0iK4JtmnsUAUii8Q6OcfPllbJlzg7hZJ9JbFE2mkRKiaT9pJeDakz
N4cstuZ9O0W9N9OAyRYRrT09zwz0o0FbyibV0EotmiuI9HLC57GrwOCzClaBYqx2gBvUXeuTYp6V
50SX34Dc0j5lle8YhFK5sW5GE3F9RrUZJXkPqe2qCjSJY76kDmmEO+7FRDSZvbAvsRLktKuz8CuT
lGJvpnXhjp3/GOnhIzmnPe6KuvfSAMohGPG6WLUFmh7r37FPBjnze+QI9T9joG5ZUKyxlV1SP2iD
naVOrVvlvkoYTHluvAoEnxc6lobrVx/TlTWwPb79Oo9aGVGzfKk6ItGYRWDCL7f+s7v/2WNkENAA
AD/m3J6b1mlNEcbEwPtf/ZXb//MrBWC4OXapy4qo/8v/Nug8pajK/vUeWtbwXmilQBj//OYvN/+8
KQrMtCusmsrAv58tSSqJHAF+RdliMfX77/53P6VCxCmDMZRyvgJvU2Uqqz+v9vsT3P5UUnZc3ppk
/37h22O4xQDKCrTTDbjWPdn2lKWAzRi3S6HWKKzfflEsV8DtVpNWmRf4TGd/foEsnqDp5SpLYVO5
Stu2ronCnKq8ncScZnUs9rcffpwfFuQ1VDxO+jLU/eXH7TFbGwmYzhNKTjkxXURRbm+qgVsWESAd
WuphBIP1lkuFAylc44V/UpcTGmZcobfQpFvXXv539tTfHtMJeUM1Sxy6YN1yUCsj3+g2qoAJtshg
wAW7te/N5bujkkwGL7Nm9xvmKnHFgNf6KMLDVFCRur3Onx+3QKFbUNGfxwpisAnTMDY3scRNZxDM
vQTMKTneBAl/Hu/70V5PhXq85TV1omTHnfGatyfZoflA561Y28ANEi6W6l+yBU10nqb2hHsvb7hc
jvXt1t/uqtPUrWf9wBV9vMkGlneQNhTypaohLF2N6/3tlsVX9vddqrIqxme0o2aDAb5msqNnj7Dg
dvf3Y1x3HoSQTbK7m9bz/g4v1V0MfC9r95K+fpFtZ5MOLLLCB3SL6+SIneD0Mu5zJ9hN68prPGND
F78R26FzY2N9N+9fhvWmXREgh2AHDbozxUfbXynzzr9Sct9nIOHcjX+tV8Y9Yon1kchQt/N6F/n8
Zt5DrHXq1a/lxY4MztQE73CJvcSWewQfunvJhfdCKIV5mT55oPN4QdoVeNWpKHzRlJOSK1/sTXZ8
8a9tSvkgYkgHT+nO+2jHKvie96ZsWALcb/jbXNs/jUcWqqfsZ5dKq9MPHgnpRe2V9jWbAVtyLOAH
8emGV0g+Oo12Ms+zTTPfFcYnh2dK6NpQWDReaR+Mb+N0ye1hNUftNkRd3iAtXBWE0NDiBkSc4d6+
VFCTxc4PVuO8k1WTRc6Z1/ahGQerlJX6cDesOSWKvxo0t4qPabJFVdn/5JZLzUKgZQpdaFvW8ML7
SI6dteFt0BCqJwfZEbm5TAq7eOBjzeBXNYKgUdutuMFdW1+X826eyAGhQuAAoNDhAm7k4UD4WkaV
fHJYEpj2yWLDjPOfCZf4J7bDW+WNJGseNUq3HDx4BnVyHVrs3ZoL+j1K1yKH7357sfGspB5noXjF
DcX4kXQur17QjwbkgAzPI55ISz35MjOvnbpgZeO6PbLc6JByr8BWBT7d42ZlXa0LCh3rkvp3zFgr
/tFfkGtvGO/U+wQMBmo7Eq3bTfI8TW70rF00Ry5dCvSxoz/kJxUS2ilE/xM5e7odwyM7TIX0BetD
/gREQ7OPcnX4seT0Ohywntacm79xdLLp2X9gVHRs9ZyG791qXoePvRcl7vSxbR7l9WpkZD0Wu6g+
tdLKzr7BtanSDoXFAw3Njzw7xYO5zpJn0B9UiR24WvIDrmkv8mgu/fifLBYNztfsnssTaIL2nD+l
5VHa/eAXdarhV78b03t0yAJQKzIhWtm+SywDV3QfjjQZ21WmaR5LHJJHtJ/xR+OdO8Uxfl+UZwZY
cLHToWDEq+7anzMQ1W79rMQ7q91kmluiSrSd+Nks7+2G81M+Kpi5q/sm/8XTW2QQUE2BcFwaOqw1
hB5HYY+dQZB/A2xUTheuR05Z577Me/lzwy+7V2olb0q87d2ezTuoN9qYJcGJ2/wHvQpu3OaBoLwM
DSoZO6ROUhT84fSXecSXkP9JCVEvT1xcQehRwl8uNM6sdSV3J3zmw/En+UKEnFjRPGD1qvTlik40
DB/YNTDPn3K9d8wOEw1blXUz4GpaMxhM6g+pAE7bvXMlN/VOVTxbOoZIODo3FZ6GQlpf82CH9Qa+
mdXs09tRypN9Yj1V5SMihk77Cit3gwe8qndFvZM72kcO/Tz+ZBQfpfqj8Zl9asewrhraZ/UITGqh
jju5slEGRFLdu+bfLVp4vvIZhpKpchkrqvyXLMPQKu7U8mRdZ2VfwcKWOCPDoqcfXhTE6HG869mL
h8qGPxEWXy/kmhTPTbMKahZiHt89aoGGU/OdTNaWw3nHFApk8tNSHCQIqMnnO/vNunCG1XrLce3d
d2A4l9Y5R+GDsZk++QabcJyXkiEbIneoty1VVyS1FwAj79q9timdKXUZyhMo+4ye3OJ0iE2/71fL
2M0Y+4tLidfYKPvuk3GVwB7OM0+a9/mPwZ0Vb+WYP1NnmtYqqzFUnrjB7PcSA/dV+qZbydXDaUOl
+imvyxWGhHqLHj4tzpCjruZFYJ5brpOo2+AjZqDX9lyEvBPcJq+tE545BtTdqGJsZv21UzwzWPkX
UoNVJ3hk5ITNUe9yp+doie6Jt6Dznw2AZCtQQa+IBsFRopP5ZPRhKAUIw+dKLKZFf6vslc0yc8Dc
I8bARX+DYIRQNF6PzX3nUOWLocfwGcTGio7mxUqYSbnqpSe93eQ/0hsZCSaobRqxrM9d9WIqnh6s
sh0xTjw/i99+6Vfp9D2ib//k0HUe72IiXJ4FGRZF/nz8QiWFYdeIdjPOTq56xWOovr28loGqd4sj
Yv938UbAmyM9iXvova+WY7+Je6Y/zqNAyuqE78MnNzaDx7eaWWRxaaRr8PfMw0zshITdZkJiQ2EP
7KWnhTzhcG1o+V2pckWicfOYzOb7mTPKpcV7JbvVzY5s7LkccGpyOjQOF0vJBOPSunflz3euPKYL
5KZOu6+OzF/WhbNk33M2Z2biZk14ylHckwmAu8vYvIg3tmFHwBNA4Tz+O4OCtpEv0olMLJKeMfs6
L/Hz6H5yEMzrSLKxx2EyThxxbvL5+Vhc/Eyh/X75nhoH0kIIsXSUe6YXw/SM4jl9Vq+cxuLI9Oxf
kTOhJnM1xigiNBiyOFZwx3k393zLkAVCVXqnTaxy/lw1AF625RXnDVMZdrWJNz0AM2N5wucknv7E
UEmddc0o2rz+4smsUTIuaTs7MFQSoUew+5ETz+CTPjMMKnu+efRLjnwyxoBXJnfj9ItPob3xaYKI
xPPlyBpOi99vzUuJt1/4biMm1Dd+UPGc4EJ6wSOXPSCnYCXuO4kLGqDocoI0qJjvOS4d5sldu6Jb
zlrBh2CwvAGx4QhntafdM/7zrHG5SM1xzWWW/vC2mPx5Cbbi87YDu4CQ4pOvtS82nJV83jFlYy/m
jfHS9qknfnLHKko68szJ3I7WdblK9f9g77y2E2e3Ln1F2kM5nEoCRMY4c6Jhu2zlnHX1/Yjv7+3q
3Wn0eR8URTLGQrxhrTmfuUqlDThizhNx41dbisYjiwV1PVzSH2rxJqu94IqPYt5M8/hI/SCk8No9
M2+2jKnVrQbYqWnDhUNQHKJLPMHkIojGybYY6YNVvve77VLT56xv8QOhcGrsMnYyg9ZqdxSuaJEi
b+QQa9KutHAsx8eeWkm40KfKulurvb5Pw8ibiZDOtu2CEkA2D9fwgowDPyiORLrGaHUIZjx+mI9s
0u0S34UnjcsgJ0s24UIjKpbny1RBmd+kIF5vAx+8SDUAc7GC0qLA3wFXEq2zPx+Wgy/RA2eJto6G
x9c0o7K4ZtlUrphWQTbKj7J0IEKJIcqgLDF8jTuJeNxoKQKUiLvid6ZT1J+ACGLSTnp0VYdwhKKw
LiwizV40LN870hFg7LrSxvfXeX6CX6P2y2lgFseSyG9+03PQQNozT7CfpunCylzExVcACqE+tmO3
AVxCWRUM/qxc+XyuwVErVhBBw+wb7Ry0cdR9zzE7Sk7gYKXwPQV0da5Y0ywn2KFiHGGt/8U5y3TO
OptzN/NGy8U6iNHvHSk+sqMWqwMRYtq6epu6rbgF9sFgDpYX0r26Zg7MUWiYaHzX48NoniQRl5Ld
WwjWV5vNhkGura/Cc12vOdOKN8YrzgDCGjVq2ohUrGPGcihwo/KoRi7EnU0xgAO5Dyt4XSiAyVua
guwwWK2MjvjHjDaKSAv+aej3vGF2HJxbmxCwJvsdplfWbjYqTPMpjx3qjizSmTGazpNOKWmXnCms
U1gID0xQjnIcJ08G9npovsbmJ8tp/j3Q3cs1Dmar7eQn6Va5fCmNDVYwlOJhvcf8arI0ZkBWdwpO
UZ8qeyqOl4qKNBIwjxjEWmLDH76TH7OKP1Aio8hJI+sxxSrSviQbfjBgi7qOgN3Wew6Fuc1uZbEd
FxeVi4E1hAnZOpkTpfs5OUcPxMc7+Hc5ucguZP/FCdjWyGOjg8iCRDk278DSOK+ZSFm1tlf4TgI9
OKcjps0uT6bdfPGVK4jZYLIyMF3w2hph2nwfaTOwkLNcdDlUviCgkvrCponTxVGoDn21P0xTxt7K
Vy1z3ZHBhA83VMlAORZE/hB7KTnZcThSfKTZCdgjcubsRnO32tFpoXsSrkUKiCxdMsHBJSL2WFhX
8NRr1INwOijX6qSY2N1gY7MGupWdTOUiviNs5RQa+SrjP+r+mFZoX0g6AyGcCZRj/5jhpRWdvHsZ
6HRrCIHfEk6b2hmVo1DtuWdi5/1SACA+TTk4XFdl5CflZXxDrumQu9OA3lo11reuMwq9dxoAj00M
apVH6B4B58jXosK+7aENz5b4QUOdP0WPyHXwAlbPumugfxTXiWM+XS2nWYe44phkZHZtdnCzTote
72ppm+w7eJ4uTHgWkt5or4r7mMquXDEyej2FAGbdDMValx9ihWXIBjbrn4Ai/bVDJbTPmQbt/BVG
jJXZ/hP0sJIqITpkBZe7nu7EGNqA0EI57R+0a0NhWHXjakOMjkXrExnMzWD8qW79jHs1YOcUuizv
BSBZtaNdcdlnNk4uALwv/k0VGDKQlpp2/Bgcqe9qV6sjfBkzA421bVltCNQQH7GAIRFmGJNu/sG6
tpXkFAvEpV71kLox3934mNV+G21M+eC3jC/jjvGHU8GweSU+61TxKgOx9amm0V7vp/4h0i7B8DQT
ENivSG/ehOG7whugoosb1M7UylZ0RAcHqXHqc/oFQrF7yN+HW5WylXeZgRkl96PN/vUwuWSjgFE6
MCvLcI1am0QCWC/n9Cw/txcaMY3lJIthzNb7s9WfkD0g3MQAMjJeoC47ZrJL0HVFpQ3hwQcjRjPY
5Dfrg40weZGDAuNytAO+js2049gNKKr927weD9ohZHRbtYdAYiTsXayVwYe5OQbe/ETg2sDeEhpy
wBHptw2YKSRFZuVW1Soydng/WSuz33Pm8KMRkHgDuXHLLY7Cm7WW1oyZTOYrSAimax71Z4osK4TA
SCxUjR3GDl5a+9r2a6h+pEiSSgAiNrfWZHmW7K+8cC2xRkFPKyD5PUbES63JEGZBb52F/X7Cx87x
eIB9sgme5c6rwPRAvHdR/oXkQ9jqe3Ic95poK14GmclT3OxqibUdHkKGMxc+u7DXzpJLxZtRAYqC
Nx4KWMrBh4JMntPHqd/ybU7zx/Xfq42IUFLdEGCl7+CKHLot4s7q8uifNJeoxrNAScE2zsUKvPtk
j4+R1wkACg6GfMh+RrZ354qY1CcyoUB0OcH8pr8Ht+65BVAd7tD4PqsccY933ADNOIjoEVqojjbT
6qt0RR1WHKfkVMh7cqrr5pEPunHIQIf4C/sYP+ua1tYgeDXY4YDF1qY4YpNbxkRyFhjzT2Vry1tj
1bzFr4yi4jsdsmCDB7GFwRMzfu8LTNIwlnAoV7cyetKhrGW2dK3UC8B/CZacujWlH1ZdJmG0TErE
bUVoONn8ZyK3FNF+Z+vE6pAVgoAhgrVZgeijHsERBW/L/6TZcMRTvs0Hc4W3ahUgwd0iaiUmUN6D
Ukupq/Begm2mK2zncR46rdMdhjcDCQJrWvM1O0SbTDMBE06b+hWNQhGsVBg+8FBWpbCnmcWuipYO
rTYTYZA9NXb3oII9PsoWMm8HY6iq22K+Gtttjn5yxPUK05Bva/zMcpMd+vSWyO48rVjq4z2yLrP0
QKlf3ObLnh0lyYqMV/ZpzP9UM4TjtP7gLJBthjjgXbRtpviGhxs+8So8Ebf2h9Yfu6bcTgz6Jnbw
TIi4+kjm36ul75BY2NFLZ5Ah5qlHrKLvy+gdPLe0hmxlPb4lP9Fr95lQhaH87kpfGtUT1/KSCdiG
409bsTkk0635ScvSVlBMMI5bR4E/p3L4XvzAGWCMQ13AiuMgVS5tcRpQcnOgHCBTRglXlZ1uaTOh
D6J8gAKIFQKj/ALMENz4rXxESt9sBjoYnrllkf84V7vGya7Yfck19MuP4qEO8bIhxtmjf6I4ZJ3C
8+Kbz7301WSuAi+gOZZh+3/iXFolkPA6kny1JU4dKqY77qL3zhWoFCnL7iV86SUwUi7q4PgqIGNi
+2xV7+ULJdWvNn5gpSVsMvXStW6gnoCMSw0l4ZI20+wxdCQ7vP2+gLB6O5ykV/O9E+xNtWF7f+Ar
qaz7x/ZVfw8ZRWmJr4tAc5iVtNEL4ksCKjXVNkgFum+OALvAH9w/xbeG17pVD8qViAzr2Vjipo/J
h8y+NyARzaaJLa0hXzh+vaJJQHpG/lp+lp/Fl3XUiO9dKhziGbkAagGleiShG9+GA4BgxVLlOyY+
HitwdLFOyp6zIyJ2zQG0eR7LBzBe0a7didKPf2g/o+fylQQqVmVnkC+KF7RnfA8+EXRALHX/u2pU
vi3LYMCUlEbrXH42o9b+xjYTO7MX7CkNGCvZWGGuZ3CzWQEwAHvRpv8EyW7jO1vxqiFNt/3otd6I
FsFZjiMZGJvggeXt0TrB3Xwq18UpMd5IGzVJCXTnvLcRbzxerVNwo18V4rUV38VHamwvHzSA9GW0
fYF+Z6PiYZrGQ18w0pmX1FrD8kSgz7Dfvxq4B1zq4meFkRwMAsVPG9gr+/hNdtRexz8yhd+bci2e
/S1yY+M12o1PnInfS85DXlHQflGDnXF9UgX+tq/KiZ7xg5x81A2NI5ySnXCC7Z5xKviXFOmzW21w
jkC1uUFACu1zEnq9vJLFt3mvO2Se2zPVjUR+aAeMycO2tZ6MQji0QnDBt1/sEDiz979fHfBnQdub
WEOKhrUOcCI5YgsHaVg6TVMnGAi8elofg4Qe/t59qiLSdGYmqsURC70p3yGRoCADZzJk5B8m5/eR
bHnO7001wIgVi0/A0zOQr3Tn7j9/v7g/tVVjXmlKtBC1ZcU48D/+fCLXMEeHXSTS2AFFV/1zESw3
7/f55cASneCtDwvN0Iowuczowr+e+h8/eX8NraBX9PtqRY24Pk2aR00zEf/V4YpGredXdIvuF0G1
/I77VY2GPXkiy0OmkZCDbIh5vmnGcP/79P7fb/P3PisQqv96ifud9+dkADIJuyTB79+/6n7/781/
roVZKDr/8UiihgoKGaam3wdMpeWX3G8XA+sy1OOWe3+Jv379/c9GEYphDVyynTQBC0i+01lp9SuU
URS/lhpulE/rvrQo6FXZNu4rT9OMcE1nnwhCpToGxOxqUUztalaepERgPTo8NpLldSXbPxLItkLf
anA12UfpGuYgpnY9NK9RIHyaCaRkVb5ZRruZcnSULRzlWrDQ1SqvUCUHODuSYwlYKYGBUEIRcKuh
5c3JE4aCGcXmps8kiYpxr677XvLEGllB4huYbPAlAX5+TYcYzHCjbdupRoMnPpV3rU/Sj7zk+KyQ
tWAThfk4DPM+81meidUqBwELrEmOrdWosraskkucvcG4W6tUOQY2b6Bht2Q1s1SMM6pyab22AAqU
IakITbZWJYOxSwku8wfOoB0uItRFMb6TrH4uI+FD1OeHHLm8H3wOPTRFJWffzIBjyee5zgtoohYc
xEIDBNm1R4NwxCXXbu/7xm1ELupgcLsgNQucoi41NkeoI9kB0H1lFtGs9yBArFeqFHSKoReOYXoa
fON7akfZTUr5D0oS3LrGW5AgYZW7eTMmX5K0C4b0Kx9qmEj5zCIgbNCvdj9hbn7SRs73naj0m0Kc
w00YReuS1PgKaaKmsZ1uZWS6bf5q4DSVWmlXV9MOMck2y+izzP5hjOQrMLzLRBJkNNSoo/LdlNAR
gj4Xiu06axOnHnTWYgz3fo2qUZWfO2vTA7eD9EMQCrQPDYS0buIheJZa7cZh+iSg5ShZ6VmS40/S
WPE4WiNgy2Alq85QUvXIOGbgub7LuPtsApKpxhlrrMgcXyNy4YiBJD20hlTbAlasPUnItt9KWHGR
zuJ8UnA3jA9VUKpfM8Cf2teuMPXeQLdQB7U6qqlKis4o/5aCHLBGJ+wHHDajWuReUhmbMaMMpnXs
qdSlT83CMo6FaRtW8R/cW6pswIjMhmcslwx6rVbaed+M2z6JDyN6IDC6o9sI+EMyMS1PGBbf51JO
3Ip8XbdX2E9m8svYScW2yeYb/C2GFAxyyMpqFxmAgH17eGevT/cpcKQU5SVxq2tr4SzO+UqS2hd/
MD/aST/7dKVnY0FLiyPW3n5PAuaq1iuUu32GTUM8TkbwaIRQ8SUFYJhF+UMZ5Ov4UmcUdFKrl7cx
vcxygZcFkfqsdOZoV5r8UX2JivVD/Ei/TQoO1wiwOzSmvayBrx0qXtyaJiav3t+3YJdJCMOxE2o7
KRRO8wLp0FT/hPh1b8XttzRYMlFNzWNa6s+oyWuEmKhvJ6Bxc6996DnyhbFgHb1APzKLQI1apGsx
FX/iibhPArDOiVjA85lPiJ/PUpWw/qgna60G/o+vkPU5dG+axDBXkfiqpbq+khS62yFEGNToAHvT
7Kc2fKe1BmZx0yQ3BMZuD6oz73/UZn5E7bxk8i4YbT9aDITxXietMerYXZCm1EL+6SjDWDQ7yICB
kfoCRkUjEmiGDSm8hHw3ObraW6Rb5VoSqMhEZMoGE71KWIRdF9+mQXolHmhmum2DjSiwY44wp7rK
pFAemkLHb+D/N/oRCvhejwg6VybxlIUpK9UhuBTffQ0Ev6XPo9GAzHbKkglXqYQYhgasLtl34Lo2
K7nHxGho8rIkpOPiTxGhOd2tmOl+agJlT3w8gUfUIxWzMbqEaXXTyua5yocTx/w017JXsaAdu5iu
qSC+BiZFL7IR/aG6EHe5EcryEgGOAjbJxFAbswh9LvpRx0elGFU7ABWO1TS8yKqSIA1OqciTohNb
kg5gjmwxQYMKIuuijd+sdcQ+BSFjggyZ2x9Vp7yFwX4bqMlnwuANCiz8BJwdb5EGj3vDZ8vP+J1W
RQF8l+goxiQcyWCGop82kqeL1HL2z+S1+kRSU4JgFkT2UKwzwkMpD3bxKm6qN5yKg9O0+Vm5gL2f
BXyLQfatZSQl/dFV2gVV+J62n3o481UX5cEmRhpQWQYrTY8hHT8Ifk2gd9WcUFcvqlIK6lJBfKHs
1x6IObo1bfYihN2nJiuli4GeOXap1anYODOSw3A6C0zPw3Okzw2rU+uM7JOwAYRzJX3PckLALq+E
tNyROm1sxALvXJ4IOKSpmJctRRATbS8M6YuS0/tCigtm2x9exRHacqTCqC78BPubTNqpBa2ihgzp
i/DBy66lEFInT+IsfxV9uCqabkcoyBhQrC01Vk8p4hLizlAQTASVKTGV9JbdZ0hFDBNnjN7IT/st
/n7JGRpHUXZCd4DRSrtJpM0Q+BZakxEQG7Hvx4CSo5Uh+jSU6ctKqU6JDSWjDBub0FPQT8gJwYAL
sL2zeLf0SfJ8nFjpSAssPL92TdWsexVAlN5QAjDlnejPDIjROLqRL9hg6mMnQhy2arryS0p07/9b
yvI2aqf/i6VMljTx/2gpO0YNpH0042X0d8rOf/3cf7eVmf+SRFWSTGJjJH1JuPm3rcyS/qWrqqZI
Mkk3/47X+ZcoilgPdI3fjtvd+PWTif+SDMsAhiTju4aW9P/kJ5Nl6X/K29E0y1rema7gNhM1/ti/
/WQRUCgtKZuErBnAFRj1b52qn6ysJUs+H/2dyRRuCf28IU7H9OIo3wbjlCzwGdGrZZlKScnsZUyI
uRQI6tZ8tvy2oEVcfqRjkTiB1H2PmY+1PZiLXZJRPx2C4acv5PzQTOU5NfgiQfyd1w3m2WWjPAUT
AsAFIyX0JyV+E0mgTmS5cOexMV2xNsAHhljZW+WnllOKp1qwV4cM3NWlC+DwimVzyyrkwWNXGUTi
ABOcaTx0X0HI3q41ER3kY+/U+LdcBWU24226xlE+e1kPDrsrkw31ydAuzEjwdKmwzjGLbGcW8hxz
TsYq3odZImgJXUu0FercN5tojPDNpiLrxSz4EoBZsUZulae2VSKvrfz3UIkjSiV9eDL8gKKeJEau
Mfqw6QwCAOue2lkWEU+YKcS65ISirepYEOgylApNlEAEzdXAUYwM3lzVABlUQlL/0I1GU9piFM+O
IO2pLSc9KUhg9IsEKocf0YcN50dTN6BDxknyaIqfY19s+zDvv2sMa3Pjvw8qVZfMmikRSj7ay7gi
8BGxXBTN66FoDDofJvYDXX7Jfaw2sjQ9MSJNGwvRTY+/GlDmhEzBJ04n1vq9iRP2Mht8oKVCPb4A
bLudK3BFs5AeSC6wi5oXVsyF/FbUHwpK8vuzpzakADFbhAZcAQnvTV+tdkJJaqfICwL1IwhDtAi5
86OGALWYnM1SsLypJoPdkuuNqfBHioq0u+ctQmwK1kMbffWQEPbtciGiM//nAgtl8tfN+6P3592f
8r+6eX/AV2MRZId6uN8SdDaBWY/BpI47TCn/8Tvur8eCnUfuV+dMtcAU6Nf/eBtqbOJhn7tXUOHZ
7vdd/L4VOFZUGttKoUTNX/C/fXv3n70/qiaKBOR08ZYtP/H7wP1mAFGg+OeRv97fP88UwLfrLJqC
gOrmX0/86+rvm5ibkoAF5AIjiQcoMQvxcL9oIJXCF6QfxqpDPAzEitPVySyA9wm5zxYbRiUYn/KM
TNw++etCmNSlUp9yn0DDJEhZJFjLfeNA4p7ibwz0c/efud+L+4t6oinPK7x4O21oXmsxLVYVtkZk
D3HVeHhKQ6E6RmOxJElyKkliJtBZGoTD/ZoSZnDbfepj93Si1BgJOhnmbU24NY4VkZUGtWpR8nQi
Bg6WaSoHfMJc0yL5AJInWNY0TZe+aoaoEK3JQ2wewI82/cE3hGmfC2zjRR3ccV8O6iEA83i4X2tT
WhzNNF2plQKM4wMWOLHYCWiHIEfQ7oscw9/7jJA0kA75L+E22mGq/a/aCk03TRQvGgZ9X2a5vg8H
6pxSyBpPXY77PC6tvrjE5k5dJbcoFce4ZcuGuu6MwfZwf9b9QtRT6Z+bMEnjTTkkbzK4FQbP9GPw
SWVRMlbLvjXRLzAo2JvWgoblH0ROL4Mu2UqBwkIz/0p81M9wiDNaSVJ5zIzkJS9bfVNXQ7ZuKsAw
U5HJK7HDfXT3VBkgrA5THJIjnhVPWT4t3R8uxphVfynVZDEsz5BrMDyzss8Y6SnhUdW/QPzRcQMh
NxNJmdmOUbENpzyE9slFP8bKrsF1A7ARA64iEE/Eois3eME+QvqrR8DzlfyGSSc9zATQDwD86kar
10MuzAfCG2j/+PV8aGKSwefS34Uzd93vnwfKvqJqxuv7zXg58+/XPiuaPJZZEBe7HQQzXEcBOh9l
IQ2gHe7o/5fyOVfFHrRQpuMpqNdShBar7+v04Fu8k2AWkFrKdq61j71K2Ylx4zCNs7SdssFTcUOW
LqJRZZWXAye/EGibUtFgnHNi1YowrvUQK2Ft+ilkryI7zk0P4RoJIxIKbqrkQq0n1Ud1LE7ZEY5J
4Q4Ge1qhhsnUgAqP4uABYMelxnm8KgzTd4sEjnUSgOFW4jKFUzQ1DrRvi9ptIJ0NjbQURUlfIwHo
MOa3s6yHlJyWmudIrYi09yVmdFxKrHfe4OTHNN7qoYergJelahcvQ7w8Z2iwudyv/XPn7+37D8Z3
duD98f94+v2mzMdDXaA733+1Ibckb0JmQ7vOS//+wF8v/c/VHJdC48vhuvh9J/ffd//1+BB5e/Xg
o1/VI0zMv2/ir+fX8N+Rj+GHC0RpUTtUFGN/Nfu/N+9i/ruO//e++7UOcChWvTBNSTYWJNKW/YWD
HRgnpVsyNdNxVfgxXzj9s8qDT2LnoHNk1ac+GzfszP2xi+PWTfoo3cTzm6aKq5Hjuk1HnS+QSnCq
arG/xoi5UWWp92o/gVQFDhr2Gvg8yEBo1qMSMD+Ws6yUXgWr3urgmaNmBlJNA1jGU+5oRnklyd6D
xXZtpWGhr1MLD4TwLJQrqUNBkGhK5JaFhAYOBdHicl3pQSY5EBJp4UhsX7MUgFLkt4vQrjH8wqVk
Z8H7Y5FmVttUQEeNaguAKi9f6Bq+t4pkIGIhhjwuXCGMjTVNlKzOxKMhV5ZTtc0Tta4k91/ZPI02
83Lrke0yuYNajTj3zVNc1GtgNYMTZsItKzPaDiSeOAERBVVIo7HRyFEoQD5TKYq6Q5cx1TIQ2qKI
DlAqJNJ7gQfWtMYobVnbgku6aTOqs8LfJi0uH3HQIkro4zaMFLynoM5cudJ9hDDsZQtT2YYkf9iq
KI4rqWoEG/o2yr+GeJbKgvYeNcNrKrEC81MKGoliPAh8DmDSY883EFJnSSDyHSHecgiRKwlD+lES
6JeAlemCJZxJ+RNpBbVs8RG8FW10FNeTgCZPzpo3iHs07330ERGd6IR41p2fosmEfZnC0RGwSPfJ
UymDEhznuFy3s37DCRPsQ7FuyCCpGtZi+mXSuuyQJ/Utf8HrrrtzWm4GoaARKRI8ocM4s0bjczDE
eiWPgLLaGsULBRDFapCvDIvXYKDQClhlY4jAbsymvMmQalEXGuZwKQ0Ki35npVsJb/wMZ74fEmSU
RFs4Zvs6z/431ATPKNBqGT79Hfx8W2tWPI6YcqxzJIUioeV9emw5HVswTO4wWGwaUqxqRYCMSit3
aiHWzyGKG7bidlv8GGotBehJcV6GPD3/QHgQuY24MON6J5yy9mDF+kEsu/CYi+nGqjmCVHUcsBl0
yHAD9kpt7ZWo36oyjb9KUm7jPE0POqKpOkzqI5HJhG3pvmcs9Xmt5QSFG3OuBXJNup3Rg0yzmOCc
YtboUPhEius49tzBerZCAfCYOgK0jnHo+0q6idKYajxPFDWzsIlcFLCo50DEgvGQDAS+x7q1CTX+
J7FZkoNnqTJe1LjmK+UjGapFxesG2Qs7PdrRS6PPbByDCYe2JeICa9MVRtGzMfEetd5rcuQOmNaR
TQVx53XKQCVj1SkUG8SUZr4ien3sTy+4P591JfoYdRojY4p5M9NlZUPQV6XQ5RdahhUtokiZE0vj
6josrAkgx4posuexUV7ipGldgA9k79RVglAZbDDHds5rh1XYRssVHMBEqq8hoKv7mDRDqht2FVKc
iUS6m2WO+kvtCzZHMV/L4M3vUnE7ENA0VEtizNCewsgwD91YvpsUujScfCjSWnLoBmwY+mgJH2NY
p2usjLY/g0jJJt53XOJC0KosWmXW4GSgqdZakLxoKbHyclhEjoxp3JEBuKy7CcGBEgsbi+bXWhTD
0o3MQF4BKTkutvEUz4CuERKQG9hRihbpSkR5qwiCFDXjNLtdKRxnjToOwz6ZZmupLQS3RTnr65a5
x8aK28rgfCT/kWa8JuJMRfhKSOlFYCWfj0bijB9mAD5PF0yLthZbuVhGGJ+jfZNwRyM4KNGM1tYW
sqfsG8R9GUiDpyCgWAbHc5138VkC1s0mnEMrS5u8STMIh+ArBD6NWCNeUInKP9Ah4vbTVCDTQzhJ
3Dwab+xYydHsqT/Rb0GgHRboyufC9+YSZrvqF5zBSn+skZPJMT02QdV51Uak6UF7h0J1T2+X0ilo
6Ws4G+95T+YhlTvTzpYRr1lAw20Vv0nEfOAUSncm6yfY/VT1oJ+swL7RucqQLlumstJq8sJ6Qf0T
wDyBlfvYcNBtYkT03N/7UwBfPlB/QkoYMFCjzlMIZhvAgTJSgZ213gF0bus0ZJtOmIks1PFuklZs
kClJp9V7nTMpqW37U0boozMOtM24Krsk0fJ9lAcMxCEO4TR6qoFDrlg8XJR+WHCf2ZcvMQNalNCl
moZepWWxB+wOayhkvRg5uoXrGIicmg71ZiJ+sLCAdmJeySmqoiqScvHEWXBQzOwsRuY1H5JjIF6D
oTuK7piCRRTwQAV1u89ThhNRfQ/k9GXQ+Bh0NFbWGLlxGrxoc69vcrI2Yc5cS3aexHZErDZxOZVR
49BKW8eSRN/J8MG55foN/EvrFL1FGlODzSn8kuOicGHZQ3Clie4bpKGJjRW5PfQDXDtDp1+aBvOI
QF28jgnqUiepXF9IjlVWZqU/5qb4kOR8/YQQFwA5c3/gCHgD+SCbdtS+9DkUr6rwbWa91zWBdR0r
xB8zuyEdNIRSSV6p9W91zMLCnC6DHLDyz4KPvOP0EkgjJpAnYIk8oyxcUtfVNYcdR7QM33Muo++h
Ut/1lroJgwitDUrMqxmtGmfKPi2oa6WBzIcoGDBwBdK2ekjxes+wS0H4oyVk3Sn0DkF/HL4bkfah
5NFCZ6CwJSv5EwK9Og6eS3JJQ9D0q0TF2Nnp5tusl5JXhILny/O5KPhcw0ByyEZdkgHGW5tnaBPM
KfaaxUQ7XqOqdejFfZGe59bxxqxKXlXwqLzf2koAJtoKjIk94IS4PvVmHG0bitJulsA1qdRpPvU+
TVyg/becGk0uJtdpyG+CVsZe1Jbu1JMrTBeZDnAQPJtxNgESYMklJybCrJoJGmu/b6fL3neG3LOO
LHNnVAHsNhPPoHYkvANVdyUsntd+XcHfW1v0lK3EZ/wQwf0UMJLrZn4lDhoBqM4WaBQbpHSldZ5M
DMqppuyJV/AiJdEddbDQ/NYW/dvet9ym9i9WOhK3/KMR1rlG/ZuDf0kgB8zVUjEPX7sOqLlaq495
J75MYa1sUDigvO2OElb/faDsNEAU21tCKqht6TWHuUbqqJoLxm6JgNEQKqvVmwWzAyGb8S20xXcg
M2z6umzZdL8lJ2wQPYMopw/gnwpLHc5TRqlDsHxHL1R2n6GJ7RQ9Vmma0AFhDvrkWYI/GdpD/RA3
NKSiKF46ZMV86WZoDtUApaoyJ7coZ31fleGzp4jFrdRJ3kwV4NQxzaRAWomZNcKxX7bshrYpKHWQ
AZGWGO/apS3ue7KhBucBkyAIHejvtf4YdeqPnIkommB8MLCBFWEoxgYdo01jXVck0mfIoqnzRxof
Rq2t48owl5CQYU2TZJzxaiK94Nu/i9SGugN/+hSPm6EzXhPfYnUtQ8no5ob1tHKgC+tmMNJ2xVyP
hDYMEZpE5SgKwXNeVAqBOibiXAsdh6Fn7wCdH9u+iZhpKxElOvGriqRviUcgik1N0EpQmYGPO0fb
ViFjGL5PPU+EBtYgvDQADpKK3404FznsaKASnKMLwbENylPf4DIwBEyCqlaoK6WsDrKpeUBBEc/S
G5uATdMnwpOqJTHnYXXp5fBK5H3mmrHMdDW2T2Jw0KV8MXDNeFlp29Ls5ujLgrYQkpbONgGq6mhy
TGjKUyp9bWA0S2iS+CjY4fiafjIaKoFDGZ91UD9UgRuHbOcLbvC9lrXk+fJ2WFQdOU70W/2zHBLT
qrfm67SQp0YykUpruCal+lIpHSve1kL+KyTXVOpgvZSTtkpXUkSmXHhLh7B3IiPt3QSpNg52bCDK
ZhqHaxT7plcK4VE0K2M/d7Hu2qWaxbvGJCZQRpDe5NuO9tsavFxHu0jbVlIfn7ouP6XNCLGY0aIs
J3Zziq94DVV+YG+Aua2gih1/yMJVqcinMRdH6pmJwlIa9pElyH9KnTxmNkF03Sj+A1eDAqUVTlZu
65GXM8JyDxLK9DK/1O1As156atevetiWu1ExSYNh+qG0/kdJH7sqmSjJB+YGVfg1giSymmrDXGVM
Dm4ZfGclHKUqQPCfd06H6tkVjUxbmaXJ5qum2z+QO8CnmGdrWK/emDEp6sgxqSZSwmo9kzo5ga7Y
GxLWxGpGK7HSLSxOUKn9BjWZztDhV0uAXijjtCR7yVCPSWz2a85kDQz98CTH/QVYj4nwE2leaglP
hhXgbRcLNtPNFuIqa9eO1VG7HeLMm8NpbxYh9nMADEyt8mGGPIWMHs7P1NS0RwdZY5lPiTQwZ2PD
tnKr/jf2zqTJUWXNtn+lrOZco3FwGNREvRSKvslmgkVkRND3uNP8+rdQ3jp5Ttp591bNa4JJygwJ
IcDdv2/vtfvoM6QbfEhwqHAnxy5WKvSykumGmAPYGvi9hcc9WDMWbgOVjesm6GcKMv1TugT4dTGL
niK1rSuUDUd6DbQpTES9kcSw1IM5ntIny0OtEzQ9mkoMPpEeYAIrj1qchViWfdXSx5URMrwredKq
K3cymZgEl0iCc04oy6kP0gZiGQUg22UC3HIaFn5pnRIB7oZrHcw23X4SpogywLfnfkjTRnY3RN+S
9EA2fMBgJ9JdrNzvfV5x/1iy3zJUAYmUr1NUo8LMFfNgOeBQm24C6s3rqEvFeqpSRqycoMuZwJgl
PmWah4MeyfcLS1C7ijSfujdJW+TWX5sFQqKRqUrpv0RhqzjGAOrswGjWjmLxbJb2KVN4FIiAviem
5sj8jeaRaTbwxL87lKyt7qXNEV4K1VXXc4L4RfRfkSmwmm2NN8RgTLJH59xZ6PEX4EYd7fyikQ9G
7sKJQwjSgyWjDDiFlCHERzBHL1OHT7yIx4x2kg3vxxleqxrFVWymL3NzE6V9dN3GJaECedbsZubm
27J9KSHbM55QyJEG9k7R7NzcZPyAG77KELJtGuQmez0UTw5RaMirmZbaZvmlc6gBz9Cj54zMdBTu
LvG2JU2jesrvY34xatww6pM7B1Ch26M3yZYWtAq8e9Gkn+gPbnWhn1pjkFtJ/jnqqHrecFWmLLj0
1nntwhGzaoNFwEtYkM6O164JxnvKWZkdLRE8KPj0pRz34B+vWzNM9/T/CAxBaZ2CynOdYkdz8oWq
KEFDon/ol4uUeuQSN2CsiYw8DX2UXA1ylb3Nul1ONZEABZxo05G9vUtQEqTKQF2CwWg05oPvYEvs
DTntgp4zM6ClujflsBuIZBo8NMeTiyoaWcPnPDiwHAzBhe+b6+ZHGOm9Ew+PvoaPFY3v7qzGfTwZ
p9ZvvsLyU9uyqoM1id1L0FLwWSg57uoGKZeTWweGzUV43k1ruiwgyUbs/BP8JBJO8L0WUbzultHR
n4w7k8Ys6qy3vIvOrV8/ORpybAL7m/xtQtC6DDWreBqWZESr6wpq9vJLY2c0IQXOuWLRaUasgec3
CwXCdmzaq7gN0HC4LBWjVqChQGGfCy89TzHGBwsTyDBUtzWnCNc1DuV8iGKqx/nX1nEw0taWs2aw
7VaWTdWWGosBxjMIDoUCdGsW4SnCAOCgcmF1gT1AvLuGJFBT3RLqhn0zG19Lv8aLO/kN6Ku1TPvu
mvLkxog6oquLR929pU08kInrfC/6cosZNNuQ7wPa3uzMoze+M8dMH6VHt9FV+mr2KwLTiGzgcLMo
R+EMiShzXRZtCfD4iCoYDjTdLV3Rj1mTS+kJ98YmHNRpuo7KS3lHnmWAOtKYyK4Y2DXu2LWv/ZvA
qayDm/L1c9N5zyIcW1abv/cETh/iRoWwAj2ajCqkccX0EgM1IbKjofQK7HayMXqDuiTBK+1cFbts
jq5ND1EmIkZaqIO/r/1ozwWEOn9AUpKTymvE5c5PRHLIIBGu02Z6nvpuSTKw8t3U+sc+adKTIJ45
KAQ9qAoyaazY48qdXSwwVnIWxnWXaroqbXEr0u48lRQPW5lVe0np+ORoqi+d86UKB3c7li79B6+9
SZi+ujntcWUIUq+HOxD98sAVQ9Wgz+4DlTJmDi2YtqEnswo7BRSoYSUcMnQqizy8HIuKa2qyyytk
qVVwdrxn/IhYtbtleUR4CdpxBXJL7wuzfGVldT2bR3s2/NuhCW7GCSRjMBqQx6iFaSoF+8nH5O7k
3bXhEas4BmkDNdzTuyo2URmWNxqE7wQg0V2YmYybnROspSYKUQfiR+IpYE7Vo5PfDaDoKZIbzGfD
qN/WBmFcRinCdeNCQjSoMhjGg+8cBuyUq9bCawH0aUMRiLq5eedTLd2XBt7EzB2Y1OfOdSK8Jynb
vev3at9OpErWeibHIyGYRMXUBgiADCl3aoVM3qmxnPvTFZT9aVWPEs9aPl7b/kJtFZQeXQw/BFJS
jdZM0SHxOkl5D1b3ld6UvZJHu5rGHRBXJLtZQhV6gJSamG8kBUQP3Js/ZRxSRAlo9COG0ruchdIW
1Xjiy/wuAZm7ZLBlfVSeyXc6daFRHC0y1w+2o+/o/GNWTFFypilCMzP0KOTkFKo1SkgjKoNrc9Rf
4oaDNvcZBzhT/lb3iLdAvr4wE3E2Nie1bZrruMnBEnSUVCfjeyi7XdgJjQ3I2xumHu6SDtMPQjUc
6WYFeEaT+RW2klhQGPGnwYgoI+hI7RnFKX924ytyzu80JA69GWvOjw69gyAWHtS/SyzPKpqqZ7X0
iXqjKU/AwMvTAkfDfvjH88ujdnn667XLn/iRsZhslr+5PL88+u3/JHSx8bslJpcC71DaOoHwP6f5
zvDtxz+9zc9P/du39HMHoeTU4Y657NrlcxgNaUL/+vCffwkK/apHtM4sDbplHIYEvfgRE97lK/7a
v5/vU/bWGfx0AB1x+caXf25bdcWaKVm46P/8Wn/ap5//8fJNOqwC8RBiGlveOqb0xDv88Sm/Pupy
4C5P4wKijyyJBPz5SX8cUdO1yn3iWFdJazyHxDrRbaRWiSz+e263QEFND+9INJCfpHS80rnBykUz
Yo42mmiRMejaFrACzaKYOfP9jed45sYf7eCYOoT6mAICc08lbJrVc84dLl0iyq0ITRxT1rhKG7IQ
1bBNvYnbPMS1IaB9b2NZC1W6GRdlKkEAzwF5FpODnsVNH3L9hs4TV/hckBSsshvTXFomE47lyZDI
lqMzuJUr3aQ/lhYG6erLXKG+rp35NetQSKvGPQ+22AdoSVZMMaS7M0rjxilA6eXAPxElRcOmA/KK
4o9sliK8Mx1uqCkBzivHTTjriQXy51quuWDLObj1Im6RpVbruXKvmjRASY7xPnGQcSbeXtGLX5V5
fD0ms157XkGju7Cvhr54m1sOb0WLy6nlNjJHkDBO99wTXEJ6GO0ayUkLYWk8MrBh6PX3FNKsVexN
rw61vGnAy+wRNxbZ4xlpDppEZEnah4CB6HIPzXLAwO7ABp6+Icth5UAYut8hXzYIWBw7sLNDS8tc
1C9F7r1XgzNudDO9D7IAo5EJbtwOEdNpxBhoKSgbBMHGkf1U5Uxva+5kG63rbFN9USZV0HGOQYxs
bRtjd2skoLAzFYKeTQO4EDTQ02SGGxT4+8aseb8MW0BibdppCU50SvI4e+6mmiCFlZIWivABlP9M
yHkz2ESzi+xpCJlXeOAgaPZ8m0FBUkiTtKPaN9SXKn+bGNS2BhKPXY/G1EpIZ5ItDl3hPjaUOIkT
ich0oCuPvv6G29g2GBEvuL1hkCEK8NBrghOJHfd1F8J60+QJj533QibX4lvw1qWRN7ueDL6QAWEO
WphSqrrt5+Clm+uTm/Wvi6h4nuhailh9M0flbV0rF2h5pNxdNE9ejbH8T0D7u58k+P8oVQGvrey7
//pPexHs/Xz5+P5f/0lVwfVs13GA0DtMldD1/VXQF4cLLU9RnJommi7geoOTJFB0nVj5XW6i7khE
+OTWjbM1CnyIRh+HOz+iKoz+FLuZc+xae08PBZA6/osrqzCCezHipY1lcZtxIlSye+RWEP2bHbfM
v9lxj2AkWquu41H3/+uOz0nZehM12iON4OxoeC5yDcp5q1HSOVMp/I8uxRKZ5PGtm8bJaXKC6t/t
w98cPOofnmMtUkifWd5f9yFpktQbY4I/EGtMt+SmHTOLPHRmfrh3ZmkcKsI3QQQ++kbDlEGZJ1Lh
4rL+9q9/RAft5+8/IlJREQjLNn3L836j/GfVNIk2I5NJ1eG0i/1WHFVPe56Yss3QpV/JzKj2Ve49
WX7UXPuZNR4AoK81Gbh12BnXOuibMxN60p78gWRMrGhukTOiW2CeRcRtGkWodR3K6CoULuiCobuu
DfI8akk/nNicBsxbiIs6sV498sAOY9Xss6CS58smWR71+fz1X3/tvzl3pY11w5LSIhdHyuXn+XO4
gdn7ca/j6OhZdoGouq4Its+mrRVBbgG+EIu5PetmYG1JDq9r10dSTujvw/eIm/FcFpE+FOYgDpaL
VyMUJMzqKCYUsw71Picl6aDs4VGFlbO77Pn/JW78G3k0S3cfcfK/SNyoht/iNi5/8E9ddICa2eXH
vtysuAaGj0vURuChibY9y7MROkvbWy7D/47acP7hmp7lS+H4wZK08StqQ5j/cNBWu77JbU+gnfb+
N1EbFrkff70IzYBeOhxk22HGDm3Xcf56NtL973UpE//UONkXvEzw80h76Og3qyUdjCrGi29PAJ+M
7twlQIJjynE4dexXI3WSrdFM+T6sK8D0sz7X/vcYm8PR2aRkqD8nM8D3Ov+E/ZkcpikA1AzshvQ8
QfdOTdo4yCyxnxxz3o6171zVZntONCYYNTyHrYmFGynGjuSOJybqzj2d2jM2vtNUD+UpiZiSeKUx
EJ0QYi0Y/Ee6FBhke3j9GbS4qPXPUYsdvNXj0a2zaOcsXHE3FP0uahkYKlmsa0smxzKTRBPm3hc6
nOZtZRPZmjv5tk4jwuiktUk97L1hLZz7pvQ+pEdNjlbUR+IiJiD86ZwE/UiXBE/NOEc7mdNCdEIo
1aJyjCtByigLz29D4hg3iVpyvUDou0O4D0trfM6W1bojrm2hijcn8K4qmgjk1k/3Y1iaRyYgR9/J
iYEvsnkTVna6Dyf/RFa8uYs0/XGyp460zvJNDjIcE8XtMG/LhJIVkhtmKuh7nIlcrLaW88YfmL5W
9TRftUgqRX4k93ODd7dD73sIYrxEThIDSmKi4sfTG1IH+zwpYt3kkC0dwPJGaGWRbklHvy2/i7Z7
nuxEESQB0DyPYRKE7ntTwmXqcq87hTXpbIM9AdTRAAumIfOOVXbXM/SelOcMQFUfVGFhruYG6OHs
sVw/3eeJvHJiJlQaLwl5TFsJDpcqv/h0HAyC4UDv12jP6WgEZ0xxO+8l68toPwfjdT5Ckpvz+E0M
jd60tkmxIbNPfeTe0DtBrOkSD5hUHyAKYf9EOGoy+m57M1XfSjlACpvxnul+2Fhl6B4pW1wNjVlC
IonyberQo8aLTRCG25EqTzNEa/leVgSCSYFlyIzCd8tLhoOTgVPPIj/ZZMm0iOCTJYda3rslKjK9
wFDcyLV2vqe/EwAxHnLRX2fYBpgZuuQfDv2xMKqjK6PgagaQNE0UQ6vwS8VIHXXRvZceHMg/VgxS
PuME2zPL27i1/9UlrY8QMB9fsR0eC7u+b1vtXGtcpefU+qTlmdP0ZXLqlriSWwNRWlcyKUceREAW
HUOuuHGTtiby01od66AtN30PFMKDcigyT2A7K5AJVT+MsWv3gabiPPUEeIKd3iyO8hPgGFwecPHt
8Nzi7AOr1YScdROwmsLf54jpcIMZt0MhCFEpsdgteN2Y5G7f3KANfKQEWl4XmAtWvucNhzLwdh7O
WIJ9yMcRPmQzKwoBaQO/7KfOPbh9sxslvFJPC7Q4rLKTIY9g4GVf+2UKKjWuLZcexPeEeg5tWyQ3
eJnbgRsXEcEeWRvmyvaTK5fqwqqhKUJaxXeL1fNhSNFaxWjkMInlW7Pq7nN7/hQhy7ysuIoSlqEB
DbPENT98j6G8opdmhxSCwqk5jGnxg/32Ib3IY10lLJPQSpIRRttQVhX4JcqLwzRuKtXF+z75NgIh
IU4eKwRrSmLu/O1oxs8FN+2VN6H8cHNITXSWEyqmsB8e2grkz4wzYuN6Y3ZjPEQNWRFlmRztOr8V
HbpT5XrYAuKZamcKS9JrSgjm+KGnTNnHDorFus+RPnrpXduRKRDkWb0VZNeUPfTGhXsyILM5pOLW
C9p+nWbwFkm0IQA6zNBMGPEuaGbslcXXem4zOkdug36IRHXqLivRoCi2EcPl1Tyj63x3I2Q0Y0YY
jY1joSCsiZp3+90bOX/EyLdseviPJOx8KT7GYMj3WdkiUKd7AJ19FSfVdA4SZ9iopPxRjQGaZZnd
ZAqlXW/1xsbU0MeA6CWEER4qzToVeRnxFYWNVMB2650yPmaMRrtkRMZdjSbKeYKjJUz6aQyQDqNn
ROLFEmpZy7ToPMzeaiFB4VxJWUzkZfEmPOPZMMMrawDxH7lY1CK6Z72hvzRkZxpmsMacFp7y1pLb
MoAxQ8X7MSj0Q6NLdzePTrsltTPbatWAW4k1sCcSMKZwyfOo6FrJzrRvkWbol8nxwxNLARbayBU3
w+SBE62taU9hitBj2ZN4ZBNGLLrOXEcSSn4l5rswQzhExeBshR2nj0vTYU4Xx5JVEFUytVwbsH76
ipVgGMng5AvIKllLbWysXaphyLrWsjHoAweNvY/t/iDm+lAl6gjooNiYgQ/LogOSWcZL1lGX9icN
3sLTGGIdj4Kj9gBD1WQbJOHAmOCP9S4w8md/8nPWlc2zaQK8JGEw3ko9kqk8jTTbTYDRrOVha84c
t3a2lhieKr8hK5qbb9jvKPCyAqnPhYcuDt1Sy7K/O3sdl4k7VuntkBOsEjk3yLCGk210m4vtpaQJ
sbWTgw7RRXlGT+dgic5jZG9OiCP2oh6JsKorwgtI1xiBHTMiz1g5qvg+IcZ504lykxlNcyV7ojyb
pVWWYCb1WxnsLZXsDSS866BEkkt2CkHoSGFzSpaUegUnAnI8hFL+taqFfWgfjQRdS0z7YTUl0VNI
s3jDCN/svRBpwxDTl20VFCOc5bnrWWeXdiS6x9S9FrUW/PS7pjbGc0EXbJVrF216RV7jQPoBe1nc
dgnTgCBzNwbNvSg3Hv2EtQWLDBqwBtoAT835WXXYzZqIQPqcinIzNqinFk7IhfVOwkSqHnvocDKq
7UM0S2uG/0uyXxRN7oaWNmqJmNbrhb6uWv8d8QW+dvt4SXe/vHp5JBZOuyRaRVLU2eadfhyhRZ58
hVSjqcgNpB+JCs327LUbpxm0Nbs/ebXzPc1AV6QllAcHK1jLTexgQvIg8XE6XTZzriwk3sFrVgyw
g139w5hDcCgXVL6JfH1r5yYQtYWZUtDMOizUQW8kKEPECBBlEsC8UVlJ8IZf7/vOB/PSiJ5OY0al
d4XKIUFYhT05MliI9f1bzxycahT60ctOjrAWuBw9VGJhIk6jcvHQ6ozKWPfcFh5siM4EWtg+h1lP
CI/KwYy4fn2ywHWm1QSqY3kW1f6Z0BN4Tg4n4pSo5nR5RKHhn48uTy+bQjDlqhPAHNbQni6b7o9H
k+0YRxrarQ4T2JIw96vgwQnN9KrBmnLU3E9K5YP7LDMUICkw4colCoRak7ezRH132V20tODDwex5
M6EbaML+uXEG4iRWv557UUyZLvS+/LI36DrKy0O4XPZj0kLvZC3D2NrqI5SIdt8tlVahadysLg8p
qCfrzMzH9eV8M60vlrZAo1tFeYIDYsB/XR7mixKymRt/c/lZM9qJHEWFNeHn9vICfcC72aPYV9rj
t6jxKuaZbC6Pfm2cIKlR+3JghFlsPHvGfbbwbmypa9pIgtLVsrk8Re78gZ2y2f56KUM2vhKBYp5V
0sG9HAv3clguxwpX0Nm1k3BnPyHXnE+x29JZnRHU+jPRoCqx46vLplsedf5no0jgjlHpMJ4JxL8R
a5SqbPRpxHPpM9k5hKbUp1+boM2Gk5lLTKHB/FzgEDzVcWyc8mE55xKuzwaoBIVC+NnLxtdkkJpe
95GbZDCjLG/mfUyswcV2ERp4qi6biynj56NSKHhRsy22o9F/62PCFS4baVGl3/qo3Zg4cu/Dk81d
HThj2vBNvUTdhG0b7Ucxo2uFX/EQyGFCacU/6uVidxog3H1DTreI6Kqs1BKaYVYoqy73iZ+xDcun
XR7RR8XO1S7PdR+9JP6wVCv5jS6/xeWH0hl9c6+Uj52TUioP05j0FWItZGJ5+8sv89v52w0kv9Vd
CkjmjxNbYqNn2ny0VYN24XIijxfTi5hw0LVMCMir5YAwjv/zUF2OEsliGo5oquIjy4mfh+DyLS/f
VyT2fPr1zblt0/9s42MxadpqbUofwXmvch+OxlgCPu2te4sVsRRL79dumXujMeQ3EN9Qfa99W5NW
1KeQbKtno0RSkvooHux5hjrq9x8mv4rfdajPh+lrm2XcYP0owEGfAwNqA2j6E9DRX5txwaxKK7nq
YJ4GIldbb6bpArXPlNUC4nQfdAyIAcJsYzQ3dhTetR5rNyNmoBfqFKVIOA3bO4pOPFR99UhcEiMm
IDIx090jdQuOOajwoLwe9XValj8sab2YkUU/wYAuMAzJl8J8SWOU2blff410+ZW+NV4lh0vAKtIb
pB85AXjjPWpKt2rS3TAC3SPyb1WYxJh52iHJj5Vny+ydPKhup2SP4nPGWhnRbRvCiamP1E9pbZOt
2/bXvTP4hyiPnxtrQlTERNUUmbU2Sd5BH8T4Gpn9UfmyJAOYaMJpvAsK/yl1ChOIT3Llv6EezbZT
URwm5Q8PrvKZffn61Alxnbc/Rvvenx/qHOhZGBtoyIvsHLvjGwsS0B6GcWOoCMU1gjSip1it+3Ab
sqIAoEQJkpqDwS/WPqaRe1vmd5OfvcPqmFf1FHMDzaPXDkUP2V3oUkyVnX139Nf0XOng1w9+eyQq
b9/YIVgK36s4XP1dJpF+xSN5PqLIt6jXrlXVkCCQapqfL6GEatRH3vXEJKNvWy4JC2wUJJaYOfNG
1vWznzPWOXQDzJR5lZ9RlO4rUsAW3tdr5+qnzvO/aw7CHKMLUgOquMBzH9s8O/mF+dDkPdzRydnW
7fwjs1lT6xTrYzp09yKU2DTgDrc5uepRDnlwdDajtp+ncNEtBijwC/ejbZ12o5zmqOxYAlBUd0Wt
t3ThZzFe9UG654L/7JKeBlEfxBtavpk9uucmJcoN9V2FDmZtNYncpi40uNrsHoraQCcFCwpsBGSE
t9nOHkihc9Zj5l3nEwhaPyvPcEUOTjmd+mK6yuD9YNCN0K6NP0pl3ZDj8zy38jGzgm+Bp9AvcB3N
WFeOpgPet25AytWwhE1ATRl6Muak+9ZTX6uqeGAvV5amLRZZwK5KwH2hyPPd6KBxnkAaUSlZWJWs
3GUyo7DYyAgseC6YOGZb82BpukmO9iRQbQjbAuWnK0BoY0y9S8bu6zyFIOHpZ4Zd97WN4nA1wDTo
bZpJhe/TiGsjuerHDP42Rf59ORuI+clvRZXPUHDE3fKBtUjSDsOyFDf61bQVNz8sOK6N8LOfuR14
ykLBm/d3qvPR/y0JiQunLWKubOTJlVdaT51f6rVPZhj5ccUmtVt/7bTAhThqNDYpy7WFHq5U100b
WDKHyW3Isxb9CDbKbPY+XQaVlp85kve19uqvvrAJZdEBxhzrowfxivhB39RMsVaoeDpCBAL6ZDVa
nkgDlhQx2LrkYcoQHapCJ6tFypTRV62LODiYGQnlUhqndGiMs2lH59gsyaYbzPSuxtW5DhBSdy7o
YdwwSP5tDawEKG0+yh0ElE9mFoDAlW7QY91JO7JOY4GOLblnXTyfLYHfJCiYWXvq01EBORgNBYnW
eR1R4e3n1vxWJmlFoo64QodqIYIxVqNPKpxy3kXeSnT487j16bQSDYqjh/wBx792QdCOIbmSgLFs
6KrNKkh579qkoyfD8jlJpruupBpbZGC9zF5YJyawL4waMEdDCoETmAlMEkdDDudKmQ/g1t480yFC
Bg4g5AHDu+lz99bE0s3NGb5ZUpC50Wua9RoEakxZoC8cSEj+J1GooLQ9y12Tc6w2qUxyPCAWpKf6
a0fF+sxtbZOM/Jpu1H5S9ph2LU44R2T1wcSKgh1Jncqg+YzzAZxPyPBZtB8xVRRyYT79dMLZV57p
1vbbSOT3Sawz/JkeypXCPPetuhVN/s4Qc+64keHKWuKk+q9K+x8M6XrtjICTAleAoDCPafqeud60
HWYksx7K8zFlTqZo4dqd31G92qWoN/jGlEFc0XnEK40UvFJQ5ai6KUsa0anA++sHd5am3esa3GWY
1aJFNQeb26CfMB813qRq3U09+RjylsTLNnloM7e48coBOneBA1KpQa75JCuXdzkLawAcNTmWAl+c
FttWXVfhuLaE+N6OsmSeqYZ9VbgHc/5ofS75wgp2QUU8qAMtDb1ni38KJ6VN/Zz+kDo1VfytMhGp
znCrQUTEeoBlNHfTfeiG6I2LZN46Y0SSExQLhE23Qs00hRrEQmjaV5WJAEvb3kOXwpim75geGvfg
OM1wxmz1FgcuOqWaAVcgii3FU5nh+izTTFIs5YYWKX0XAr5TbY2DJcTgVIw3U6TFtcNZnczDfk6H
6SycwWX4stUuhoCCsmgkQzrhLrE2PBizVo5tZa6iL4m7LfoONr+CIFojInath4hTPwd+kMudK4cf
mZM9Veq6Iw5zpekkbHLk82iSbNZMAdGhxUwFzsM/Th4QXKDkbtL70ZrNE2UyQlJMojmIXyOtqPXu
k8S+i4tJbXLxJaO+/dNqdfFbSY0cCEvtwSrrJ1LAn6AwgSBbyR7+eUpxqFZRhcHNTfYwBbZTkjH4
R5/FGNZX4SDMvQwRKqAnXm6G48Fw8muGuXUWq+AGDJO3ysfyMdVvSX8V2o277ZkSQbClzx46znPb
I5SvgfD1MnsNMLpAPk7aw5Trb7M1vjFvoiOYfzezAdNY7t+HtNgdzbylTe6dnP3p5PA+xuJIpfJs
FL4Au7pw5cSr607QVUnnZKF8nE2WV0mffyghH6oGimqPFdF10rfaFm8zFY9N3Rs99yKWmoqzzveN
azvRKaRbsiZH/O84orm28gwSqIyaU2ug07byWOB8rtYDxLUVJdMHh3DFNdDJrVs4294KjqFHXqSd
I7md56WUNBQvrWVXWyW7mmKmc/ScoqDkoa6mkYD22BO30orJe/ZTvMNFgD06qcgMyIlLz4APshro
seCRdDi2WXOOvWCVmUW9oaDS7fAplVqXyN5+NDUWkoDfsahjG2sSKRe1Gbwusu00jZi1rak6zfCr
BvDgS8FcWdNZNjfDTNECVsBTkcuW9dVE8JrldKd+ys18VUd1f7o8N1GVUWpi1fWSd4RMtpc6QpGk
6nR5/muT1DG3C8hDa6OU0AGseh9bg7OqKPxvpuUdDCwL8FCXNZvP+UYwxqldPqgcy3t6IiMStZFP
WF76tUHFPpNh4qfravnQdHTz7qAFSZdmep3OxTefUgZuygB3IDYKPljpU9mXKB9Kf8aomGjGlWpJ
zuwjGK2KrsMJxcfAGjM5w2Qs95fXTe9baovpmBTecHLUOFDJYSI4T661GaIKTkcDGqjt6YxcnkoP
npJR4YCgWNackqXIEZtNUR9gva4iZAdH2l3o9sqZZJylIAK3lUX4JYzxj03eQw2aAR0AumZhL5aV
/Bg6DyAHmKkl+ZM72O3OHcPhdNk0dTmeZuwMaeJhPlsWzlACBkpbbC6Pfr1WmcMdEhvaZhJ4fbms
wKNwgk+HUoOIneX5rxfLliQ9F7mzuShc87nHVeHVBxAm6jSPdczoDmRl07qpAvfT96d8KWc1pY8o
uUnx22HrBoVJd8tI+TscJN2pbubudHkklqeXR8v/aGy/PzgBqPiuB4jRx3eQfpY4DAWy0FGpfzJt
i6/otWLNhM0+YT+2T/XySKdNdJR0PnXnW6cwG0SBrpRoZ9lmt5fXkDLx35Z/tUYU06bCmtqV6sNy
HJxNbsNswoitkwg14ajN2+XJ5WVBpvYx4xeDAkwUzLJp/3j021MmvN02qwnFuOyfUY0Op+zG6vjC
pqqcn5vLy1Pfh8exulfdjEeNZQKG6Dy9sUTMU/LnbQKR2WSLpEsiYwFUxz5i+bNOaGfIwFmeXjZe
04Ozb1HnMRITA69OSOEun/+nnVgOkue7Ejvcsh+Xf5k4EZKQKXM8ZO429J9E0xJ2MNVo6+uINdeq
aswvRcRiZZZQDJKYrLoUT4A7SeSmoxNihyOythY34CuBl1aUtA1NNbsL+zMYtBT5VPqajfkbc6B1
7kwD9szCA7SQfLhu+Vz1nCUZIl6MxFgwMhO70qTM1ZxxuMayumKaz1rCoHmok67YWhQqds4krnpW
ND3a532mebvWiDefWGNZb+7nUGDYbqMrir74GwVoBesZrsMHEi6q4NrvgB0ZHAUpkXlTjW21PEVL
PrPU5qNhYKBtPDji/yca+Z8w9SzLdFD2/P9FI4S/tcn7X3UjP//mv3l65j8gefnM011rkbv9oRzx
5T88B8EISDvbQsAh/wTVs4DqIRrxPdv0TFcsDL6Onk6Mhk78A/okXnqkI9KzvcD93yhH7N90IyLw
Ft2IsFwXVYJjWr+pmKJhNGefds/BzWiKN0Wb3BopENWubm77UUO1x2C+TwqDoNnQZMlnA7uqUGen
9Z2o5/jKVurG6DNyA2rI0dJtSyJPbHxUETJ0VXbH3tLXndv4rFDLZh/EtHz+dLz/RkXIsfiz/sxl
mPdtn1IPKiwOsP2b/qxpojnQ89jvAWpR3VfJLiPxdhHhMhYgQMAZZWMPku9gJPJ/89m/CwF/fnjg
u6YphVjUPH/V3bROSox24fZ7VLM7X1f7JqeS004xIaq4E1QY3dZebRC9WTJdxNv2r7/7334+P1uA
mohzDAXQXz+fKWZWT7iQ9oXf3TliwKUy0J/vSGQuZGTAaDjS9tqYSUFEm4vW+N98/m/nz+X7O3x7
weltO67/2/cfNf50qCb93nV7YPSt/n+Uncdy20y3RZ8IVWhkTJkpJmXZnqBsyQIasZHD098FevD9
ll1y3YFZFG0LJAh0OGfvte/Dio06ahUBdQrajGmiTnE9+Vp1dBB7tIJEZ2zBWuSZCSpXVdo/Tsnf
3xGKxPnmEqzPfz8jzYB63VRNs9UKKvkiHpA5C6s8/uODf1A98sHxNggD5rCF6gp9+O+HqUPPrLsS
BiG8q2I1ejiwq8GJn1XQLxOnCW/0MA/OU13MFWGBdghHi1uRaZK6pXFEK4SfZ3CcQww9Yvv5e5vP
+f+oaq9vTTA+GKYwuCRn2dn/KhPtsjPMSOAMqcs3CI4mrdPoFZ/MYhyDRwnYZ+kEeIw/P+ifp902
DPiftuVhcmbU+v2gxFXEPayNdhuzZ1ui5cLWqPvF+vOj/O2sG5bhI8zD+2xftaj/I7rUvdqIBcKR
bQ0QiUgJPkZVEFqSmky/nx/qb2fxfw/14Qt2LD0sQzvFEsJulf5Hh047flNxgjvSRc0ymtFKRuPp
86OaKBL/+PI813Ns0wM9j3b09/M4RokDlZIbGlY5LH2tyXd+ph8aICibib0eeWGXKB7bk1L9Y+Na
qDjKbsfQAAtAcxNE6La57gG8aL1jYOFyA963selYOJCwg09wHJJjaQ+kaLQkDrDtfq/g4G+1wDgF
NPOXeRW+18KZdmNyW3l4ZcKEdRSgI8SDLOuaO9Fq3yyqfrt/fPL5hH64bE3dcnXhoGY2/rhs0fY7
RtFw46YGzVcxsD9ukNpEIZ8KVMldA/qwhK2P8MB/rFPqNLEFVSPv3NUw4C128geSyMsFsB4xy/AJ
pSn6lTnGNQomCAUdF4sxw0vraiqXqV2cPXfazTGPZamvxGSYdAOtmDilV5khnAy9nhSKL2j8Y4Ck
7VEz4pfPP7IQf85d0B2Yu+bByubPh1s19lMnmWzED0XpZuu2nZBLxD+Hgm1v3T9NMVDaqfW0JUEg
wy4fOR2a/U5t9aw35AFMsXYMize6w9RI9a+GxJBRKfEVWrnAwQH4x0ei5mACW5qNswkpzDz6bbDz
9R8xxL+nbADc3UPIWmglrjWD0azpIGygj8JF2WSHzIfy0Wr8nRVnd0Pn3fmFemrao0hItspHyFim
ezIaXZAlCHrgQMHeX5qRO2cOlDd9292Fqn/yukNCH4ssJapzhfWg6/aTZ6cPVWyjWHRIQnLydt10
XrAs6B8n+H0qNlb4DihnFQbV+daSzxSkPUHiYUMuqBc+Aam9bd3uUqGrSSl0UAToX0d6SEsN4itF
FyoEEzmIbnJjeLcuSqVM23WqfURN3yx7jTycXh5Q+WUQuZ9oP0xwNlJ29V1Ktxl9X4zlbDHaFTLS
Trun9g4X2H+NKvu1cKtb23p0itomOMn+Zgjn0SLw14XnsoC9sM+QyaNbM51Fg3d8UXXtkxN6yNJs
QGNFhjiC8Uou6Dpf0mj8x1X158AFz4JVK0Mxy7s/hOlDHdotXe5m2yKRVdlAqT7RZvr2YzBQJgmR
DQYp/KXPr+W/HtWepcy67c4Twe/jll9xdfhTwrSrP9dmf9cW6XtbOedhIhTTSl4S3/ny+RH/svZh
u8dMIHwQ04iwP0w5AHc6fC0tay+L/Dss4oxt8UOlNfW6+m673bT29YPeYDZV9nT7+cH/vHGReqBw
0R3f103T+XDjhq3dxX1X8HHd4ouqDLoOJK9bU6JtVAPwvNm52hsW9Owfp1mYf4ySHNhyPNa5qLw5
1b+f50zHQNn0nGerdc9wOnG0Z1kHC2gc9kkuv1NRQAXVNc0CmvK5ZvCEyJB+d7rn2G7Fv97Nn7M+
78YTwjNQULssiX5/N4nUJuEoH+nxwCpIn4eNkN4rlAlcbd7IndnX4ly74F5Cq7hAXEWh7UHGifrH
wjHyLWqo1effjPG3r4b1MDJjAZ1FWB8ui7JERyc7tyYoxyBONdXWygHJ28nuWYXje1eT8laXRbBA
0x8y76UvmVncj26gk3ImviYDmL0dja6byEOZmLSow1ycWwu+11Wjh48iNk4N8rIzSxEK1mjKmyA7
lVP0HlkBTZeEX/35R7oua36fGj3bdxHygAXz2at9WIuE+IO1IDJrQggnf4ugN2zPwg1IAKevu0hF
At8/hvjZmVSN6Pwku6lGWgrSgRs/Y7dW6853Y2Lp4nQ5yJd61SsFpcqvfcBf5srtaW/qdq6D5wvM
fWt5j7pRIBcCOkC4CgCyyj+CTGx2dsEHpigRmkyrQ5ruUFotCglq/POPbIm/XOcz7N00XQSV7KB/
v7ICUfnZ6PX1tkvqZRNFu4i2uhtpIxk44tg15TK0qZpHPQ7JlvyBRRG9xxI4T8SCv2stbcfynAzQ
AHAoG0CieucU26kD2NjHxZdsoMcez5vZJnI2TfpD8/qnKkq9mzQXNR7zef3joBtWlbkw5kAuHDxE
1Hc0zcOe6MAAUmQkx+9TTQ8uTUi3SYMaAaZeP/SF8/b52biu+v64AP7nbHy4z/omBflbjPU2bKkf
julYLSmt0mBys36lYGGtGReIYkYF4IDKWfoG/ijXtZ+6uLl8/l6g9n9cp3Ex+h6TNKOQcD8Ofd7Y
WT2AzRoIstttewtruWUkL23grx0UG0dpd+5SyRbFRwgKVE/FJYOuf3F9tUfAspt448egIFPPVj45
tPhdXZ+2ZTVpxNHNa5yYhLaBLBHb4JfIEpqZaLu9HyI4CUoHlHRvPfJrH6GcxqvJJcUi6gqQCYgC
aDvI9zQn7zpwDZoOdrCxM+dLpiBRej454OYUDNsEfs5o6vvIYIjykLWvIC36m8FHDCX1F9MKvkMt
fHKIfzGE8tduU760IOvNksq6LMlarsI3T8TpzT/O7Z+n1tF1OoisgR2oNB++ZttAfxfEDKce0o2Q
bIKVNulgQybW9J8f6S+DJP5FpJZslPmt+vwl/89Gqk5psFcFnhEV5u+xQvXtqh1D563XR+QqKTI9
MgvDAH3Ezw/8lyUvtTCo2zNu0nH1jxvnMghb5QY2w3Nur1v6ggtExtY+aepXw3SBgYFxRnza4J2G
nWmHuoRKwk4+YF1P0B3sP9d7s2zUuxNQ4OUYVTHWv03gYH7+/K3+5ULH42042KlYXLCx/f0cAXFB
qRPr9awAwUpdYuqJv3d6ejvgEsikfK/d4l/FrOui5cOdTsXP8MmqoDTnfJxRaWaDYJDcXbSyz7qp
rxj7V65LL8Vxj6FH/A86EbUhnW1HleHeCLw90WwdFNbZ3FNYt0jUm1UUkZFbBSw0Jzk+StEfGu1f
S6A/92t8kTZTp8v3Qp7Oh3lWtk1nRx1jUu8VzUpXVNTTxMWLgFBrFga/f/5t/PWKZYvk+YJy2x92
Vwc7SJi1Q71FDwEM9WQBGF8ZuXNmcDYXKdcvrtchXWn/umD/3JF7jqBKyuXKF4KN7/fLIK5FWKC2
rbfZ1Lz0o3UnXHaHQQTJNBrIaU4QcyFlXicDkFUnJHoZ+jHhOIRG9AGBtV5WO7Qpu43uJTfT5Kh/
TJXiz6IIb9Bl86hzM+NH/jBq9CM5bVGdcEdp1ndGFRCSFgJE2Bon9o0/I8nquLPwWBns19zxQVnh
KsAWsMZhTkc/Tt/N2X79+ddl/e37YoXMN8Xu1rM+XshN2AWAJnUAoW0Yb/RsxJqc2/sUQciKVqZ7
rhufqHcZzhY4PVyxcNwrgyIibbLsdkSaZdjywRyGn20M4qgV4V2EYOoc5gfS0KZD6UVnFMTGsfRL
ovoCGxYEC80zAoDKj8Wp8UhXkn7knybFNJF3LOGkPpLK7vjdS12ecpgpazlQ4cFI05AAY3+Z2rTY
a2bsPhtl+DaVcp10Itr2eYQtTTCtmdWkjgU5CiVrgM9P2F/OFy5Rx2EwxmVK9M7vlxmeFznauUPQ
KMQnc5LxuiWuZd3n5JcVrf0oo/bO0ar3GMHW50cWf1lr+cw6rq+7Qken/GGgA/1IuR/V19YZUncX
6621k1oQbI2ALDCvcMS+ryok3ll/kwbUN9Gc2ASJmv//PRV7KdvSiRIyeS8fzoDK1dQoz8K8LcdL
ZYE+LxNdh/MwpzNG4jskA3EeCyLkLeNfKIK/bSY5ONVcNjEutfwPd7kxBWFctBy8cUcbmFa0Nbzi
R6zC8JiFpbGWAHjI4J4I4ww3Kiqjf9zFfxllfJ2Sn4WVWFiASn7/+lkp5cgO7RIDHHIh5e/pN9KL
nfE4GHIq/Z+fmK3QX/aSrCl1gGK+i4X+417SS6yiDSfBMUk8+VEYYGl71Ti3A0WbjWyqhzTv0pUY
Sv9Rw8rMZRi8mW4UHUgDwqUyBP5trH0nCilat9kIv1LKaJn0ZHC2RjMj5siVK1oNaUwkV6lrak9e
UC/VTHNlnZwc0XG5zzUlploP1IMRpS81vNelW1fx92bwaZTW6R1wZxRVZmEzA+pse/NBPuWN6tdS
ZeEuMwbzJbGsH52D37k3hpw7vfVO6Jf5RZYIvieutkVxBrxAv6eaoz1aActIt7efpZ/Ee8pfwSmQ
KeD1wtJuAUhVd5OB3q3tzTsaG+VT824WYCjl0DkvnvncTiL+2VHXr3pjUbXy0WUHcVf0tnbqq6Bb
Em/CntuLAv8+dmcNaTgeohZD2jSK5xo8VsTS0/8S1HG+Nd2CEpFhWZfcT59ZybTEuWBXHgz9YKtW
3DSN/41NUHJSoPKPHqlNC2bI/HkAiqhXYQtqbEJ0Jprxa8S6LSNv9LuF2oGxg9zKZtIQleso+LBu
Fw+xdF+NSE2vejITodKvTSY1gp8tSdpkK1E9NW9qBDUHziuFg58V7TpTaJtR+HU3spjp1IAUqpVM
4JjGIhuctcT54KaoX6ZCsapv05dGi9utmH+6vuSS8EnAKBxTU3flmZldnpuiaG5GyiTXl4SnoA56
Bv482R/j+QEkNG7X+dn1tSAhlrOrgi26uE2cmPaR0qNzvD7776GHqLBWPTU5DyXmZpQop0mMkKeg
H+UptHA09uFY4oFJCrLjdQ2/FTDdQ+lW3wanYPcyBQ2GdOQH12cQsdN1mmIYQF05XbSimi7AmA30
VJfrK3T+xguce2vnTcmuqJxjg8rs9r+HEvSnZK1ydrMaqEWdDFviYpJdPeYDa1xlPQ0J2VgNtmrw
L9MCUit2IaQfHrHk5TP4sWITuW64ToUdPBBLsRFjTt5FhPm0huhoaiyTdaW0+0YJ7R7uxV2Xus2p
iHPtVlTUjn3ZbINBM1eYlYNHAsSQ8tQ1UrD5x4wl/mmc0lVLBmrVaRkiVzfpb1kmVP2YalCKZXuL
bs/FkQTgLLgrU+xUtTak+06hmBX4djax7sR3VtHFdxSYuvWAGH41jQ7ld6eLDqYuu0MwAb5pTNd/
Tknp2aoCYBCcoODZiWuIiUDRWVt529oZpufREpQwwm465VowPUNBvdEs4d9lelU9Z9/wx0/PFvzT
/dCSBG4qd4t1r3wiwXB8cJCYIwkqn4hQLld1EubUyM147RQtLTq2xBcHj+jl+oylK2HfHr7nWm5E
37BGikezQkE2uRu3TL6ZqWffuF7j3JDl6XB9WwurCYpzB8IbRVkDfU1Eq4zP8jTXKEnJxKoX2WG3
iXNTPOhAD5CS3LagMtc+4C6s1oH/RJqZs9IHz0XszIGJ8EhXg+jVCcnldBhUvamNg6h6lOxU6u+a
rmu/hYP1Ba0piRF5fnF6wzwXNddJYXjDSqvA9tY9JEr83W+Rk6E3tUKbGoSO9Se0ccLDY2RH3WQP
U9bejd7gfIW+ma/rTg17jXCcL/bwbKOreTblDCbWKBzncbcNstL7SpR3aYzON/q/w2aopmZXa2Hy
xQaZWc+vOyar3FQ1yJaQUxJwVdRPjoVU0aiMERQd8czEgD7no/zGQJJ+y00owCp5iI2iuvXgmj9H
MQFbMiNWt2/vTE+eovFZWaV49Cq/uHjZ8BS2VfBkyyk5x432ev0Jca48gf3HfgBMYdWDEtja1F7v
mGQWbugED/78MOKAoC6EijulBbpSaNwxDLSY/yku7ZQhxic/cCzg18qk31aMT+ns7U1dkucwsSzL
Iq4f2iESJ99CLFx39UMzP4g5zX0oPKJ3Q9yGRWdTdoZPfdPP8Kty/jFum/hB5mrl9Po3P6u6bYlR
eNc7/hdsBAn7NYd70Ui4Rix3J8JE/qh/8kWDhtX6lsnHs24Dx2U/TlhrWttn2nIZ8QmJB2K9oU3R
V0gsw8452ppH5kwjIzx84XgJvXK8XJ91EQuZAgsPaXbYkQaTft5QJ7cDgsqLkz77GEk3WWf7lMZC
46B3kNSUQcXGLaFMOJqD3kow9/qlP+38MXMPJvW1RJE3MLrFIRSJOlgq09d1HfvbHglsm9hYp2qj
vjOkTmDhYLkHJHHqkDnQEWp3IuxknuwKi7+NYrjUFF0nUgZ5sOkbiMTXt3pdhUfcy8jrhbG3guD7
hPIWBnO2jsufhda9OgGOqJQ6Gx/g4JMt06YRWeCe8FeFO6wlTOKD0GeXLACvRV5kN8Y4Yc5FMG6T
WKh1/hYX75tMkvskCUx6u+MmnORPDdR8BQfR1nprndcW74J1XzfM9iRvh5aR5msQH+uofmlKAoeN
6i3ujhbzOBuY5dBYXzvp3CPUTVeUv+5Yzq/yAUkKmCLm/M4OV2SKLbXMOnpt82KMze3Uz13lOViS
2I2opbMEg6MqXfgCyYtnBJi37VfDIG2pltvBuAlARtSJ9p538jwa3tvUDEAtgXxpIdSJlmyaZQUM
a9AbbPgNHSYjLLq12+IJ1vD0shmKb0QxPbejc1s6YPhFqvYJHn0Tti4SRYvkbJmqfj/AbUUoh5Y7
n7a11NZjZ2yT0EENScvRHX+y47xTaE3JvUbLmCmLCmSGiSivWbLafCyVs1bWk0PXdIj61VNC3sHS
ie37mGBYSH6EgosuYFVgU68NMh2VsPfqIS9fSAl0ZUqbu9wP7lEKlisNze22JndpqenZXGR0gezX
3J7eBcsz2RUTCQ+5n+2bmsBs0wFdkGsX4ma/y8nZENQoVno18oFM8S1X+plSCc4XnD26sXIn9p7E
/rxFvUSv3Bn7puP6Yk7qEA+jxMYY5G1GkvmMRI9XKELIjlDmrV6Bp64Rhy470kRS44vReuexRvjT
2VyqSOfV2kB0uS4jNMmulm/0QVQbWlUd+Xm4JcLC4KJnH5FXSm7qzvAPo8OQYM2I/05hZzDftdxE
UWwDFksm/5x0051eE/vbChvZIWHZlqEVSwIqwl0S4Kmj8A9KAFzmopO4gUaXpoUznVyypm6GKJLL
yQy3ZV8cDSGfmmmCYZLbN1QC33NKyXOget1mP704fjfrArzgBDEbvi8q445Qqozv2OrqZwx930o0
0BqbwoV9b10kuTmbEBK80/fDasB7uZCA/TzCgxAw2NpSxaStepsiqdVK79v01AXhBirKd1QcZBsR
6rqpHBJ8yrZj2hXIK+PeW5RjQ5Cxla5iffhiC03bQne5VKozweIhdxAl7qSCeUl1cEgMoIEBcAAz
1Kd9XbavORNgrEZ5R3rEpYtTENEycld5qYZDArXjcH1WS31VhX67h/p/opxjbfspVAc1mMVBumxz
qTPaQqlD6lkaUpDo4OfE5JU6Rl1f+vmq0KkZe9iFuyysDl4bVqgM6pCwFJsS/PXFNjbLg2rCowkI
B012Wx6EVlFRVDqAVz8pDwb7GyKve2VsW709ufMBS2tUBxIHGT3FYHOXeiAvKgrjheUtr+89Aii2
QV/8SmtAHvAP4Oti777IJfGrXUUyH+dZX5HjXR/sMraQ982yj4rkgE565yJJduCVoJUE2Y8uRFdP
tC2mza4tDu18EpKY5oKfQ57XAq09RLY77gpivCKa7dlg9ABfQmo5zJkLjU3gjVdh2jKdmvxCv92N
CtlI3wf60nSN+nB9oC+4cWvD31Ua5N8adl3VkPi2L7OUqPeI/n9ZeflB2tpLpQX9pp5/ur7EFvwI
Yj5eT1V2kBggDlMW5QdvmL55Nosls0VYRiFKrVvHKRcFueTFIp7PMnxlctvUlB94e/l+CrjncUnt
Y/JhZaSnhyas0kMyPxN9tJ3sqNklefvF6wIcjHYU3FwfisklAiIXzzmJgwwnNukJ81/Gqc9QeX3a
zxAh03B3ZT6Gh5EUt8P1mR9NO410vwm3yaa2RL+Tqtu6VYmCvavKl0jVAzLv+Uct8tMDlxQMfBO6
jBmxyyOcEExFfLg+jBoYqKF4SYH3/3rZw9+0yJ24WvWTSnNI62bNXgNDUda2kMDL5AfAgWBNM8ND
/t9BZQnJKk78AfpqfcJg6OVY/1hNI7b3mNeEy+WDsUODTOdCDM5kshPs4NZGb81gJo3EKN07pVSs
YDURwh77OnALTRnc5BB5sSZWmzD6OXkiOFDkq9ZpgjG1yvexUwLlD2w216Z3M2r+tOwTspMseg9a
yV41TfTXvtV6mO0MrKPuv41Gs8F5R5YH0T99DzQFbjg+sCuQwLvyZ69PJ2kV9YGbOL9xrq/6V8hu
N5Nlr6+2M8wAxXm8NolWwuEk1hPxV7vr62aUC26K+X/rTuuZCE7mf359uP766zO9NwGp+on3629/
HefX4/W/FpogAKnVquWvF6//SV3f7n+/TlUu6TU9aIb/3ttwffPXf/PrndgjMa3G5P56S//9wyiI
nPUwWC/FlQd8PSrpzrvaHpimQ+wl4BSam+uzdH7234/XZ9fXPvw7pBzphmiNp+vr14c+rPD5/fd/
3bC2NwABLteXJplO6yorftRNzlbZQ1yf/bI88OP1tesDbrKW1JWSb/v69AoYt/zBXsElvgEKXcFB
rO2lDyBmVRXlsdM164SG0lkp4FybpImz7ZCJYKUG8l/0uRc4xCOcZqt5H2KB1ynE3oir5ZWJSC10
Budtgm/fzLDpumFr3jajqInEyYeTg0dAYvneZKS8LqraF8BjGoi9CKyMpIe3MOD7jMg2cjwYCVBY
Wrq9Uv/hsXW5RJQ62Gc/ZO5XVmzRqmIgx4AEcbvOTPIILMYeJ0l/1kNzrmzjDsEKss9BpvBWQH5R
scdpOmkbnQBM3721hb7BaPADQH96A2iqXeMxZfcfNE9pzJaurfpF3DlymxVyH1WTs8Xx+QA9N1zk
U7ljawWpFXgZRodFHQbYhyme4Dk8plXaLL1Wxx6L2s90QMInFjCWniYwHkCcAgTVAXGrllla/pAP
fVfeQVg1ForcutwPb81iuCUz672xcPdlYFOZP3+C9gi2UcPGwzNJv6utm5hEyCVI+lUwoLBgYzeH
Jo7os3poCbjStUrr1qIovGNmqq9De2n1/D5Iyn5bhdhOKUb6t25X/OjyOFonXvmmwvZRa8px3eq9
Wsp8OIRx9D0jszYD/ad7syyxJc67iqp1VrZbt8h9UAFoEyRrI5H3GrDMnxAECTXoniLkW/ehYDmj
ZIA3UvkHMe7HrkCNZOpH32/UOvFjuZRtASOqzGbWhxRMz+dYvRVWOKxrtsAbYYfhIrGLdDkBqVh0
ekfmSVjVRFyC8BlxzYm6ZLKvEspaAn6XVoW7Oph+onFMzq4FxMaqPGJNBhDSdtffmQjPZKZetFTV
B9dqB3odLasdqyxOqVQ7u7P0/ZjIHaWnZ423cLApfSwAgtIGDLxhPVmptSncONjVhvrO7hbbc2UU
29A1uovE0UKyGAk1tOVV22CdH1xAhbQ3EaSXdBQzlw1hwd6dEli2rqgO8BfykQ3NuJW0iRYxfdlD
0N2hY/JZmbA2QGpwcCrnqTPwnYCAAEiNxIVMhTbT9hOC+qUEirEnsk4dc6mYiTLFOhi3I9E8oE2o
JKKKIoEsdpjhJwJXTSgFx4b6UO2hzLIyr8IYFKJO770vkH7SG+9HUrTVpQy2cQDvgPyPcxtSYagH
jUwCvTjrAvVHZwOZqqOIYLSxgyxi1/4W7auP0d361qfkANQWMPBIst5vaeCyrVhOQr6YA+JSmbf2
Ki7YOEUFi9QqBOGMu2ajaWlN9UOqlVtAEpxGouML1d7aRlpBo6YmQ51r37b1wtJJgW1l6hE8B/E3
9YxzatAWBgzD0n6OWw8wVe9S/fusAVMaXCQQ2PO+jop+Or3ntJK1Qn7FZ/fe9oN104pJI+gghG3s
INfKJrUJbR/HEBIPeP6NsdZE9BpBq8E1RMpuI4tVJH33FBGziv5Zkm2fI+e0K3rS1P2O6Jy8FWkU
NlOnFWwAB467qiimbdzIZBUY/ZsEyHbHCIgQpmvbRQUB7UYS1rQZe3x41ZQ5eyKYFxBRyeZh7x46
ZXEQJJpQ1TOeLS0LCHH1zT0JujZLoDngvgsOZRv3q9CPo4dmMN8C+1Socx3Tx9E625wrwfHtRF7D
KSpMgPbgqEWVcWvPd1GPl3lfDgQ1hxWbONiE9CjdrQOdAvezn5zK+aFfxhEcYDdv3Bv4TtZWK6tj
7avk9OvBYGxsTP89KCNWVDQh1rrf0/ojbpxf5pYRWZPIVGwZwz911i4tQIqDwLpsoN+HGuH8gQ3l
sCIhAa8CKTwFCjooaxkj1byaNLZ2Fe5B+6TQVzL0CFru4cDs17nr7pwx1zaVLPdN0FaLIf9uiRjn
Gwgo2uSRsXquO+BNKSIsSls4ziOCt/FghshcGa21EWSy4/c7S2+JX5iivRt0/K5sqQU+UV6+IKlz
itaekmqtWgPcDHGGS91t8GjPWIs8khtHhvVrn3Wvhj4sZcJiJ9cl+9g5eCd3xp+FYe5HhyiuZHSo
hXqLodIULDbg/6xgb8liXcTsZRYt0s2F0Zqoa6rpizRCawMZ8GVq4lMU0NQI+yze0svRuNwweoDk
3oVUvTYor6rxEQOdWqdRY69pN3+l2AiWPPLR7hgEXQ3EAk0QCQ95Qk6tAa3QYIxquTN9fqfJ8Hgp
OX1jdGGZ2m9UqwNAc50YcoJwN3X8RMkb85G/aXPz4k+ej7LWhThvQDlwVX/Gx0pWEiKLdZ/NeywQ
KWSbaASwtcNtVB/AUywLo/EuCStAYGvVXWWqV5nA8fGBjZ6GpP6SlDEJIBRfNoSaYlTlWmSdHK5k
gTCuGpW3KRNxiix2IQVhEn3RJweXZvo6ZdBekf86bYC73XQRUUYjlfqljfr5UvtMLmZ3LyaCuAYy
ZphiWT10Sor1+BVLR3bf0UBaxUluEXpARFhByWtTWAjYvGZzHNCI77sweetFqJamcKwF9wQNntT8
AWHD2Fo9cWFYTaOdqKZg3bhgFGmo7anLjHu7rZJDXbnLrlHBXssmGAXe8EOzffOAB9M/Dr4fbgjW
YUwkxnJrDWDLXXR/Z0oB+jGBYCvaIL4FLFSSUGpchF+AKtDaIr690+UwQXaxQc/ZMUHxk9Cnhe0M
xg7nVnVrBvddZWYPeO9XaRwat2gU8ge08cnGy5tmJdqvVRuoRzsmG3GI5Fdut/Kx8VqW9XYEOyZ4
N7o4+yKhehx0UHpLff4RZVy2ahwjgQdWkGmdUmMo4fT0Qy/eNZkePIXj1x9WXWm7X7KxDmcRIFUS
LKbmWAwXD5oz9oaGPQGlJDuI451hlDibRT9diPoIF3ZsZfs0Zwk58ou24BA3Yxl9s4dun8Zed6dI
hznTMz03g8oeJUwjSlACOVr63tgNsIsWeL+V6e9Jc4kR8R/L/gcFiZq0NmxaTYq0Msr9mzhrLTIh
TGMdy2Gvi7rl7iL/KITofohpZvUoYLZE05n0tlh2jiV+dr/raZKwecnDQO5MBaAzYJlic+HiNX6V
Xru2x85EhUdaoyUDNrhB880wi7NjZMUZxr8gsRjwsV1PhMDlm0FiVkrGaaOpyLntYntrjaazp2m7
g6l7D8imOY9xpTODiA6SFMDfENKrDCAYo92Ltqau+8e0ZA3b518qIxpYIUl6e8LfZcr44Ta6ufdj
8zSYlBHMwVw7fVtt9dncntJvAsUXsYn3rGM2hD+x1lEQdd1+ncSTs07zfpvqhbNvIplDj2qA5bSw
PNzQYsINxpR6wmDtzGLjzixR+ijxhXg8kpuEDULCtomYAfuSqdjaGDkVEY0WGEKTce1IcCN6X7e7
qUqxNUesbqLUIBIzRVbFSNFXzsakVLWyC524wAQal0OidFQK+2DiWFhkGOBX0ZD5m9yDSTPUUj2I
NFvXDiXlAnXLVjkzUirwYd2gd7z4lMcXRglex6XxJvR6z4g0IP0gYaiuuujeIw1IR1Zd2/5Pga17
35lUhmvTXjSjZNHXx2plsMteKoCJm9BjGtUzi8hni3DRRBs3WVvqi3n/eZjYziJ3DWgS2PKbQYkV
0rX/LSSI5VTZaxHF0S2MXbFJSWNY0mgnuki6VFQUuzt2tNVOR6xtDmV+7McbhNNs/CB6IMi1q60p
JQwN4qJTZ9gDMMX9WRNm1ud+suqT25j8znNVOlDM9OGJbNUgrrQXPOwHAA138VgGG80cXglZ6Y95
MQNmdPfoxcG0TpDjEAGBS7uyXshmDtYanJBvTv9G0rzzIuJXNWbB2rcHuCVe5+2rfKIPFwZM6kl0
IpJOLoWVP2X5UJ+CJhH3Xf+oiAticdZqpyj2knPWMJJQyt8mCE7usqilPJRK59SlZ9tjLxd6qKa9
DERPntXNXcAK5p3AJfeswQMWnY14FQDGQnoa16+ivNDZwf+xdx47kjNpln2VQe9ZoBaDxixcy/BQ
GSI3RIpICqMyI2kUTz+HXn/Njy7MYF6gN46IQGakp1N94t571CooZ9xEy0vrJt0OEFmwomyMHiLz
ibXXpZzMQ6JqcVDz/NqkXX5hRTE9KwItjJnsK93nrJ8890OCYHu6vzC2O+TC/mpqh+UdoYKIUINs
Te2OGSiZXuc4H688D/Szq81TaqffB8bETK01G5oUVVpgRDC++7ikLzDUBjUQH6tTPdWOgKUREGYj
h54dO4DXNbgGZxM2Q3ikYmiYysXq0Qb+7UHRtaOtWznTNvDNatenZX5x0nbbiXA+VwyKt5ltAsIw
mXmahmad47Full66t6Z4eBLoRgaWlDIfwwve0fEUJYi3s2b4ImRGsjOa3e09C8KjYa2zrN3oVGKr
LRNr06d2srNCxorWWRRJ80IUOJ/S2sG0dJkK/B9Ole6U18SE7njU7zF5M50RJ5csrB5F6kBMY8HA
BHRa+07zwfKdu4hbZbsxJwKLhKLp5tRTR6i9n5N5ApYQ2LhapxPLIMv7iRbVICQWlM1oZSf0Bup8
fzHUkjIDN2hLSnT5BAB+6yO8edVc8adcEyQvelOTehN+VnHyZWDefCwcmNN0TUfEVNBwYmegZKwa
qIdluZkGB6i2stkcS2Kpyy4hdauUyT6YgQl5DQE0REFTnkwjs9d02fHDafa8XZfH7b4bqA5lBsu5
na9FT2rP7AzqDDuzYSlSfWCM7TglomybGtbPyTWpf6diOBHVRkSORdxdDg3Jnnv1QDDXeCPr7TxN
lr2ZSsfbVdyF9hC9TaKC8xXqofR9ag0IYF1B8jyIljVwYUqhHDpRw0Ti5iU/IvuPDMgBjOoBXZ9f
fNZgzJB4j/knc/VmHXOKDa5/pLH2uXtj+BtSRyIZcNQuLYfX0srVtaak8EoIU35HQif30SMWGKYD
e9Hp7IDH/rVKyeSNIxuydzBQe3QhWdGi64853PhVF5nyoT+bZfAV9jbiTRl7G9ubXl2/XJAlhMqZ
LWIF0ppXZVVxRLuOviNEJ9AjeENq03mrjCxe1rXzb99FhVuzHKd7bCBXkpm7rwngYT+B8B0zSJfU
zS7OC4VhIUCyTldEqCyiHER4zLUIX2ReQfKe6skoBl0iiQKyIIng9Di4XRPti8YG2R7Vh8Ylbaus
037doDPdF/F80BXBVGOD6F00myFM2H42e9+t3T+DecQ/shJM+qGlO4+GZZFIKqHBmMVWFAyu7JH5
jx/3V1Uan2M5/kpsZiFlDyW+mon4bWbXOtbGdJt1EF0bQ6iLVXfhBjVVyUKTJaq0rF3l2NmW5/1y
6VZrEvjVzhk/8tqmTAlOsiu537tyo3wpedQHZHlHeXNwKKeyadgS8DQeOgeHvB/bSC4ZyVBLoK9r
SBur2eaWdR6uRJ5+yN5gUsuMnyYVPU9DAgcqoIcC7jLBKWIv4ik4J97OsoBRzkZbwZ1i+GV7UXcw
ogzQUl05+1jFJduQojvVXvebebi5Dx3ZrjBKD9uBJRsA8R+syfz9lDiMtQysNVRB28ROnVXmE6bv
iWo1On38LBkuTSP72h73wtnQ0ITHqnuWIiVlQCTIIQAYvnTVj8B2C6gF7PsIKLQ2Mm3gPS99vcFg
TXeZc5iw966NDNeCxygcz23OGF1SOZbBe2pEIePFptpLMx03spnhrsfE23E3PHOwRnwNit7ElM5N
V+TbYa9fsVUdqGURiSvo0iuMUMT9p61zcVHlHMuhfIyCrr5UVc7kp1XqIQioOf1uvHATngmvE9Gt
yJiDZMzWslx6q7HtXqmgFCerg1gmbY9OaOcbFy8/y09YvJ2K9jPRzRhpV6GsQWiWUj30wfxqsSlb
JlLBybJJe3J7cnPtkA9uaCbaf3+JC4+tVynm7sQdjmQYX2C6GX70wxK5lxPa3DqM99IttGZQEpLy
LamBgxfdwpOtfrc07fuxqWLSir4q0aYXJHbhLvDy34O3jLrspDjkWO69cKgJrSaezQ3jn7Zd3WIA
b8xtGWRPNnuyNsX823NWR4bpH60q9YgAZ/9S1gCyk64xSF/NKWSxFq7npHK5z5Zf7HlpskrKl5g4
QMLRGRaFRs5goRmvTvedGQbYtUy8BwOIDhWchNVZa8vLOTqhZCualnKLgf8Uzc4PFeTmLiPc9DQ2
foeQHxhZpvujrIglGhW3EurIpyr+YwWqfjJdMMa5DNW2avJ87ydcmQHRj8wcIxpqBKoRtpHEWR6s
ZXQUxfDZFSo7J9301FQkMCrZXAqcBevcB5BawDBnkoAMa/AcPmPqARCR/WkS7q/YYkTjio6jPHgH
0r/JyvNGArd15Jy80PhZYCQmGJjrl+Z/6a3C8+jw33PH0Mc/IrtNGbtqk7ByvEVTenACJF1MaJON
K2NnH7BsEal/SsqwXpFCVh9Dwy/2OWO/nXY/zckIz3IkkcrKYLcH7gMZmKiOuOMYxlNieQubBM69
YbdcyIV6dwISpTD21Xvgsf66Zv00uj4LfUc2qEga7vtuF53vL8Xg/W6YrTH7y+SO4UV2ZF/0GIeN
e0mV85Oa0vxVKPfJi830IZ1kuLPS7BroIef5qq0tIyEwpzH9D44zDnAbF/Sa/oF5S/aeR/XDPPTj
qmAIljfLeqxLXjvkrBRMRX6yq/IoRVucEjNRx2r0npyFOmxLblqzkKz31jwy0mQB+3XjL4LUVa/C
97hQFOeDI/ajcAlfj4yROsD5lgfVoezbH3bditeGkdCedRkKD+3Ih7JXrxRV03EkPlzMVfFWUSNN
KeltOlJA5UD/wmKgTWvSljvS4K61YGA6hRjsZTyt0s5OT8rkKdqPMb2hJEoyawWtwIwLw0rykyTQ
4IJkbrcI2bfVmIRPLQGga2NsTLKQo+8BwjWCFxOM4yPeA6xb/bqou4O0a+cMfd1bwZPddznjN0Es
AoOGwdoph55mrs1rNFs8B4NmXybsYiYCyIjU1MHVj8S+rSNaHfzlHOP4+aGIC3+XR729dSVXedvY
TGjSKr6W5ngwRzeC7jAyRClwmftNi97JLh5S6JCHMdnxPujLjfx5qoMKvc2UPkRYBtMc/4SdWMW+
ZE/JCmpsj3Pj0iob17xunbVnuvnGsebmSNjWsAuxeG1ComKxg2hGmv5HwbXyWEJwoFRIjxUKqlvZ
GA/lpPSx90X7ECUJ0QdNWlwHrsvUGa2TR8YsKf8xQQho4VLxkHag2NvCyy4ibjg8urP3qiq4W1Vm
ThIyN34ixNFrGMRxk01lH3l2PGQTpaIpm8c6yW+OzdB3djWkoVyfOZhQCDkvt0nTmIdG9Fem8pIA
QOW/xD7LiVTZL3VFjRIPiI+0YDOkM+tnlTfVYxa0W11L9zNk0LLGCsRbwt+xrWTpvJn60Omvrunc
V+mY3WOYd69Vi36KftheCycp3rwi/ap9X3/VNfM9b4KZCIDm4Bm0wlB8LtrwQfzZo7iGtruHDdR8
8his0CDa0JXJPCTzTjEd76fgIRVoSuKkLgn07zeJJYujwSo9BkzVZtFzWs6cRCbd+VQ7zRqD9IRk
sXQeiL2L6Ug776abWa9TgghqRnk3ubxMZlngllXjozuSJGoOpvttRjVOCPwbPrlo6XGJ1RjIgW6c
8dCOzZ+yEXId5oH0afoRFLnEUw+RlTwo0yxZNzxXMZ0vo5vg7DHn3ISYGRjfp+RxknC7NZI+2NBa
e0fZqgwTAN62uaHuV2hpc4padHBQN92Ops4eDHy8ifhuedYNd7Kxx7aZ7myFyI3b/Xf4Dx4Ved0d
s3pINl2mxJYkZR8HVdoeXLxOL6Kc/zSc31moq1eS8p2DpI9eCa7l2dTmbRi5/eSBQLM6D/gfM1Ff
S7UIW9ywZ7U6x+dSNWxZ5uyCoVE82Ba0LpbbdeeUCEiip65I6tvg1+okNGcdjqH2HPqxedVu1T7Y
bXE0JZBkz2D8jDPnGJImfdPkp9oBFZcVJc63cYqeGfZDKiHY2MUisJrqJH5BI/zmDiHMJiHFWfpx
8WQTLg9kHfJL4GRMyJjmXaO8ZvhnY9AdU7u8sKOlx2r0gby3adeDdH2qx7sp2NvIvvAvo5+0D71p
Xi3uGZu2r+1tsTxFjILRrQ+u7GFC2zSwwPKKuWYu2HfPiVGbTxHoJH+P2ar4JRhPrf3RbB9b/Vh3
RXEpMBfQeArrA2EiBm5LdXjB5uGdflEPV7Bk4aeTdzXbHx6KFuMfqsOA7RKR8sws+x/VCP+aXaZ7
Kq32Ox2BebYVzwSAOlsTO3gwTPWZ0GiHo8LNSRQ6fRxG57UOqfVcK2VCsryELKiI3Oifcp7fj9gg
niwHTC0ZISc3b1ERERd/1hMpzZ3Eb9R6w4qWdeCs5SXp6LeNeRgOoMX3WgvrKCOothArNr4ptwH3
xXXp6PnsM8A4TH4yMJIpT4OBLbCJoPOojLFrUrbxhaNe4WCUDKBdUX0viBllqRpkT2XV2/uW7SjB
yItM74nJnu+Km10iuCu7UxMGIF/7pXsmXUBp0LJzd3UT81vMQvNP7UgegYH36PdM+nRr8lvj0Hlg
K/QkBoqhsIun7URK1Kbuy4d61hn1Ey06LGrzajLrhxfSv3QIlPlcq+w9lYx3ZIhfbJjUzrUmh44W
JgdFqC41aF5BSG6JKpM9VMRNOPdI4C/9H2Hi1/vU1y+2kdxUiuAWcMm4j31C00XMP6PITfamMDyz
p6/ZBIM78GQRH6qC4B8NNfJpwF0y4Dv48BWDTyGyJwu3IYsS2ye538flER9x/+381vZ/kzoo/Hgr
amZT95fcs4IHN3HNK2lMm2RjsA/6KFwJJ6zghLdEZX50SveI1NLw7BA4uYVjFewLQ5fXJsvRbnte
/y3l5GbYK94QU+V7xoe0VHMCEKtNrFU0RM3PiRXRlFnmJc2JPmjCyDvZzgzcq/bRd5J4fXZK5xck
IfGtZYRDNQBlKghChaZiGJ8heNVno4u/RsZBzyQTz7umQqgQ3edVFRrTqkkddjeMr3zVlpdw+hME
xjhuHAdlJ6Ey1pqEu34vu8V1kOXON28e4EDb2oE3rp1v0jL/+tZveN6RFkfadaH7g1kjCy+qsTxO
w4RZoEy+T72TfSua56iJ6jdtx8nz4AxoLvL8KRpS40bwwR5A9itTnekC8D1FnhcFT+QPp2/WfRcB
t/2kSfiP8H2+pgW0psgLGKeI6VUs1FpMZmdVIMKgzXHOQ4AlKomU/JihHG0wFzQnvJl6rxQzhwg1
G8ECfbQTPS20hwi7WuTls6fGfVsO4YJKqx68CR9k5bDJnZCabzXBgju2uygqvbZ+sOvyD6MG4MW2
iYLBHhxwo4pLgmJjNRKezyDb4DZDpbs2u3He9RG9LLX1dPUp+NdNPWjqO8M6RJbb3fRMywuI0X6b
2D10fdg/88b+TEpFmxl5yLYXKdQ3ZGgr1Yn4guy727LVZMEaK/8mUBSHAuRPH591QsFbtv0fDicD
wqRtOZF6Z1eVYnkUW84jna77SFvZY/nxzqXhjdturMXWfZ+8UrzKxFCv1G/JyjSKdO811EdDRY89
zB2a8pFBWTcF771j9t+Q2NLiBuX0xGrHegAqsulFkF+xcHhsIKfvyu+s6/3F0BbLHjyQzC/4GWuy
g5KR3ocZkdWRKk6o9azn2DtlfS8W5rJzjsuRe5pFW+MHzutsvXSRYb9bv8BIPoRjlLylhp3cSBR5
H/2o2RQQ5PC3pcOtV+1wK8P5ggMWAiaRN7m7mpkb7KqJEnXG+MqauDJ3rVTtPdHgbIqZp7LTghBv
Mvuxd4sfeYT2cswb5x2dVIrI7qXTdCS5byW72tHqmrbVLXC1caNhQASUEhJbz7k6W4lxahuOPKEp
7/5s9QdXB0QoBvqTzsI6LmGrZ0Z2yWEcrXIXjXhmVDETsYwOlMGJcP2RVhW2EOgRuanxzuE2U28p
U/E1y+4fhWun3+b+0e/AimP8H7Zz23/ppnueGivcjG49XEmqOOna8QiPS74lkTRBAnTuypsMICZ1
Fe4H29X/NFz+Nwb3/4PBtakGcYj/vxNNrxmK2F5l//E/vu4JqQuq+6+/9K9I0+gfKM4il5S2/5Jo
Gnn/CAKCHfAw41H/FwXX/IdvWRZObDymjP6Xf5zfv2SZOj4xp0QrBPwBk2QbrPX/6z9/jf8z+aof
/5mJ0P7b9/+VJv7v4QkmGTk2y2nypskdI5by34zMyvJz2cskPdlsBkM3eWqsqkPvujCxllTniazK
vSfi/f27+4ufWltK8/xgTqI5aus345v6dH8JCVyBOLB8jwqXMHpuKSIr8c6n84osdv+Qh/X3zoxB
GSQVU9LZ26RO+eVjDk0ghF9NJoyZjobdVEYM8Mmv46/nF3R/m2S0mZ/31g2bVbam5pSXBXBRKfRv
VQSjbrLIcgn7+UVPFsHK83yGTkD+r6BGjg3ToyRBnc12ULYpGD7fwicUsQJRtEs3IdiqMoVV0fxu
jqcKmO+6j4pLLfjLVfyzbVBZJnV8maNVSyopFYSIVv4sS1YuAu5COFWbJaECXTV54bYXM4mOgbpg
JczRuhA+kR61spAeSoTN5ObvbIOURMcU6wzlx64AP7vSybi37Pg2JukPi85h1asc+mpjfjn2a9RS
fudTZW9bYxJsSVM6Y88x8ORhsqxdiesxLw88Cb81ZgmLKvZAb9qU7PW5cRqxz5P8j58Hz0LS5nYC
YYZ2xRaX4WORJo9hM5E8i5rS9AG2CXJ+XNmeLbvnJj5vW3ANN3g222wLRcnesLFBqo3sy5+G+DpQ
o61ZNcWM2ILHwMDch0CBPlO0N2WwYc8ssgS04B0H2Aup5sTrvMzpyNnAJ8swpKyfc6uff7T2bpQD
LMwMlGtsokbyO1hEqti0henRVxQvZHxvmlBirsZxtJFdT2wuEW0rgbJiS7YNeFUFDqOkUmP5MKBw
MApyyzHyVemhaNi6isB9xWEG8KojgUyHNGiNceSjOQeytpiNO196xsfVxx2B7xaHF0/GI4l5J4Ag
1QprDX4hTpyi0IdAtf4u6oOlCNb5IXaBKCYNO1umntNxqCcSEZT1RIQP5MHcTl9DA07mhJzJlkwb
ZWEyTOo642bafJhCJEfP1ChAvQn7r08aV4hfyfKr7cAseGjpB9lArhKDPa9GYHyq2up3VjxNaRHx
Dkx2EANPdEwk33Qd8e5tj3D8oVzXDq4dPXZHg1HxsiZ6ZrDkcNDkOu24zkI18IlDUHhmmrpGTfC7
iK3yO+PrVnrn3mUCOeHptrSgLWIVE4SvyVx9WpCDNnGWuQeEdvOurZ8TFLCob9pDRJbFShr9dLTR
3NjOtM/TrNx5qXD2ZbCJwoGjlxrgd0wUwlFKJYylk3lhf9YZEzRsVQ81+386npSapDX2A6Fdao/T
4tEZ/R3xkDsf4Me61Kz9u8V1Ie3U3HdlfmgCe8TtNO1SHCPbyidxZFiGvEUJTYOVse1ER2Yp4oqv
52azFtq66wzQKtOlb11rzNRFisVSeKCHSl4c/vg1D/MH0ww/A7bm7dDLjWUEl7okPgZMGqyXSOMF
9H6aEWp/fNx7upZ2fcG3kK+zpYMhoiU6Jtm3DMkEaw82EXR1T7HVo8WZsUWyVnEYDa7NSqP77A3o
4qXg3PCAfMwzgfbth6HT99wltaYFE0pRIOujinEJ8Tsar/6pctJ7Tb/YzYgs7WRmGVP5/cqIzB8J
eyNDoltB1OfGJHEwugZUo0991Pwmjj1+sMOZexOLi5UnABCpMfDJHZhT8rmMcBWTJ8ROmwqjxYHR
kzblurAWCZ8gxSsYrh1CUw/s6g6aCVpA/+ZkcbOv/QbdcN/+dCE77+ooYmPtfvQyV0e7wtWf2c2N
7pCV/IhnLbXNZs/aFWcuk0GyTJzNlPnHNO8NGqDpx4SsBq3afGCK2R7MEp+emaVXJ6El0AlzWWu8
gG1FS1EN3Q5a8cmm120L6j1lbxWaiDwwGXJ3CVjZKdnZZNs9yFXezW/B6HawpRbS3Bz+Hia8SFi6
WyvuL+kgH1FHyUNeF7+lzn7lVZij+E3pf41K7wijDNjko28LIR+gOFYTygHXm3+oTHG9qBDRreVH
+8Yg0q+xBfyhrBiQ5Q5/prEGUSvc69BGE/ER7BXyEaEu/CrmwUoeebSwuXiRde39DoY3Pys+gKaI
lwHKyiqiU1lDLk7WhTl8dSB3n3AhU2OT9xVGI5gHJzq3M74y0oe/Z+oyhAJcXXwyGe+MmH0UO9VN
H0NH8JN11xRkD8ZJhIzLQQMD9mPVaf2r9N6TMklezLQ61G3LXaV8mFgY701WR+x8zDenfWKoWCAI
YmMIpqbZjsk0r6KfFsYAK5pYnoSD3qPAemHrwcArhfuWSXHosCnsAgtJ85i0XH7S2ia1/G5ME1Sf
glDGKBrinanZQBRx7RBDM34jXu8jcxvyT7NsYw2eAhjbf8dY7GxrE5yjD7tr9hNEYhZ9GJ6YXWuh
bYLhzsVP7LGHjHBtpRi8p4xuILKyD3xWyMZ947cXdmIrPLPdqtyZ2dgFeu1FUjIOZng+IBe7DlGx
xat5DMvOeaytoTwmFYc1kDZ2IGixE5O/jd/YW+bT+uS5M/4mnS87Zw+ZMsVGIQVPCtI79jxrbwDC
TmHDOgGJVor6jAksrDKoBlFzaeiYVpnXHiRi6zXCHn8X1OYbsogPJyMMfGqrrekQbzGyDGIW4/xK
wS/6ynsw2sZdhbbYV42F4tbnfs4K6xj0xrMf6seB02iNat1ULZdx1hq/GMIQhG68RmZOt66T69x2
SGSwNLFojIBwbdMs5K4zzR+i4eJ1bR0dkiTH6lS1Hzx10DhMKt6MIQ+zwGOjqkyUsB0L2N4hc4/b
ZnJD8slmoSdIBMupoUaUZbUFnaUYdqZRteQtIxIb2+/xjAZJTUF2Up71lS1xE/FcHXJD5nsPmaJk
08eAL2Rrn5Qz0B0CQSSSRJbnlvWIgpJsXq/4RuvVEIfLYi6wzfhB0eNuuyhMGKPM4kL+r9iU1Arr
9MOwnA/e5bRuCR1YZ5aRvLWeQq0T7d0kcPYYwFa+qqt1ExDbIkovP3F5gcZYODpYZY9mwUDc42m9
acuSO1jI9rjEfAVYkKdgQ6Z8j3N63wy2eKob+7QsxiMTkqcorV0JdoY61PdpqJkmWViTsJUfaEke
cpbxZ3OMi83gub9ViLDBB2E0e1QsxBtxftrbGr7baiJAbOPi2mYOFa7LobeOPLw5M3CfSDvptqRk
wgCSB0eb2DEdWJwI3ShgDPsrEU67JX33u9shPhgVGttKoClPxk3C4ASqoTvtGlFjw4OYNBoJA/Kc
aHxYNtsJzTDTBm6dBVG/htnenMb9jsOFDEJXnWekyZtSeN9JTunw1rb6tTNTc2OT8LC/fwsi3FpA
V/B4pMkTJCIep6c4nTzv2HFxbFh5Veu8qF9M5Va7EnjgZUAYuGoLdv2Nu5gCfQjf7lA/y0XlZ4sC
qKGWb8jPTqMPLNyTRBhSjuRn06yueUfB7nms7Ca5kfLJwD3DOCug/xczugXalNaX+Rns6qNFjwEH
UGVbh0Ne5ty5yXaJOQkZc8nSv85xdnPK+b0x3JaHsOFih9wk9kaGbX0IB3tA8IWXN8hZuMV4XqOa
XQ7rhJ9jDkG+AAS98ke0uIiQz67V+RcKkRu4h0W2DuLEjyaEsMUuhCl09UGu3lp5SUZfbkXr7N0I
Q68f6B09R/s+FyNVdVmcpyijKDDrFzA0MSpFBxbmUJ07q/YvgwDB1wq1d1mYROhD7NB+Hu3+k3XP
ERDl51SjGDJRfa37mrU2agBoYNxGRyti4JY7O92kGxwpKe/0qgzyJUyL/0hI/JKXgAkifGk7J99T
BNonBUmM2Bg8K/OHCt18T/qFXtud3nNr/JWp0n0qrPKsyoiQMbYCTkd8hGoq/+R6zSEhdCXAQ5Xo
Xx5AgSv0mJ4AuZzEETd+YQ/3u4hauWO22m0y41kDQX1LPb/ElPO7NUZz10s1XuZ58YDaZ3s6zS6c
GtF/Rl6pb7QyJoaPayAHoiiMgVjSmCGx0uFazh+ao/Zjyp2VHEX1J9maub5yzBHAmYxMIzmzOQq4
prF+ko5u27tinAkbRFo/ILcNvGNgki5SKDs5Kj87NDictxxwvEZJ+MteRByDQSp97HNnlLr9lsD3
Q6HGBo6LNK2YCdoT59EcPQcpQ7wEl2cOPekgg/BYM03fu2H7bJh5vY6gruP58rY16MUsN6rfiy7J
1+TBqEZKKtwKqF7JlUwPvE0G8TBOCFeS7KY6u3jt/IwbNNkNKxzr6uSMGmSdHR8Lw/G2qmL5Rh1e
EXJeBJvZBA44F1a9FwGr26kF0jG84A/nEZk1yd409YXQIefQovlcT3V3G4f502nKxxEf4oVFlr3L
bDKWy9ZliV0thVUL4APcvMczeYtQEDJnOz0xgh7WMEbfykC5O5/mHnSTv1Pe1GEX0ccRieAuc71x
35c4SHzffu9Ysm3TeBjYXxJbG1m/2jAsuE7LP8jYdoREZVdL65tNs02VKYxVn9vtUcf6NRKWf1Yu
W/90WZAjuyL5vu0ulT1QjJWY9hxcWUddJ9AD2q+GjI9tzXDWK4KXrOfDzh0DkVhomZupYQIQVY28
yhxG+qDeVJBk24j7wA49hbOzTG1dGeGzgzLXWkK17EhFJD/O3UbYB7I2e1c+GKLZcHNupvZL2oEo
amEVTQu0aEa5ly4YoywwABrx3jhs+quFddQu0CMEYw4MJHOBIaG/mffmNiF5iGn9wktqot7bo+F7
xnl5hm0md8NCV2IG0cG2WIhLC3sJ3/spWGhM5sJlyhZCk7GwmliVsm2uvpEN9TXb/Lpy4Tr1C+Bp
LH5S+f6wF/ITfsxLwuCRBBGuNlbH8EUVpKgo4ddTf/sLQwod3loGPZfDwpdChL+gZc13lJF6IVAh
IGDZLNXNCF+zhVGVx4uNwOofq4X8JU0DGCKGEqJdlu9nhq2n+1f3F3iicY+pNvRbdp7Gk1R1vokW
yNf9RSLEQ8/Gy/1bbt5Akm1IjVVZQBVbXqB3kgjdqfTB9/18b/+TzRU9+rGIj/d/rV3ewv2lQRB3
IuPw7zdhEnfNlhMZ6rgwwe/I7PtX/7dvW+BwdcXqPljeoFl65qkNftRmZR3v39x/PNojVm6tvkxl
VSS5mrTeEyyw+zu+f+Xo7FZQ5u8QmrB4u//MyOY1p31yLJYPqVyoYvfPx8kxySD8FGt3Mbf73YJZ
ixbiWp8+dh0EtoC8GRB9xLH3qtrKBdtWLy/3r9CD/vWV4jDd/0RHAWBvbRVnhFmwmKea7U7MTLqT
wxIWCyjbKOwY7P/unmZn+XsjATHtYoVGpoZGR+PlWgh0rKD+ehk7AZbu7x8iYqTWlFa9otd9NBSo
u9gMNGUkX92R8X//rKJaZ5eSs01G18SC668XlnREcoTZ6+gv47bAek4I4zox/auxHA3swXqdbZB6
Nqe/X6zCbE4U2c1JRiDvQhNV+1D72dGKYNV2hmgOrF/kqegLeQILwemdNBE6c0NyhPAiUXiRTLB8
awjTYjsFR9BdJoT5whYUXIlHy//sE2iE5sIfXOKSSdIYTnp5uf88vAMLRabRRiwUw/oONCSfDnxf
QAtPxFjP+Qz5UIBAtPLr4Kr+JO5wRHZ7/clYiInDwk7827B+/+pubhcLbbEGu3j/Ef9+flpSRlEv
kIxiLTl1Rg+/byE3Mq1zQOKQZJLUwclZ+I55g8iWtR2CxP/zAgkYW7vbOSBwlx8+4uVqTyx6yIpb
fqFMsN33d7jk/Xu1ECerhT2Jc/C1Boi1zd2oxPSWbRLCY3BkLWBa2qSqMhch80jIW/cWDWSkkUjI
Pd1yv+txAVAQU0K2jf/Llkxng9w5DsK4xrpFJMFC3QDXglCMzDPPECQp1LLFFRt/hkH9lKRqr03t
IXCwXqQTvU9lNRCzg7IzT/e1zB+zieQ+15LdFVGRiSDY/50bLyQeye0IgXkNpOVt8sgsIYFl11Ot
r6J0QGc1/S4xTO5DruNSM6XLEU8VhuvtYHKaB2gsYlPRNBxyfOUbPzwZdkk+s1O8JeFIwFDHFLUo
d10f9fQXiEtcVbzUTehskrL7Q0nXH3uPqtQQb5lwYa7n3C9NnL2EKbkepyCy9/VoE8o317FG9hz0
t7zm14ZGWDOlrK/OaJDCIAexyxX2qmLQKxPB+AjktkNrWHQR/QSyMd658Ylelsnr5AdcWtXaicd4
owcJMSnyfxjFWwuLdeMp31hFSEU7oqxWaLWMXT0ExzbKvVOYK2uFAMC/BpU6ily/RZW+alVP0H5p
z1z+Z6uCOJpHNt+EVrCLhq9S9xTL5WC8Y+V4xTzHQrRbusxK7y2DICeXiKDZq7b1p45KxKBBsCtO
ZaWA7hb9idk9sw3DPgaW9dk7C/jPt4NtXY32MRne8m5Qr0yyVr6NZiBiDx8Vw9J2Fk9j4gUgI/Md
6th8LSOQqoHVf2iP7PNeMoDq/B8sbIqfyDc+0SJimQ3Sn90c/G/2zmM7biTNwk+EPjCBALBN75m0
krjBkUXA+4B5+vmQVd0z3YuZF5hF5SGpkphkJgK/ufe7SAFmg/yogRcDhdK4MoYCYn75hVzYrU/c
b9DZ1cpzMCVp+xeyiNcY26FBGG4UhXcW29Nm7Jl7km2w7wIGIIwlVqMcY7xdAA9ziDaC9QaVDBhG
xu9PxXAITcj9rg7N/WII2AcCfUQTNUtsVvTbSaW7Wgyv7BaW6Zp+noE1YQKAeVj3dHbgqFdWmV0m
YrjRIATvdAjoBkdazI4aIUZCw3/DiAcscgmEHJgwsgrhVqLi8j6xGGPK0ZoHh7Roe1LvuimQCXuQ
S1GhlUDrl73/vXmZbX7w1B+ulODfZgeLpqwmgiR7zSC03siR7abjpMnWtVFaNFcuLd5drrglU96v
Itf9JvI4PxT9S5lL1tPO+GFauQCJ3H0C3QFn7WLPoHrELw8sgfOMwocQd6WKbxEvDH24uykjhTe3
Mxnb0DG2foLqZomXge0Io3FZQuXh2zzxTEN3gUh6CZQXV125uFbLKiPz+m4Lxx8NX+5hSMmqXUZg
HC6mPnkRdwgw2QYJf7qMthSzGFJAa/975JcmHH9d0J67T5WNC8JNUOz0jPomaUTnOvmchG+cwsqt
UKVjlAAPG6vMerZC86tM0k8G28VqEe3BQjpWvhWdOVu3BbEqFHFb1XRya4y0dkpW1kahMO+59+6B
3dXEcDZvisUKrckvA6H/inyMaaVHAw5aBvzRdOTOz4yfriCQ3dPmnwb92jCP1kcZD/NO2Ys5TeRv
MKtQEqWaSUGYQuIgUmeHzt5EXMn8OeAYpp4OVwGD7pVUefU0GquswHug5DsxLPbdPLT1ti1554VV
7R7LErxmasjvRVu+F1jLUw9za4qICIdeTWK3KNZF6upNPBWHHs7CCvVCgn3T3zoRt9N44ATvld75
3XQhce/GgWWvkpjmxnZ6vjejSZrLm0I+qWN3LZv6w56T8GQ4elcHETBdK54/Bu2Xmy7ELj7N7rGx
5a2cHEa09q5ymumQWfFFxMFHWsXNugOKvLdUR5xolKMljq86RdvTUH4KKGaemn5ERgs4IBzTVabl
G4XnF1MBCErQHqM7H05YNrZkziBVzqNrHDctnvsvfQgTEJ0UMqFx+FBhxTTZO0HRoRkBi7MHI/g6
CNwdk7kX6LNW5KmkNHwu+cpR+b3M9BfcH8SxK1hknv6OihHibmO9tONcMB0xVojv8bKU0QA8pn9q
8+w3w0BBHrh6cH8EczH2lmDN0IEek+Vrjz94PMQL4SfPoCslSFGZayY7NVOlPB7qmuK059D1c8VY
bCqiQyzFbZiwlQfNS563wx5Md1NDxNZNv5cllcHjITQpVx4focYFfqUskA1taG2qcevXAYJ8m9VK
b+jzFIpoT7Dg2rfmYx+bEYpqJs09tIYN6896FbLyIzVnPnmiHQ9ZmF7JxvWOQVA9qZHbOJRzzJ/F
0IynKiNBwTQnKvx4PI0wdTheK+yrBKqduEm2VCgUsRKCr520qBaXr9dzZu/zoaGpx2PI+H47w8Yc
4vRlCIkLM508ODkyoLDW0A3d+FTZPZPCfKYrZZVFWjGFkGzBzWUdso7CwI5km2a1ncwMRsTsZ2f0
JPlZRAMTEdqraILBsxpkB5UrKkH/SHYz0m6TrYgoO+Xy8Pjo8QAjiZbq8WFBgvup3GkFUBAUQ3ZG
52ixH7Z+V72oTktOzDoTFHCTFcMsjtpfkZk0p84AqOeWbYPEnk9p9QjAMbpDg9pr/XiNvDD++9Ui
LmrYi6S51KNXI1MNjPXcJOnG97yJgX2crgOaP4SyfCsxEkHAyn9F3gCs2uHZBKS8d/CRHSCoEFdB
WfjfD05BqdgiaAZOt3z4+BNQf7vQpl+AEpafVRdBUC3iW6Gqb+nynpzMsZ7XadxcjWLwdv/ja51s
r9qaQS9MdH4SpdButOHEL+9ua/mrj4/YR3fHvvgYEumcODmdU64jrgR4o4ue4RHH/XiwlhZhnkWa
rVTYbQInZzazdBHBEtv9+OjxgP/FXlnDwr4f0InaGqp2wZw6ThrSzJjnnQyCMsI2OsUB1DXpjN7a
rmqfafNS1oPOjVY23hWudkr9x4MXo2uzI+/2SMHuYv93ia9+w2396LGaR+JJGU4JV8S8dx4Z6YCo
PNqWkbHBoulgYQfYAotSeeorz8NBNcmVXRT0PP96IMgmO6As246Fykh94S9v59j4IzRvHCNRtDLL
A7ySvz9ykLSCrOM9ir/Hxw/f31IHMPRfapG+hmYmq8NmUrNnrgdkL4dOYpdYesR86RYDQqnWU8Qc
9/FCRORBkTo+oeYAvCDRezNnf4Sak1M/YBjFUOc3hXuuwa92rIAYUOajAYfOzU9RMjNPDSrCjzo2
b1FV6j2gu0O/kMryKnwJg6DYPb7PkOcR15a7HHltG4odjtLnzkcohseLWj0sGfyKjierxcG3kck9
GiHDBTKWll9bzRXmPKQuMYZdEXgz+HkHCwQ3+FO9/OnjU0Fm3d4JuuMjWl7zf2xCHP+wIgUHpbP0
goGqoaUITP26ndkMKRZPvmYo7PQ/pD29JHPSYq6lC32Ex2dpVHIqLZ8jNmfmiU+phuXQnz1sOceK
scJDgjNiPcz++rBc3p9N62Ct5Eb6eOqqJqgxa46PZ1pmDIfXjt1dvZaXUKc2ivRHDH2NwnKug13E
NynNyTkqeXj86xMEqL//9cfnZJj89b1ZVdWnx4PdjjzR//5ca6cFXj0/G336qSJnLwfl71s98Taz
l3cX7xBrXquZOPtxOVyWrzUCOiE6aeQPy08svB5m5eP3kBjtV5yX/iYZgY0tf6ggKqXOyct6eeqQ
RuJIcP66Nh9PUUMOI228Zk+3tOVN7v8Ip/L9kbze1lO0l8soZRmWhFP8C7OD3nqIHk8h68O1IEtj
bXmaS2V5Wo/r5fHp42Fe/mDoFRjJgJn745mPMFB3jmNfAmjEEOFRl/DqJp67vCqTgnGzS2OaQD0A
08zz9CQdLnmYJ2sm6F+5gxkrbMXQv9PmGYJGVlevDqi9Q5CSZVYQ7OhF4aqgp9mMzFpw6zZXHZt3
KgiGkZxcNra/TaMzoiXrCPa5XBS/FmGGg3GyS36rdqV/Vsw1V2WQv/iV/TXp5DeZ+be6ggxMRyn2
QVUQ5ua6lyyZ5z3WOW7nZndyq/LcetW3Bb6xqV3zxXAJeM09VDmTQmPQ5p9RYEOt1Xa+zTDeFAr3
VMxkUTt+uq9j8d5PZ8xH1zKjnbSxnsd2fyOp47PE38Vy49oPeYFmu/zJOL4F8bK1dTays1bTSxaa
h456zI9q8GBTcfRqoyMyGfRHk8krY3q8MyFca4JnyJerBBiuUcZPI/FulBNdsfUnwN34xhADtxQq
3XCsmvInV+QMapaizI5DnzszBtk2sRucfsgf2BYU56l25WpwCsgddf+jNO+uF4qfKlzw/tOy4kGj
38MwxeJifpBC9xQwuNguCbxHOXR/rIC6vlb6eayxQLWYuuHYclIwdO4PSQIbtMBoO0h//zhFgsbG
J/n4MB0j+1hPR2QInGtTZz1ZGYC8BwdlzD3z+BAw/r/W8//UeloBQSL/m9YTZFj0vfh3refjL/1T
62n/Q1h24Fk0Pq6/6Df/FWAfmP8Qpk/EtiBlm3ysJaX+n6JP/x+WH0BYkiQxmo5r8Sz+Fn0K6x+s
40zH84Xl/SUV/Q+R5/8m+kRbQjDKX+LQRZhKJJpjOY4A7Sp8Uwjaun8PTqlHg5COrLXORojougGl
F87aPZWgCsoh+DFS4JzMnm2vl2GaKqnDnpp64fjO1u3xWW+VPo1A8LwI4CGA5F/rch7Oj89wulor
wGv5zqqinzB8fhd2+1waBgbRogFnBrBug/Y/PtmD3PYTtRzbKTIS6rJeGXnPgNHNrYNTF/XLOOpv
FcXD2ZP6pW3a6MluCucdvwOpvniFTghoxyOEhCd+1/cWLslL4Ul4XjJkMx2YzE+aPg/PXTIeXGW3
T8Lu5I35SG5H0bPlMnKYpoJFh9siwWD8/F129SEf9bBzFATBabSK1xpPPbQJH7D5CLevIyx9FXiO
eJ5NTmovlHdim4xX1nDfHbc1yfxl9Q2Plydd/5R0Wq9eLoY9eQb9JsmZYENA+Iwo+tcBsgCGlC4j
vVxilLHHM6bRpWFt5XZKTP2KteEQ1X4A/pyiB71afgw1UxtePugMjuPdyBbETRpCBRVWoi6+0E8V
ZJ8Gdf7R6gx9K3twzyIqfrNC8S49SqNXf5ZrtuwICHXqrdo0MZ9gqcnN0BBKGWuksBxH+gI04lWa
ilAjkSfrSlrFUwHZMfVyLF8dYOM29i9Di1hWOe66R5WwK/nfb4m30UbU3GP7TzFbeD+DRICNMLj3
89Md0YLIu5x5WYh+eOaYpEnz9MvMQP/FHbr9JO3uRjc3bg0n8zfG4LrPQWbtNZgrJq/GZzahqiHm
ZeFpcRRm9QeD0AWzN1M6mNXLUAfDmoVtB0E+xVqdeljjRs8+aj9qKeQQeSXMHsRkWnfgYrjrdeLv
vYJ6E6dSb1XD/5FR+J+pQbYvuM5ogDyT1FfX/s8Lzm/RIYfNDPtEesYWSjILtFBfWHmjbyVGpjV7
dXSd+BVgKbnQcftNhISFKpHAJojg9fyPA+tvGfi/yb6RAPznEcB1b1mecF1BghInwb8fAZhPnYox
KmEA6A6PWQo41HUrYw3J/qVnung0NeHAbd2SZtXLz9wyjWeGUucGSlcdOM2XMgFPFKLYwp3t31lB
zHA6w+hzELDri3AF+nz45vG6MSJMorfgZxWgaBVGMJ11D6mHLFrSQYiz2BeJj2y4ZQjVaQPMGn8D
GcJVZhIjA7K4bpHCRrKC+x/ASY+wrR+dyu1hIMNQ6dx+fvKm5Kp7gArT5FHPArMoEBZmQp4xXCBY
ho28TppovAnz2Dmwuw2N8Jz8T0iJhrrCEEreor67TPAOz17o+Wvf1KxTUss5Ckvibraiq7SQatsV
0Zk9+CEkw8WrPRmfdLXTi984W7cxPyibxaWkl5UEy91n8ndUaCnAr4O/C8C9d0llvzHhKNGjimQ0
jxYewbGyk4MiymoVJQwlhBqPluHlBz38yUOnI62lf7caycUdWyD8HYMCPlC3iV3IukfReEaJdZFJ
Emyd/FsOF2LJ/3K3Igu6TZdb3wNkGezSgOKmff/Fk2OzmcCqHBPgQbAO0Jx1GuIdukiUwAoaBX7k
aWYI0bKe9kEtHprUQVvo9RhoiyNPqTyoCbOfD+6DgjAGbzKMl3HGPw5lisl3X1PMoAG3Lf3LC1Dt
xguaogNCbVkRVOycAYGJela5SXnWTXZg3NKeVerTmbjpEeBDvu675pvHXn1vSKBtWYRASihUtx0R
TWtKU0Jcmequk+UaaVzjMGM42LTh9EWreIAUnew6LZBOAC5klM86aTO2i9GmZXiLU23bofNZCSXY
hs/TGz/TE9LxVyF1wPIp1lc0m7dsrsEv9qN1Iz6Fp0QzQ7o2tafq2PyTcLKzQ+LJLRs90OSuEZyz
Tp5CRI2NyZixw6FcQjxRpnkoMXNc3NB7VkxxdwkwgpVPAuOqDgP/ErkoMqwAxZz/Dv1ZHLNgIp3d
Cb+7wRTvoyBCGUOqnjVArE3Rv/TGoh/y6qtgFt3nQfriFmslST8tghKeBSIJdkqNte57n8BlUW/J
1HlrO2t88eHdegZ3gBAXwXVaBqkMZ46GQCk8Vi7xgZZ4mvtdZc3OsXXsn0ZNQPw483OmcfhGnuJH
6QIKNpxi3xj4puukLC9Ts6mscQ3dd7xn6FPWU1rckAoa+CDNYBsWMci9wlkj8uNyQIOxSRJWC0Rd
0XsvtL2qgQ3UWcEWaSaSZR0XDDipBfyqYNoapjvCgVgHcZeqx8Z9BUDfHGqDLKQye6YmYQRumWIT
0OhsQTwFSJHK90hPP0TVNwdBvlrSBOZDZUa7PL2McRHva5F9BgY2qcfJU8/NpzL9cqvxna1dt/nQ
RYD90jWY+M+AtQtDAIxf4ugb92wyyN2kFPsJq/c90VBe/7UJ0Hq71r0z2fwY1uitIjC8bChAAQWy
2ybSPvSDGV9KBeJbZYa7Hyrxs4ozcXN+wjcqqRnyTY83RLjWnyHOeS+2SAtb9Qt1iNwGy8VYhOFd
yeZgFfhNHT2Ad2JJ8DjjqhToZSMoMlrPuVSj7s5TFx+yEbhIbrmMCofmsxyG5GDka0AOLJPM7rPK
S6hDPuTXuYbLmiy5JVNirIPJhfm/XLlsqU+TLedtNdCuhkOxc/MXN3S8XW+2UP1H94bIzINnwv+c
L3ruSZWQcppT1VJQNWyBDsx8sQ6X1TOpZGtQn82lQjGzQp1HKk8YSbRQ3e8cZjLojZ6FS88MwK5u
YWP598CMgrvvE+FcRSwVxIAQQDv9ZeqRN4qJ1V/unGQtP1nRliufDEZSUIyzIJrtnEWUsMRtH7ug
It8uJymlNjRmXhm8hZkjDwXJZ042e5caZxAkkY2XoGwvosK+Mo1H8D4roAHKUOeUNRG2QxMG6+Du
COT8M7CChi+QLmLh2DzrwvktOY0P6ejXWwGwby2DyNuBycWVh5gZSZxLNkHkMy/ro19pkBbPNSir
VViW31DuJKfG6Z9Z3nXngsPk1mSufY772WAW01kXuodjJoi26HAzWW0XsAQBA2UM7CqKW2rGybE1
gXTm2anN7HDL0ASHuxDoqJzsuzH30w4hEgklsxfdvSi4TrFJQYYu+gJZcpjSFTxO+4nszmmjWtvf
TCYcjLrHWTETa4NKBk5baVW3wVT11ScaEkUB9KFOMATouAhZaNhbNxLTOfa7i+RM2/mgXwhNAbhq
6ol8irBrN7mvuEEItqW1A3vDMLgYBYSUo9fAgTQS1skwH/TFSIZnkM9EkCyfscpnkOzBBeZWAxCA
W+xrZit8B7PJlghXesFkiN57XPEeSzem5iy3ovGIpDR8RmHummxGfT/8kle9w7aqZqs+mk+miWB5
TmDRza7/PfOqbKunqGf1QluiWzjaRSTep+azCoNuWy4HbLwctYS0ViTgueY64FI6Wv30FUER2kif
NbuorN3Q2piCgT5uJIjng2rUBFvqpev83ymC73NqG9Zbqy1MGFRNGSUtdUvzy0oqkmA861Y51htP
JzkUafx7jMzurqV7dFLca/2I1jGK6ve2siAoiE4zYg8B2AA+3OCEJ4plsGNgOuNHOvTAuVcI7IZt
lLvBrauNI2PjJ+Gkf2LTYVSqpr3Je1UYZvNM6s1Nt/iix9n6Gcns7KZ+vXcUNG0uMi5CVOHdSLoR
v9yJDVDmFcYLty4hJ+vG8OJucuwexNyygx2JJych3juC5f7GbLI54317nlVdvFQNQV7+2IstbvSa
urOiCwsws5top2DX9Tcn64MVa0EbwUezsxesRYvgOWgYFQVld89HwnS0TOKdWsJNHg99Yf4qk4T/
3VA0YM0SJNmhftT5OekZUk/8C8TAw4/BVARoR4Scw/wkh7Ee2bOTCr3upFte/mogm9ibX4oMX7gL
fqXnvgy4H7LBPPdIYdASmkzvVxPEnW2o8vGgEASvEt+ODjrsnrIGVGLF7nzjVVj77GoExjzJDlR9
9jsMZQD/ShNeFmIIkKyjj6Qvss620XvEffXt8a7EeDHd9aAuSOyfggogDVFFmIRHt8L+NP5QdEjr
pGsw1zSmvRsCKu9KTJClvPqLTXe3HmImdlTX1clHzsfGRIrvPDOeHoGgm4iafoM+IyfvE8DBmE1q
B/kQDSBHf+fjMIj6ql4Vdnosg0HShlYbNQ4h9y3SfsDEERtRVOyeFRQ7Ru+HwMh/hGbQ3hLeo5hY
b41/nKCNbJ2U0rzV8sVBT7P1Ac1ERvBz7G3zJJr4t4jLH7S44jy2tYcogb5B+/6WnMJ0NUJHgYo6
YLNTTvo5INJH2+KvI2yy3OS4lPm63DcdzD8gfVgP0WTi4++RvNpHR2vronv7B0GQRyMSwdqB9Lvt
YV2t4gI8TBEHzsaLcWJrRS6MYVJbuT7xq3B2hhXxVtm2Vv4zxj5wAkOQ79tWhxf30+dkuw2F9eIw
iABQWeOeKaKdWfrHzC3LD7eMwaQS57yaG895GsdPu8u2znPZSf+AlGHel6N9g8HE2oLgGAPt3WTl
9S5GlU/ER+icfnrWaN4yHcFwCWq5KZawIBuadQwQEf1w9K0mC+CVlfpr50/7vq+zSzQN3sXhl7Wl
wbc3doIGIUoIq/KihEQwIf7wqsSnukotAImO2kTYOWZrANldOCsbnzO4zvwZj9ZHGJdybWvAMiQR
cBUE2NSYtk+bICeJAw36xe2BM7XCO1tpMt06GIsFATcDNpcS0cbBbIwWCKh9JQU3PfPEvjPV90CD
2TkmPlxSue0CEKHm3mE3zdjc3jv8tihhG4Vun8vbyWPxQZX7miFU8OzmOBbdjRogvfguUrS4fZos
R+2Um053k0GOhaT0xIIeX2MBRJ73Jv1/doX7V50HF/0CruKzWwsX2i+J449qjlRND1pVdM1Cj6wd
SedgNAwP4JkE29x0IPVObXAxU2M9JHD9Hw9zvG0EiJVQWSZuIXve9h0BJhh0DrKgqU0IC0htrqRB
UzDa1Fajq4wXoqnL89C0et8uY7e4WgZfM56ix/AmADNOQ2EdjXLS52ZJrQr9lKi6UapzDM3m/Pio
Bl0X6jg7BaJD2FtWxkr5pMFQofngIq2nODaTF+aTxZPbEwGYcBCsiWom55Kvbbyx/+6ESYqitU9R
Z6tmA/wcEKud7rzIrp7qdAgvod1ZpGFZsOSFobIzpT6LZDyMkPgS9iDmHJ6aDF/AYHetT4me/Jxl
IipyrfIXBqA4WKYeIl8HJqMc1nGd4w0swm9h3+UX4n+5sgoZbMSiQu1d2gjt1ajrGtt4G9LiC5Vu
v4fEzxYjxwbHW3KdYZ+Ac0vQtZXPzTZiw7zW+K/PKLbWgPvSF6NEpJ852HVRHOCaDayzD8DoaViG
XsboEEQK8Q+fVrSP+yh+i8iFwIDEczHgCII5ruYLnKRfl0HE3qtZe96rIkqLUr7AhkgS8rpBHbvn
Np48lxO+bdvRZ7PM6FRIsvVJImCsW3+W88L4dF2CjaUu90acA5zww1dNx75z3CA5ZKo31qgHjGOa
+sfHD50AdS8jwg6nxr46fmNdH++VzrKOdMPPA7XwvarIGH4MIStbpueZUQYhJ/avkLXVijo5O9Qh
5oYQNUEx3Om+VtGMoBtPN/Fygw/wt/eSDcNAyuDWvKr6ffaa+YJhMcXNIV/g2Q3AgRFtl4a5s+pA
XOpr1/1OZlVeYkwLWKxwhWkDuCWZFsm+ofTauHHsnSFNN+spQIkYRFcgF1is8/Ti2cm4Tv00XI8g
XjaR39lU8PxIFkmD7Ep4pVq/fcMqPh6aMe0ObTPfpIeBQGXhcM1BL68FWxocbTNyBVSSV8cE4W22
EHeLecgFGSU4rXX4wtbMv6RCNAfyj1EIVea4V7P1u8iD6twOWQadmzYp05axD3tnUyRBfs7GjpgP
xGqrIeu88+NBkHIAuHF4dbXtnfUAmVnnY394FCA+Nok5gibYtsDmHGuBW85gQWwWwC2mhQ2KYs4L
m0lMYm3mefhdBcUL8ojzUBjOmhP1e+QQroYdPtra3KGQASIQTAnBYejB1tDxj+yX84OZIAbQkJZ2
wnHrQ5jc+jZtP4Ksfm+ALvXWELwX+dWWWCldK4lueWFZV9eId+ZoeAduGQQowZdZgUv07zM+SOpd
/7n3gpkwIQxwwQyV1o8JMWgqWEtueWYj9dWpLK7vYMBu5GVrqAviiIcRR075hhkZowuNZNlCFGas
/rXzl1SxlubWyPE7CZLGopQfv10296Usv8ft/LtUPkGj7RcCLFazlItWjnjpiKTByafcyfHOAC6V
834uDQlQp1eHuYQI0AYgB/humFKOOGedC5kOzx1hHVc3Kr4qfP1UnsF3d2nxIM6RJGO9jfjV+B3n
bBSSbSPDTchd/lRAIh2YKST06qK2mTeFvGnzCBWRYJzds6rZcdAQe8Uxjm+NKFQRA8n0XLve08fZ
O78iwW3IjG1PpfyeNLiQLIkMp3TMt8itcFlgg2RCU5rbx+tP6TZtQmNGEiyqL/Bui71v4w/yM01E
kmyom52PKacIm/LsppmCXgh4oruP7MucsV5AUCa2VdY616kAoNkPJLaQKkhTwSATkD4zE6utLgYq
ZFB76klN2yG10edKZjZUguMdyeqmMpoKjC/8hFxOfwZb1teWk6ntF0Ejk869joxoo8zBPRGLiJoR
3zyzpARUJgdh03sclRBssQE0aCoLnxkBOjEimWEZxQ4yQNqZsQJ3kBhKraHw1Rh9bUDiitwr7CF1
kzOpS5PmEE88uQmahRnoUxsuQVERU0wqnfi0dQiePQ7a+Qpobb6x7X+BZYROwYw+XOW6vLQBEQcG
072uJLZTtOEvVMMb+mHuWWbeHMaYYO3ArQFuFIy5SAImtyRNUHoysqDJYDL8xyus+mJkkfHas9yR
5RT8NUzpw/ora4+Xakz1dtbwHEj4WCU5RP5JFrj+PlAwiiN4CeKZGkorIctfThOfpsnWO/Q23aYw
DO+EyzDfWKo6BLNJN+AV5kFFIe7H0rpPdaA2MkeDTzWDFrdFXSkZ20jBfIf5O/KrWrWbHio0uLrP
dGiBcJWcO4PtFaDu4KxWsOYsXwCqS9Ac63wAn8IoKLEEXIg6Jtn6u+r08Bl07lvJyTEXLKKS8OpM
ung252iDbAAtVVqTM9FZ1TefYEJGmahpCnSNG419HjP+W8fa/xiJLj6PfYuabpjliffp15FxVswU
9DG5d3hfewJXtNPFLy22mE0w5/eyo80NSnvJjwqDDx34tyad6R0I3+BmMRgEj4KGeUwkeocz3Euo
tvwEZZwNk+4wsP+Koi9J3MqDZyI+8cXIxHuuZnxCQXzQwgmJeKfw4/hixiXVa4FhbuXUTkQbgyVU
Or16bSeBMnkIyq1rkQjqLQ9u7F0zE1Too2hR9vjslS2bcyKEzzZvnQ6fumZq1KE3tdqE5+3X56SK
t8tMABhBINOjy6dGAAwxWB4KaXxIPEiLTQg3eTCYtxKJTK84qrvOek6tVG1a549vdM4B09qnEzU+
0wxB90RS9HbogKBnbeQReQk8dxDFaUyr+tKCjzGnKjrNifw0jQg+elkBClyApu0Qf+H+/6Osu+A1
5eRiXwIlXVBRHtJZoKtRY/YGkGZtdInGbFMs4yPibSr2psTV8USbBSiv5u5n2tJ8UxVZJzuRUIWb
fASNi30xwHCQ+z3RRJ2FZs6R5NcShIbApszfZjNH3ebnR2APNZOinv1vyIo1rUr3nRLoAJah2g5a
h9s5M8Nr0jfMZ+wYLdCAozTw57cWZ3CeBKwNAk8fBqydd7jQn0017JRv2m+1+IWxW5JF6Jn3Oakv
wQBbuyY0apcu2WNiYArmzN07ZrRw5zQVww48KVBqynfT5+2Mt5mNZo94Ixrnr1ktAey7X50yhTCc
4CX0wpzsjgGcaj5RoASop3KWgSezxcrCXBMc00aWHetItrSwfsQdJiHrB9IOv4D1/ROmM+0gU7eL
r8edyVH6tajslyhhdpMC3dvOAzcWXiJjH1dxe9cYExgfXLg6rGsSG/0mJFVjpwqq2pmomVUGryIq
lP+C5x/ggTaJ+U39apeMOJ4SaO5Ghy7J01DSrCxL11XrGCe9eGUep2TQUWHKIkZ1F9awXvvMPwfh
DABwOUO5Z7IXRZJDNvVFGmW6KVk+rquZfkL0K4zq0xOpdO0l6cmLcKd72Ct9jAxlE+ahuJ1Mw53r
MN5zqa9Zi5lr4bv9e6i+1waZD7YVimPoMzShJ2o2rLCqK5ht5tQBtTwRcujhwzb54pa/JhUB3Qas
ip1PENwd1+oc9arm3p+PZ0zQwDRq/5n2jSEsK8C5mfotkW7iWkjMWkMIa6BPDK5Gz/RwqecXbEgp
Kxs00PFMCAP43fYJRZ9zMa0/Nuaxx1qbuCD3hFzqjazn5tUfvpjSvssesV3LMQJexP+ps47pdzz7
K9U43Sv2alDX+Xg3pvnX0IOph0/PAB85lKgHkAakrWgr+TNyUG2a2vle2OYbvAm0j6RK7YCzRaAl
AlgrUzRB1RidJ9HGuy4DTIPW6ylx+1fwCUeyh4stQL9mFfA2l9AnwgiakTLI6GOSmCCqoic32mtH
b8vvst1ZxsE0sd2MLZePMq0z/U3Mr82gEBFLIlTe7r3h0IT62UsXYvqCrJ90/svCWMbuYb2sUqQ1
Dzur8MeNlZuf+NfCNct3f01MKBd9rFkfGBnmiqrHo7ErQfB8GgDzuGQoXWBnJ5WLUnUAvZWn4VWB
n70+Pooi45K2Q3Ds5NibGydz9AF9x9ch8t+HiCmB66DsljWxT2J5eHz0eDDm1jxpG8ve2ES3qMjV
YezUrxoLCDKyrFa3KhyObaknBCrL11AXqtvQ6m7fCe4TbFux+klpbYfSq0xUbmV8ezwQDRbtevQ4
f30thFeyg2AzwHwfQflE8Hwo/edjFOX3dCwS8if/+fXHR5ZZSmqCBseZtyPHhHFKX/nJyZUlOfc+
HVpZ/+ZGzhFbE95DDQmj0SiMTaIxoPPvAz7RfXZwGAhvALeTSdanJuY68WlDj7ctC+6xidZWG7hd
BAgLsonqBvM/xa8ZA0HBL2RtTTscXlNGkxcNbssy/4uw81iOW9m27b/c9kMEgMyEadxOecdi0YgS
2UFQDt4m/NffAe7XOFs6IYUiFOQ2LLAKyFy51pxj+o+OA8NkkjGxW6wIQUu/j178LeedXaN9pnDO
rnFBh0wEztvAyWtFyMonQph+FkP8IobowMkfgTetydqfODzXtHLaSewbgRnAaOAYjIxWcnSMXtme
3DJnPD18L4pXx+nfLYZ/ZHZbh6He21YDncH9nOFSiptI75rQuYCsh0uRCqo2h0i6qAgfNXPUVLnY
d/yafEo6ZysC5jXQiA4bAEZdYuQiFa3L1ATb6+tV9NZZX13mRZyk5KkcRphZNW4dqw/zrZ+kV2EX
OKB6x1wVXUboXqJydCa2tRr7g5SElMkGAIZ0XmcrO02ul5O7kiOp8NyHDAwsW3FzVXO/49jaLfEj
Jr01GeSMo33jCLgtolilEx2p7iGgJb72oJJzKu2uMM+zMfosVOWiW6E+SCgaDZyzi2/j4qIEXDQM
r4WHuQ/KF8suvAZcRbSO1crT/EwzW06F+pAaE/7n8mvWgwxOlCg3/VwQBRssIQhbrkOBR8eC5U63
0f+ajjgiwxJjB+5nB18YhP7BT2nb7JhaUQ/nsFBtcjZt5nkccsT3eQg+UeeR79SrJ79ywVLF30cL
dfnyXDQAXhMiTFeycr/NcJlWZZZm+8gbHrMqBbwVPDA7riE24Bw007HeOU1wtoXLUxByOMP8BOwe
BUBdq2ePMZHvtrR4ImtYE3H1w0+/p53L1FSHS0MPZBm945goMOeQhwK2WVDsnaoAFTDocmt2GELd
/GnocWQaJOXZCWhzAFpEdGfyKbJB6FqONrdV0tMCNSXttOazXUL0V0O8Zu/4oVzzQNm+s1OA/UOb
4jZ0acYD9y4KPoHCKrb5XD/ajaphrqidBw5+Lwz3wXfJLY1Dt6L/265CYt23nDO/Y1i/dQ3dRxkU
G1Hg+TcVWvA6/uFKiw8y7ojm0GRnjMmm83WIdcgEhOI2e1sV95oGj3BGSLRR7u3a1HxjKPnK+0qg
EHZLbnCHm4qMmMVCyIC+Izd2XPaYkjZKpSWCh4Gq3uDzCZBEgC2GVWqn+hi1mrBAkucVIJapr2ja
p8RxzNj/SqPMULYnN3IvOJOmipiz2vc3dNDYcGy00CTFNU+OTdmsYaUmZBr1ccncUOpNAbZ7Q37p
hpzjTTOEDQN6LPnVyFYRunBHGhgL9QxkhBxtxNb4RR0MZtzOMfKmbQLs0TLA23iJXBNXPkMx8MkU
Y6wzEe7CQkhQk1PQ3/ItcWUcWnCEnWucLWAlBt/82mYoc62a0j4FJQX5r1gb1fcpWSJPK5r2M/FQ
6zz4VPr2IYNrvW4sIkAZuD91FkFtS/yN/Iaen+nK9I6y6T1lRUO4jNUmQlCTacLohsB8q6Fz7ehg
APcQL+QlRCv3GRxyu5sL3CXeeHDd9q7MGdUGDo04OZH9BTJSLfWmHFR7jIlZJWd83prekO776q1B
8rIe2sjj7dFP0xDDYShQUpZ5CBSTD9UxnZ3U6ZGD3eckIVs+Ag+iWIwLIEO45KK96fnP04iGP3i1
WYk2LeOonTfKR5N2fQR9sZMeJ984/UI6eETwgP2tKsOXjqcuIa4W2zMWDWxPb7mf/3B7TXBeCaLM
O4ZV85o7XQi0pWfUMF/KRtA6jWyaEc24ARmrdr3R3yydRxzjAVyZfBY5cP9NJpmbV0l5oV/6HXXA
W1j2w9FpvZ/97P8AMmZt68wgsNMzV3+Wpy1K13/rU6XrCv5AgfZ94Xu/MEnrMhdeklXBqcPbHU/e
58qp2jWaUXJVB1wDRBAVtCUWzkQHvntJaMLlTbBIt+lcOvMyBfSV8YTtQ6qjv1yc+18uToFLtR1E
vngbYbNW394f4yLU//s/1v+TwRy5EbOEU6I9cWyW9pfjx+3OjeSWFj39/My/80UXLx0t7KFe5O5m
wqIcBrOGRV02YO5FH2+R5YYSFXfHXy4QdfFv757jcnnkyrEUmr9I+/qodIjNC4OT5JgXrkqi27dk
vKVYePY1F76O9DASXMTE0cwIPM4cfB+kW/75Mn7TGPMZuqZp8TlawvPlL5+hJTtthEgPQSsYDCnm
FDuSA3lcvZUORSfELLZE4qGDEnvmn196+dH/kjcjawaM66NzNi24ur/Km0PfrVAHOzjxGElrxoV4
Qckphd22npffOMTBikKG1Oc/v7C9fPa/vLIF3tfizjUdqTzz3/eG5cHhKbJcMYKK63tkX6eWwAk/
0NahDeP9NEA4InTruZi9n6U7N7A8b9NHtZd3Hh3D+Gc+ZulmArd+aYqRTMC5O2dJA39Ile+5QxGP
1uFv8lQBafjXyxamZ3quLSS3zK/y1Cmn5eNTGZ9E19BfMebTsCgISoYOm1TI/oY9i0lBc0CgJ2dS
5gJ7zmC0M0IP6n7aoUpMBru8hCkzdwPGT9Pp6ZDazUPVVu25w9/YNej3XGHsmRsjIp+/A2Lv9oNO
GDgwmljlCC4ulR2hlcPeSSs6QT2R2LCi8jsKb+v5z5/U73enpxwOZJ7pupBpzF8+qLKQtck77Zw6
+sYrzQO8MkW9rfvuixZUgnFDAxjTN0Ce1Nz9+bV/X914bddSIN2YfSIJ/vdNkpEjjvpdOyfLdIim
HvUOkWa3rdwABwtt0z+/2u/LFfhz3/KUcnx/oTz/+9WcFpcLaknnFNvGD7yIn9B4rz66+6mV/xyr
4MefX89elpdfngE418IUHtJiLAu/vLWkMNV0Pkp1SoPA3cZGsqYk3ltaFquyW5ody4ggLmn7hyRS
V02BzAuzYlB6NAGX8WjduPIowurxQzSaV8AJC8Gpagg2Rqkkxk6egjZU96HGZmbQyf3Lb/D7AuqB
E3Bd3jAp+OqXt6yI+2AaMkeeoC25BKXRvk90c7M6LzyNeLcPlmV8EQzCHJ/LRVDVkcM00mNb5IgD
vC2oiAvwDaO9nHzGGQ4JQdWLDSYL6PGnQNXz/s+X/F9uZxjijHZ529nvf33PySeIzblS9olWAw1+
xbRDeXVxQAF4tILS2hSL0YFWeJib5z+/9MIi//Xz5k52HUED2pXOr/uhS/OW187t07i4B2ryEFeW
h3KH5JYzSdX+4sme7qwWEIhMYIyni6a2Gc1xhcav/8vdbi131y93HwYZ6S1Ic8dRYrna/9idezMm
YNF3rFPm1KxXi3poXjQ/N+4/gpyrT5zKeeCoDw0XJO2f3wv390fbx6WjENS5DGx+X1aYdXkwyc1T
ZZqv9ATJFAWx8EV5+1xkj3PMCFqonBZosIxwTHjc1PkMSSLnzY3tQ5ARLtpY7gGelLonioPOPTzK
pto0M2qG0En6Xczg8n6U1m2OKDGqQJ5CvyPbtYefpBReeLuHgKyWlGyguhz8W+saxiGhRrNeYRhR
O8IG2f0mgHBxmREDL/PHXkB7qv3izFBiGfypf8AXxLJJYvEAUYTR2olspF+aMt1vLPYyq3hLzPCR
NGVNdBiDwsEKDiFpWtwom9gN4cwltrMfxrrChWtcLNFPb+MgDkaCKsnI08fGoHCjqL1oErmZi/kM
OzUnqqQjBX0JJ74UbvbUhumt05HF6QxW5J8/sP+yYfsmRigbXq3NAeJjMfuP26WIOT1O8GNO4SC9
85yCuo/yr0mkvYe+Nc9eiAwjhRkEE4iDjFYQiJLiGc6WOppzw3CZJmtIYnRrd9net4hQ8dAyLobx
5tjVilSVwljhULD/cuHq9yfeN11WWcpj3xMgD/59n4dZj2yFGvD0IRNVaExmY/oJLkp9zfPmzTOm
U0Zgxl06zwHWp4yZdNHdWh+yHKcH6xkJTU79xZoVQyTJYvCOjkA9SPQjw05xxGFMXzF5CZlWbXum
fHsZNFiOKmYNmrGW5X8RyYC83jJyeRYZk3wHmfrJGqvbR2XVcu6/AP8rJAujP5IIRYQ2chZ/OMtc
PIwGs5Cs+daQZXrejFnMpJAl81DTwWuGyd8Zb56oMKXksdigw+L3o7on/TS6BzUC3hA32KFs0Xkp
e3j9813xX+w6vskezSpiCR5i+5ctzCQfYAYGok6Zd/Bp9ly129Zb5Gz4i/yMuEfSSWnEMRJMS4lV
vXYBIUeIIlJgr/sm/cvqbv22pTqCd19aWIhY2+Sv11PHmsFlM80nPt7h6GokFa67HUuzucaSTkL7
ANIK/m2F7hGMD1AOlOqFy+Atjkp96WIr+kul+/uqzyXhaoJpC82CSuqXt8ibATGENA9PdhQLZKYL
NSpgYMi8IYXGRa8CeZ3rmNMd/f7p6GTtOjd7+ywsV/yTSvKvUIv/dDNZv9X7y7WgNbZMvNRs2L+s
+TnuHPJkzOlEyBS+QNwJR93W+5gx4Gro+NACGxRryNxz0zqGtXE7rs0YqvswzYD51/mNuX7A/9PB
o+e0y2EyTs7zOL/95b76fXdyKCiWQwnmJg4Ivx7NyKyLYYy4A9w62wfDgx0pD80L6lifc1rqHWjA
kh6G5p8Eaf9g+Pu65NH24zy6GPGjmDGhDK4iYKppjk0fd7BdvPySTcNdtBsR+j5W9ZivWe6urd9W
T6wQ+ZmJJYajodraHctwmepqM8m02c6l/xoU7Q9zRv4J6oZMebPN0VlVhb+JCgThKpE0FxdhNcHP
+a73FMpCR+8FSn2pAZ2qJcGgmXJ329owkyrMQmcFCc1GmbaTnefuO437vLcI2qRZIJAHQT2eyyLe
dMm8xCWj447n4URvNEDeaHjrEmQZaaiMhT/+qtqp3fVTSZbhcgApGeihfhXtZcYtiTukcO7nCQlC
v8071/5kTZTzSRp+yu3qNdMcccM42xqytY44OH82JnqQXszemt7LXRgpuFZd599/LKIJTcOz6fVP
QAJeTQhjjWlsB5RWF5DQj9puMeKMaClcGd6F1WcG/gmeA98/OdCBPk7ScdD8xL+N18zveTfYCYiH
Dq2rlcXscXlw0GBL/1Jz/H7zK4uTPn5jH8L0b4fduMAhg5pLn+AecFojImupoath6+EBJnWUAQLB
EX+5kZcn6l9VlqMsHnvpSoYUrvi13mxDE47vGDUnL03bnVFKMtN7/wyANjsmvQMM1xP7to3p0qDK
IhGdtt+iV1Cd413+fC32LwccSZnuejY7IWYwZf72TBVYP6y6UZLRtPEMIre48BCxBSsatsh+99g3
5NGJgjtDdtNm8WvMLneiKl3/JQFMF4EPaQpwZHFcfKUQoXEMMb9C6DgaObWTzyh/jh4ggRDVhDJ7
PZcNsGi9LcfR/ttK71m//Tqs8cJxBL8LqCoq2H9v7DJjUikRbZ+isY433gIGnRcwaK4T+tof32NZ
tE4fX6UFmdLEbRyJRJtPZCEyR/340iM0Cta8l2e7SRgv45jOp4+/Yqp4JO7AorNGbT7+kTJKmoe0
LlZh3c4nwnAYKLTtQSCEYwhSi02aYqC4J8ejgX90mhL4OLFKINFGCyXn/38JJZkoThrPOMfFKYm8
aasc/TP3J+MUlzOR0lovyA0dqHU+ltFKQHrdDpnIydVM4WJVzLVBIJ4y5NrkCfNrjx7MquXLCbMQ
A4lTsfz18ZWvYw6UZmHyN+5kKG3CfChUi1mmSZ5a8oZQY9fhgbNodhgdubc9E5nNGD3VHZsWqxiK
ufo5b3OExga7QGTPezf6FOWh2rs1djZmCejFDSde2U30/OHM/Md+hV4Qyx3R72rED9RNjGVgSdU3
I363WiJlRF5fZwmSv23icSewaa1MXYaHPEgzYovSo81w4xFwl/VcgAvRaFm2gNQYFcBjWluTbM4+
nqB9xiq9nnLPu7i52NB7DnbE55JiwN07DdVNAuFakWXq7TJJrHaLUezjKpmB3xXM3o8dXJi16Rbq
qU3teOODB4dQ5TKZRyK0cTKjvRii7C4J4icOFxWSe5tolKal19QW/S0IavM5CU0f2icoOukHT3j+
12nNM2QatWBf0pWxidwPtZ+8C4swuyfbwyOMAAWWMzjO8cOuw7ZlrMKB0ZUBjQT0VYG9fcIuj1sL
FixNyoU0dMDZWuwj4ErkI3Cc9lUIdF5/wzt7AENpPQ8yFau0Dg08oLTkp1LlF1Qui9pJXVSK8izE
R7FvEbkCw0ssAqc4P/m1ZvYYOM8IxuxtgrpmX+b4IdOuxG4ZG8x/whd6RPdYrWhDWaB+ssg62rk8
hBz20ajP9rYNmtMUD/CwV2lRW1+KXL3IIv/i6RBhaRfhK8UVf7S7Zmf0rjqI0MLKF5ZHx8TiD/gu
h8Nif0Y4S+1cZHI7kDh70NF24EWTjrRcLnPVOtjj/+lQmimyQ695hFAKcw/b5ocxFSzvzhpr/9lG
38UQhl6movS7FGN3X1pwKwsjgW0yIK/qidNGCVvve8JC8fUi2oNF195kz4TJiJ34WxO9m+Hs7H1N
RvMQoe8DQmaviyQqsbVyXMdlwP062w+Ae4vnAY04YVxZhDiJb7O6u8PIY7Hamg66EboLbjcgaiGG
+RY3VP0Crv8uj73koGvz4iujIH4A33OSYV4cMfxtpTFFuLAD8YhegJefm6fJhjVuKnMLlAmzlwMM
K2HnXXspI8/ySOB99QSZIVxXTd0xPJEAumcmrEW26I+w3m5IWsxMLKcICLKDDEtgvCR3sPWS+OK3
JhLIhtT7SkVHmbAKaZMHogATuGtEqjctMIRNzwDrDsgazRyX+mnw2PBdJtQ+8NGtgbPgPOyn9EeV
IhVF21ddTJIjUaZgOMkQVl784oGTSnuh1ZttaUD66xoU7c4rpbvOjDI8er2myiTB7Jm6dl16hXyg
YsKyQl5n0XbW1RdGgifiEeNOvsIMxRqj9Zxt+tanoUKy8pnfPzo5BTnEpjfeElVMNxRUEXfADE/I
rXdKRt7NCLV1X/Ew1Rxn14C1klOMD35p4EIYro1LQnJxEDIk68wvZTXSkyuG55R4eHbKadq0VXiP
gNh7StNvbAxMWLXwTm3OqYeTZB3a2DYR88p9i8kCnjpCqJs/WvqZtry1M2sCe9KoyE5jFp7zkTC5
2MVa0r5nU9Hs41yE65AA7U2DLOlclt6jNkewXv571IVHH5/MKfURwU2I33cxY+2Vk1ngtZs+/5Sn
nzot1iNuq3OMmvzQw19iypicDcUW1/gqwANSoWt0JWVlxZLyaKQkQEG7d63Svy9b092NjdnsgzR5
kAWtvrbiwS+rQm4ME09ah8L8GOeFeQyn/BNbPgsVGlXebZNGn687DEno29bUxD4WpJGAcIbB+xC0
+RhCvV6mqUmFikh6+lwhnY5XnU/kbcXTbKoreQo/09DZTCJiHmszpQnUqLYxqqkiZN6NcLY8Tznl
ch1snEK+BfVEkGyn7F3rKermLL1Hdc/HkFTmRkN6YAI84Pwy9mGGUQC32HxlJEmjDdLqxsJNvIuw
LW9xxeT7YK7xSvhWem7MO7szBVEOHlo1+DT3QyNw8iNrRZtEro5Hz34/ts2mdG3vgoCOvG9VRjuk
W+ae9/VAfvO0K+t0PCpR4zlffjRD4XhtLbQWpDseD8f4NLAKbV2WUI816Km2Q1JnIOMinrhJJdRT
zVKZEw5zm6ey2A99O8ATdDCckBu3i4KOcIaAhCbeSdiwrsJLOenFMhJfWiJdmb6OybvpvzjpVcad
++rA29CqzvBrlXKVjEP/hEoNiCEd4zKNGbNE6j13HVSFSRYdfaPd1oEh7/JCTtumb24cKb/bcX3w
en8+AviXlFIcjMbvyDlwHxLe5boWOKzSUgfZuVewbATHdt29rafXSVbBJguzi61N/2A3ubmeBVLb
EHviugsHa7/kenbx7Bw05omFtxrTi+PUEcHvdybaDK3uI07NzjFPa0J7a/n0MZbpWgFLymgcrrt4
EyYKjrZ3Lm1Rn+Uith5DdDtZeikTScxWSiA9IEGM1n1LzoA/jAfBqxCOMxByUu7jMLIuqnfOsCe/
123iXwNkQYIGz76dm1s9ipRfI4DAHMwd+O5gE83nYvKrK/oyJMWS4Dwmz0BezMYnmGRlxkAaaAVB
EJiSx5J49TuFfcKaLO9SN9D8ZkHuYjC8fzjL2xiNUZ1H22bWl9prvZXyIcj4EIc/hiFtRb5hByG7
rhfMGdLW7RjTIyppRIM95uZwzQGKNLkkXm49VHRHku4beUQ1YgTZBP4xRlMCp7FKEehhuJcF1nun
wvo+LBZGHKL4hBvBoC76irR4PFQEO6FoLYhyIqY9cLrgxCEPnTzW6LVVe80FAGa1j231HgdC3KlZ
L0al5Gib2ZdgHOSOeai1inLMCy5en9gs2jMYwyc/q9YpfNVTkAOtdUpOoGk1PBVCk90qAYb5clq3
kyxoFuuDhe3XpjR/pLf3nE+2ec5m9CpDkB6zOFOMt/ueSB0RXZGTkN2LvRlAiXuxOiIL56GPT/Qf
rS2mjGyhyOccmNXNMeIXlvHmNNA8up/ZjAXy1qPwCOXRbXrtZuXf0zpxYgSUMRNBBJacumvdv9H9
qx6chw/ASZi64+2jDkU0TXCliC7U+4JlHEm3Ubckv/Pkb4xmhpLuhmgKCYw7z3IjZdsdEXnoTSi8
/sHwh6OJr/mu7QyNEh7CNjFZxFZF7n1iymZv5BmmmRnhHcwChCo6/ur26Xwchw7HKsy6xkrZ0HLj
yQxltU+gVrPcQ0yb1YAZnAhJf6yrx2IGlGAZzrJzhoeg4rXGPv3cC/1U5+OLYw3BI90i9FBVat/3
mKxpDwGYmRKNmC/18oNOObXgbcKaR1R7rM353u4ADzQgyd8I877HidQ5hvtziahp0Fa9cx42No3d
XiD7rolvoQvaptaxSQvqG8m9kS2mKhxgusJ51Dt6uAj8oQen9r5CB7Bxjp1rkqXXczDlp7Ssq61U
PiEiFnSnf0TAGjgB4lHGqZiLVg6JpSc4Pp9qZW8jsH0PqLHLYxx5BCxG3YMncvd94AHzZ2xBXUYI
V4g48rGCod2wmhzj0MN+PMKvbrFmfmjlqzGPTon84tQG9WChkSRXGq50i2TtpCtYk1E+3cJ6LndS
zsEXJ0JtM8LHK5P+FhIuSgtJi6tLDA/+jQUAGNm3QMh7X414QAYBbRwvtR9n/rMn8Dgi77vrakn/
YmoelK70Q9+jiOyrWa6X88PHfTugCV8PDQwXTQLLvnPF+DgODXlZnfBf2H38rZrQw2P02U0kl2x7
9LGbxu2ajT9Mx9ngnMcJ+0X6gzwbuYnB0rSLPZ/M5xGsKDM6VtsgMdeVjzq0aPLwYUHKVA3i+Ckd
JYAmMT7lLdCCIe0PDtFL1AqO95R5r0DoAaBY/tMAfuUfrgiPdbPWc8y2vowLOhvbE3cb5sUyYIwI
oD/SstomRUqc69Kgr4rxmJvg1L0GnL/sSR3Aa7wlgLg8Z7UAcJGl8x5EPXSDrJQA2+FoGJWNAKkq
ftLK8LdMVey1bnLY8/Y4HU0LV0QwKrFLEOndiVLsEPOk55xh07F1W+KcYLmODFk81dz4cYh/kwkJ
c5pW+9ZHqkHeqbFvpqndl4H5VDADOE80pD/aW7OOvhU9M1wf5yv4SkKusFizNNvOMyP456GYroRF
UTJSwU2FTnA8gjc3dERDr8Hrae2NjMDUdmEZ6US9xDEenFpnehssrias+qQNkZS0L0Ifn5XlnVlI
+j3+am9n0/zaxJ1+J79YgCTrZ6YJKHdWfbisYcVkfDKRLy8Y/9aZwGh79pVh2fiaKSwo0y7PMtIi
iGZwAnINZFgVnLcKfR3aNj1ZbXDK26w8e3X6NWxrY5+FRBwVkilYKZiHfSCSWvSzW2RbZJCm/jqm
BXWFibMrlG4eREIhGSTN1ynyJ0ptdFle3K90kOP9tJm7OERDbACktCS7t+KUx4qGWam6E+VwfFH5
uQrm8G6so2GHCcAnczY2kICDOXEYsqqI97BARbWmb4HdbByOnds4hzgYryGCywO5Dz/dZlJ3ueld
Jg9fxJLLcainZCCwVYuNaYg3ieJ463Ci4NDUQ1Xm/Tu4zcvgsTTYgm29G4bHDxAUtREZNZW/Apv8
D2YCqbl1hZa66usI8rLqnmtUi2vdNvm28hyiCmr40sS/ZHe0kIOhHC+DGk8eZ4hTBQKsQ1m3RfGb
QtVymrOb2PfW4OlHzufcnotBNo+vvZefvNSX9/hyz2UHBhRQVnijf7/pE7/eumFobloXWeVkRPWl
qatunTX1vVV10+duh6Z8VZlhc68Roktca5Cr9dXt1DnsIz558BC7QJVvQ8N/+GE9VMNckL9Q3KdY
hTZWiPqSEELmPV77UnfiuceGjM1oAnYi1y6o0aOEQbRm5f+aGxEetMyu7wZe8+gP6sUo/TdqlVUt
vWyPrZYyl6bGPmsKDDRZcleTf/dxymyK6Z9GaVY54gjZdactRq+zYu8yl66l32fX2o4oeLvsKRA/
LGBc2MPribJKHcy6tD97wTsUxa/hiGdGukOwjewMf6TFsX+0hbfFZklgr4aBjbPtEOKOIfhOb2UP
Oybyozucg99lRyHn0hhYOVatVkGLIwjBNG41+zkVtMQsq3O+z2uneDNmEd6VUcFpx7OefQJwdOi8
il4RtxVnJNG52Tmp88ew4eAlhYT7EowPwyQNFFgG6dMpGcc6rrxj3Npn3YXTVg9CvfdWrLbGpI5E
94p7zqIXbvnS0eORTrW9MWI8xh8VXMnqaoG73sWojvmVfARtQBhdQnQD/IL72XR/Rhb9KFyZGL3J
hTsME8+qRrEauZxfy4Flx9fii+ZeX0Xh1B7F3I84q4xi65vTlmUiJpx1ONvEUDPMIA+UsSbrJgIy
4E/jJglMgcGBrsRI9MvGVXTeg4l7s+/QGRcldhYSH808efKdxV6pEQ6i9t17tTQ26N+qtTCClsqZ
jDg3SO5wjQ2rkNBL0DtYhOZ5/OE6wPlmM/HpCI7EIlZA1YJRf6+SuDnAEsF63s9fjT1cHhw//nWw
u+HkDDZobBH1EJwZI0EVgJ00ItsP7RZYsU2z9kM0yaAY9jDNy1WqALqocNxLt6ELy7HOKyq9J0iE
ZzTjOMUW5PToeQuM5au2T4kZLotT36bvHWlyd5Ty9apxBHsXddMxKtuHofXFUcAKXqWT+dE0pZO3
/DOzmS5WTvilUMTohkP/Osim3Q0toXVp6tD7dN1mS0o0B71xsai0A0KbiISRjx2/ayFJlGW/azht
1QJfGPckNlSgdmOWD18cbR9jievZNa+YaE01VscCNDlLBHgxrBrATccbEk935TZMSqH0jp0tjgGL
bEd82Hk2zYfZS63r0AAI6RoDx/Yw8OxwEPWWw07WBl8bMj2R0nbczTWQDU8Rj2z6Q3ICwh+uZ8/Z
Z8sw0cSbxzFqQE5f1nvmJ+JI+HC4miFmHIIZY5UV1G/8O8wvdrdt49i66KG+2sPoHI0JAzi99Jt/
Ku+JzFAO3aKK7hROl2OSmnqjrcrbEAP5VJE89pg1iTzmsqWVaOS35uoMSj6oNLw0XvnN9MiGrnpZ
7z3ECTQqvG5Hx9d6rtmqjgVTj7Ipb5mC5TbEuPkCNgQM5kckzdNjnIG3SCdv0W/Ed8ljVnvq7HSZ
tWH5uLnOBC5gqMM18HBylqLJuVCJ9tM9PeQNCcEY2qCdPqBZZUhXO9NKOYPmaUyne4HLDeMwWQf4
IMWD4bHYSlt7hwDIzLrqcDRyVlaMIpY7t4YKg9W32wM/BdClipBBOLmCJVsuPuwh2uajTQSARTSK
Y9i0q/3YeR2m716EO8uoAo6Y9phdzSZ/D/zirVM0TabsWee2/cnuZ9ym6B/BelRnW/XfOfNHG0xT
0NpR/96zW22kYxcXDahkJ3Btr2hrw1QI5WOj1HZm4XwqWYymyDspiqZdNMqvVT3FL+gNvnhWtQXz
2/xQ9DvD9JNXeOLSdWZ0Bw/+YKEpu9gd4wOPdstBFfOPIS4jrA0ZkyvRy5cgeOVE9JzTMXosw1Rs
4ii9b7vMZJIRT7s5ijCYEklxoKC/DAXtdCMJpqemItHPbyeFx7smhTcYFGGX9KQiJ9QPeLxebEqg
O1FdDDs29xYR9d1pitKOaVD9kqpOb+q0qUlaYTMMhmq8r+vSfBis4gt+uupGFuzPooNGZg9Jtk8H
w/1Mfs5CqJsNklTwfqQQ73c2R6+D7gj9LIWhr+F466AglXs3CwjMSRAF02JbQyBhrXIWUIFq6/TS
oJ4+BfFMA3Ai8w+LDH4eZLJHlJw0unxSkCO7eBqS8XNQGuOO3AJ9CazhLJbWiDP1PdU2h7m8bKYr
OrrparOUbYxxpKvbTZ9SQuxu/cQPXkkura4Hqt2MhKmRkKcnUh7Sg9OT2vjxLWz17oksd+lk5n1W
RvvSLa1PIfntrm3mrw3TlX0GpmLXlFb7ya3zI4X/pndwu6+2AV5l7kcINaAijXerml4HoCcvkY8N
nJjebU8+bdaml3xGRubn6ui20Kc4xXtOey6jDvgwr40DhHQbRtIJfgfwdZ2z3T/y58ePW7/qV/jf
+cN+vUVruYdbdVZX++Y9Z5+d73SDbQJ0h9UgMPhDcmFstGmpIOJNTBz0Rm19VmHoANMBvPGSGn4f
D0/o2OHNJ80G1exebrbb6/b6esVZtnonEWkdrMbtuLV36lQf41t861+8L+In2Buq3soBLEg7Z41H
lG+Tx5qgY8Xogyzlnfd1ZFx1MI9E196Gm/2sXxtE6/hM8ES5sJ/WNK4DvcEJZrS7jgwZYiSjM0oQ
HCTmNZoIB1NV9Bx11U4DRMMtxaCyq7zqAAix3wdJJ7HiNyTaick4ekNxxXZXXgkMeh3KfORBJTGp
yMTXlEIA3jwNUsy67iEsykuW9sN7WQED6EajvJuQ3N06uO5zWOz00Gef+SJBmVSG1Jhx9plO8lo1
SBBSFdX/x93ZNbdt7GD4r3hyHw65pPhx0c70OHVS2+lxkraZc+VhJNaiLJE2KcV2fn2f3SVlkVbc
NNB0ds62o7EtBdyFsFgs8AIgtzyKPoafYzxmC8zNRXUWkvBRMYkPH5uf4/+QY/NwckFXQTIyTy+u
KVx1+eEieUde5e3NHY282gdaseiX2+iGF8p92l+T+QI/4g1ZPwtFj5aEqm2nl7e0bDG/mp+uW0Rj
s1qdB4TTTol8nb+cn6/w3J6YziTZsFHJ469N3yFioRtZ1DTIppPU1S2vAfGyk/tl+t68QzfbyXE5
afAQBys6XizC84QA4Yl505Srv9VV7fUM7u7oTPn4dxqR44QjB6e6C1an5uVqcblic/Py+DfzE2Vt
tNrnzKb9Oyckz2wrzuvLL5d0erE9VkrdmoWYLq0K6TJAqbtTGqrUrx/Wy6Y982/U5nVNeTfTGsTQ
bHUfEPPT6G+LWwo4Bc2yOSZO+vuX6nZ+0iSKRKZ2To9hDjQqQun+R6ZhTEta57JafHkNjlGhetSc
DCEC1aZDxeOL+dtV0ixx6dVnpp2GeSEei++U1oW83sf3lLt5CUQi9NH6nyd07sQOqk9NA5s7wvsW
O/h/U9m/W8irfJ3/TNO49cO7TdE8vC/g6Xpb516/e1GX1fq3+vs+1BfQ30/oqDBP/pteAeA0UrB6
g14BZlJmxs/RWOYsbDMrfngRRR7wNbA7sZ/Z8eKI9sdX3dsv08xLQgVynz4RZgAI4YE7TPoaG55f
oeXn8595bgWWQbqfABBJjauVcgHskuI/lre7/ER5dHCmd2QKk/Qgd8Wx5Yd4XIXLDwOPNAENWwc1
qgcpCbtcyDIv5ETLdKzYDFBgrnHBV2IuTDza5mVgb1PLBaRqlwtp7NG1Qk0ichDNsFLn0lYIgE8J
ZQGFAEgUmUpw2+kBQmyXC0iIB9wtIsHb6h6H1q+SuJuURe9ules/UYg0O1H0SqCDqh0wdHf9SeAR
wKcIDOEOM5xTiIoUQDspARd8LyWthgS1bow0QpJ4wP4JSCbdseGcRlCkEoIKlx0LtMsJJpOQ3mmW
DaPTIVUe6w9Jxg06YXFOL4L05quTcSGBC3gGkvQrGkH53mRCuoIPBF4P+0CX9AI5wFITIUQvKtKJ
gyjeKwtkS3qBj5ngpw6uH3iyVApCLyYpJUDc965f60VyFsm7cPV0RB/o1GPRXgixhBB1Tr/OHB7p
xSCIvRiNgcHs6l5QZL0LuUBDMDKH2Qxk0JgxspSwF1PAHthS3fnhnNVMjnwq5kLikfFDJkIS7d0R
gZ95WAk0Pwrds5QitrJUCkIvC9M4JV9ge/rtWkqBORd0Ept7CpF+bGITSXkBFQuSKNmvClCItNhD
QlKrel06D/2om9T3W4hh6lHgI6Fe9Mg+jrGJArLBs8hV+5hbktQaiPRdMAsiMv/s3h+dA1nkkaHE
gdO5Jhz68kNiQ6Trio9BRJ+1d5eg8SUxQPhJi1Iqto9yaP2BLswiXb/vUWDPJ0t3dCPIAu5NAQun
BIwZzml+snhTqfRjBWXceBJsvW4MdQCeEpUG3JHpGmqGe1ywhYlkmwDfICnRadp7xUabIA09KjFw
QFDbxgwrdQ5thZROrNKdkHlsA+x+DgI7hqKQTHAtkqoZ0lzWDOdMQdJXxYdhpDzKIcSThLaW/Ve9
awpload3Agjo7n3ntCLukkysFSfehPIa8MEy4YkbOYELHIoUPdrKCjvQoQ1BGRnx0YhdlFHuyKdO
ghkjyyDw4VKUpCTim63n0Oo5GnQ1KJFSjHyPMia4j6luZcbIfUo8icfE+Mwe9YVbMqACrmxCLmAc
h3FCIaTOI+aPL8jKi5IEEei9zM7pAyJBYpeZSr2JdoSocHRHwG/KBYRib1oZ6OHcVlCAcMQeM7YC
7kBiq9YVNBaChNArVZqU3zuP3bOSIpw8wq1APIn6iziDQHHvUwgkjOAxy8IEhemaQiS0qmuoiBRi
iJfE5zJMpYqtrO+aBqmOtGAiBkHHH+dUATPPpKciUkB1Nl2VbL8UpBNgBjipM32v0MM9LhAUFRvL
HP0hog4W265ydGNIOBwpW0j9zu7G4NyOIOirq63IdgRmII4jxb1geFdACBSVo3wsSMse5xRiCE7G
TkrgOGP5+Meoqbz/rpCkHiVlElNoy2gM925M1PuRygD6QEcHqDNjv+qRKGRYCGFG7BUbylUmyGE3
kcelC18RV1AzRuqAIwH0ETiDeGLjLJbrDt0YsJW1VSNTBwTRFS6E7YVgbCwSRQHRgHnQXaicOxo4
2KVWUggT+KoVKLz9VkIMNolYgqLFth2G6y6JQkjHB6Eo4EYhbqAivU4zYOuurYQzCUGgsmq/YZwT
BXCS0rBimHhgzMDeUMTbDLi6ywSsMS8m8gQSobOVXBMF3DtiN4JGE0wCMtU6X9KICeAyqfuG5uxQ
f//+RpjSkHitccFXZV296KCqGo+qom+0EEYUHjG5uNeJG9IwRJeO3/3qiatTBYVKnDthl291nnwD
h7boZvpfLWcG11wW7T7489c+0ON5n74/YtDggxrmbJ/9CHv+MZ+tSorIkKhbTtfGR7jzZu8zNM/p
/nm3wKePHjyrX1X/xzdl0eTNlA6VBnHdTfPXfAU2+qdl/ilf5btfrlX1jzP54cVgnjv6728It9cj
uhFmtZgufcLqakg402aKnPB1XrV521PScq6bKPe/7wWqb62C51hxnC/LP8myLweztmpUOuvjelk3
+azuZ6lnbT28cspVVUzX5XSzHhA3ik9K/FWxzO/yptilbCM1Ysrddjqq/zyCOZvVpyHbNaqpf+r3
f6UncL2cDb7Pzpsonf/rom6uhlMGZKLL2Eopv4HjZdnTMeJNJV/Ur5TwL7N8PhDAwPrUxHSXy7Kq
y+GOtP57MelqVuYjLWKDxmLK9d1QLGzoTUr27KluigN1AOV0xsw20+uHXgyMXFgPiHTO5/WmbJ+w
2UITpLTf5mU10B5AUQ5xvLzNm4dlXs122cG9TEdP5VNu23w637TFej2QaWWRWmL65XReXuVDQ836
NeWkOQvaej2QbGUxRnLa5APy/83NQDd11+5DUKdqz5i0jn6JSdfVeqRDOsillPKvxacmH1lPuFA0
plVO+nM+PLc6yLCc8N3Rm3x1087L4bEOfQ3MPgT906Jpi4Gm6mJYhyD+trgvp4NjDOI6PngI4v+j
tHxPSWtYSGtPgph03aznR8d5U3NSDjendeUf5gGv8uvx3g9j3chDSv6/83LIcZvQIiZ7vcQiGd5q
OvCHmHRTUG2lX7n5Ki3MWEr4oqgo7rb8nI+uCV2mk5T8+3k9K45+aZ+cbTadTEr+Q735iiB28cXD
POCpIGryOGKk5H+D+0XbFgOTIgxNwqWc9v3wVhnadFYp3d/X+bxfuRbEDvQqJftH0aw42QaUbfqx
mDJ1j8uReHfRJinpjznnDi3hh1sT6InODBMTL9r10R/7Jo+n9gDC97Fsp3VFUYR+qubbtInv4rk/
1PiYroaUM93h4XnK+zxNWxjbU/9Tn+q+758NnWv6E9NlkTc//gUAAP//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F265950B-B62D-CB4C-9B7A-DC650A26D922}">
          <cx:dataLabels pos="ctr">
            <cx:visibility seriesName="0" categoryName="0" value="1"/>
            <cx:separator>, </cx:separator>
          </cx:dataLabels>
          <cx:dataId val="0"/>
        </cx:series>
      </cx:plotAreaRegion>
      <cx:axis id="0">
        <cx:catScaling gapWidth="0.0599999987"/>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plotSurface>
          <cx:spPr>
            <a:noFill/>
          </cx:spPr>
        </cx:plotSurface>
        <cx:series layoutId="regionMap" uniqueId="{FB6E4A8A-3948-374E-AEA1-710A6F03E440}">
          <cx:dataId val="0"/>
          <cx:layoutPr>
            <cx:geography cultureLanguage="en-US" cultureRegion="US" attribution="Powered by Bing">
              <cx:geoCache provider="{E9337A44-BEBE-4D9F-B70C-5C5E7DAFC167}">
                <cx:binary>1H1pc5y42vZfSeXzi0dCAolTZ07VCOgFt7fYcTz5QnXsDjti3379c0PbaZvpTHxqfOote2YYgVC3
pEv3dt2C/vd996/7eLctPnRJnJb/uu9+/+hXVfav334r7/1dsi1PkuC+kKX8Xp3cy+Q3+f17cL/7
7aHYtkHq/aYiTH+797dFtes+/uff8GneTm7k/bYKZHpV74r+066s46r8m7qjVR+2D0mQWkFZFcF9
hX//iD5+2KVVUPU3fbb7/eOL6o8ffvvPv3/76Zcf/YJ9v45W/eW7vwTlvUzLIP1VH1524S+D/hDD
vFT1A/Sf0hOdGIZGdGTs/z5+iGXqPVYr3DhhRDU0zSBo+iNP332+TaD9q7o0jW778FDsyhIGNf3/
RdMXswg1648f7mWdViNsHiD4+8fPaVDtHj5cV9tqV378EJTS3N9gynEYn6+Pzf1fwICZ+F/Csy19
WIyVfEt82AnFmGiMsz087CU+WEUnmqZTjiie8MEzfF7Vp58A9KztHKE/3iVCt7sikWn1NEU/E+H/
SnwQ01T4B+Tiudww9UTXVd3QOUjX+Kc9felebl7Rk+Og/Gg4Q+T25l0icrNLU9AKu93T9PxzTIh2
wqlqGIjzvcpSX0LD9RNCiapRZPyo36v0PTSv6tJxcJ41ncFzc/4u4bmWdeV/MLeFjIN0+4YYkRMD
EYOqeK+10Ex8ODrhBkUcY7wXH/3pu/cYvb5fx4Gat5+hdW2+S7Quip33psYHUCJc5zrR9ygYLyVp
b3wAJDKzOr/uyHFYntrN4Lj49D7h8AP5tGz/uVqjCDwBTSPUYHu1NRcZ9YQhg2hcfRQZAOu5Wrv4
RW9+gsjUao7H6l3i8ckHX/HDuoy36cPT3LwBLvhEVzm4yPxRRvhLIWH4RMNginSq7W8A3J7j8tpe
HcfnZesZTp/epx99Lov/jdHRTjRiEKaRx1hn5ksz4wRzjWKGD47Dc6Re36/jWM3bz9A6f59G53zX
fnB2Rbnrn9b1G8gUOsHEQBCWProHMxeOQdTKuAZR/6PM0afv3rsHr+vTT1B6Np45Qs670Hv3fxs6
71f0HqMXd04R9OtDH2KcaAgCU6SBb/Y89DGME4Q5gXj0UeGBmD0Xo1ko//P+HMdn1vzFEN4HT3Ab
FF6QBm/pTjOwMSpEPOAzT38z34DxE91gjFOq7uvn0egrenQcjcNYZrJy+z4Zgptdty2f1us/V2QE
n1CdcAo+8n7iwVGeyQohwK8xBgHr+AfOw3NZ+WV3jqPy2GwGyc3du1BfL3oNjOuozFfbJANyrXhD
moCSE51rOgaX+bjMgN/GmA5SdZwmeHW3jkM0a/5i0DDm9+lhn++a7cNb6jXjhAC5SQ38yD7PxAdj
/USHmAj46aPs56/78zNw9uOYo3L7LgXoDCjP7VuyN5SdIEI0bLDj5gYj4wTCHazqZOaYvaIrxxH5
0XAGydn7pD3X6UPwppCAN2aAM8xAWz3+vTQ0QHqqHOIa3XjUdjNgXtGh48D8aDgDZv0+Cc+zoCzH
f7MseLLEb+AFADWjIg4Ry0/AAXHRdBVR9dE9m7Gdr+zUcYBeNJ6BdHb9PhVacO8H3vYt02z0hDPK
DMYfI8oZicM1SIMiEK9RyMa/vyD06x79DJ6nlnNs3id5s5btGzoAVD1BjOoao8ctjUEgCEVIx+ix
fobLr3pzHJN9qxke6z/ep6xsi/5tCU/CTwxNZUQzXpoYpgMBDVEopHX2MgJB6PNY5uwVPTmOx6Hl
DJMz611icglJz7KPm+2bkgCQIOCGrhuP5CVCM2eZsRNOOIdY89FHmMWar+3VcYxetp7hdPk+ZWeM
0f6URfS0jv+5JwD6DORDpRDzHw86NUgmIKDU8KMMzfTZa3p0HJ9Dyxk253++SxnayDoo39iHRicG
hziSzzdzGBgkC3NV5Y+SM3OeX9WX47A8azrDZfM+ZeYUVH59H/VvJzMEyE0wNyrV/+qUqRy0GaWP
6ekZLK/pynFUDi1noJy+T2H5owgG+ZYMAKEnYOhBIJ701CyVBvs2YP8TZDwhrpkUHdii577AKzp0
HJkfDWfA/PH1XWqxMTiTdRE8zc4/tzDgnRGdaT/2A6JZ6sxQTyhjRIeNAnsvbWZhXtOj49AcWs6w
Obt4l9iMFvNs1wX3b7iJA+QG9jwRhuleLOb7njDSTzCCPYOw9elpTRxSmr/uzXFkno9khs352bvE
5mxbltt7vy53VfWG6RpwzzBTCTABx/lm2MuhI8h6Ej7Lab66P8cBmjWfYXT2Pj2BdQx7BmXwlvDA
tgCVYqpphwjmeTYNNqtjCrvVtB9E20sZek2PjgN0aDnDZr15l/JjSth2e18F93X1NEX/3PTQMWOm
YQ1SA/vgBlTYc3hgTzQjHHwGdZZ+fmVvjkPzovEMHfPmXaKziGURvGUeTeUn2pgjU4nxEhIO3gBn
hKr8+OMdr+jJcVR+NJwhsnif8rJ+2Ppv6AbAUzeEG4iBMts7YbPIBmPY4ASP3EBsA+7bc8f5lx05
DsdjsxkYa+tdisdFFAMayfZpZv655oJHBjTYsQRE815xzakzA0JQ8MoQYo9P4YAYPUflNT06Dsyh
5Qybi9N3iY21i7ft9i33aUBmEygZ2IgBhPP+76UKYxpsseE6JfgxoJkZl9f06Dg2h5YzbCz7XWJj
SrAr24c31GNjKsDg4I497SubWXzYAniiUcYh3HwpMK/pynFQDi1noJjvNcr8VmzL6A2V2eiGqQyC
TPYYY84ZAOMEWM5xw9ljpmAmMOe7X/foODaHljNszt+nwCwLeFLgw42stvHT8v2ZrfkfPlZ6PT2D
ZW0j6MevuvH67bvgglACaQbY47bXqnMGD6ETlSDYeqXPaNXX9uf4GnnZerZOrt+nQ3IWjA8xvi08
40OKBqbkSUhnmtWgJ9gAjwQ42Kc1seeJXtWX49A8azrD5ex9buYxt3HwXRZvmmWFbAQ8OgppVvy4
LXQGDDyweKIDiQQU36Nv/xKf1/XpOEDP284QMv94ly7JcidhL/wbqjUCz11T4Bj404bqmVrj5IRS
CgwfejR+M8fkFR06js2PhjNglu8TmM/V1n9auD+zea83NuDDE6BVYcoPj4Q8Z4amdBGDBKuqz9IR
v+rHcTD2rWZIfH6fZNAfRbRNyzd9KAE2u43OH8GPaMzYhzFFRAx41hSySNPfzEF8TY+O43JoOcPm
j0/vUn39EW+/bd+UiACKFPKmKryNZT/1oJ6eCwps4+UU8g8qenxeZEZEvKJDP0HmaSRzYP4/8XU/
96d/vM3G2lZbe3oVz7EX/BytncYObwaaVT5yOUf13J7mWT/8/hEeglfBmsArfvaKb/yQFyzQl17C
u4K8J7X5rM1uW1a/f1Rgl+IJgmcaOYUEhgpZWPCs292+ChLmSGPg0oHHB/YJRC4dH4OFN/Ro8Dgd
gS0O8A9sdTBGhw9yxlMVbFiBPd/jlpWRmwJi/ce7jy5l3MO7AH5M1uP5h7ROLmWQVuXvH0Hqs/1d
Y0+B34LM1uhwAk0MJhIei4H6++0nGBHcjP8fHtQyKoy8PSf5nV+ZTKtFrizSTmj0EiXi2cwc+TIC
ev1vv22sf/ZtuUdQ1rXwbe5Z/71rhH4rO0vGwr3SUlGkQvsio1PvjCzlTZAJepfZwc5bBmu6SGpR
SJOb/qa9xZvOYmskOmm2vhgUu5K2BGbtB4hHuopB+OadhQe4ATeVgE+uAXjwEqjnne1xiWMtpviM
lcgTWT6UTjoejJZ0saAKK53G85mZVSoXJL1h5dCtlaRvYlHnWuFUuC2cqRR6RiW8rqCWr2rYymk6
CLUOotPp0OAhXLgUfc2ztHMUr+0cgofWTMJMmtO11G11gfU+s/LQMKwI9kiZbp43i4EnmaiUPHWm
Ay99NxLp0IQ2JNQ8QWKeOgGSfiwCLZLOdN6UlXSm0ww1lynP20XkqdLRtWAwJc4CkxRK7hwOtScL
p2ehvvAGeR7Vce5Mh6Rw8TLTvNXhUoGDLBYDw5GASTIs3BWZg2KUOTXLYpiXOovsqmOeCMav1Fir
rtI8M9ngSocqTRQLfTpOF1CaZs5Am8D0Y9ybLS/cJWmahaRZ7tCGZo4S+o8lYyxNp2WxkRVW11rZ
505C/DIWpc9yZzrkYwl3Sma1KOiEoaDCcZFROCyldfzsXNLYsOPO/ZLH+arKkbpscFQ5SVFVzqCh
MxRU7mK6VA0KigVXiW67PPiTo7x0vCr6zpswt/XxbLo0HQ6nOA/vtDaMhZJXUkzD1cZJCCuvG8xp
5BMqvPA2rEyC5TTeaZRTyW1ICotwnATEo2yRDOH1YYRqpOSPw2ZVW8QCkfoh85XSdvOycHiXwSI9
DH4qYRrHKxAHu1fq0lEQKZ2pFOSyWTZ0WPMu9xYG026nujhwvXWZEdGoJQXUSsXsgjp3/DSGrzbU
ylvwWt7uTwknqdMv1XElgAOSOVNpWh2qhtRVS0tzuj5dAsS5WRmw5j0jginK1U46uRvXg4n9ShG8
bJjZeQpzKiPXBNWqyFL8PEgEqbvWaVsGRS/tczsYUk90RtA5AS46p6XMjGQ6rGArTbZfxM3Y52kB
N0N9lWhutXi2XrOQwaqdOlVKyRelW5xNvZFTl34ctCCTjpHp0M3xmlsSkDg5aKumh0XjclAViYSV
M51Oh26sOJzObolpFomi7BWLSsAL9bBCvSSqYqGlBVvqhlxCpFo4U+0wlmanqdurwjDKwKJho1ll
TFJBiKtie2qi44HZWVzfHT5+KlXwGrpVHTf7uwq/BKnr+tAsKMxXW4Lk9+NhKk3X+qwD9Z0WATWj
xnfFdHHAtSe03IjtffWzOyu0UxolWYejzor6IXWmUkfDrLibir2X4sGeitMh59rWB5Nhl57CI3Go
mFrnh4uHT5vuUXiCRZzy0JpmHni2x/nWaYtB7NRPtZ+36xzs7GCCjGSOp40qCie5sWoHKtppaMyD
9TGNdzqopImWhodO97VUH0Df+f2o9fb1vsrtoCBfZN+lth6SjdszWxs/ZH/vdNd0LrH6+MnT6VQx
Xdt/3LM2qVIny76NT3GhsiVByqILRyE79jGHa2pL+GCqRfXASplZxKhMf1ymvNVaG8dsO52F4yU0
rtfYH3RrutZiWMNT6XCYX0s6MCq6RoKlArORKIoHMzC2Swf/ez8O/mjbqdmhRk7tDudTaf5VYw8P
17ya+vDMzpL0amMWSP0uQZvZzWhwiY9t1mXxSknRHXUDzQ5Hqzcd2tHq5UMrWKyoXbZsVARL1KtE
NEilN4egaASq+tJqaVGDooAD19AnEibFgox26HBArHl+OlWkQb4bny+z+/F7UCZDMy3DzgxHM5e2
VYLsqlVrQby6sOpx8U8HdTTQh9Nn10arV0R5B/oqHpc9c5GdUpjktC2xVfe5apbasArbPFmoBl3z
uJaLqKi+wnQ0a3BKN6Hux8tAZ51IwdKipAGd3lzTCxpF0f47G5B2h00SlFMZWV2UMME7Q9oBvIVD
FEVk91rOVmkQVLZa5Z5wR3vZJGULLttY9DEopukAXq0mfN0bLN7LRdf27ipr7qe50YiSypVMs2Fd
qufxOCPTLOmjvYtYeREaQ7j0ylKzk1b7XockP62DWPQd3+al7y1a5q2MqOxXRmrVWHoO9T77IQhv
OXpY3eieGKxOkNlk7qdANvliujYuB9hgHK+KLoQOl8pgrFt102IwIWXOSgucpSt4VPy2Al+3773I
CdpTWeDIacpEX2qev841T3WwQvD+MND6wtD0aNVU/YpGkp9nPBW+Otzkidsswj5xmjb7FGBwcCRm
haUprSjclF2FtMhMteqwhTQtcabDqGwdI+keT/cVQd+YUZxGph+6iTMd9itgKgZ6BE5w1DZm4Fdg
ZJlyznymmqgcCqvw6aZ1W8NkatSIaijXDW+9i6rTsNDaCPxlFfxWvWYX+hB3ywxpDRjUBH8vO5TY
6uiqTQc8WWkjeDxNSYOXg86XqaQPWYcv05g0TsSVxplKeZh0Avt+YfkShDCBEcQgVYDMs3MDgbIL
95cjwy/3dRxUR6MV8fJwaWq4/4ykbsAlK/XKEKUnNbMcjVA+HuKYk8GcijUNa+EGTWUxWoNHhFoj
gUbjXVkE3sZ001TqRss1lQ4V0337JkMXPMShWtrTNZbnxpIXdKFnKWiC8YCGlML0jUVY7FjgIU0s
8NkqZ7rGFArVWbFpeqytp0tTpe+1tTOVpBJ5ZpND9+K68AQQZ3bRunyd1tpl5+p0ASsFTLrqr+PC
bZet7kXI3F+r4B1w3CtsNQPPfLqkJVix4GV7oajGVoeKw2l7kYGHSwWO7aYTTWtzxYIFgHvBlpg3
5/HSCxcVOcWGrXG7/ZLuOE7OWsuVYB2XpaXfxOcQdnxSbNdQfWE1yac+EX63rEIbCqp7muvgnlt9
8alsN0VwPkZJoRV6Tt/c1uq2aaTwo2XM7Ui1/eiWhhc4XCalmSinMrxg4bJSQWaWDJ/yphSKC/K9
ScPzvNvU3WYIhWtYiXtaKWtumLp25SHRGpYXrKNkHfXSLLqFC+Na6E664SYdwGKb1f3gWbmdfM99
s6iWtW8y5WshhQbjv67YWgtDE/UXfSGS6ItaCBIKz/I/657Iv2FF0NBs1Jvat/1EUGzWogsFUc1K
WeiRoGTJ0EJP1nVme8EiqkROL3giws9FeFmib/EZWmRioznZlovwvBMZiKgZmINDHM0Mv/ab0gq/
9wuyLaVobGkplxpoolR0X41lZ/K1+oCvUrtdR3fIym5zi1vdyhiEf0FWzaoSqQguma0rQr+EoLMQ
aM2t5Ayvsm8BBJbVOfZEldkRFXGwcJV12Qp9QxorqxcYPOzKkopwrW+lIBfpWlsMN/pgUju6Us69
Xf/g32bf5SbfdBD5m4Wd3KWa0CHM/lyllnau3pR31NpVq+F0XX9119CrYDksAxM6DH6IIy8d0q3Y
MutFT23k2VKCybIGTZBlmth6fleFq8D/1Hq2mltFsdDzlbuAp29EnCyTrhAGM/XrIbZoZaIHKq98
3+z/9ORCQbZOrKG3ukQYhdnWqw7C2tDsmAiBHOicyhNhaQ7YznAlUPG1ON2wKwOGla51M73WO4c3
tmEHa9xaivuFDCvpLYfeBg05wOL4XC8Gd+OvjCvVSs+8Rfe1MszyQd14oUhKKzJWXmBlndVfx5Gl
G4uqW1WG3brrsBRS/0SlSLckO0XD4s8qsUL1Ko1WmTxvF+g+U+xssG0fLOn4X5CK/ht7YCmsRFNq
pxETDJ264Aq3JrnAhohu89481W4aRSineJFZ8ov24IMdLEOzhJW0cT95yGJ/NqnZu2b81agshYyV
9JTSVfO1vzGyjUpXaAO+11X8Fe9QZQIzgb4ZqRk7zRbBqsw3WJrg/SzTyMpMw1vH4KPopt+ZPRcB
hkhZqF/SZdVYXibYrf6tuUou+V2+7s4SJLJWZOkGxF9p1ty12utGF4kr6gfPLHYGiA+2U910pdVh
2Cq4oHQJPYSPj1sI+k18RhxylfZm19lGsmpDEezQWbtV7uNLaksTgrQb9c57iG7yQOQSyAJTF5Xp
nkdf8i/yFF0BO+AtfLs+1TKhn8tVHIjhLl7T89v+k3atrMhluEtzwTyT5EKz0Hd4x7fudAtp55UA
RVN8rpbNlbqip2gdBaK4VX2r2UJ0HK1LqxPUVu6QNNnCtSpRW/VN0ArQhdiEqCDsRRNbObYq34xA
ZUMAcdV8TdZFIVQDhihoINDGs0CnfqHYiYR3LV0Lhi7tRDSNUCH6bYUq1AVfpVfGn5Fl3Ha2bg2r
6Guy1GwlMwN+QUqBStswQWlanpOWZmvp1HSF3IC4hQsg6VZeBCQZrMNNFQgsgPpyklaA5KvhcjgP
fZN3C23ZXd27K28DkecqXQ0gqHFk8stqhdYtaJ5iQQ0xgAYkJjKEauXXMKfr6rQTUWSp0kxhpXqr
AMbQWDGyQhDrS+MuR2bfCemZOVm4uiCw8lWRn7OVq5kc1uHSBXpn6dmRmS/DP9szWXyG2CtUTA8+
0VhoX3BjSlh7iUk23PLW+cZdJI5+S6HPS0XgVReZFywx2WmeLbIVAZtiUrDqpgd0pGvWob3rL6KN
saWX0WfvzFv631JsauddnLTmwfzxNAfCZzKRBNRG0sTVCsgjB1FWLH3inmMOjk01RiquhHidjrFR
3bZEBKVe24HK7/SQg2+9onqrCpJltUWAAXOasclU8saAZCq1GqnS1b5ooADZYdycRrQMl8F4TzxF
Nz9vTaIcvJhShaCk0kJL1roZVbI85ey7L1MGAZVv1E794xAWqHYUEjfOVJoqyjL7qkikA4/Ec2G0
BXW8YVj4UaSuS2CueKtgcxgoaMqp2CHgHkstyy2m05LapQ8OZ5u70vR40zl+xuJEJKkfgt4FDiKc
zl0GVYzEVh9F/UovDHCnUZoAFcqBKppKlT8GBYfzAkjHZeCjU72hsZXFRS9UnKQOGg8sAN92Kh2u
YaNpl0lRX7qosQIMi1/vAWAITyDSzVOcWX2IlaXrXXiwA8rhLAYfRE/xOvSLclmPvvR0qCLtPO8V
vGhHduFw8MZQ8HCqtj7MUoMuJpatG6O2qVRkHFTu4SLVy0CwoPBtdYwCdbU2ER3oaqKDq5ESnEr6
yAYHkYpWiW+YWMfXMSLughtATWVdE5l9BmbCrbP8tEAYLygBfVzfdnnfrtugXShaZywPBBLiaW32
kT4KY1AnIsirwUkGYGJIVYBWN3II11XwPOsmsDqtJvtT1AaNycFVMhr3hnklcvyka8FnG/BNVvB8
ATmAzoE8QOcYuCNLEvCVN4yIF1T7kvQZt5u4k4MZjnwdjUgjmMszi8sGIpURucPhcK1pUL9W3U3a
4sTBTcHAVaplb/U0v0Flec4g6iHM1VfNSMRNFN2YBTG1pgGtN9LJtBxZpD15fCCTVbX5qmkMFKsi
qVBkR5y0r04h9vVBs+bf+ioyQEYgabKQJfnSlBxD5AYHlIQiRW1tl4WO7YlWnQCeDodTXskABgmB
IQKffIIXj6G90jMMgVFuaGbWt1z0PQd6Jx9J5/1h5JC1rICLnoetxPDBJckr11QGDAzdxLCGalg4
+3OOugR2yh1+ROIxO7HP4tzLrC8Cz3/8EYsfp/+5kQn8O/2yweHimKQ6nJ09/XjG394FexjGTUTl
/KYxGffjsw6/oTAmwH78oMIspfbyZy3+m8rXJuPghTrP8jh/TcZBXu3D4e2Ez9N4U8vHlBy8FIHB
y/th7zDisKeHIshDPabk4NkIYK1gFw81qK7CDVD1lJND8KsZCDZRwq8ywOv9dHbIycH+INiYBXqH
6QZsi4Ws3X+Tk4OcD6QYnyfKKGyehRfSjvv04KkAg+BZoszraRunITAQraKFC67KXdLkpam2wUXJ
quK0JSS240wikdf1tqp5su6VTdTi+rxZ9D7V123dgBRA8qwegItKI9fSaALhRustMp1tg9C9qMEY
2FLvXIivPfA68sxdxqHfi9ZzzwL9NOuBEeyRo5LeMAvPUMxaBU7IbYcv7RaeA87soc6ZVQ8rXmet
xbxs1aJGNQsZ5Qt4KZXdVOC75/m64J1cU6okVtMrFYhau2Wen2wobxehnnomdrvTxouHTTv0kD6K
IMzz84ukGcAxMHIzhkDBj3zRxipeA3vgL1M3PVMkzkd6W7exel37SWCRqG4WiDZnoHyHy06Xip30
OrXzEkLRsgoLCH4jAxJ2mWF3BOIJDfvJknKZg2MDoUYcRLXI1O46qjW+0AKraDpf9GkemGo9vuiE
gp9X9UBYocCKVeZZWSh6yDnYkJs7K9quBlPBFEvPwbvHCgSPXlzllgepOsApWLRBHS58H4JkNQNP
dui7G9LwTwkvzRK2ca87DYIIVSvPIBAHjyjJ1JusatoN8pUbDNx9X5W3ut9eabQwm1Zf5DoWOljW
tMgtGXwZ1EAERm/nSAF+2rjQ5XDW1MZnxLItTV3RZH0tIlIsqqgvLKXi67GWxF4qKp9BxqT82oaG
NLXU88wqMYARxfS8CopWIL0qF1ksT0nXYRPMcysUH6+iSndaD5ReD5QQcDTxKUfNmdqgu0CW0Wbo
VW6pHZYLn+gizVEjAlVxrViOoXFE8TJsBqCmuVZbLtarZUjLhWz8CGIvFSJkWOCi0oAxQDnTRk4w
vxsIxPXpacWAXWOeJ62co8rKxnxpriam7FVvGSdeAI7wfZV4N0hNsgUGOtdqvehMLXygFRD5lGF1
E7nalRobFzLywattvwK7yuwCh3d55hcXRQyEWTC0K4W4XEQ1E1rQcbtOitJWSmMRFFgXnRL5m1Jr
RBIH/qJN8TJC6gAzCenGJhsEbQ0gquveyiPdtz2itMvac+2krr+ocZysPVeGdg3UGWgCELMuMxE4
EsAiuRu3gAhD1cBPy4sLn7Rnblkscdm0lqREEzKRdpwwbuPAv45KCt75YDRmVWKRZ+y8okl+xoJm
0VRV+9m/oSrQksUnnqjKUlKI7VE2PIRVkgI5rD5oPD933X5hpAhkkZbJso6L2ARjWIt+KFpb8sq/
a7VLN9arldEFitUMJbErl638xgSxuQvDT7kGAVndZlbD1MCGfUjnrAjzBRg3s+i/pLjb9UrDln4D
DprerWvIZiwYziEY5v1iiLC0/K4BItaPrVpqqdlwtRJFrVghhP04NvKl7npXwL0tDORelc2Fq5aD
XRg+fEJ8zlKpgQLQCQQDKsSulOVmM2id5UmSmIZWG8IP0AqVW6MfNBOX266rE4shZvUe2qJhBMgD
TgA2SiyYWy9Z44MqC0tvpfC0MTWvuK9VFFtJAnFtXAzrXDXUTdw2PWRX3U9dbrif/SR28vg68XNp
V/DbGn3tU0sS33PKVIfBSH+XZcjGsIXgImhLT8SEXRDPbZzOb2+ZQYDypbeuHuZAvsTAFPB1EPn8
qiEQnGVNYnbNkJjcKDzL8GRmx76v2W1WbRKu7fTwe6Dot/EAoWHSAz2gRequrVPRJqgVvd73QtHQ
DUuS0m7Ley8gEFBqMoKHLxASTSIXRNWxZbBvPNU9M+m5bxkEFFZFTBLywuIZaKZcDstONp6oY+pd
6UvM6uKsUvrEzIIM0C2CZOlqvaVXRSkaZWQFcrSJWCvSiJx2Wa2d+gbkNnz6OckQ0Gs+xCJluO6H
OHDcNBBcxqpNlAoScsDIJQFGC1/1YI5ZfZYn3uccrUqeX7QQLnRZxk0lTD2rASvpFq56lRjIjGiW
ghQkrVNqSmNhzYZdb1apGCokqzvbaxsOcwNZozwCUkPHOuQs0usCYhQzNjwIpCPjK7xZuVkl3424
ugs5jUwW51clpDPXEKgObip41F/E6JzGug4aDtRLBYGiT1VIgVaEWwEak+5esSQ6RLyuAS5rEHun
ueaiy7g2IDFFYO0Et2ALctONULRkiofPG5+smwLMWpvklyQq+aXEFPjSVOj0/9g7k+VYdW5bv8p5
AZ0AAQK6FFk4nU6n6+UOYa+CWkgCSaCnvyNX/Off54/buv3b2Ble9razAKQ5x/jGJOYfKw2bE2uI
xB7ZHvXCRTGoZbpvmTjPBx4wcglvgljDzAPkcOyQxjvhjjjP7UyCu8mQ/pFoDw+DHY+kY4dGzIeo
i0t/0c8ulq9RmL70FU6Uun9HC5pka2LfMacVdf0qd1bo7TjFMKUkC/ZjTVxhg/QoW+EOZj5iXZW7
jaAPcvKS2MZc++QkbAI1JlYPqYUjPblEZIimyp1y6W4z6dUFZLtWWkL43twvvUFFaFeZ7HCpfQpl
n/SyQcqscf6n0uSjwImJmsMe2oouuduCuwaiCsCpEufvJbJRMU09GnqeNsVkBRgi8XuKQr2T6/Rb
6o3lTG5J4QMQUCZUuzay/m6yyd3cbxzdQ/NjXIMXpZN+Z8LwqUYB0g6dyXSa6rKptizVU5J7o3es
tuV+ViPkDGxHrSJbYbw+x6ZgzrH5aGl7qNwKgVZuGRvrQ7SO48VTCWxRWn/KOJ53rU/6g2dkg4+l
eTUThJRtpJ9N1e6tS7HBdzkc/PWdqV5ANh1f/D5+jzRUb7fm7G6yXnUIhN9A3eL0wNIFWmaNAzr5
vtmt7VdEnP1QXv1zany+V0m/B657YtLOuIDwiXnwtaBup6+G6yJuE3ZPASnu0tr6BYsh8dYRfRsH
1F2MDV/d4i3ZsIxZLGsN63RiOSHmadyWt0EbV0yyqYtpqYrYyeMG4Om+XiGcudi8yjSoM9dh5Zot
6c9TF+CvxE6cpzWcMw12Rnx7lQweAk6yKGZLsbZrd+e25Ti2zbX1BeRSEX0J06rSV+7aEgGgqc6Z
qz82kWJFlJ9MkZe+W8IiaKoqC+EyZtVK5sMWN+c57OesGdx1aG98W9BF1yrx/4wjOreQmQzlQ3JU
KJ9yZePuiKHU5ZB0INOq9/52oira7WIc5yOqleE+8VeUSFjrWlup3TjLulxmK8qkjqa87c22kxvk
aqXOdRUPOxd/dz2U09UOYg+NZOjpNyGrgdMgbE6o9z3X9DOkEzvOpL0AOWtP/piGxeiEzMiFe1ii
uXWiJBt/AvZ18WHoZ5Hunjr3IKfmWoX9WC6sRUkJcCTjaQJh3qkxE+ghYwsvcg6vG1e08LTKN+kF
OzV7T9Nq+MOC2iduUKKnCfYxK5osorfFvQvl3t26Bv0UedbP10ldMR3wPhmXc9UDj5jMqg8DYdhe
KtkBh5tn7LIuKNbVkANWJF06uJI/xlC+o+RFbTcbnQdm8nMu5kfNId9Yn6R5ODVHEQbypV+WJOOm
02d/gGQ6ByTB1Y3PO46bTOB36nRdwUHp1zX2DcpyAINtslY7t4zbyZAOsEsQZP0a1MfFrTCyOqoh
wv3BGtOhJtfjZ2SOsfTvqkC/KW/ekS5GkRrSB1MnQR7iPWfWTTTzhTpuBt7JmsI+nyNVZQnW1dhP
UZsRBw5og+S5kLi/dJXnUFhrCXpvjTIeCH1wFcyrgNRNyUYZ5qayb2Eb713Mz8DoumxaRvtRie6n
SVCNdv16mRvzWwdzkHchg381Ro8emo37SGNFaTuYHzUIw4r5x/r2I5x/UxXOR2bb7zkwJy/BOdrj
AiiagX43wz0ZIzwVmdodyJn3Ldp+U9k/zZ0nbhUrz/RK7+dzSKI9l/zM/RCvaZ7DIurUTQ5J4Ew0
33WvXYZK5HOc1TFhG/a9R9W1d7MWX+iirsxsb5aonUe4Kyg9jYP8XIhd9gB4ZNa69Gk09T6qwCHC
q268LixcPZjcPTGRPkVr/ZUkNT5hVapIZQP1pkLVXxXRx1RB2A39XY32Jg7tmfYDzSpfF6mZ7oBD
gCiMj+3YtBk18OnDpmAzO7Cq+U7919W50qF7M6v4IeCO+Cx9DeO1zSCsr+lLtaU/UX3+iA3WkLDy
ciJ+UP+chn2hGHR+bC2JN6A34I9uwfIXV4+upifeiLeWmFLA0HfJ/BimNSz2IX6KOleAnIFw7/Mu
a7pewjPMIS2hpzYg/4b7bhivAkq2YcGdP/bQpCsK95Ssl4g198Kqx87RD64mwBwWothyxyus0KQq
hwiuB68fpgi2jL9SCTgpXfFp4nRkN8iBXifPfwukOgBThRrVR9+9gX87nR1JYDnJ/iUNgzPYqssW
k0daDeXMfmgxlaSf7uukyuOZFEKFpcNo5PsP1fJuh6nsLw33DrrDquwfq4kyLN7hBfjqp5wEJD16
rmX1oPuSEoKiMC7rtf/EKArUezL61mN6j/qX5n2zJpkf6p+rZLsNJU5fNbnwhwJYC7YCFAJsBdtX
4yTjDzHV5Tg3P9NovQ4VzKIKtp5H48coYUUgzEvb0lyOEA1uh4a3PI/ScTeqQ9qgeYcHQqh87qa6
L3zbZ/Eaw9lIbC7IeLdO9G5Jg0MTiBy3l3lPnLZ5h7XdYke6febEJi9qCsF1NS+VOAPh+Iq9fcvp
llWGsWyKYGVu6aOm9q2GZilmWIpVJ7AE5ZBBXlFWvEG9GFBGoXsmTfXYM7OrO1h+ADSj5yfBGnXi
xNfluvQi02P/2K+kPQYW9RQUlzPpPe++jea9NwHbWAwWDdGgAnDoo6aRgngksGLYsTY3s2kWaJSJ
zIPE7LH367s6WM5t7V1WDQUAG1eXzWI8M0ue24nuCG6xcCBV+AhAXBXoAEU2Dcta9lt14jWc9j7G
upuOpZrk74nhBVTwBDBvZ+fWeLgAlXlPR2MOE7qIhlmXrRp+pOtSDfbaPQxdlfUw76kWaF893K4X
ZV1r4J0N01jipjH3QS32UK5QxtXBQ9R0ehc/sOSsJMqCrqFo5pszasfv2ATfBFSPQhnXWewWQD9g
9Ur2sG0BvHi0aNk6tAcnpm/RmuQ4hsLkEPgsMBa7a9L5UdQw/hcyvTPWndZYJFkFZ14Ru7147UUm
VZ2lFZ/yaolewjo5Y+t7NEEHT92L9/FGXpghFx3YNzpDgplmqFWeSHekpZc4GrAvTu7T76UETNmE
uyXZcLXpA87LHVWehLuV1pnl/bnFfSof2to/9RVtdoloSuXa5o70w85UvcgnaSE34byL/FnvG0E/
g2lCES1+hgZK8qpY0U1DdAy8uOyQ2M2nfvqaqhtmuBSDi+/7lE4ALtrlhbf9sUq7EgTOchqgeBaR
18AE2nu2gadrmMviG9/HetiTMCG4XwE3qEP07b79NXazyIeY3EwCdZgFlg2EHZNy7O19YI1frjE9
0Qgtx7Q+dw1wgnSs8pEvnxidCfgEhY0dFKg5sh0jH8B6HS2nrYHAtujqow5ZJhVpc9t7O57Oc+FU
4B98ZR+m1m/Rj0KcxBRDgY7iz2hwgepYopOMzAdbevQL9nkYyJjXSmkAtR1W8RRdiR3i4JQqx3Yw
/q56oLzA/93Da0fjN0bxfg2W/kBphe4OEC721DgbEgpBwMzoElCcpR02Wxsvw7GPosO2sjvVDCqT
Y1yGYUWgo0DeGP3NPK361xTYtbDzpLBzW6hVwVnqMDn6tWeLNJzLiWrUBeN6v4gb0SDmB9upx3gF
pAspNrOrWUuEKnpf/owqSIEd6365lYFFRkOXoxL9GVfR7zH2+c4OFcl0EncnI7xnlc4Hj4i5CHX9
uHj1NWjJQ5UYnNUprNJwkyjxrEAtuOr8dh8AGFfdoxjCn+2cdkXSmft2qs/Or3Y9VbdLNBgLFcsu
n8QEZ7YnR05fKsdLZ2L84WHO1214GDzIl7xbrsMUvGi4ixlk209OaFCMsXe3mDhAN8aavPbIuQpQ
mRCxaz0mc9aibvOCfh+NxsvjvaqWt2muocfWrBRpN5Zhb/KQBnPORyijHHidnsvGqvQX8egrc1Ck
WFf3+Qg4bQ9B9VCZ8VDF6DtIO4BcUisHXd/uRd0BmwesW/IYxe+qEQ0xae7oUVb3gz9ni5I/FQlp
WeFUvrVM13TY6B1sQ3pXz4KCrRuiHfPnx2Bd/EPb+TnpO9QWE4vvbDP/6ytVK1daC4w8rQi5w4WC
jhC9ThEl0D7/PozNwO42xLvu6Ia4Rvb3m0vabjkNcKnPWDPvdN3qHfjr+dgFIOFq7T9AkIl2k4SL
KrjXFJBmaMZutnH411+uawC2i4HzvPEbaxvUaZtBhUGz0fmHcGsBFNzYdeHMwY7jtv/LWga3QMDf
r+yCoibZjoPABjaw5qin6+jLtisR+DkBE0Qr8vfZ/+KbIqwKxqcUBE6Cjv3v8/59MX+/giQ+4bDj
tfzzPVShxdoJephvjKQZAWzYNAYUolyS0wa6D2RoescZ/ddDw9G2wll5D25G4nrDIJtxSoGD3L6M
kxa+obzZuMnNHW4X7D+cRvey9fCDOYxOZmq7Pa482Pctwh6NMFXmtzrM/ZsV/fdB46opLfW+/vkW
jRLEdrjYS6pv9Nu//1+xIeHwzz8Bb/rFtmBp/+cHdoKBAWtvyuDSHaEAznu0ktPdPw+pCuobbohv
3iBZqcBPdCmugmRG5GekmuxjTYBy1Eux1LQvklE+x0M1nqca9bAh2E0tBGzwo6cx5kC6AJIMnnGl
r33AomYMCrWofNBjUjT9cfI7lA96xnw0NCtdSggWnp7ssRNcR46N327aexoq9dAK1Egd9lJgn45i
P7XtfdzVLhsdRF5G+6psDPvtKFkOgpsjeoLoXm/tXi3JWAqoUmR9prVc8hHVLVRIpDHC5MXiMix8
AlVxa8fXrZvtPtxuAEPnn7ow+NlSbCwgTs2u37oXvxrEPRHwwP24KbFG3231etsE6hZ9pqXlVOlH
JG1mEFRN6U+b2gnOEWuSgF7WoDsskIZyEdd3LkhZjmVuyp3RiDZob83H3jtwb9N3U2V+SDK+eutM
yw56EMAObccr+sQgbyIRH4dKo11ScY5FMoAftCedxsOEIo7W3+h9h0dB/HbHqiGFaZNrHtpCcfFL
0ukyew91SA8yQKsSbPshhu45Rm+9v5isV8HvkbBnhaZ6kOI0DNtwDDZgNiSs8nDozsh1vvYy3bIo
AnSYHFmoFcyTNgJfs77MW3zX9S+GAsuoA3updPiUKnG0affgtVsh5PQGMR79Pt9WtJL8dQux4jqY
9Eabz2ZMH29PKxIfVsk4ZzETHij+7heGNGYGCj6MuO2jkl45VkGTwep+xuye95DAwTEQZYfG++Aa
K+vk1C+rgo8F7zDqIIwsgG8DTecfzQYNe6LParnNtQZpUvtxFm7z++3d5SHkhnPPmNunbvmKTf2Y
EhTnU4RX2SA0gnpiMQ9dnaBzC7PRi15EhfrH4fIYxMD3lfBe5bICyHfoElv9a7YLyiv0uVDAsVfS
o/BCcpqXF9qtVQmQfcF6BlhStvuWqhJrI3Z5OarMtuPvHhAuHBMzFXzLunZSeVMr7JbRmm2Vclng
by+Cpj9ZHbnTLKBB+dryvAeQfiEbsyBoJOq+JUJ33ygoDvtIQ6ZPSBzlQZ+Yg2xahtAcSujIjZkH
LwNJXl4iF6Zz7vAWOJy920cHoyj4kv1WmoB8PowTulRawYSIdfRBmC3qhT37utvDpQzPFBZcZxaS
I6EDStOH4FvJs2JBm92Oh0K4c6calYKCmM/+lrwb5X1hrQwKPgU/zKQS9LJ4zxIphsFsP3u1iYwM
ZU1VvV/sYPFj9cLCHgLCxlDYBJeaC7GzVqod9Jo+a7voHqEgc2Dx5N0NS/e98QReyHxt2fwn7iGE
Otdn2zgZ6ILE5m3qhryHEeHhKBYBsEzeBJ9OJDg8aQI4O713qXyqdPDLjkZlcwXNdQLtKhbQcyG+
uP2obWMJ7AzE5exlUxK+sRYXKXhuXI7Tm4r9S7oZu4t64MsqJPtBvqHJSvMA3n1eDyHLQ6u6Y1rV
+dyjpRzH6AWOOnCRGuJvamN0bgGB2ijLoOtBHM4GpXPbFvKHp50sorHCrtrikCTqFMXTu0eih7Ad
hwIyQte499nIIw3tZfHrXbswPDNNkHVq9ZHYyD8Y1rx0TSR3CVO3MhXmXULCfV1vqI2JxMLZ3Wp3
dFsp3W8zgzBCNdr3A9TsD9IE9a5KsJmDBvXvlWKfEiXYHPEAe2lfVCJ5kin7TmI4NzhteKB/08ld
hXyM6VRuYNeyFXwOVCf9GykXGMGy+rid8KpxpW7TkoT1MQjJ3TpPECd0eO37uCBb9zWb+pCyaYeX
5grNoMWl1nvcKigxKBZoEW3razMJlXc9eRr74V6Yb1JXKkvMckT+8bjJLsyZqgNAnzAPAZAHs85d
pEH4igS4TJwWVUAOPdseoFNdWcweg2G5ck0yzhlCv8Hl7/Nuy9BlXt836PaGnYqnp2b2poyCSvAd
Su7QA4mIGEuVoUBCRdRvOx0Or3GzpnBd6xk0wfabpMt+SmiDnefWI4LyxvYiy04/zTGuJePFiE0o
fk559cT8vgg2q/Zj+JVCx0WKKfopsG5Z5EVnJV872e1n1ZwiTh6C1Ny1DVbFNX1MoCYFC4Siemmw
goXguIftRgt9LknyJxm+vQnpW3hnLxzsw9x1hcdjP+snuO7KO2BxRRhEQWFdvQPiEZ+QcdEsJmDw
k2XPsdASLr+6enwCTHFRoI8GEbrDYqoB6H3sStQg941X33lp+ILhbO9iwmc24g2gtjy2WzwUKV4L
AuIy26C8C6AUAjZMRiCfoiZHrhPgYMRK2IFgzyAZ60G8diD7TPvkRctPr0aNQ3uE4eb9gOsEG+1+
WMzFw2bgN7Bswu0oJsjEvoMumQh/zKUPt10RtPEbPDHR0b3yHCTmiZ6Tti03L/yQzru5V9VpqpaC
g07Q8TagS4SX4kV5LMWPTpv3uV+8nLbtJWgUEs1de7UL/5UkUJD6UH8kgyznZf6WW/g5Sv7GB5QF
un2VzPwI477PDF+vqDX4Dv1jjA2gXQEd91/NEuxSuBMZ5NJMc/Ud4XhWyUpxMcTZOvllMvj9Idme
644s127y7gF7U09KAHtrcBkqf8ix0/ACfZvLI1xKU1C0MY6o0MCYuW1xJkRKwqcUHxD0C9wC1oPh
tcCX9PuvRYIIqLBRwBYLdmyRZ+SwNmyeXgicoGvg8MK/pfWPmbCdt8kTX1D5hAl2SiAkJyiviAh4
TRY3x24Nv6wB3d9tL8nmf0E0G3Lfmj1JwTQEI8fg7PBaTbUELc5ySGwiH+ni8jVkL6EXH01jsPow
uHA22O6jGE5bohgYShpvWEr1oQaFepl1jwaUkp+TxF+JyBvHqunNUmdsRN0SqfAdaMAh5EyVuEPT
dmwgGf8t9+PlF2XQp5aagOcn/m1rvnBToVCRWDIBY4KW/ElCvIqZ+N+zqnNHbOHSEafPLStpGNKK
UQqswz/2+L0DuZN++9pTrnf11EdorB69vmtPGk5JMN5sMwdHZoJBOlUvacs+vAa+QF2t562v3hbP
nNic9KUvZ5CXzYxnEb83ybFkUHflndvHbT9m89ifJrRDUBVghSygaOMA2QUdfwVz67I+jop47XwI
SWBi+/XAR4Ro4fDnSKKBnIcMksE9sPuJRO/StYiUziNUOh/+ZNy+S+ouGkXkvkoQAkhpf0UJBEZh
iz8A3hyUU2mOckvllbfhHQXwuPVW+h6X5aAfNoirRssVSwb7XCFXlG7CuoKDG+44aZ6krGXpV1OV
2W7HpvoyNfMHdZ1f2jVwBQGYNKcBlNC43vuIAOPT13dpfYvCQjGI4bjCDDqJGV3FNEcPfmUQrEzW
V5wKCpvJI42sPQL7uZK4e7XewKFbY6ttOTYyWS1lt9qpAB4mCxRryMtwvHMsUUcOdqjaoPvM84BL
BddKtskeRV5MAEyxVO9sx+VB1EfnbJvVaAg9GcCet7BL/SW00AnYY7oBDJmi9jxAt9rDc/ZuIfyn
SATfou67ey86pv2DQpN91b47rU0dHGGZLZ7DIVkQ3FyxYY2dATJfJ+4YCsQ/kXrLnOjASkHNE3pE
Hdkg6piurwtkIUv50zLZe2koy+Hhvy3zNBZB9JGKn2xBZJDMbZV5tH0aW/fEA8h0Cp7lNtf2CWHC
ZKpPDppITCCLTVDvmR7sbnDkj3IOllKLSLtwa5pP1ByjSP+h6ciKodr2Yee9huRz6Nlv4MW55ZSf
Ag5yJjDtvfNrV6Y1jVC+B2Vr+QN1w1sY4bTmqYCDAZ7AzcWYDHxHWMN2WtQHBF4fwKx7RbhRiIPL
sqsavy2hRycZBXieucDDmrjxogmwh+CoobbpjrPebn4g4jdDlbsp3bM1TBDejPfJ+gZ5BhohWOdd
sphvTmHLjKJ6tmv84dP1DXLEq+aIioGFUXsysoeVa2jR2y9fQZEdNEoaBdemHlibj7oCr06OTnh6
3ycaKQZbI7QxYSMhw/zYsbDJGsx5K+Le7BYeHWUKrb5Oui83oGvT44dFtMyv9OfcpDu+KPjyopIo
qOwZhvgZ8VFWeLJmV3izccB/M26SvK/gemi9doVF+1m78TC7+JK0yNiOzvj5hi37wBy9RHWIQgtS
ZxTsmrndG0v7DPHHb7vxBRFNgL91d8DeV+8n/1Wn4ZjDJgZ8Mox8F5AmS4bxsYuaBtWZuaacPpv4
19yNBYY0NTmq9W+xaGQN8kqo8TxEmHOw4D8HZAlpqGHYV5W7DzyNNpfOM8IW4R3s7kPfsnJJkaQF
3X1A10eg+5UWjZhaSzaNr22rs2YMXCZCFRSp59ZbZKXS/I/k/VSmGsRy0rLvcFtF1o8dK03rPzWh
txxXi/DMvLEP/Z1MtDn0Em4SJEaNWTRZtA2Qexa0XFzsmgotbW9fk0ieG8rafZIgqeP4VkTyta1m
uU9H98woQaQW1y8KvqErFyrCQq/NvFODpiUomT1dFjhr/OAHi83hbz27uqK4WC+RgrLuV+0XS2h7
NNRcZhLBnV81Iinr2CHJvm6FC6N9yk38RKItZwyRZxLYsoG8ApyS53pSOm/XELjicICZU5XTZs0h
IgcqjL72NV4Z7QwIPQMPtxZl4K2//tLH/5pT9P9B7V8YfVS086Lan8v/noCEYScUY47+PXDn/wK1
H25jjv7rP8eb3gYS/esX/8Vpp+y/I4bZRDHFiKIIAxgxoud/RifdpiphBDSCwxHusfofnPZtdjTw
YvzYoxhvFAMZ/5/ZSRHuxOYDFcOvJZinFfj/L5y2Hwf/yWmHuK9eGMQsoHiFURL6AZDw/z0jKEzB
xDFYJPfYZG+x6b8Pw9IinrwECEhiIu+e3qLU5DYcxPQUl/g///77Tej6iIgR9ERoyqD2qoCj0rzF
7EP/CJ0EzTnywFXe2y3AVCa9unL4OxMA6je/U3277tYGptW/EzDWJt54aAOTIiab/535A+VS8sM/
M4AihHeDVTagUUdEsVD86Hx84oaiJmvGt2FKPpstePLqAQqbeVgByNz1U1uyW7a5Mpee8LVABaWg
vIjXuXYvQAz1vb1hZVhW076FJrNhLE3XJD4KuoTnEA+vtu1OYdWAknbIj/ViOkEXW4oKR69cq/Cw
+P5Y1JuccszcMlnD5c9ggvpLWfwoAvYhE1AMsr5u3vI+RCj0aYThQQEWF5M4FG+jD00PRjFauuoe
hR7ywG36BzHWUSHhgbZwwjcSHxoNxHENg2S053CJSEkcardxu0Q9v/pB+xkJNhSA5K7AfAoO3/zg
vCeGHApm2nyaNELgI6S2WGubjSsKydsfRALqfY0ayPeQSVYOkAagZdZjfgpQgHTboUNI93G0OmQb
DVwh/jSBYEda0lfAbRA9Du6bhX+KGp8qJiSNec+GCoKVO8G//SGSBOyCfPalQiMav6aN/zYnEE9q
2x1QRZxTv8Ln3lHwWVeKCpzMCq0TcItVnCw0kqKp5S+5AKSbAnRWIbof8DODA2bA+HGx9qcFFJoE
aAtGvezqft+gKnfzgGk20c2/2GFq0i7A1KQiBWDVx+yovBB0jA9c2/AIq2so/2DWY5ptnnP7RqOe
ra9pTC/D4v+OBhytQbyMBr7Dwjc/A7r6Z4TUGnXshKlHt31mWTNmxZg5vGnSRUWK5izbYo0TTzWf
7a04jONpA4+Fvi6eADgMcW5t+i2iYSiUVRfOP6wHvCwVrYIpDB/IRdOz/95TfFQIL6WZCdFpmeoe
46l2t/NJeJhN4SXX2t/mbPDmJkdx9dgOR27JBaATem92R2J2oWab88AB9g5bsrfThthEv/1y/vow
MLgf9dJddOJ5+6UPmlxH+E1/vKoVvaL0+jflI33M04dFM+QovA0RchIBzUVpTAT9FS7eI9F38eLz
XPbIH4mkOwAS7fMwaSDzxD5cZPEaWfZLYyRQ0Y80IyCLskYNzwlqRmhk0MHcesHdQCG02UmiMG/v
CNLGUrI40zMAgLgSmRyqhwhDrUYwnjLlNtf9QQVziFx8sPdpe1bJ8mJ72wOGhV/HcSYz9JEZZ8Ob
WOokQ4CfEQWIH8nlRaAGegZQi4McQxWuYb9s0TlyEqM6emTVbVRflzU4ucE7NTqP8KF6nHoYYgFI
exDbHzzBj7ENHzHACcNYVPsdjusRvkcJ3v0ZJPQ3vobta9khISS9wTW6P8L972GndfetrJ+aqoBS
Yc3koDzi/cCQwoEC/YGLtF9zChQew6XgXcKWznreXWZMP0Ao40+3kEOdPvBUvSzKe0prAfHDxzVt
uuBRN+dBxaBRh/kKHfbNhmZH5irN5KKRykEl7032EeLTUwyZBLsETq/u0wRAusaZ/ZmTpc/cjfao
yXpig/ecdjiZkUoC0b/Y3170UKVgqurkMg/t78pf/UwM9mkJVIMXubz46AUhFMAySh3HQIKZlYnD
ltLo6hmt/M85mJ48YT5XgRcZOP4QUlAbC0n3eOcF7nv92KT8aDvLy1iPX2RVr74NCkPD1wmRuzmE
TQdYSfocXsXgPVXYBGKz/fEpf/k/7J3XdtxItqafCGfBm8tJpE9SNKJIkTdYsvDe4+nni8iqBotd
1TN9fy4EBQIuCRNm798QFj6YcfJ7CotLMi17Ra+6XR/Sm3QdIVfINE7MPD3ru41mQBKtwaeWn5Sa
5IBuDX7bF19UkQUkj71TCaFAOlGPWW7vGnD1cF6Jvye0FX10n7jWj2U2J2IFLieJ41vPzeYdDJQc
1iqp/m4xP8WDeQmz4pgm5ksQq7+cQD+XpansIgRZdpHp3AT6sPem8eLMWuAP+XIfB/1lUhuS+YQb
dAtgSk72RMdiBGq+Gj6qQZr5eXdjGCdUb+7NnOi56wDu6itr1/Qe41YTvRbtkGXFQzZkv8LEuF3s
ttl7w/TNNZhXwWm6H2rIMOLrmpaaQT9qEgih/FqsZUdgB/RQF0Qk6YBHMHomDWC3CfGs1jvWRBk6
cOjbNIXoyXjlk1sEP4ZiKfxWA7RSLN87PXyepvgxdGe/HJKcfExtgKskstc65GyCDoaSAbJOIck7
1QbEdWdgNtvcAPG7nyOGE2PgWw6NfAHlhiT0QbWWRy3v502dgOYJar+xmfN2qXmrFkCVky49jIDC
KyDRteW8TFMT+eJt9/RKO7RuYGzDZN6Hk/4ajnHoh63xPTeahwGEaUhq1kM0IlKPzjz98qZup+TO
bTYaXyrN+lxMUNSdqX9Fx6g7LC7IfIg8fQ96tFTaxzqcI9E0nDrvqLVMj6apfDBK/dFcogscWtBv
aLuBYdx7jX2vAWUgw+xPbvHk1d6+rdJvJjN3sufJc4VEoaImxqay8wvMTpDNVkV7BzZTAbp+KItS
zPRU6AgW7w05ZSRWusHvl0VM2WpE+fKayCT1lcqbi5BacCOwZ2Op0rvxhhhmA8QxO9oVMzLVPA82
P7iKly/elF+aEQBu4r3G2hCfksX+GaX6wXbqjASs8t3DNQNwyx0BH6SIUuO2y0irtnX21o2Weiir
5OC2xmFIScGrKpCZMayzg8nk8YIi07bvATWT1n2yietuwZZ+M8zkqZhpcpqm/mXMbbp36y9GqhIQ
qIj8FhmB+47xUFAqfA7Gl3Lgc40q99kpt1blfgEdRIjBAeYs+ElW1LzqbnY323DiwzJ5tPMAU+tG
3SkQbScHqGMzv9idew5ikpuxGtPejB3Bx+k7RHkipaH6ieDMUmown7InzUMe0HnNPw0mqcdQA9Tb
ZLSIudk+uSZaK1muvihCPdEYeBMCNdyDgDJoWN2XqSoRGSDRqA4dbJ5uhLY8IcvQjwPCG7mfG8Nn
za1+WN49vopvo+X+bGEsEHAab+BNkCE2k9s5gk5Xll8CL5o2faTet06lbhLyWC5x5o3ekfBTR3Or
AMSB6hDeMesluXDq1ZjxURq+Zkb6PalD8njLp8hIHjs9IUim3jrEsECwqBej1TZdC6iGUMm+1Ymj
2dH0PBci+b8wn3UNcDP2pbQsDx2e7HOf2TdobKKXMEG5j5V9noz3Yxm+WOU074qUrENt0O4mBZGA
YqsU5pOiE6BSYDE2gJa2RTx9BXNKXKKr7gMG1vwpPRxFu+m2Y0InFBEEJLW+mfKDpx+tLP1ZaEij
hAsCgg6dljv/gHLpq6GjbBqnyPbuvBDAsi6MyBUzBzFmlWAXAbGPwVPcOh1gVnDDQRTfqh7I/yUi
fOkMD6URmuALaOAgbD0GisW1u5ALWGSyCd9+C83oyXYJxSlFYPjWXNCdteULPK8Q+ZcfRWs+ItSn
b7Is+gbN5KsTDT/nvvulQzplpP099gDdVCr3KgqSx14hHAQK4tx4Qo0SORkiP4+ajjCeNd5oTXCx
dSvw57B568MWiJgFuaM8IJcFCDg5JrHzVU/yC/D531FHFztr2dsIO9HS3CMKWfATCM1qfeWRJ3J/
oDIJ7bwYbzU1vfO0wSECb3/vMsRNCgdguyBklJNPP172KonIsSHThzKQa6OcNKs13X//2Szd70YS
kPfN3AMN7pSj+qo5qGCh+AtvvXU2MyxFGpxHA/E0LyBQBWo2HP0CiZWgjNIdiJeU+Ff9QLiU8JxX
NsdISxkyf5nM4mkOQ7p/P8itzCfgEjLZ8DQ/UhXelwRVGJ2Rcg/qoLamU+wupl/2+t0SOXdjoN7p
IOq3cw3atJ6YBLXEO918P+j9TQ3qTm/GyFeG8tiDHcEg+4cZzo+tkVnHpq/v51F7Viv3FQz7DTQi
2heVDwxcGhgi0votgOFlzP1R0U9DzDfVpfbPudUeUsU9EMMR8mDxTVTQQtXes64FIQR+N9kZsar6
qmPeNUaMEob2nAIasV3rUAdSwCo/Jk5+mYKnZDRRJ8rEqNbsN6Od0AHG48ZS4tuezN0+NohuG+V0
NGbaKM+DVxC8BqPWnXqSDVoYoZDzpJC+2BZO1xHzcoOznYN3RP8uyJ0vhhk9uwF6JaPzqeK+hlXv
d2X2q9fVg1YPN4X+YurDrzgKfobL+BVN1O99ZD+HJuNtzz0z/743K+d3TWA6IIcFuaY6TFFFWIoR
UuShZaZZPxK9OGnahHDW3aTRX8IFPbglgfMsIFYPqFRnsDDlxNz7cUaSzwZfHoK/bmsAUIlt+WnB
pNZT68ZHwuFbXjOJXKJJYcYXvUYNOn+t5YdERH1PiZCLSR/1xQAEP0e/YLTt+/DJot/T7d2PXgg3
TFAUjkVggmEHfvVReC7pQM7aNgFkuSXPa0CrvOvTks/5sYDIEgbzcuyFsqGUFfTCuyiux1NXDPXO
q6qf8rgMzDrs1hr6IqLJdEXiWqW4fCEgrBYJ5Xd1U6X3h0SZohmsS3X9TTCjucKgodkIVHHaqXrz
LRB1ckFE+NA3RTtsCxt8YF6Ptu8utZP5c+TC2xXIMnB0hBSId78B9FZ3ntRMts0khxbdfh6Eaoid
unfw56c9aFURjBmB2KKgd4XjZc7cwZeOu237r7+2EH+XZbWgIQSYTSr7yRKAUC4mi1Lpz4p0SFu8
tJ6U1LBML2VcItQ1xKJUwmILmqvWwNsWJDAXX/5ZWauYy+5dUe7tzC6KzbGQ6rgWF4Rb7cKOj/J6
U9tOfoDkWJe+LJN+lnfuepcEfwrO7LyV91/eFYRnqm3bkT9bn4k8Qj4dWXfVIZTrcmFkXsZYPzqC
9dh2Y/8oH3xMCk2QSP6UuJSVctFMQFVRhV22q+ihPgi5kC6ELqB3hDvQm/zeTe3ObbPoen/NwgEN
p5jGPvcCi7eOEEjRnUIj2hegoLadPj9KGU1TaGkS0IZoEy77EIoCN545EAonbW9vCO2U/3ZheaOu
v0EWHaGTq+mRft3z+vRQsWEMPRj6dhIvRySEZPpGKY92C9vpMcvS+HpzJwlVfCfX6OpOMP+bkuP1
5tUREOiDqyzt3oik5K0bvSH0qu7WO8wnctYdt6CP462Sd61Uh/u8GSH4id8yBPVdZi/ozkkxxzbn
Qx91ZX/dVXxX8kh5xn+s83qY6hHdzVa+CUOSEUsoA+I/fC06OOWjSVR+fX3EDna9sIPJsLgK56N8
g6feGo9zYflLL0C5hKWQw+bh/uN17TI7BZGJDFkBEUBee333luQW1QtUYYzSbk7XdkX+xTLMub5d
oq50zJ1okSwdVePAQdCcHMD9Vdh0ff3Wr/XdK3otyp0WwqBHT8RBxM2WVS2ipgeFJGCxvz7Vog7b
gx42p/ULl3+ePETWydVQvIUqSuVtl3KbnHgvt5nyZZd7rMd/fAXlunxqsnQ9Rq5fix+2y9UPddfX
tqptRAvlpjJnFIWU/Ql6aA/V6qhhEeCrgtsi/04devwm1EmMzygyCrybYBzJJz4CD9jZzl2xdA9O
khKudG90croLGJ1uRGbPNUC2IMkmgMfEGh+K/FK2CGFong5ToUzV5mgo6BnWSn9U5qkDMMOi9Mru
3GiNDQFLrDvA84GsqCEyIqUDu0QPNB/aPWprds0Wuf/fFws3AMjm6p/TDIXZzH6azSS6jGIRxCO9
gFwPdBvGqiz2etMc40Y9IFGPGopn2eFFbghDOgrb7dF4pIXOxecjF57oNtbVtW4yJm6x3Hwtyk2u
fO3X/f/D9vXM8eSUR5MM4nRjTc2yXw9/d7prUapnvau9XvpdxfoD17P8Xd16dbl1sq23Imjc8GAg
xfth43r89XK66HM/nH5pinBfxd2X6+nWm/Nhv3c/dT1NRwiM/DtzqfVSyFAh/KC+XkXkpTLUu6KU
m9dROjj2AYIW/0q/SLl2uZB1siTzMnK1ndJ9H6hApvsYpa9Vc6sWIPdZVoYpwMt2CsMdQXO6kUj0
sVIT6916mlcAZAqoJb1s96X8lVzAv6XdC0XzCZS32ZeG9iDTM1YOrE/gAoE70MHtrJZJTSNHEUtC
TMOGWCF3dMc6OU/XnE4thxBdCmLPTN0d82UyQkUbRSoyzXRFUthMBVYHSNQ+SieBzAzIM0kRs9VI
Qa4iJP+GYJW204TSlS4+WlliJHFAEa0hUhljzqAuMZCbnpl5UwBVSoDHAS7F+0K6GEjFM1n6UNc0
qGkQcgRU8y8DjE5oNI9Co/lal6jTIc1LX13Mjdw2oMR0iGrGkuAHzrGgR8iSxo25lmRdPOoIwVmQ
huY5KSCJtYx+LQud3wkIEVk18fzlut3oz3Agg51Mr8lsW7z6CKzZt7lqUvjXERFjkXirxUKW5JP+
UGeI8SNznx/QshjfXDNw17J80ENBTK1DqFY+TvmI14ycLTW2r+uiw7JRJoyAeh3fGXTI4pyTEaFN
Fmp0KIoPMYri8gma0hVjfaKyMilKYrOMVXtg3UAHhBCeTSu/umJcXSLkOojUZI/48BdL+GJkAzCX
CzLl3Wm2X6UDhjSBWBd/V0cE5qjErXaItD/dIaRFRFcQBmgdiTFEEFDWzYirn5OQ6DJqLSbU3grj
jPg7NJbqRAwS2Fs7fLW0hW9QPqer1YMs9jQhgR5Ge61tedfXJyEfzPp0okZjkurMwNfEt7YuHNE4
ravXj7KzSyiP6S/5GOQD+rtH1YvnM5Z6dQwJd8mHUqH7alYogssv7fqI5JcHv8ryCyERJ503BhFR
n535CEM1U30pASdG5ycL0JPBKJRkQlr9CMgk7EbhsREK9fTMtdHLluvXohc6g69GzJ/lLQTB0iGx
Lu63KMlVzRyYO8YkwMTXEid4DrSp+yIbSPntePPkgfwTH9T1Wyrt+GSXxM8qoZxt5+7kG0KkXhei
hpGiISGeAbGNVD09TsW4I39JoFluBRReIcwyKTvMDp7luyRl8KQLy7oqS7LOUhQSDwwg5JsWSSU8
cY7/hVYUHeph/w9DKrQjddwn/xlacfmLcZwAVfxxyJ+gChPbc89xLNW1TJyltPegCh0/KlNXbdd0
QclbGJGt4neAKoTAne4ZHlv4DX+AKgwbQyrVhV8IesPVbPO/A1WoKkiR9+J3KheA1+oaGkp8rg5w
56+gCoCFbpaEk33RguBkJJl6M5q9ekMQeDoveFqEamwfirmCXtnXw+WdhKT0dekdlw5u4fNobfK4
sk5+GrK0Gr7I1RLRsKFrrKNcK4K3ODBh34hWQBMTSlmSzUDT94jz1AxI/qxet8m6bJkZK6ybkXJN
D5WRXhpHzxY/Ek5LsRnurDrb5Ur8imINMslkpIMaGJyYdKAD1EFtgElwdXKSTVWhD0zzkzLaLYAt
jo3HMMbP1Seo29NRM5XtGCnRJdNjAGC2/XsgT3RAHwMzgCZvUebDdWrJLfUsF22AAPXsZi9aTr8+
yyGayv0+VeFW3kcnAEPYucrhw7Dpw+pUGW9LS7a3JePsZKhlWxFpmmzpbwn/dWetDc4V5MqD9K+S
i8wymUa7RJhNs7vJAsfaOJ7lXdvJd3qZsmipfXXM+JvLPGy3wQAaZB3Myd+yTPgVyJJc8Du6fauO
Dx8GdHJUJ+s6MuLTiBxwkdTBEUFVENiwLRPydMxE65Pr2xZjMlMxzA059AXGtIKoq1yoxrjVSnr4
qQOd0eVVuFu6TNkvQ/RZ2guVkxWfmYdLmyEbUsvZIsaMBtI5CGIyDXWFaceCZuO0xDGORbjIuF57
oyJtdo5zA4sLozxOd6EyeGevFvIhWjLsip60slGSm1ThoRA3Xs4x0Ewtj+HnYvtzNis42CVZ/F1B
SuY8albvV7X23WOWJvvJQISV5ALAJOpn7sAMjqpYuBm55LjfDWFkhxnIEJkMy82opWiE9hfzhT4W
VUO+qniJBLlDs92TYZ8ygLwuekXHAhz/0Ut6ZBFKcNY2oSU5CECFEJwPVImt9IyK3KQBB+j99mrE
p5MY9Ee+LNoZbV/RH1Z5ODMaEM5TZvtral+R94+hEx+HxAy4u/2D2QfmXnMcJNQG/QeY+hnEVYNQ
DypkmyQhS4QkImxbpHK3VQXSO6+SCsENWJByDG/LkJkc6cnbYKUaBLmqevzwt8sRA+o90aELiPQg
VEMmWozTPwwZrgN6+ZkGlrJR+8I69o5ITnknUCI/G9Sd9kp+Y7dLQLqJ4eHYetDMI1zc2ho6ajAj
wbkEKBhkythCYQYEYfeRtUUq+MmeSMMsg2OfnWb4gtbOvE97L9qDizqkaXxsSqBfegCEtRvV8+gE
y9nODq1a26e15776qekiwuZi3iRecqI2E0L7bgFqhfRms4OJpcFUQoewHgjiOCoJLTFsN01d8TMx
A5AjdSju2m7Ow2+5zpRdjuj0xsv2yhR+D2de0HLwAKehRHTEweuYDjFJaAsVDGVorUOH54gc0xti
YC9HLrIk69xRG3apnRAVRzjXrTG9qmvhd7WUYb4bbNLH8H2jbWBBcofEhb6bAcMAfcph5zboD11/
UppNxxovENkGySo09bqNCRthO2TfNGEPJgWIUxcV7RSAVJIvQo+oPDq1hZtHwfxMvgvXolk7JE3s
4Sh1j7W0fPOK2NilBq4fqSdMY/RTD72W7KhHHrGzFpDJqTcx8B0+RRUthK72M8rS2jY23HtPqwC+
yjsLZgrK+GWMSS/MVvjF1h+WXNnFJSyuDg3prSols8WkRrZvZNYvMDmSa7vsRgrC+OR9IMTj2KVq
lXIgcfSgwLEbIxR+zKq6jUutJTENQRqSW+ozJAANiDbrltlduG0mB/pb0twoOtAAO4iRFldxPZIl
I8Fvz4EZnPceMjkAjs7SYAwVH94KsRroPdwBcHtoO1UQfriUZGVbjvFrTg2N1FWeXcZITS/VvhQC
6tKZ6p1xlVyX9lrXkg6/IrBpNhth9jKh/bG5OmGZRiCofuUJ+bIcfH2WX2atzy/9aFc7MHRIPnRY
WpF6goMoSN0TqZBTgCuNBw8PtFkQJeda9Rcj986qSgsb8hbtzRTEY9tvwcRhEOC6D8XYwMfI9IM0
DDOStjw5YGs8XfQFsm62KyLDmQrdZ8RODvzdfNBgIUDcns5WPZB96/jiD4FX3RG+R6TIzm6HSZ2O
4zgtmC4N8LPRdhwC6PZJS+I1MKxw56baiVCxv6CVBMFdGS7w6ocL2IZNjUyLp2+1qQr2dlgqqi+f
T96gBC9LchExEDoYDtLeHnnhZTy0Yf84gWcDRI9+K5GDvjYjoB6dkZ29dpvVfAdyAZM12RtV8dxL
CrsY9mCu88eiECW3ypOThScADlQCiirqCrjYWYFEbPaLoP5d7lTjja7FtF9d6Kc6UIy20R6TciSr
7gzfdBCCTa8Q38uGlzgsv80tgzdjZPrNvId8/6weJrwj3Nn5nFeedgCopG4FMzoOql0wjc+ZFUHA
sfsEFOzLnGbtzuqDm0ap0G6Lmp0L9uecKrQvEZTDxqpf8sFGyHAidKO0y8GN5u9WVu1asIUjH+Nm
mePbLrCygw6ApndN/ZAJwKAVe8+5FhNDX5C5N4w9UgC/Wx2vCSRDT32g76bBLbedFi/PDTQaGPHD
3iB0QwNdP9tDbPlx9gyMMf+UM8YzZriOcQb9JIkM8ADOpzZVb9S4HIQo6ptTQnRGRmcHEQgEK6qT
mISIHOcyQKdRCzFiPGa1ke8zspTbcsq2ZVuKfuBbhagGvI/aOnWlYOxBAsI/odPv68j+khczU3Ay
1nl1RwS03Vid6H08upYFw44imIDfmR6aTEHa72BXtFtnJBc7mflTrMM7reJx2U/LBMKUPskd1N+2
Se7ay5QfnWrY+yETHi6YXgSLjVxzwOhvsn9qA//HHsg1LQPd1CP+FWJARAJQ2yYLMRMPAZ9djqRR
WSISNrR8dFp4mapTkKBVl4VAQGI1f5ta4+tMhvlhiHKANfqmn6C42jrymfP0VltlhB5Nc/Jg09Cm
CSU8x7nTW+bZ5jhze73gm1taZyAC8OYIWaMOhWSBcQ9/LXlMYzC5upFV+z53Tga8fyijarebbJAb
MGOqKbmdbPTjSW1XqPLjNDJ34Re9hsrLS0C+CzHoTecmJ7xK94WJ2nVZ2FD/Jyx4EOXE8qCAj63s
YwjVGCVFZEIaDaCFhXBshHosgZw3xBfNvRepz6OFymJiP45WlR+BC7ymMz63jmV+KiJoW+2traOC
ZBppskNNZrztbSRToEA4FfhZ1XC7vbZ4rxmEF8Xjlw5PffiQ2vElsjsCbOpgQQRuMLGYoy8ojsMn
bWGeMgndxHF53xkgCcoUYQJzZPdpQqDNits3h39jUnX+3Oysirz+kjgIswTVtlqSmw4g78Zoq2hb
KdBhR2Goow8PcxglW2eGxd5AU5os72cbNjSEJiKWJhDugz0E6kFRJ5i/4xG3q7shKfGdAs+zyXIT
tmQabDp4mwe4YtCSPDINmnXI5hLuauAQLguD+xD3kgSwGXzyz2Vu/VSU6gC6rIKf6O4FCjz0ypdw
Kr6HEajaZXR7v17AjPY8mI3uRN9LZ1IBOfavmmpm37XO/jbUxGKYLu9drf/aeBpzKMdK/A4dtDlE
9kvzsmiu8pNWMtCWmZtKplVkQmaYCKmZdBtMsawqwNBImLmtC7nTulrII9dc3IfNcsf/vi6Pm1tP
qeDDIHxlMDoKpXyM6HG1KQBsKdflQpqSrKujIfxH5LrNmHGve86tNE6RHmyy1NlqdQrx9WpS+1bJ
mTPIarnIhcXbuutaJ0u23TJ6+8fN62kS6LNXS7P5cwpi+lqWJ4eLH55m0E9y73XHdxdYzzOkgRgu
mjamafJoualk5IwzDZx1iD6o3NUviejjYplADLBHTRtTBbEifJNlpVys+6x15Sxm9+v6h32cASGB
QuleMwE8WHf7cL5UZgA+HBuJn7TWFX2VLP51z7/9Zb0n8DFuMf2xkzw0Qwd9n44JWoONAVl8dO41
Nxz3hbAZHYT33bqwQwKDcrWeIXiNASIA8SxMTAdperpuv67//TbzX2eR+6dNlPvdVDKXNeH5ITKV
5jYihIMKy0FOhXE0SMc7WVxMh0nFVGMaLILdqymHXJWLGAlXhAvYKhdqDfWLxvS4VslSoaAWZbfT
CHLqLwfI4/+uji+GoPN6+nUf1fMeqoqguqpg+RjlA4um+KXYObT1CvDS/4Yw/79CmMQP/1ME8/80
SL4V394TyvDj4JA/IpiaCsPLZG4H88sk6GgSQPyTFqaZ/0Pk0lYtR5PuHRCy/ohgGg60MOR9XNU1
HQ0BY7hcf0Ywtf+BDwCMzTFczcJ27r9ihdkGP+2vAUyXaQ4qeVC6hdiI8cG9I68dsDepPd64Roan
lDDvkYtpSpezFuvLWV8wr0cqZgCcpTKbEhNemXG5lsRqvGQvRWdjfyp9bq7BJNRQzrLEPCkH7nG+
ZppEAyJLciHjkjKR4awJR6VOexCh0UkVvVZYzk8RKu5g8UWuRC20sPmKdcENA+Jgv+ZZZOmahpHF
XPLRBjMHAAfYQkY+ZEwkkrCfa6LLqhnKId6ub01BfZMLve7wNZdBO3MtYr/wA9ekdhe2Be5ucvMw
LOMfeyYMZRc/S5N5mwyoD9h6wjxO3jFGbvUxJZqayPyJrLtuRsDn0iIwBnoacYyzNeMy29nkH9ZV
IKdkNyDQMy8ENVnChy+W1IK8K4rhKCb0sigXiqd1WKbXeCwERc88EocKvxQ4lHWhgYomciBTtdKI
mkiA8JKGPtYL47BI0P+cIQFw5rYi72whblscZbXcYd1rbPRnazQUqP7wsOa6fpyF/bchhMtkSWqW
yVLcGw3GD3/dDEMrwPgW52ICM9pTICy60k4Yvssd5bo+iBv5btN69nfnLAyRmpKaaJhtoY4mLrRe
HUbenyeVlfIc1yvJ4rqnPDBnsDbzrqUKMmBDhk+TLClmp58NKyMgKIuyUi7qJXtzTTXYrVWylIsT
yJJVK/OxwELjQ/16gIWM57msDrmi0Y8UwtuLgSnLa1lWrwtHvCvX7bLyb9ffnUoWQTkm+9QyntZD
ZOl6no+neHfdfysm3k8jH8vTxyu8O1Nmz1iyDgQL3h39bvt/+PHvDnhXXH/0u0P/drvc8+NP+7hn
LEY/ZgY7D2gCBCA+//X1lqV/rLt+Fx83xyDyjh8qFaHvJj8dRG/6xf9wBaJ5grKwiNSy2Uw2NPNg
vx6z7v3htHKDvTxgQm6dXGFOLb2qZUkTedJ19UNdKfEW0s/634pyV7lJluRCnkiecl21ZIZfrufy
dLJojUIU4D9fXe4oF/Iy6GE/Kf0IsF/8CUg92MNXWRyQb8WisF00pGHR+RCxRea81RnnGOADiXBi
k5Vy4WY6QhTXTXIvWdvFo7X4SPy3QDyScWt2SjJc5KZFTezlsyyqVogbw7vT6HaIm06F8lKehgLU
J67diUxLcmmaGHlSdAK2c4YQt9LEcHem73FjvgYLPkE5/NgiynVEcfvvaQZtpOmQ3hmyn/PIUL+M
IrJpLdnyqiCw7cYX9EpwRpmwEmFS3+dnwwl/GAtovIIuiPgPukUMT53du195/TNmqJbIGuL195/x
hhIzJ3eRixXrej1M9AwSRvyPq1fM8X9/GmGUdDDR45Bn9iSqRF7pWlx/DcRmAtnyAv/4S3I1BlI9
l4f3vwYjvn0FovYKIZTgQTkvlaUVtCjrPu6zbl6PW+uu8+Z1/e9O+w6Ju57iv7uMPO16lfU0ss5L
0lc0GIvz7DHqmkR/pot+VZZknVylB7/XEnUGZMsesn6Q/pbvinJTIvtVecyHM8rVXPaQcvN1T3kQ
UuJ/XPu6fV2/njMipzsrBIywE0TKvFQ+WToOGJr6Bro/v0RLfoP3x8DoYg43Uz9OpHxG1BYZkaIx
3G5LN1W3S2D0Pvp4lZ9EFToe9rJ1Z3x36J+7nR1hawCaxTs0eX7Teh7S03AdvUrFfD513wwTHfUq
Pqftm60gdJwSARndmlgXata+6TzOhTFvUP9FXKwFErUMkJ0ZYexi45Nrh8s9qLlDW03uOW0yDT/q
+knFH/0Qle3XLFZ+JDmCKsTwvV25WJ/CEQpNohOKsF6Qd8YHM/YIDY2Ob6XRAStJv8/g6w1ZMWzs
bt61dfQjFZpHM6RgA4lu3wqQ/TDTfV4BHR8mNHcKB4vOtL4PlPh3WowBfgTIGCe2fcMUIdogfwvv
Lk2/zRlMTMtNsXBhRL510f7NdPUlN9LpE4T9G3VG3pmx+3a2nc/DWBIKrwndNYZfk3bd5Z4y7cxu
TtFqj1GWW8iShgR8vw0FukFRX0Y8SRW7T4g8N0RVv5ZZ/M3pFmOnja9q+7kPq/vahKZRH8tcRXbV
Ee2cFR0gHqCbNCNdhJRCurXcIN/0QULKXIjoPph2dqztnrdXb3RE6YTaiVu+leM0CqcKRShiGRCz
jAfd+JkNnnHOg4gUIhRtN43mx7yzb4q4frWsYNr2LhbO8wNKEOdEr8g9TL+rXCvOSo3vhVXVPc+i
ItTYtQFyoSJpUUTxqZvZms7NbTGn57ETYnCqUexNbEBIGoHgR/wWeTfvR6IRw9Nb3b2ZUZ/2bMgf
llfGp8jRXwfMSxrgDhWyNX5tNu62wikEht3BJPq2M3w7Q1QmIVG/72P+LHsZkalxXwtQRXdwQpYH
tOE+q8jCoOU1wwBqlV9KdAxqRGpQNn0uvaVEhBp7CTg/PpxToUFIxHYfIgpLzg66V2ehEKMRZkVx
H8M2TEV8nHKhX8A4AGzanuoki0iOxhFWc42zjYhDoDHhbIMgJHSYA+LzulfMMn5XKLRujboDOpze
DWqX72Z4dXeWdolKf0i9AG5kZ1/cEJqal8X+VP1U7DDYj6RQsxy5yrpU4Rn1Gima6ndRm/ckOTAC
r3gddlETtjtziauDl97D38WQrNHJ5rYEuK0ow4aIzAmZbqQtW6RJuXHMbEw71zZuiBb/sGiPyF+1
qDXanIdsH5HUV1xSHuwOJTeEzugqcUuRR8xVFG0jdb4tyva+CMLq1bWyY4woAxz/fc730aZ5s8V2
Bvvx5KFntL+p2sy92FqE6wryA6na5/cekkV1OWsXPQHcyt8T7sxQ+zFZTYaHpInyQzhX91Nhn0Cr
zccG7fot8DQi0VlPFKubUfjLB3p7dA7Bfeb3c8yTMEEnCW+yL8s40Ifjb+RXfdDhzxNqh9oyn/R+
qm/qpPvcGJF7XIRvbpyAdWmqGck2YrrYNaCuF7a3qnvOUaFALT67nyDg8pDMmeyE9SVC4BiLqvk4
jCm2jCYWL31Lcg8dlR0Kp3uiid/MBqgDmkkhMCP0GkqlwUCNRHSHKK2lBIfeCqe9npI540X9Ar4B
B8HOMG9QEsTYaX4zGIzYRlvQnkKdVfDTxcuRE8RDY+FEh5C6We8195LyNp4stGt7a9iCyeB5N1Xs
R332UqpkdMceUjC/bGuY7W09eubGHkgsqTCcNkuhFRuUur92HeZxVjIeKx4utimQ1Ae4vWV0Gw/L
0U6mz0FR37dBZR3czrtkSu3sK1hIWwZpClIh3VOpK7wUAYqcqpKBizCMz4OhgS2KvVMRu8WOpnC+
H5MWpjb6GHCYgRNGWbrvcpFXQf/Wt51q35E43pf5csAZc1fX06cAXZccbQSfBCS+dR7aFeXyup0L
/bF2qme+PrJLTV+hiKoW24y1zgv25WgyH02RuA6X8JLo9WFqWp1MIk59uOV8iflMD73xTSu1iQDK
hFpfjWAIgafPU0CKyxki15+76DQknbDqtG9ICz5pPSHezhtQlnvzsqA4VJAXvc5EHCfI8DJp8s9G
QCYsbFLSb0VaQ7bMDjhvWZ+zyh8GV7/0d3ZdY7/JB8aXZhzqJJ43wPH8esZMEWXACzINcMUc190h
TTaQZdvGFd/kGAiVrxrK5GTdkyH6VE8peAyHd29Me3cTtukp7V4aSB0YF/hqQHPXdekbE4TSn4cW
9q3n7dHT5v2wUdw2U6M5dBj27BhJI9WSbHt9bu9TF1nOxEyE/NWW1g7O4Dybl7hERYMPb9uHjoof
ONYpCEDcojdRLp3n9wM6ZL1jHuYheCbpV/rm5D3PurrszKwmK9xnfjcH35oemXawJ9tRQLwL1Ozy
JlO2zjRjAVGExREaxv9l77yWHEe2LPsr8wGDaw6HnkdqHQyRkeIFFqmgAYcWX98LyKrKrJy+ZX3f
+wVGkAwySAIO93P2Xnu2U8rnfIhAo6KN2qbOWdoU+c0SuAacVX3XhGWyjfWI9CtbfizdVl97FcZN
GPHlqlLCJdQLB9uQFx+pqGXHqWNG1NoR/Tr73UD+lq1n76DNU2F280Ma8As7NQzk0JsuoCgpk1v1
S96acHeMSa49I7wlbtFvu9ECQa9H+DRd0BNTH2wNcCHVk2jkcCPTZ+fEs3eFc8NJ/H7HQALVvXvr
ANQEvjlsItu/G6jhuNxIiwNanNCw5NuKekWfROMBLUayr+Po1c/i9DTF2s1pzc8mRsNQnwC7uuF8
ZHgrFJrVbhrpO1ca/v8IsIk9Xvz5m1Z6d4PGx2IJs8y6b9a6avptjmkZ0Vr0VelRPLtcrFVNWioo
RJNUJTi+UImJ75Wd2rdx/uJSIEIREJzswANup/fXPEZh51uE8JjgBbHK26SV4kYeRfFcM3MAIVNt
mqa5e6QNAS6nmQjPjQQj+SorAdsVjjVYdtuAxerEOItbgfsyeW4T/cKT+NmMx8ECpjplwSWS3WdF
PLcpYhj/AqyIQ/xphQ7ygvfuyRzwMY5xAyMy/JpAHeyT0yiH72mP6bN0NEmssX6s8x4Ns5k4q9jM
yA6CzbEevpNUDJW7TAEIO+Y71wudtSHCm9+5Gu10jXBUGCerPI/pCubwKaMk948lU2hRFRelSMIA
6UCEHuEojgvmRDOObYjdqU0uDu+It60isERPieQoDXEsHTyiyNsOjHFQtT3/ikv3yTW7L60TcQBA
fIkIzmzCNNrFLdAcy2vP9OhtKr72Gc1cno7RETXsJqiPidXr58ab8lnCtU7jYaVkoq29Qhl7lg+A
bD5B9THA18xDZ5rTVB1AW7XdF8LOGUzCNd+4T8iW+0IbUrGs2xdEBY1zCAtfyxOWcReigLoGhniS
kIc2hsifacF+DWoS6gVoBOWEH9IYyY87hPKimeVWwKs+kCK/nYCOrooQV5VwrFtCGXqYtBVMNFKj
Qo9wz9LeknN34TrIdMsmjgNpCQw+D1UDEwVlwkw2jdrcl6WH/RlWd10CDw3Ep64ZP2kWgUnGwpMp
njIMNJCHM3+TW0hX0NVusPnCcPGn2WwTT1vRyYfYru5pwMUYzcexTZz4quLuZkVfK1feql7a4JYc
smlPSmO+Dc2BonL8bYQ8hkgHn7HpWeHWtSaOUYA2mmNSMYG7yxQNapFLVFVYEDlW9jonHyh9DQnV
MDzqsifhwZc3TfEaRQNeBeO2vYo124Ab5CPvSqk00EBfkbR5jpo22DtzhEgwXoFfkoITpO/Ddgr2
eQWHomX9I6lXvGsK/PrkjHJ6MTvQWwv8GOUO9KabOgnfCGZ4EUFhb3K//w6X5uJ4nX4kn+a7Hbyj
HJ/s+nr83hNe+WqFZbtONARDvTcY21530BgUdXslUkiX3iGAxazVAWAQfLVeKwJMqNfM6z978EOu
VI4IxTRMmsf1tcaEsq6m4Ahh2jhQo3+zipp48GayYGof7dCHoeu135SrRjCm21BEXzqZIHA0bYo2
HhQNr2+PYdp8rTIf3tYwnN3Rgtslo41uc1FQDiwgcsGLuF1plXe1nHpvVjZXzBRfPnG/bpW8Fnim
UWC+M2vwwh2L5JXhjC+VX/Krtu/0YODF/A5KiEhunaiJuRiiNakdJ7eKt6ksXgtTvoVgXSHArMai
ww0ON0Ml0XQrQI2uQA2EB8BIcl95/GSa/lg1iXYXseXf1VSm99I/m5oHMGO5izyfYzWkyfXHfTq5
58gUQd/9/KtAgn3IqiHcqfmVlge6yXhrJmdAcNYRUjk91+VznZrgP/R+3zjoNFioknE+JajE7Djm
HwneoXAKCARgFhuXLSzgDkTaEJ3xjdNjJvUYwit8rXkDr/Wx6hF1ZsXZCchqXjaUI9GOjxMz0cL5
477cHsl2bENO+b/uaycgMtKM5L50cZK5lv9ApDAR8RyMyinvnBSSIb+BqZtJeZ/mDaVZBTobOP2y
i1nWuMeVE2GdB7v219OW+2vbfB8x/UWFzl+6cD/uqRomvH51sf35XEP6ErQpOI7lKb88YMA5Yfry
8x5LFtkqGgusYPMbLw/4Yb9iNmZsWJwqVO+81fJglIj8bNnj83KXlano5hDT3iNaeaRWiD5lvMMe
BDpeDt+HqPSPvW5cxRinl2GwzPuygSPQrovGtnY/70vHjgQLuBjrRGgxWSyUXS4GHLfESqw7JiHr
x98Sm0E7x4fBHjZEH+XoN4lHg5YyWcrd/9ivChhSFSEZa7U8HiqL5C17uMe1+zCRdoVErOw5d1rz
7nmJ9mBF52DeMVje/NiwtPrYklpAGlHKO6R4jjZDDhP15/OGpPMO6YSEcXkhRxT2Ociie6ay9qYK
UmyXI2pSAJ4GxHFemtUPBbOvR1Nzg0cZF8/KD4bz8rRlA/sOAIibq8OyuzxXd/MGFiwZZ8tfLffh
LU43WpFcU8jpaw/e8D3NDe8eJPzDhtF+Il7Auy/3SyfrHuweFVbsCj7H/DSf7GHlyPC6PINV4F1E
ukHZhuOvGCOMaYFn30tVOHeVhwjiQhf/1jA59+UBvYnro4ATuFp2lwcCQCy3MiVIL04ajYl/iIUg
M4x1F43M3Drr8vO5YVkCuElqZ5/KMgaaEwebSfPDR5Vb7mYwx2QLRymfCeKlv8Pg0q7rsowe23kD
XqU5UlPKV+GAAul/VQT/ExWBlK6NdenfG6Fu3z5Xb3XyNx3BH3/0pxXK+hdLVHxOXOuRDPx/fFnL
AT/ruHBfXQlE9k8rlIGQwJBICcgcMl3T+IUvK/4j5YB0+AB/Uw64piUsnaPXQUiJPWu2Rn15e4ry
oMbH9X9TAyvnSKnuksM4miVdpU+FraeJuRgzlls/N//5fYu2/Yc/+Z9fpjJDbVfgAUbbRv436eqz
MaRYJGzLX8L0ikkQisxZHlf5KfELfUH+4ETVT/ZcRsCPNn31EvavBTjpYz71XL8M/PKurn/MWOfy
WrDSrLQ9wRh7n51MikuxQqVqvrWtllMbRkgYQQGzKe/NgKHJmDPhPEVPO/ygWipfVQaSUDPeNS2T
37ps7wynxqoqXJZGVTFiW+yuxHe/unl1TNPKvnoxakxSJa2TQp4tMSAAs2YtqQosJRXZe2IMmIxn
r45nv4FBJN7EHwhBhpilKAGfLEHPKZHax8ymwZI1nn4kLXI1EmWDnBBZeAe3hflLC7lzZw4kITFr
o6nlFmgLzIZx0mkfYJxDNI8mGLkT5XTszOtYr0moZ32JZjFOiPZq0GTLODjUttUeEY1+783Q3AR9
/pyIOY+89doNDMNsZ5Ga5A5MZ4z0NeCH2jpU3QF2bEgtdPFydiSiYtpdKUuzmJfmt7zDc0aS8haU
WIqN7itXTW/XuTh1SEAmr9oKLpjhXr0gA1Rvu+W2q0g0sb82gSfWphDNdYxI3+qL9F5Bit+jUiC2
j3wew3vfxfrzZBfWzjTVvnayRwKB0MOW9drUoNnkQZkjBYfm5FUOzQNS44dEu7qxcTRK9M+Mm1+6
qBy3/cBxEOnmp9hLoMb3LCVS+5U2B5E1OSJHU1QItx2yA0KiXWJYvppDhlKu3/xKXOp0xhmaE4VI
hQ92LNdJTKtE5dtSeG+4SfjwKpQ7f6QkpMgs18WXoutyKs1vpKXUu1RkRHnMKNsqKS9ul2YbkxNy
pSfM99u5qBUV6oG0TybkLtd9V+eKE9nmw0Q585RZ7dkxsozjg+VjBPWm692CFVrxmheOOrRSlbu2
I9cIh8jRzgxaGpBWSyRzcrIQ7uM2CqgZyzRkPWJRrjSG6qRKCuW2Qw13bIuAlRVkJwR2EDZleMsC
0l70VDvodkwp22zCDQWvz2mVfWY5sAHN2606Gjdxk34TgnV0iJ49V/bWtkbg1OZb7mBycOrI2nZy
vHi9dcSe8DXuiNwymkcT+s1ai4vNkKTuo570pKalnxIIZRQXP8Md+hgOpBBbyTTXIvM31gMxMSTE
MBnGO1eRbN/2/FZk9FrbuDlr3udBV8/z+LpyR9PjRzNhypHPw1L8ACF37fqyW2m9Kfb54Ktz40ff
bfwaDI/byQvi/ewoIQnBW2u23az7EDAimRGt8SJz9VKxqD9opMskM7fhx8YhpCZjDpqN7SaOJBNV
+5GLvrcB0AYetp7g/kDvPdlyH9M0uiOL3/e4Z6niiTM1znZdBSZRwpwTLC8Ii85d0r7ba2wkL03W
fok5u0xt2jEAGJb+pBXtymjBFEI2P5fa1pii99ZEXtzU1CzHyp41SJ2e04zs1IiwVoqiltFDsYj7
8RLj4OCzfJ2CzrwCV7wNkc+hIcvZxrEOmuFepkG0coLaOTgZWlAneTdqNBACR5FO41nXwHE/O6Xo
LxhbBzeJD8Kn/Bzb7lMRuekuSEmg7mmBW+1EEJ/xgGbIJYDMnrZB4o5bzfI5xaZ6nHN88we/tNZk
FCpRkncs44+m150gypB3pY2k+KCoj5vRWocmqReZ6+9qF5amPn1TmXWwuxY7yuDkW2manxTJzqxE
q3Ebl8QTKDNBVT766Tok743kw1Yn/SsClbyW8Lfo0FnZzaiiJ92mPUTm+ho7qwVsUfvcmm5EkAfG
dWnWRCbOjQ/E8hEdBI+eBZZRLTilhNqtmjkqxoFUDTPM3oZQ+NZdi6+HtbicwmZjtKaxHmN/N59a
w9T2l5SlwjaJv8pMHH3LPFUTXU+d+AhOOu1b2XcfGJC4NwY62+qXIiy+EsP6wMXgUgXYI9FZJJvQ
TB+x6sJ1Ky4ebXbw1N8jibAsz6pvoR3ixvF7LpXN99EnwpBF/kvc1Eyi2xI7IwSrxm6+U24caA24
mwYlJAHR6kNu6dvEiSi3alG7sW2dozyGg6b57vepyQykElClgYWwLOoOcUbmIFxeaDyEHbSp9UAf
1r7B2kcvMYTFNTQJtBjkUzWOF4C0rNW7Mb90/q4JAkrKMn3VG1M/5YnR7ZucdGvK2XeXFMJSkHvi
xx7nDoYma7IldhJK4zYWm7H3rw3ewtolcNsnMTexhm3RDMCZsm9elNckgGvMHaQ+U0DOHpIQKpjD
R3hCYu8Tm+eTu2G2vHbg0FbzoPKxNL2w9pouUx09jtmrKwOdQME75fFy7Yg0AO1gfwfzSjQJXkZF
ZMTGDyu+Jst54iWxVVFmDHsR3yMB0VqXwSXpS+3StRS0lIefENMdgBVy7Aq558moR8pyPLvNE0Ry
ELwwtztFHT+bqWeC82lVtogwMfPc2hFPldL1bzjAtp4p1Rpn2oesJLGii/PvVGrWdS/KfcOUbj1Z
ZTiTMg9dXY+bGh76eYyitagAlJtVVzG7IMlEpyaSUOjbYIUk4pqBjUXaGe8UzhJ66liXt5J/mEzC
7s48Eo/PEEYbLw9HWNCUT+uoh0YyvEEgBsxY1M6uM/pvwQkZnHNAa+ltikn7SGMu2g+1056ZK5Dg
kZqKiz3eVEUix6YczALxZflZT+cpntscfM1OLpqYCU/uw9hI6qF46ugZiK1jazicM0hwpjdRc8ya
gwGCdGxEs675sVZdApDeNdWGZTXkb2M2XpEFvo7d8lvbMmAYRuFCSpxL25oaV9moh7fSovvU0Sai
7afFVEmyAs6+IqI6pxJoCw6gAZtPZ2TfnNFILsAuGIsOoo++guRblZMcmV9l/dEZyd/tU7Cs7uCP
l96pjJ1rUbixNMlppMntWI7WvsduulYBmdsx6dM45Khfwc3Mx7oEG53LTd3n6aYxqYRag3jEgIw7
smTZWNl6tUdg9ZQDlblYEN13Rc2EwbTbK8cAc5D0WE4i2ZaBz+GZd1+dOvk6xeJzXTnPfjika2UO
TJnb9lMZTu52bF3rVMXgNEeu71vLGqkFRfHBzrMBl4bx4k29IpZz1NdKX1l+95WOzFZrIN4yqNeo
JdhUI/oJT+KNjIozIYFfZBNYD54TIVwwmr2ttJcsc9UjjpfIR/NWglmeO+C7gEzPsogKKoZcyKdA
UbFy89lCGbSXmqK3HVOiLmsHDHwZaecUmW5IXsKDRSl6bzkIr1Apk4gzMacPJq170QaLMkJ1S9Iw
OOiGWRxEShEr57om/GIXEjbAgNhEt7iwCQsr6J84Wqhjv6cFLBR21LCY65pQBjaGHeIez2ne6+QR
Y6IPul2XlN+El5TnOjbK83Krlf2DYQn9KDVUTYWDRmZw+pHZAgTboOjfa2MGyD8ZL6bVWrfQ4cS2
KCSM8QjhncsmccsElMai07ZM0m9DlhhHx52n7Q7xxqwc1UEWIQSzwL+iZhkQKStr11sxLYkRxEDf
XSoAumcCnqJD7U+PY9z5+PR8Z9UL5zQ4jbFKhnI6kaj9lHYq31AxJcwdbe5r5lJM0831oI/NNgGG
s5Wxsx11zKMjkV3tbFQrffeaMZC0enGpi0ncSfRYG2SOX1rD/thElNGE6fuHZCheynpyz5kqny2P
yhjBhAeZPdXCne4TduBtOWVkWOYZGRJekZPyY9vrGOMVYLUpPhFZ8CyyPlr7rCx2eYebKhX6+0Zu
O2Zuq6rL+hsA7uIh7y+Bj2dwcpmcFnnJPGHeTDMIYdn8dp+bpF8iCOdbXzjdSblY/lZB6xOIolVJ
jyKeewUa6qxgPMPQP5zswe9PBJER3PZzv8si8DZyXj9ImFVdNkIgzIPvsZhYrk0zW2DZAJMYZ9i0
pHBmvEUNRRo7N+HRarPg3vOy+aZAnfVjvynfAoWXxp6JSXqiwZ8yudaSoxJuqhDGw/LAsonA+mtd
0IKPHsLuzEBuHSxwec6QIWZf9J4/VJ3LzS4L3G2r1+8XluQCrvy5IbiLDPDZZjtq2mNpAjJua1+s
24Dq0qLwXF5j2QgGdhYgFKVm78vPTTdb4mGAaD+Qlcur+Qs4bLm5sCOXW54Z4d8T437RCooZQsJc
C2jlchOP63QM9Eu2MK8WOOMv3NaFJVrO+TMj+TPNjM9i4aFN26ZGdDtQP0hmFIjX+uAEQo1IKqPT
BY14MEZ5LlhvlDMUqvCBDzpt2G7CmYe0bLT549CTL61QbhOgIhXmCDLscZ9780+13BqIuYJIoa0Q
awWnasa3GbPfYLmlFiCmSTJZywiOxfZPsWuh2qk4jDNGxvfEgesCUeIzRinJU37gZV/OhALmJxPo
QvQoM7ysmYFmyy2zStqD5bQI+zHA0TytkDizSavG3NIo/tjNT/XFpsHHf6JG+cfBt9yKAK1xgA45
WpQ4BT82H20Bcx19u3xwfqT5QESjEc84rWj+xM18qLVEGKtDn6VgOXVQVElIivy8WcCLylTlqYe5
0osg3/9gMU4w3jG8sAbO3/0QFy+58IsUeBEUL7u5qQhqNNqv1uwfI43nsWwMGGTEycJGEUX45815
fwxjHHMeoqJfBKi/yV+XXSqjFTKV3MsvsDio088LMTG1FxZx/m45cDSWDNvQzz6EIfiVVTV/guUD
LZ9leGoLPTmVuBj4TX7AqGaGFAOCQqWW53u7tUFEgKRzZkpLFXlpdXDNmKFEPllmD7q/HRMIZLOj
I503CScKvfCY+J9ZobtsOKf/uEUrnwH/5/7ysFju9NCygE1mjfzX39nA+aftst+0Mqs+/PZqU21k
x1p8GxY7XWnOlLrlpgn/llG8ZW4y3xl3ob/Kqohx/uczF2Pe8Jdjb3kiXa94TfUG1NmMYJCgVpRl
Z4dlT8xi1uWWZ1QfyrZxtstelVBq24oAfG0/KQvHbh5t4gL5iTEjHJbn0NDDW/L3XZwpe89mVOln
Ysjq58sbqC03ianoW87f7fK1ei5f/7K7bPr5gZ+7vz0lRO956OZQpYXUR5lJ8ebo/bZaUAEvpODJ
MtvMyLFk8Bz0sqd+FnAMLgw4x2o5Mn/g4EZ5jZzYJvXjXsygGuRTgG4WqPTiaHKXm5Rxy81Uck1o
yLBcfs3FsvTLzQW8hLDv4ERht8dHBOSASzhbwmRMLEb4GBdlvN25W6WJ91z6/gANLv/+srugk5Zb
yyZU5cepb43tT9jg79FfPl71vdtq+590u+VWzvg5dHJmOMMskXCQfnzg5UGrrhAFUIOidTWywgNE
vZDhOIHCmQw/sy80+tvUtJv1TwZKPA/Dy+4QIBokqzZuT82chaJ3x84E+rFsDK76jE3zfq9rtznH
8beDcN5dvJ7LMWlRf9vpvYmC9a/je7kJ5cyGRY8GYNlVRpjsU10///K85RgXjX7TLc3Y/XLwL8/5
+R6lrsQ6zxTisdltGoWzeyAfmMFGs1h/+QeXP6ltZUO8Q2K2ckU/beLF0rs4YxcL7m8e22V3ecBI
Cmf9vx2Z/0lHRqdlgdXx33dkDm/9WxT9zdf540/+NHZauDfB7lt4Og0HV+Wfrk5b/EuagOVMnQYJ
rRHgc380Y6T8lzR0B0IxwQCmjefzL1en7v7LEx7XLQlNbnaD/mdcOuPvWDqi/LBXzI0iaQuXeBJ3
dn3+0pshcTCdYiuQz0LF2iEdiUzW0mIkVli/JlGivU/J71mpPj/rTWu+Y6GA0tKrwP8gzSW5dnqt
CT5GJ0Gt3IyEDofHHE4NsKWGeshZCIScdjCvI73aXw9IqreqaY6MIxnCQCt46l0tvxhJ/RIpdyea
6OAw3TqNSeifBN2XjWYjUfU0kKGSbN5WD7SDjx5iG/T1YdQH+xN6KBht8LOI9gLN4bo9iUIN6R5j
3jsHI/dRcXY1S4KBMreAF7kpQnC5pLM+lgGq1Qkh3A5rESLJOnavaFsIiLPflTkZF179XJK4YNog
Wyatsc5BYm2HNjhMMYwIoJaoGx34GkZx1plF7zgwqrWIEFH7IOA3vtOJVWj25kPd9V9qQsC1UZn7
KlbtPkMstu81Ajis8b2bm9WtD5xHaVbqAXSfu4ISse3LJHscrSY9ujVkuSJGB1uwBKJ6E6PVcpr3
BBh9LxVVRZsZzG4wkPlAgVDbiHJzibuRxLP6ID3Sl4Ve54chRrLV9e3NMoNrNvjdMQaYpKe2SfbU
8L0o+gShg/ZBi4iVKeT0lFkDiuWkDp7zqNo1jj2sQ0CZV7RG+koquKxxLr73fMZzFIovcePZNwLG
YFoNMMoC0TSHcppeysGhBNGEiE/JK7qT0hb9GJ6+DP8v+FbcIXcHRf5/cgTWAH8b2ob2HEr54+6Z
BrkcyLbtkoHpCeHBbeRs+vVAziaydzS/tp/z2aQvfKazRstkbCB5y7c6/2ghKtzyvmGWxp8IdIFu
kRWkI5kxWDtZP3Ro0mjl687G7gtW0J3+6OQDDaypM+4leikvIL8Mhf00usHJUd0jCoxuP2E3wpjV
7qSeR/u+1W/k+6mjwgDhaQ0RFONAlEpJ1DBxOiv6F9HG0NR06TxEWIQRCq2ub0VW78MR2wV5wtHa
btIvDvlPZATU7+sm2nuT89qlrfUUKh3BRP9JZnmw6WoOVY+47pbYtAeKGk+1ySXSaBE8oJORL1Va
IPk3kEXYTeY9/zLI/TdfOPzM379xUzjzIITHnGwXy6Rj/Os3rlwb1b9Q+bODC3sTjo3DrJ4uVxca
V4OoM5IN3pP2HDwgOEkU/KdRuw+EuzVCY8IVkUlfjjDyVVt9sYixXzlplx8MPasurFcQDjEZQviJ
bxtKCSR1gkLKIFrrwThta+K8TuR0W+RctWutjQ2sTQWqxto9RcPnIDeTU6o6JP2ae4jTCIRQIlYi
csLN5GavlUa2OAqrd1IV+plvKb9o0mDmEuCUQW9kBOVwx55C+MmAfqrMo5OtwNmhZerIP59gLTnq
Y48qK01Vvs/aSdub7qVWE54aQmK3pUekX+eqjxEUl7vdmyfPdrODmIyvud1e+krqB4fBbSSNfQ+R
gbJTHhevY9BfTBLJrEw428bUqOMTYNS6A+nEsUL1GQtaq0Hhnccxo/uEiSYKCwPYTGiygAC4Jexb
SuljpY9kzhsN0RKyP0JWxAxS2LtKdeQ7xt4HJp1fCuJqktDwL8p8l9VF9GyZ3TFpasEkKyYIzSAs
swifwGa66wl37lrrwToJ6qKHzCPCxMyJ1sirSy6oIsepdsNNFq2SeLLOQDLf2fn00Jo9JcY6GTbj
MIciUcDFZ+QmhyiqSa4MHSh403gWE34fGbWzUaY8lGli3tpg41Rjf9ZClytJxyk9dWo8l0SwouDF
dW6rjdsHcxe5WPseym7i/oYdQlr3lBsJcdw6yvTJMq1n120PRCODjxqDa9dZREgV6mtjUwutZKfh
EMFB5rvJlzys6wO9K3mKxAZZmLhyXK1dK9lIOSUXFsBEiwh1bhlMJKraa09q9m7U9Z1fBsGOYlTy
MIyPRpiZCHtQ8edEewwRuXmQoRWKekddl41DNLkqmfmNfLJVkCdIZjMrX3lWczWpq22g/HwyZBTs
RFslO13ZB06C5EAS/cYbLeJg/dxc5b0cDrEwPOrxQXICb7/uZWDszckkA2lyuDwlwSXsuTpKVyF2
q7+0Vdgf/nkY+JEG/HPgtcBPSM8mftjQaWRLQLp/HwZk0GEa6hztKU4rujShTl5iDuXNc2Jv01nT
cfLM6jEpXcS1vbupnNZDcbwONSc6crLUWwGu6TxEyC8nulFOlnevWFLUWufyfuyCgZahsJ4j1CIh
g0U7XGoLz5ZVnlxSyPZaRbghRiMyGBosDaGBycBVHwbPTDblNFD0tDiStWAW6zejvHhBSvKqsw8f
BMafLbkXa35yGl4RUUNFXTdb2pvURudsdeyG5zDApxBKvVkVyu/OE2GwZKLPa9b8UtIg3hVVSiUf
YCgAyoi4HyHRs6496X+mlhMcQNKSoFeTEg7rDFuVS6HPkVf8Mvm217pobdEMvyjeHifNXLLnxLoY
SsfEJaDvxC0AoAIA+r7RnIyo8YZIH9hZKyPXrHM5itcuCz91Kvpso+vayy5AhUb2w2wwRmaJJN4a
rXPt9GDs7GmXe6W7dUwLg0CU96eqRkgJFAwcVqqdbU/KWQYPyc1vEOXRJbv2Od0Ad8wE1fWReZmV
BHRs+HmbAae0PaQxAwD6f1LJQ0k9s/ZUcm0GW1KVgKZXBH1ycYPkawG9ZF+OT5EG69N0LI2ASEIS
CZdvL2lpvxj52jeL7KLn7r4oVXaBbxXcl81h6Nrv/3zU2vNB+feD1mDy7AjXJkEN4socgf3LtLcv
9Vojk9h/qv3B23hd4J19W3nnqZH1QZjylfz6g6ZNw1NHqNXkjVfT2gH/YBkaTeWb8I29lqfJlpw/
ZsFyqDeRLOSOYMThkvUJAZbTkzbW5B00NhTLyn1E2Dp+dPMaRKknwieVOfk68kS0N2mgR2WdbS1X
dgQpVt7ac6sOHwtNkbJgLDPQWu8mhC0XGbTeKrN7f8+/8dmOZm09+oTtUM8FSgMs42PuO+4FFllN
Fbh1VlpjiifLTysm0fxodiVePVwxkzPpBzhn2EzNwL5AmkRv2txjWF+bwk+dvWPVmzJqtd0/f/Ez
4Ob3L96c1za6LYXhSOu30QIiCRTFMKA1YE8Q6mKChkvF6PnBbCf/ng/02YQZBvh9aToQY0bMF425
qL0oi8bBaGrxU1ZAkiPfumzScTdGiU0or3oVvsCmU+KnrMzOu2kELHJdMZD96tYtr1BcRmF61pkZ
HP0CRq/LkLGWNBEpFaesCaxO0fExkhfYlw9p4n6s8rA4wUIO12Rl5xT53JXL5fy5CcifmujO7pgl
HzWTAuU/f0dARv+bL8mB56NLxHQSLvlvRyfFs2oye+uJOSJXTNp2D5H+WAMLPlXgDva85wc0CyCi
uqE9iXYaWK7E3brsdPOYdQx1oPPyfVK3DXNfKFJ0sZnWmrhUlaNoIySevmli/YxVZiIBkRRDLGAQ
nXN8iy45xLBVoqtTxu+LVpiHor6AjboIRxU7IHn6kYxBIhqDlnZ+hrO5dj4TSmkdGBWnF8ejRTcY
3lEZaEzgX1y6LtuQ/zquKhFPO8WMcSPdbNjobjzeSPVg0gBP60wGww6dICscr8Bj2eTuJRO452qf
Dv5IIgEu31scROEHTbesQx6977S2umA/2o1tEl4d2wiwQYbmi9BHAtSTyT5nc/ImEwkGklMQRB2d
fviRqPlJBOv6fi8H9C00c8tax5OiyKajJP7B7jkte9Y6W5yQ4AZdFEvwYQMq1aTrxbmtn4uj1CnA
oc7VDhqTprtu9hGJolW10Zo0u/bVSJor3eu6IBuzTdsnlHEwyOmSlU1p39BNO0h2RHhBw/ChNWqG
DZLNjCL5LIeheXMTuY4al1h1y3cPGXNC6KHOneiLr12NyiGjsYjEZJNnhAbq6Bn3yxXIDPM7xfjy
UojyFintIcVi8FCVWgXSOi22ptxM2H9vptUfS6HZRBbp68IpdNos64KowRUNOe2kQvso8ip4NRK0
Flga0MyU4amyQ5ycI07yxtXf9YN3TNKK9M5BQzADjng9ygirepfXu0ZzSVl2nXuj3mUyix9gTd4K
2YQ7aXnDOq8ZeYKMllxnnGuEflnZtcQbRd46Sftvjt46G0Tcc/BOJVajzJIXYr/DiMy/0g2gOdQp
Irl51yW7ysniL0aRFVhumcVxSrHslTXzb6/kmOFrN1N5YbYEIKdvng1jzHYhcg4CWAPEcEMgrny5
7g8F879dkDKY/X4We4bJclR3LWsp2Py2InVzPWvrpCufLHi2GDi9eKMoL55qKio3LkpPk83QT0PB
fHAS7VmGBP7IsgbzgVBwP/ozFD22mVGwuhsMqzobMcnQkX//L/bOazlSLduiv9I/QF88m4gb/ZDe
KaWUq1K9EGXx3vP1d7B1TqVKXX26+/1GKAggSSOShM1ac46ppNnF1LG8IX+xSTG/qHoU7EJsYhQb
Av3JFQR+hQLvDpjTbEvux2MTkTip1ly35XnWqBr6F0nd7wNv5Jvw2/5WxN63TnT3amK4j76fYWht
xBkCIR4KLao2HgUUjKmVWFtFjnGrE8OWES4tIVfB55JryQayKi5UxfZ2nkZ1cwhsAKuKR3pm72wq
ZRRHZRLi7JU5Dqi0pNtplxlv7Ge3VmsclTH0uHUCH0oCUfvikHyFZGF6tDWAlomvButyoIWeFZcu
aywKMnnwZEwlyKyQ902UIXpMvQfbnbdWJ+Vm8ESyd82a7NsQ0VvpcXZTHf8CkFG9oU+GU0M1TpGH
E6rHknPLSPFDbePnC0goP9kl43wSB9KVPyJIdFvna5r72b3fqvayDkIfOeSM/813mWv0R20ezvj0
yKncuM6q6AYURAyZ7ht81A01hG3tDsg/La5cYdbujZgbukGbGM1Tst0kSbfNGOwtUif1znqZuzRt
ycMETt2A+oUl2zRKdobARl2jV57DLgel7xXqtho1znF2y20Gg44ckcEx0x9VNSiPVg4t1fOgCXl5
ZK1bO4DYHcDnTXtC0lrX33i4nFHN2RWHTlk2a1G08S5xUZ0GfvQhiGhal2Qsr5K2RtcACmyRJy73
sLV36iJ7vLAfVlYdf+2tRHvIbcK2LTJ0DyGY+lsbHBk4YMCj0Mu+auYtV1zvs4LZagXVUj/5Wp/s
8UcbFBS9o4ff60wnEQFUmzwlmvWFgo12U85LTeke6drel2ViHBCy6Y9J1sRrHxn8xg6f01rRb2u1
Nu68wHCWiFVwvdU0iDw1FXyFbnwvdOAgcc7ttxn/gJz/xS6FfYmedQNFHRQU0MC7JjLyC3z7sMFG
3VSVOAYJagPfyQwswhgiNDKcn8wpSbdUEcu1EiVk8fbcd3EZeIbWY6+Chmtl7Bv2ystU/FBcf4c6
HRf6lIaPyYiIqhmyaO9b2VPh5+22VTP1UKiPnVEx5MmN8EV06a6sbpoJhd3kW2LT5M03zYjEcUz1
auM0tEemmCArLQjPKgXuS+83hPF09sY3lYzTazE+xx6HHYOjIGimj+UwcvDECIFTS8sA4NrBiQDW
eGdmL8WQOkvTdhBORNaJ4Kz8DibvhIZ5SO5gbj60jfCJ8yiRzVtuckMKYkemL+XJLhwYkyn1ePDb
6EMW6tYaQDFiQuGmW4TTKkdLR1qOrgUfU80pl33fOXeRVVBzqL5Rp9DPgQ/cYQhDgr9wy2xcJ7G3
ZmfOzHUNlnQjHncZY6N7Rit7JZu0kzCDp8hrlHXh75KoqXbl2EeUwaz0aCNkX7XcP9HENb1dqoh6
o1UzPyDSunvyEFLSz9dqUwfwNgO8x2nl3Q0WhVNSh5J96sPXb2GyHwCoV+wo8sIcDXEvLVCdsw6h
9k3ZP9CnSW50MQ5boxsPaTqbkedh82h9bpKi2nPz/jB5gFNgw0XbTBn1MwrOxB0BAEdfkwh+lQrS
9KSX6gL9kFgRbwB1L6+Xvk0iu9KX07nvYp8AN0T6nWkymFXJcp4048VB3QKz8MXRJn2npuOwdzUG
CTGpucs4dPqzFpWfJorFa9VI1UUn+nt6CC47DeloE1f0vdv+jD+tptZk/ICkMa1jhDgfzDG7BWus
g9cvOaeZcXUfV/Qg3WfNrbOPgtr5qkksUFdBW+9sxu7/7/X5/p90lrgNMhgz/OvO0vl7/7eb70P4
NX/bXfrjaX92l9TZuGPaFsUX1bbNuUr7Z4NpJopahsMghM6Og7rpZ4NJYkNN1XR4ljMjPa9uH2PG
hrqaLSArOSpK7v+KGyrc9+Yf11VNzaLJZFma7Vrm+9yjyExgDmTRqS5DkEC2l1PBa6ctqRakucyw
RYm5DEC5kwPg1iSjO9pSUVJIG1QJ12VgfTXTALW5BSFqDigI7P51YpjhQGaDMNdKOn5KZyawUSBy
cbOSDr+czQRC1bWcbb0MUcD8uJzEDmouBYDNays6n5U2hVHelSlm4SsrlJ8cXXO5jFA224fpN9mV
l/14OXFm1uh1saXogxgCipQ0F8lOvPQW5ZKjKWebySyQTEMAv5JOZQv/uijnXGrODNAmxFl/ZiLK
1KbrxGpNvCqmdbzyfodZaiVBwL1ikeYT1ie5CsPCQJS8wEXcjVyaOylAeU1S6fL8PtFqBnmdkSEI
myMUX2cdBIf7eLi3igr2pzGLxmRQmpzIxSikkqWFyo9KEW1/9OnfLKbambEuSjQcIQ6sksATyDkp
OxTdtyYd7whIoHg0gZGp3RTxa3tbRaq/GetuK4ASgijAVlgRmbdNhu6RqAvwSZW600T62AYaZcCA
dpkWW9vRwc1fRP4dvfSyqY5TFldHWKzVkVD0nP6k9tmL4zUjtXBdkVG3geWgLHDtpMCkp4TAlkWU
kIkhLWTyu4ns8imZ8DtON5luPsvvzwe7iO7LFFVzZ+a9jc17Ftb0beQtPHMkg161v8OrqtcyuQK5
0x9BFmhY/pi7rjMKMEEM7v58RG5zXZSvcF0H+d9AU4b6uRrbAgPIn0/7Ny/z/mH5sr4e4BWVs6+P
E+M1oby5vqclP9x1+fp+//26qnDR8WfENMjnykn6a8bHdV2XRNNWsYC9OJt3b/W6C6675N3DcpFR
Vb9Q27pZyUVEIMW2ojIjkz1CSUefJzL8Qy7GUkpxXZYrK1jeCBtlGsg8ed1IPiS3BFqC+NuBoqAD
I/rdy75bd3374pW0/ptPct3m+mmI0aSESCARBPM/P/bvtru+nUJlcFPF7um66vrU67rr/3ZdF9f6
bWXPOUxynxDY+pTPobcSRioRo6/wUYkSrXTlTzjpm1kJHVVG/zZqaYfodlmrNJx9bUlRGqjQT7Sp
nHu3KF82djB8cBMJA9WVjNNXEqoXmbsGJ43c5nfPk+tenyy3kR/k9RWuy9dnv1uXp4O+jys13xMV
glTX+2SuJVC5mdHKqO8G9XU5TGxAz/KhN7OSwvyKXX7/UNHu8DBtJZ/xNY4bNYK7DEMaN1JMKKWp
1WsK7qzAe93Il8Dpq2z1uqmUrraoSTZjbJ0l1pQ7I3ogs9pMTmptZt1rStVC2akvcp3cTs5ZQDD/
wKHKZfnk68NynZwAefrjVQPVoouTccctVc7vRM9W7lJwFFO2fPNAg+EzjDEgthqKOc7Qbye/W0eU
OOEI/qv0Uip4pQhTn399ci6W+YPyEV8bdoXZadtBssNxJraHUQixofF+fr/x6/PkWkUe1s0kNhHm
Q+xDjB/khEYen37mlUs16hvhsz6fFOdrnXzgVSVd5B/UCkoGgMj6ICe6o/YItyKSSi3X/zjMu8qo
cb8WtaGgRCyJHKUAujA1Y1w4SKBxMVDC7aUY7edErgty64uakUQGrWJCRE/qWTdPMov/N8NRWs+q
Yik9lnNR43F/kBd7aanoZ1+FNjSjFJAGqNrhYHfcLvrmdF95OaC4KCf0bD5g5PcrBcEJJNpkplwh
xJXHjjUn5CXHCR8ezzd0bDsZrE16QZhz5J6Q0l0PVquJV2XrTSqN7dY1D3IusKo/5ka7JZa2ndFn
EnYuFcz6ZEJDZwSYH9ShIqc5AF7Zg0uC4VkiUqGHArVw6h+kVhyPDJXXAlWPZc3RD24V+eswVbJF
HMzRNgq6ohoL4yFJsU+GQumXgwBmomcTbhgF4+4s3QbcyOhNmiXlstRzv66Uy1cvJcmDbFno5MgZ
+eDNSYR/PvP9RvJF5MqE2KKNrtO1le8zMTJcuV4EKEQxHoTWo8hRmmlaSoGvVCbLCTCOpVcgU9LS
HSFw1l6fBcByYswjLzlXS5WwXJZPum7TYFYixnZ+znXz6zaVXZoUHFRviY8Ewfk8mWQCuJzlKEN6
WszD3d8+Ps5UY4IUKVb+uo3c+j9YJzd5fRf5FNKavvmuX+HX+fPjyLnrZ+8QcixwNLlL+U/JvXX9
d98tyn80VrbWNCNioOD/nGgCnfx10Z/p9FCMiIwBlW3MzGyQM+CzyZsCpX3dUM4NErp9fc714deX
lcjudytxFvNy795WbvMv19kzQdwAJW5joV/oFUN1OQF1yEu9n5XL2Ux5/+2WtQUkE+L/v3r8zYu+
3/TN8uvsm7ce9IFfndKSqjW/9D89LjcliTbf1xr++d998Ddrf/9O1w8dj9rjSOtl8+YTyNnrJm9e
Qj7yflmufPP018fffAYD3tzMzEcArb+ZJD8XU3D75szdl1tc11+f4MzM/gJ4/3WVN0P+dQn5l7Py
kXbOAJBz+ZwLkIIEZuT6ilsG8lQdJBg5ppJPMsRPZrLcJmlknsG8udxSrgySACZkkpVYAH8+bGMj
JSJh3vLNy0kks94XiIvlrHz89Z3kclRNj1MBl7UGtEDm5c+ny7k3r3l9d/nq8mG+7ntFyyDmpoRm
d5X+LH8r11+EXKSXTADE6+/ClsEQ162gD8CXDRmFSENC36GQROktmPazRec6gbMTLGlKqjiNyjmg
wiWrQnoe5ETp5igLOZvKgAs5636vWuJqB4wNXNTmAxe7GvEIc1zGdTEdNhF6PyGyrUxnrUXwiWEP
FYSRcApRt9/H1vzmcSFPcvCbcQ7XV3sA/F4d8rb7CN4hPYb1CM4RjEOAy5/6Lr/hmJdBlQWlKV1j
s3mbW3K9pZ9mCLvpc1kBxBod1RaNROwzwA1i42AbXMztxlnGZVRxd4g21LSfEv4XyxqOuC6xajJE
5QAC2JmsBd7xSbFWEW2L672rLEXIu9h0oKVf2ialxJ7AH1mF+p9felv1P/6X5a95MVbk9jXvFv/x
mKf8/e/8nJ/b/PqMf9yEXyvOpT+av9xq+z0/f06/1+83+uWVefc/Pt3qc/P5l4W1LLVd2u/VeP+9
bpNGfgpEo/OW/+mDf/tPC3Y2Tby/Lti95FX8rlw3P+mPcp2j/V1Ys/JEmJqD5u+NHtxx/+7YJADZ
posmnAI40ok/4TzW39W5hqaqtqMZwp5bjX+k/Jjq303XNcj3oUVpUc2z/itYz9yTfKOLQf9tG6hv
DCyklos45l21Tuvoeqlcmvaj6ifwnpPm3gNDEbUw3DA9QW8HvTYCK25974dlxyihE0Rdb3bab6Sl
2q+idJSkfAqU7Sq7iX2BwPRX/UNXq8pUCi3bZ7QeNoXlPXSUiaZu1M4W5uzNmFY3le0sO6rWiMuV
tW9BHBhgSgcWzGdTh9b41x9JnwVB73YM9VL0GCjy0biJdzumUgzdKYSa7fWx6BZxgjYT3YVGscD5
ljaReocEeFfmdbM1DP8Len8A75ZNpUhA9rSUey9DbNZmPZGm8Ml5AeIYHXeKl5nKycZRlX5L9VFb
0jAjO5Va3YqUt52CyL3XNe+g+MPTX/9HGtXf9/8R9gKONsEBJeY67y8SqFJRuSWsq2yvupN6NBxu
PkSQV+sCVKxRuOZO96pwi3hT32mI1mNCHGvY5XlTnEDzPIa5o99muvjg6aq7/jef7Z1KaD4ALA50
w5xpKaizON7fyrMgi0VVL5x0D77h3qPgRoM+2VNlG7e+Cl+ldiHJjAasd7fFBWRB/tABSid2gIbC
i6fbVLn11fHffq5/OjCxcahU2/lgrsoXNe/TN7KxSFWGQq+rmamwR6Eyc1iBNFnKiNhOy04N3KIx
aMjk07Joq/v9c0H0zQp/MJwna9JuUlpif72rrPlr+uXAdCyoWgLZBNwul2L3rx9prDV18r2h29Hp
6jfcwqHjq1L4OQAwAbJXD4l3E+uGfwHPEj1mmr0ewSosJxO0cFoBLVK9Yjhn5FkucgQ1Kzp/5gFd
9j7DfP2hIpnSwQ99MxnJhApbmfMLzEd7HLST3ZHVjvomQx1wow23SAys/aDk6DgLnew9xgmjANbZ
eeOXvEXaCa532NR5fjIpD3NzV++RNrwETUOiLrjBRRJpeFPrMyG69BvzajxjChPj+COMSn2tBna7
GtDdrxwzI4IV4N7adqtwNUENWPRIs1ejLh7/evfqoOL/eQcjxOJ0bXIgqwBdft3BGeBWP0qbdqf3
LXIL1GeG7x3LzIV6HRnVPiqJiEXe2t0NHlSbzJyOE4D0uwgtjtIOAeJ7JV5lmuIf3a76XlH2JwCL
HTS23/oAzOAwguKMvck7Bp7ztQCuvQ3D0WX/6ivLNimUA4Z+8Zp4GQSErSeDXm/JrHAOvW6CvtYf
3THo9kHtqGelYiLnYmKiD43d3nWuDQswgBKDTye4lZMkcM+aJyh7YVNEFgBcs87u+Rrbc9IMw65u
LO2xM7PxEni3w8Jp6SCmBOzEk/Y41QAL6iq4dcGakfysKmsOHoCu/srWc2ADTRptMSpXS00r/CVW
zHKDwS3bFzS+TXNCHTpLRHXry9jq2WoYNP+Gsoy6maYWtYaB8IdI5A0/bvghehXvgrE2T3bvr6JT
rOXNyRZ8+qZMwps5nDnVff+SRh9GpW53XNpqhpRIyrOq086E5ejAfM62o94Jq1RgnRDGoOmZe+qD
knatlaP3VwdY6Xmh7bmwR6tGTSGVmiOGHtGOC5se1An1yDJqpvGgBCbqY3J2KToYu7j2Pmdd9ySK
XBzkd2TjWFyWgaGt5mrPxjDUFytwtYNf0m/hJtc6RQ2J36lyppqTrR0lcWYr8d7FFXKh9HdMgd2c
Ai0OLx7S4IsaucFilnKRcF5uFaXUHtrM8TgzC6BFg7nRdNs/0fEf0Txn47lXOFp0cxyg4own3Ykc
c+Gb5cW1w2ifE6u2bYvmU9ggXa4HLVuNblvPBPSlC8zmMDrI6BFH4TNU/HQtOlPnTRD4wq6mfQeh
Yef1UMUnh1BYjSE6LGFOs2K4j/qMZA3iDG4HNfBxGJkFEm+V9rldJQgwjOkuz7AUIbElpTcK9+XY
fh6qEl1eqgx3XZM+Q0Q7Tm1j0OsejHtTLZXbkPB5uWSY6iPkc3aylru3I4G8dlG7ByuZ9q3vOrdy
YnEjuncFYQpycXIz8fpAbPF/NMDKgGyxDrd3j4enGLapnk8nubGBDpc4ksxcu2koNqlDZEzh1/6F
fAr/kqST2PMjmUPcWRxLTqbEMAw3ZmVv5SoT+g5wPu2AQxpzryuCra7H/kOcBQ6udm5hOMEo93IC
bfcQgBY5q/MWgVDbXSKo5hnFjVMb9p2cNCgx4Z2OX+VSWonpzL8HkVPj3FxDBe4Qsz7IydB5L2Jy
MCLMZhoUnxSvlEjVULeZ6ypJ08M0lMWdm/QNPB23efAzB61wM52UgoDW1qDPH6oOlL+6fzAoYGm5
/1zQnNwFljPuWitC+W7X7bppiwjbdK2cUbUBD58QQ5PFS45G2S1D+1sfxuFTg8YrVZEomon1DBDb
XYqcTGrNDCA1laazKvXha5K37t1scXP0TyI1ujtUGJBQn1u7OcKW2ToBxl+bfgC4i243NkjZPZd7
ndYFLuZF+4HfxVqpzYWFbW9vJVa5rnsEYWFqndoK4H7oVNU2NhNt7TsT6ldR5QsobOM2SeNp4/fq
ANWafHq1CH/onNo2Lm0vzlw4UBL4SasKSudS206AlJeBgXCmGrwLeSSfGqNFvc7Jd5eCdsmqVgBb
Bt6ieP2iVrt0Sy/SXKL7eIoae1xw6irv7CC7hGr/6A2KDTHbFUuycDw6xvmc/OAGa0/4N0lAVozc
m4k5KfsJO9RsKN0XsYkQP/pgtW1zpzbQrlFLv56fpkQYjyPHclV/BChbXLhSnaFH9EeihrKlJoYH
x+7DLekFVEat7ZSwlqG7DdNwIDiyHz6ZtTltzLA+0+QFvtdzkrDhcpmT6y7rok+XZjTtAiFK4DYB
Dhs3e/GT6cH2fbhdfu3CIzGQQGX1Qh16vEFuqBxK8iPoJC/dQEuPfH93wg/7Y+M7d+j50GDBX1mX
Iwh4ETg7KyF6Q9HEsmUojJqQhrApwLTxr43wF0WJPog6mRIQC1wp2hdVySrGq3ACoiglfKHNj1Fn
RGzVBKfBQA0fCCxURBxo2XTW2u5IkKLyYZp2sOLNVa8H4464xHhnhMV5akW24YYs2To4vBACB+Bc
EE3F3YcwHxmuDN6jasRLiLrWQ+yPK5MIAZIjNeXZb32xCgZixtrOodFNOpQoL5UVaQevxrfjFEPB
2+vTQm0EF9ZuOoqhivfBKEWoWnKLMs0+4L29CaMIaEdAk71MAXiKlBG4z5V1LHL3FMzjgFTZDA30
Dds3rcNUd+RkoKfIv6oij1cqVtCd0RYI5fT8rLrfg97oDp5nfGRQY+1jq/oezrX/UrWNvdK4t1pr
QPwcp2qd2SmZLKiSdq1jDPe2OWlHIqa4HAu6m5MeO1u1Gaq7CtYJagHb/AwhC0ubEzwDj7BwHMH0
6s0iXLVJSoyRZhh7s/Uhh3hIhatiK+rEQjPfxXsVyTOqTAcAM5Iq7MWo5XYkaeDaS/MtwMKiKPJ9
6YLIapyZmBVF0UI4XrWXH15p/PpStO5N7hfKQS1D+H5jrhIrFKo3bhpvJz/VNoH72HVlxWmgC/dG
M3D1RzG2s8LopcRcedPEJAXxn41K1dyaUUDanxmmxyGAq+lGLfkrjFHLtjN2rlHeJmDLiGXeUNkv
9jlBYLtu+F5ZWX7T56Iniqz6UUzCwEfIBRxdG/nc5R4NlrJBoFztktwwDlzUsrXJlwf8nj6Q7VPG
C2LHWdU1p8LWGz4QXmEgN+VfiMMUOpqSK3s94miaX6Px6E9lmVZuOYL2RmtYCxfjMfe3frM2PCD9
/WxH9huuPT45KX1in2jGrT2vUE5J1xC2VuFea2sihfpCXzXNMozs7wlt7LugWeuhAy22cQWGZHOR
mKM4tAXGyyAU0TakVrHoQF7Vbpc8tv2KVhrhLkVVHvt+5eSB8Vi1cw5TtUiHNv/gQe4CIOqSVAQl
JZzAy/ZlPvcGsSe6GfpzW0RP7aj+qCzfXnijE91XLYamejQ+d51CjoGWFlhsmhxrWNdT7pwNGSHv
k1j8dBsCDVbwrs927TA2hQm7U7Bxr+Ri23bDiSsLu7hDtdlwjeqseHho03QfK+66K3v7RmRBjzPR
6hDo2rD80khfOXqcftQCJNV91H03nHpP7eFGVMUAgdGNl1Wa2UdM+NbRpWi6Vjv9MHAbJ9eEfU/u
lZ6MENmg2uAyJZFEPlLIZ7XFseowbJspgoEkC+FWkoxGhkhcAH9o+qPtEHUXEn+3NiudRcX75mp6
sun7QiWuIP1UcUN27PzQP8k5OXGCLlgB2moJmiKVYlEivD+6ETJdvQPqOD+jDuMDpFllO0zuD6ch
laBTx7NiRVQZFVt/nWQJ317Zld4q7MhScLj9GutsEa0sNU9uxRS+qGU0Ysg4a9zSXczybkhs+05B
ENvnXoFKXLd2JRUctKJjcS/XtdasEK86QUyeoTCUVrT1NAbVfR4HS9E05Z1c8jQdBJro5pQeHvR3
qL2bDYdxtirtFHOesIo1h4xxiW3duBCIBGc4qXBuT2MLHbmJ9qUBVGWwMQ+pfXMi7qF8ALOz5LJx
7xAQf8jHMt2ZsOeWVaWVJ+HGT5rXOyetEXth9s7KVAvclX6g3Texpt4HQAbMmg/oNa5JDpPKHZju
rylNAYUlokDtyYLSC2fH7UZ+Epx/l2j+c0B7yq1Wu+phnFT1AGgPLJBcdgpTXTgoKldiztHgBgl1
uxBLPU3GZU0R7WAqPuRXUW0nYxDHIhj6Q8fAru2H6SAn4Kla8vF+LgfjGPB7G6a1zn7mkjna30Ot
Hte2trOdEoBgaV0SWADAgwjeYFwOmDWmYD1nqPGM6OgEfgUZsTzr3uRv9ND6qKgTPweHDCrGDXsw
vxEAZZGsWz896W3yscrtLwiv/KMCiEh1I2DQKYaeXA35Yv2L2kdndwrPFflydqM/MsLbRVoL2pWP
Omomr50iTu+N5NRwFRBWryyicfhUJuQ0lHr0QVFNmKoq4LsofIQCSFUAaDJjtM4DmEdlPeQn6H61
JvOzg6O1F92TkgWwgKeXVCX90c5CgK2PQYGJqCMzCrCuwh2g8DlKa2hUdb+LzObC4ORDMF9hSKbY
jpiYVAg6WI11DS12ster4I5Ot7dt8Dqoeu2TTYvw3evzjHOFT2TMuO+delVDfVNr9XPe3jPO99Ze
OdLqHRjVQHjV9pHh6UurG3YId2HDdIq2S2x+U4QvHUM1Bwwh2u+m4rQbuoCfSU3HoeaIDzqy+T2a
NxhwgBz9xN5TaiP8KllF1JQOzny6lJPUWtlVYO+0yP1eT/yfUVtvS8Pea6Ihk8C0LnY44PGrYnxt
GqyJrBBLYRIZ3qHxjw1c90Wk7yJbuVcMeNB5SdYcqpAvg9syiJ/LOyl0m1g8q7qrrD0bGG1ZY4+0
CczFp+IXixxOJ7i4YIn9gDvTVPvhsauL3svIDeC6rWgMBAB/fI5fjKhI7wo1hXdKyA5BQcEiwx//
jRPHLachNHzIUG+F4kMc7h0CB9P8Rz/HFhIIqW+0wbWefds4u6W1z8PGpQJqg2wFHs39VWA82W7x
EYFggtWAW2DT9dJl4PYR0ur6WJeFc4khnS0wMX0Ks7z4wFdyoyTec1XC+Qur8rPdNlAF7HLa1j1I
U3So3jIMgARYnEO4aY+P+POgiSQGBTPHCM5K4q6aUK/OTZw4m7pRnjtOPxkmLcAGM0Wp4PIlvAK+
kWZUhPF6wa5JFHc7qffudG6LMN/WTlFcwpCKIcijtI3hEduOw005gOZOG/GSeOmpSwqdm6UnVWvU
E3DwAuh3A2ckK9mJ+h/qxqIyk5WVVETAKWq3xzn+Ce7F7GOpD0hZgw3nPc5flkpgsebc4Vu/wyx9
JyLQSKP6uVD7EgKmYx4j1Om4yLNPJWOpbdyJizrZN5Onk6pqaQTnaQFZp51rbeK+a9bJY09RGfR6
1K2oUpe3eRk+oBlfKZMnTnxrWOws6kmQ7Zy1iCkpR2SGOi1ePDPm1793hpgAwM5pIAty3fAV7Eqj
ZewZKJzy2O9Xcc2nB8pxEdhcn/IIHxKOBgeLzSrzdUR+Y1tSqK7yJQmI2Urr44umuJy3BvQeGtYh
rZiWoQ6Luq49Dz9CSoiYX952eX2OlbRYBhGPxzgiF6HqedwWlbu+LvWllyFSpTbRN/GAEm3qVz5g
l4PW5lw3UyffeM70JCVSc+l6AgyA8upVdFV7xiJsik+iTbzFoD7mmbtR4h6ial/TDi7SRD8E8DJI
BjJhi34RU/IlohiBLsPD/NbpljjI5QxAOMzbYH8VW0jw31U6YWqzhOFfPuzNoofr1j1uzA3Q0geh
Z1ut6JH+2i9ODHO0xhMHKF0xN+mIF6QrU3dXzRvMOqMJ+QdXExybbgUZNgDVJyddROdz/BZwD26o
mJeUhvy2NtwnSsrQ67Yt6Na0YYcHGZuHG4FiSEmRAbT7eUwh1ypGLTjsW+Uw4dcBIsGdpoIdPa6U
hWYH/cb3o+neKzE3on1KwXD5F2eWcaYPodM9Vaow3iAdB8x7Q1Xpx1EjE2VbuL3z0Fa0VdxOfFCH
NH90QeE/QurAijKQQNnvUQsS62qI8RyMYbmyHAVqcw5i3E00dk0C4DBQd35DdkJft1Qyxmw/mR5K
JCjU+kIZlPQgkAxTXDUfBk5cRREf3Hz6xpftcMpWrD1Jc/iE9QjlZjF+1PvGPffBZGwTF2IFPPEo
nLgaV3XOHeBIwHAuKOsmVFbaxM9vrai+EXmeHcsWWh1H8kpRMygKeUiBaAggA9drXUzxRztNq6OX
UWzwwhoQB/2yU5xkZ0PLlecCHsbGYYywTxq/u7gKjjraD83XIQ62ztRsu6kxHxwnyLf8BMgvDILs
Oc+8IxFyyufWo3pnCiL5hjRIzlyiuVFyu3XBYBx0KDUeEDW5M5gvnR9ckNs631MSUoEWITtQ7NvE
M0j68AFoV+q4K83a/pJmhuDWC8SFo1JIT9rg3h1o6IAFDwmsBLmT+3UM0rY3Vk5qTrvWwwc+zXHD
I2IZri1NTWluWuVFH23VcpjTlGuMlDXBmUFrnyHDJNQDcw1cVKucnErxV2Ptmitu9n8YqMu4obT3
NuTF2c51G2ud9kixDY0egrIEssHR4g5uNPLgoWo8soFZckracW3aOOcGS8YCxLqyq0wcXRhmHgPu
EZZRy12wX6XhMhJdvjUxEtveSCYlI/PL4N+MkeXcREQgkS5qf61EPe6tT9nQNOcWQsswYEm3VP1Y
GAU7xsW63UeDMkNaHPzDKQESWXjSZjK3ow5HupP5nnPmTadF7UVP7c+xyZDYJMUhp+J7F6k1WYgB
FykN7H1pt/dtzcW49lWSfMT0rS7Tbmd6ZoS4AFA5fasMERIN3KoKNlHlg5MfwvrGEHG/inpU6wpM
YDjC1a5txxecZAzR+2pm21GWci1jS9vIvtfUz6VhFpsM3+G2a8RHUjqLVVAE+PRmosdYEHKs6xxj
w5ys7E/P4VhmO33sH/i2xr2dudwDxR1kCr01F47A5u3iOdjGvjptNA4wThEkAkcwQ2Kqw3XO9oFR
fXAbJ1l2tJFAYLTHLmlOlDmt06C9OG16mwEVvAQTvvbM9psbJa3JSeCSVvX1sLXGl9Htz4Ryqyc/
btYWu/cwhtnHZBL9sbNtolcj+4zj/IOfKfldW3onJ2j5BfbElKoDLRu47LcuORdwzYECTn59O1Ha
9h06NmbfhsQnlsGxCVssvjGVdOtbaZDOYekRjEOFwTY20XVtZPOdOoiDUhGMj9N12xvO1rYtf4VP
+avaj8ERjQce8m7Id90OsBCwoHxob4ISHE/iU0lTppu+xNprjCQPqEVB+N9cOahTzIheM0PZySet
nD7bd3HXYgoutd0YsztI6TmHqXBeqqeRk7LlNbej3iFU6uIHf9DDczQW+jFutJX9f+ydx3bjyJZF
f6VXz/EWIuAHPQE9KcqSMjnBUqokeO/x9b2BrNdVlfW6qt+8B6mkKBI0MBFx7zn7IMHZIAkyUF4W
+dlTVsJhFekAQtkreoiVmoVnQEGvb1t1N9Us/ykVFy9c7ZmFq9F20qLsWzMdIMIfWzw7t6ZCr5lJ
Um26Kgzcu9BnJmTReboPai6HmJOVm6hS2Kj073uDYsBQTWdb98S+rVuAOCxCNqCZOC4mvj8mtiZp
1HZ7anPnii293JWy8laiyrSrpWOyMbKZotMYRP22TkdHJZKnwYs+Oy0xiSuJlGOGQX+w21c41K9t
wwhrYdLeBYSPUMnWxa6opuDgtwHEbvrzKLvGB7zZ2i5HhbnqVbW7NQGdFwUTv6jRcW4W1sEZ8mdd
RMGNUctyRfavs0kKj1iGtPY5CJX4wWYT69AmM1lqkUcc0I4MxVU3WACSMDXWDV5dPMTmKWfO6IGr
WcedbHascMuzgUboOAChzIxcnMOAIJlUb/dcq55pVWBMzgio2eKXtlEM0fCVdk19SXL0QQMCzjX2
ujs0C7SAyytNk5jCiSd2i+x4USETZNHt9HC8WYDkGrMKQk65Ild+eyJr3gDlYJcot3FUhSbN5iIU
F1i+zc6LlHCtlCcqqenJ17I5KUD5SryypD/hFRdNt7s7JcYrbL+p4GkutVKZl4miP2EJILO65mwl
orohKXxv9UJliRh5R76RiTpdeGnGwriFkks/z26A7FE4O6UJlJ3AT+wV2AJ9VYoyOw2KZIEIREWJ
mPIFqo6N2TAhmks//DSjMtm2gaEfTTWxD07zjF+IzoEg1du04jp1TQZ2yq2SmxWhc8cwLoqNR8nC
NWsuGLzBAd4uXQHXqcV26HyKflaEGUgqPlw96kJVT9DVvmjrkuQOY3BztBSEHDC+TNLzMVw2RX8b
GLbYRgmN+C5rrlKDoZP1XkQgZUaLiZS4/kwsykTkJPJvC5ZDVd8184/lspNwBqNDiffWcEfTkrl6
STzwrTW3qfVB1GdjuJO+EeztiCt8RE4n/TMR3wXzLStUPuOcRXfW9Oa+TwS9Uadbd1XCfV52NvOu
vgFruLOZxp4qczBQQMbJIYhSVgpBQJfVYgXqaNesShgmdRXkre5FjNy+ee4hBEHMUM/kfR5xkqYn
p4+DA9zabs91b9pouBApxoK+I9LkPSDrnBUynDrE6OesqdQ3T5uyddCbQPImcd/WLPzTtC3QoMQk
roRlRqpmDq1CTb71ZOxCfXBOJNdB9jN169nByMZ8/wh5079UjTiF/TCefAPZXRBZrYvI5wNaSAVp
gZhkJZCngL7R26CSgWfCeq2Ykt6KAgy+PhC0VBrdBjBNdeyY6gkrF9+J2sBdl9I9YBKa2VT/kKJX
9DYllZ0d4ULElJS1c4kyGCkBgT74Om6GhHpCl8qjEFV5V6r5HSX6TRzL4n3o1E/Dbz+MPMv3nlOP
l4LyNKUF0JhauCegNJ1TA3uYTBwZnlrsdKYcm6JJ8rVMU+9A9iLnuR9yxNfxVa/QiNqUM3Y1dMkH
MhzWYyA9V9UgPpSUyuhDfeuCRqwE4wYYNFhufiQuNMDBn+FW2XSs3bZUtlj20e5ctWH92MWpfihz
KhXRQNJrV+XDc+YYnwpAD5x0iYouu5HXqWXWmk1y2i0XYUIwbK5zzOmMofnokaWc06pWcdWXOaHo
dDarSCq7VrGMM9bB5yAnmz1THf0MxPw5Lh9M+v9PZmyEF6cSVKizUIAMd5AJzCJWfdG8LkTn5feF
/LzcWvSry69oNZFZhSH4JKNhSAgj5wC+w5p+gJAXGnKW9S8CeMAaTCYRE6jJW1LsYUXPcOQfN8G2
q4d+PFNszo/LD2NWtTvzsmu5pS5K+7yhAM4pT2iCDSR8RrCCXk4tkth/3M5CoBN+pZFpLZXk8FPm
3Y8sO7OEuVqqhxqQedyk5SZavDD97AhbVKXLLRHnJuAZ8yWyZjV4N8tRf9xclKmLEbS0uBoF+OTX
9JWLo5itA9PiOZh/Xe5bfhhWQGpCTK92MZwuG1g2+GNTswl1uVWRiAKeK9+nLMAwzMXE5BpD/7z8
MV7uWzYQL6j15S38tMG4QJyFmPF58ZHmZs+OUCLI7z9+p3B69Ge6fo8oY511Wr0itSJbLcBoeneo
0md7x2+/eoHCRNVvmCv94f7l6//pvt9+/e352mLg+G3LiW/gOrMzguvmHRj8theX3xWSiEnBrv0j
Bz9xXl6I80XH/pL0gamtGhKeSorOu763HUqHT8sDFP27I+viMFhDUZ8Wx/CyXWvKODqWm94M/F7+
stwi7hM8XtR8/HbXcv8PLvj82BrWCybYHBgAavPftvFjm/lA4Y8AK3Od4iXEZ8XafuFmL7eWH8sf
2pAVeBK3UGOKJ4fm56EpwAaOnZlsFnd2Uqb1kXkRCWlaclh2c7Acbr/tVvLjuvmkWs4kImvK4/Kj
m2/p5kgG/RQGENH74VgWZF5IyvMU9fj1tx/LfWkwsTJUqJrHjVeQ35Pmm+WDLDrn5cdoVT6hXmCm
9pOdXZ2oQ+qEXiAxaCCjc6ncWddEuKIWg8wwCREjS5XCgDpu7NTaaQ5pJrF9wa9Meo9n7qI0Gxii
zW1alr+kYXAlSuCRFKJk3Q9zaDuz08BX3AmcHsSLHRM0ebINlvgiBnrECs+ldXhNQnmXStLf5Rj/
Yjusd2iEX82cF0ybubOI0l3J8hd71A4wkkjg8QJ/V2sa0EeqoKjAzrEPX4Mq6LMsjbuGqMQbX8eI
Oc3F5tC78WIzOFq8Qbd3rbH+Ti2OXjmNURcBWFx47Bk2iCbDhWM4bhqAiaSG6FQ3m02QJCmiltg8
eKZ29nS9IsvtPMy94RYYUG1Gd6rlnPQRTDPVuq4p6ZG2I3SX9kVPqnsqZrvWuwrVF7Be7Y/CeGnM
1CQ82MGcFn9wtV7TBOTz+OEuIlYXqcL4McG8VfSU3U1j1h4dMgAL4yp7611R4RGl0Wqwmg+7oc8C
NQf7lqBf4NW4cNORDk4gWSwwjIc4pgMgsauwjcnfA63fqgaJcF74rQzLhKVHIoi/Gg45YouIzg1p
KQfT8+5Dm36iPzKVz3SAT9DPVnBRE71d0c2hIAMaYdtTQNUbZZj1KHD2ctEgdbCfksR0hcY3V7MS
AzPQHfDYRnNfgQDsIKF/7oi33NwBLiDnKWWKX1TExHXeQ9jcZvmobfI0XulOO8PbZ4opEbysaZMa
axXTLxqBJs1BTew8xDbuUJYtHSuqklKGZ6fSnoiiclaeCdQSbcQjJaozn712izFEURyyrrJCvr3K
gSJsTBKUUvbM2fklmnUzUSeFFU/yW9MfdJ+DSwi59ybAoLUW7CbSKDdmq35nAVFzykqg/BzbEWgz
P19Tl3eHrdcUL2Ojgf7Ow+9h0RPBZatrFJLeZjJI9dJS8Thaxi+e6a2N/ljEpIKSFeK5baVK4iqA
3giSd3bVoO91RF4rFeXOVlVKYiaDZrjKpJW445QRW34pd1kAL6cq824f+YOz0oNGvwxjgSqJkOvJ
gTtmp6lxmTJRP9BVJ8+TZcNyl0/CZtX24lHNRoVRyHAInpzeyNw2zunUWAcritNVpFMumHxpwd4Z
rIvSEm2peZ66pa+IoNPwLgPq4oPDItEFB8wJqoUWxQNDIPeBmubxCWq9gLsF1/YpCEipqqIcpY/H
jEflsHHQ+KFrQa+k0UajMlF3l4F8i9uuiK4MFN1l+dEMx2Go1acovwk9thSV2i+lDaZFmF5/sXQS
vgEhMBROn0kYtkeQmuF9qCm2i5lQKzyCHMlq21vWNJ8mSvjoB9Yx0LWbnMas3RndqZwghelNq0CS
etQazXocRLgdk6m7x3HyVGbVBwZRhz+N1KpHLbsz9aZioS76gy1ijatGhdgmFwD60qoA+1ntcr3W
bgUruy7PmhPC73fmO/E2ooxI3Y+k+iTTexLqn1MQesz++2rj1QNHQX9B6NG4sut7fHIOU6eCaWGi
nkvT1s+GHHUgC8gVwT5GW5MoQ87kyMAcaSaU/UlN9ANxowv9oeyg5SimP2woV9VurrxoQ2eetca+
GdBd7aepDNdpGgxrnBLFugqbWa2eBmC7ms8xkU8oK4KnhvJ84DXp1SSfbqqdJyMwua7EL6kY+xvP
GYtzpIjHRXVTVlQlw1wlx7LadyYv/9fKYvET5FHHmWwZlmbg5hCmCn//j7riqZORE1qkzccCInLf
0fRuUsJ60QxebUSLT0MKWLmaxq0xizsGswn/5i3IP7k9eA9cUFVhCBAxqvaTnN3xgqbFPFXAS0Lu
5LXyzvK5Aig9VC8GsjdSwfNZEFBsnbwLbnUHuKxMobMUebeqSy1FGecHp1lsqnYivets/9LQXAb5
26u3swp0qUb99RcnZ8H1HxTv8zenqrgn0OHrqN7/+MXhZki0KCc4KHYac5MYwj74nXcrNKAeiBf0
ndHBHBk6cehMsuJYNsVvE2ZbPf4eEkTq1brzPmwKYQffTak+5xRzKP4YnwhUDJ3rF1NgqjHw78Hr
kcE1/Q3ec/bx/On9E9mlm7Zj8jEWwfnvTARjHeGZEWbOpS5j6g7Beh02NR+CUKwYQfUBVUa2QvLU
bafEeu3MkMuDfo4ap9nkMtc3aPtvevu7EUfVfjLtV2eugJRR8caZdx8NRbEbiO5c1Wlg7JpIv9Wb
pF0tO+H/LWCXsfj8r/98Z5aXrcO6qcKP5vdurtlm9bvDdfaY/eodm01s//Wf/3zOf+Rf/7GCVJd+
D9///Px/msHMOcvDdGwdFqO00eP9D7vJsv4hhGVDYNI0k9L/jHX61Qym2f9wHDxftqPhjNKtGev0
qxmMP9kqEG7+aBoWBVjz3zGD/elAJUnBoCpGRR/Mmola/Y8n2iiyWKBYVPcK9EQm0an/ZUynFlov
MzdXpDRjdSYNrO098WnUASSlp5Z8EHX6hTojglhvE9L289Fq9f19X+zVkNLVq9DBpoX3v/ua73+c
/r/Pf5BLUsnvLwvzu9XMWWXI1wPB6ic/U871orBt6PTKoB7nlZNbp8W9OssAPP0Vi/FN3cEMpIhi
0MBO1UcLhE8x3Y52ty+V5rukKo7kfT/BukZYtwHmdg5ze9ujsBh13e17OsaoHlqSVp07S/usUSvG
Q8qIcsdmSlSwMQ1nPyvu582NZkpLmft4RFz1W73MP+bHdHCEG+I75peDqbfvHY/AWFpBvFTjt8gi
iOZul7vmh8ybLAuxm9+BXfTbeVO9QePZRo5WfOhs/Z9vqpyJ/Lyn+Q0ub7jst7lqADtPV/NjQjbn
lyO6FnoDQHjrnLBbB81aKFfz7ZLbde9RaIYfkMZbZvWAFdS7+TFBimzY2JXB3FZg2poRaVjwlPmh
PvdFkkByzDoIK+PhIAmJLjv+Ve1mfjZc172aet/Mep4ksY0Q7TOKpaNHgHXJc0sotv64Y2G47lPn
PG9ORoD2670OjXx+RBz2DyWPzhvwevPL9o36Je3K9eN2pel3Rn3SEfbwjDhjA7zG8r548VIg1/j1
o86vVzPTp9u2a1S3zDo6Sgqz8GD5f9gbZJeSNS7LdrN8ALajEyTgKSF1TmTovPD84vNnAEW9KWks
zLfnr9Cbb/O3OqciTMhofFF5a0ywnnX05miMagImdVJ/fXUHI8xtMef6ciBy03e7/D6SF89M14TH
rNQG9gzUpJnlx6/zg2u0KKhv96Na0UycgVCzOLvbtsig2zY7zfd7U+V2nbeOpm8hrzFvF/ws0brp
asGcsQnkjis6Z2R8h4Te89qS9euvT7UlZUGEoHEfbcJQJwcZbAh/K+fNbgqdT8bWaDrOGfbNE2Xc
LaT81fwO5qfBNjSdN4GLOob/2pXjtnOA3URd/p5GwnUoiyB2WaUzOr4AZE6xVwvW791AoGobPw6K
d3F8GhGJVnyj/L5JKA47I0jPNHnuCzNahwY50LS6/No61aN1LivBjL5dNXMiZSDPLfUGguuRNY7l
rm/A5kvbvsTZq6wTmp4huLc4gkI9qv1HpvvrNMgiJLmcMPii7hOhbSgHcZy1G61vHij5rQqz3rT5
xDeo3XER8/9/DP0/2ajxFksMnf+7jfoZExwLid+Pm78+558Dp/gH6EKsoUxdpUmzmYntr9BDS/uH
js1rNrYyqxawYP9n4NRnFzV3/5q2NQ93/zRRy39YjBgMxAbdFtXQrX9n3PzJMEhqlyEcx+IN6sAX
6cv/cdhEOUEAPfz6vW86HzYMfi18mEQ/uJGPGPp3X8y/GPZ+yu/CKs2Axyed848cJPzqT6Oe13al
1HLf24+ViLfSRr9tdYNGIKk2B+DCD/2lrtVDS0izOp7RHL2WynBIUuDlYZd+gzYMcBfLJp3xft03
6K+G0V/rMeIaOwuvXP8vRULpnLn4KUwIlSlkiRi8qsHsx1hZBgvRlEGOuW8jo2Lpj0Qh33RK9Tfj
u/UnAzYf1CCkTHXYUxa794/fagBNeNBi29mPIBOGhuFdi2zE7aFBM5sqvkjmoGP5gZ/jC67fvsC5
oIZZumq8jDysotn6Xrpn6fuV6im5PV2/hnhNC7kyNnEmiY43qYrgYHRlXvfIjMVL3AaQV3ZUNPWD
tKkJmMBpJ1+Xm7zRzpYfn5MIvryqbRaRmCLVHIpt9ByakKmSKbApWmUYwlBDqLSRQc9WCNQUa45k
1nnbTWdTumKp4zqUT1zLb17H0kS/6pe4bsQ1g7VOPAyR07YTEQFTQ3PAuc9Twi8Rjfus6O87vN2U
9jVCagj9mT7LpLyPVf+LeBu0qXH4VFDDk/3QzVkH9nrU47cc/DYDf/felWRkpyY5RH99UFp/8iSz
r2abvDAc1jfS/OmgVCu9oOQ5OfsgoHIhSu8SafE3p8npcQ6QgePMc6usbVe+HhnrDhpunFd4Kkxj
XytW7notTW5QXX6s2SsL4BMSBnPj9VIy0lJsClg3GaX9OtRmglBfoiPoiKyjL0nBzN9VBfLKCu3T
1qZN/wLFwJh7vl9G5NSrImTcLVF0QhDhuC/Jwa56ml2T7nxHXToctap8TYLsRgeCxLBhwKcim4Uq
wSmVxXPbZ/cpoq01QkZkIN0NNeBvtZHde/VYb41jjsxslMwIRHKLF/uulc2NQTTdkB41ldR7XA3M
zqSJRZO9qGeqQeXfeaD6omKKEOz8KLpzHBK89OQy1PEXYPIjO+oxdThi/mY//bwQZTfZFssLFtSs
I+RP8/ta15D2WL0DOr7o19UcXmz7xrgVeu428qnR49e/fkHxr05i4sI0rlvgLCAP/PEkBmbGnFzw
itqg4cUw7ycbATfS5dolreSlCFGwKWjWQ6QY8cgRHBJ9AxNBxrAT7AOkkq8aU18554O//fV7+1fH
rIPemqMFGz2LqD++NUk8XpYi8t1bZATVOUK5gLfGSIZ0yLCMVZub3Spj9fBvv6yuCl0zLJIYSYj8
aR84lZR20pNSlhrJ12DYF7XgemDn0Vddtt7GH3AG1X/nahfqvNnfL5YYNgzJ3ZY5D1N/GqMin05/
z4m7VxuBe9O/oxHDLL9PbkDKE8JUEDWsd3Gz0q9ebV2gCDHnHMinyS31SwjnlHZTt2KZytU/SM9m
lFOA4CLjqfG4C9lMIhzIRxZ2r2ikg6pSfi0SE0q/md7rcLNWyRi+ZJXykOnmkfB1rr+Wn6xjM2fi
jSgrITwAT5K5jYq+4di8B5CD78ic3edJeoAawWJGO2Uq9or8mz9CBLIQ7eN0H8qVBXO0zLG0mHb1
0ajXuEDU5pFx4HilB4gWE95UWt+anjaQwTvrIUiu4xI1oefEVJ9t/WvANik8GRPSQe+mSIcNse6s
ztzWRB00zheeZJiwGjIYqHq3GkZ2W1FuFULx3HCA3K8l40Xr8msr5scytDKdHR+tGWdZKp3q4iq/
6D4nnufw5Rql9orOHpDAPDqM+Nj7kgWVdLaqHcR7mD9ujr7KHYh/c5Mq/TEX/QPR5/fL5xlo8PMh
QYwfxUDqBpZtOo7xUySSJ5HyBlM17H0HFXKvbaOsu2vHCSyrV+erznmw1YE2sijOGmkxbtBY56ln
5QpKnOQNWsLELnQ44gJU965nz7heiAmATtptGjEQMVdZGX1PiTelEUaQ3E0uxbWNaoEtJi5X6HG4
oK8pSaL6IMOHfFCq2IrxEVoJ+qkU8Eyd4rAg922NzAhKnWVsPGGtam2yGUH8YBuk41eTmUdLEuGm
G873XD2Qefbo5Gg1wg5TxExokbFenfNJ/yVWgPd73ngZCo9VoG1scg4nsiTCYnrSCGehofhoY613
UXdptEJiA86HfHXapN9K3doaKfGfSevEmyZScJBP9M5apli+AF0CKwdwKR6qLGu3Qae8mKaBki0Y
d5ier/WUv3l5S4JhbbxUdN3cNAmfokgpSZBfwclW1pFn3dgJdjETQ1s5tYch9TBzNdYDr1uvPMvZ
+211aFJWNWWAezsq9rILN7aahmsz7s/VGLVrm2/ISviq9OemT+rVUHaPJK9+jSWOBCr8W5QhrSsK
4kmgD6UHLwoeAibWK8tgNWvGYouUu1glE5EqAwK4wZOMTtNAXoG5JqUUSSScadb4E4t9cn8Un8lX
ER+GIeVI5rkraY7vTM1sVEwpvr4xmWenNFaEtx69CJcS1Zq1TfO/9c3urq6LcNtN5OdR31yXkZbT
MXdwj5QcErT+Aw5/ZId9pDEF1BD0xzEBZn4sT1VmqAdgDPFaC1OsG3gcbb1AFyTS1xGAfTSUwfPk
J0+RUZ7CqDhEZkDtIcaGF4XBPm3LfVJqa7rO2x7DdKBzMIyZvlatvGWSi9swTfaligIVdgZFgtF5
IH4T56fSPfl16awKUV1TTle3E9pD0FsKdsL4JGo5vWcoamM2w1Bi7gpPfzZK49ZUy3hTi0DhMqTt
MpXRpRxKroLSl6gBezwGNGDz8JrFwykS2Or7XCXSKimugyyt9eQk6KKHXEN5JHYWARGAaRhLg5jG
rKNYwzboXYWwVebyWJUQlOLinqy7PCxOU6DdjR1OakV5R1T6wKTVZbSxXJjYzJ6GtHSF1711ksQT
lf0PuVk94Vs5whk5yI4ZqsFsJSdEdZu1ypPmcWWm/nzn6ChOa/SKSRQ+RHbG+UQUQa1Q00L5H7i6
Im+mimKhKTirGxGhRw2nVekObxqnjTvExMJ4I2r7PjrHsw84Tndlmb9V6Hhc4hhYtKej4mJCpH+V
aO9OQzBg+0vJ1eZQ9ZzHzoDkyfBuk7J8omBweNj2TnAuRvqaZA2fgY9uTfT5BT7mOO0+S6vEPKZ6
RI0X5KucWrN8a8r24tTyW6wf43I6IulCEuMACYzxreKwysijtPqXxDAInfCYdDc7Iy5vp6HBx5pZ
FWUP4CMjjNIiSK9V0lH2SZz32C59dzamJs7k058Dp6SliAvyrtsmXOozxZZ3TZXAhgFthcLB86kf
ip0i9XirmvXaSpKbLvMuvYL7naCO264GPgO19C3K+HYC/RlnT3pDfhhtdxMQIFPbF0cymoCEiB8K
xYHOB5HFdUT5AKwPzA6rg5j0IGVoMOOOK491oxtZI30xiaQ50dFNsM0rEsCa1Uf3WAYg03VO5iKX
jlvqzdVysgfi1u5irYkowHSzfJwij21vylorV/VkXck3wklBWJVbDFS0pqmmmpx65Aba7cFugmQj
HJ0AzCB698JLVTuo5UYumoH2kPmqOtd5qJPtmgHavQiii1VyJY0q8zi3gLgoeM0euzyKhxiw5ywq
M4hX23Sthi/HBl7b99cCm5FbSzQEztQeW3EIe4T58ajswoF9RQbldyX8xlleb7yIWBF4S89t7TwM
grHax0BaF9UOSSW7H0Ca+6BWqX8wa5SQZWhtAOzkyN7LalV07VZNcW7ZrPyYRyJ/aGvXmLTXwtHf
bOqlRdoywWPcDLv2ZJjZsdD8D02uu8T/SHUNZ1iJ5J3Z1LUp8BaQLDIHR/VH6dUvquJ8eGm4N4ue
ZYSnPMcm8CNL5GRdrroSoQwxoar+2lXjJeXy4o6JfRdZmIzQy++dbo7GYhkZJ8fWsb6iSM6GNxJv
6y5/6R1NcS1TbNAX3uZa8Or5r7U8kZfSuGqs56tIczARDbCXAmyE83P7MfTXpBlt68nZwDYwXA0n
ntsLA6E03OgSoSZRxC+B2ZO2quAq6iKF0oEFQrhqp6vSJtuQwGAilBJkd/w9Q9EyNvGXQdsLTXjc
74kBfcknIgFLatmy1MUGR8px4hpHLYL6ZGjbJ2QQX8P8YiB45wpr8hwUNLVLWBlj6V8DnN6DFhGn
1b81CuAAz3qVvsD/Wj0QwvaY9uAQFKtBf6JMDkwDLvFZlaZvca6QPBCu+zGKdvSAh42BXNxVHPGJ
pa46tuN71pj3fa9Ea4sqwkEphtfG8m8aCB9d1m2dTCHgxVCuqG51wCXNZuwLPF5MeDaCpNY1w0Cy
BsFzHxcn2WQHHXwkiijyi/StZ6ItW0jTLAARns4/jAnGGEGZBNKYxgPT1WkLaWBY2fFIJXgij9Id
8EDh4JxpBIiGh5lsvtz67Yc/FyjSiNRmtZ3V9bitjvRudyME+p05+9q0WfJolsy/mym/JVdtOgZl
M8HNRnQCtgLR6Lxxu5HYF5NhVxr+XrcdXMfY7ZKkuQ0EqMq4zJ4rOw23WdVQ04YUd5AwOEj4QNge
R2LXavJcGOpZzbQ1ebYFk0p5jmTAEZpeOcQZdvVYcxuErSjUmY0YXeOWSgr3QjakC9IbqEXswtT8
pG9730+phuIy+zREcraChyJk7YFR+d7zBgz/9rByrOC+z+trVsdPZRye0jb/rPrhFEp9RvW92635
TT8SGfwadw6q+DT/lIl/L5sZ4QMQJbcsWFAiJFYyPnetybjeXoc2+WQOderKeZqiB0g4JoY+imG2
WrjVaAcIRWIupg2vgmIYGbWTfmPdNx4NlWDiXmuzDYoRtmribYD4yekqMx0VXAKVnnbuLPlcWOam
HJBatvnz4vH7QaJmR8c10fQpp6gS5vhFRts7Lj+yPoGXEca3zLu9rUeaA5ZDLmNJb+wo0pTHivBd
7JBpZbpllV+Q3H0Q6tz+OGCWW8uxgpVHEEXgMc/WcEHsvEVtOOPCl1u23mqUecx0EwSQYyrnYkpI
Wwj2v0tMwitkaweC/N78iOpP32XPnu3tUE7CjYnir6hDfUPpR09ySFSZcSMb/+poLehc0+H9qsY+
hFTIpQEpiWj9oz1S3/EbsrjDDnkUJ8EhSpnE0eSihcHUbaVrzQrnnLEx5PSLPvaHpYZJCB7BVfnK
8bFK2TnGgiI0tlPVvrJqY3qkKurGnM5zRE3EHzSum5veZHni8fVUTfQ1e2fZO8rn0EWojio+QCMV
1ygG4dJYZHLDFPNosbysLI8TcRwJjzK/CCGXd3Ppb1kkekVEZ6HIAUM0ezvXhbssuSesJ64IoQal
XXMoZIpta3650NOuQowbNMEcH5TwljKXkjoXlPTfygmXFgInrORJ9FF78ZcOIMBqkoM58Pmi6jZQ
FQ08CBnFEoLsJmzUx0ja1Nh6HmSNd0rXAUfKGV3NgHiwluvhBq+TgptjVQz+tG2zYtURYrcWphOs
TQkjgdTifmQKF4XFO+yqJzIM9zgfrFWl4URI2vfUHEmK7CSGe826keENlHl7nXqSXKpMrgJT9nuL
emrzXuesoOYjZpjoo5VzHdOc5CYNtp2gekBOYYEbb1jrFammeNkMygiUo22PvR9lKmJUg3O8ncuK
fR44fKzhobEqdGlUBLJ+PBUCh7rXUagwo/rFs4udNVLhQNXyLNoJUFU5237j/lTp0iP2m1G7r/RN
DgzEpeY+w58s2o8Kb8pUmnsCAPL61ApO7mX3YBHCfBPOzr/oW8OOINEcIZ7KUBZRGeyN/A6dOtR6
FUMxmKjHSR96WnUFp0es3SoahmuDwklYMpu2HftRCcm3GQhDI4LOuVjRzEU0w7ewDR8Uj1rvctTF
Q7BJhYpLA9OA2w/qit++pon5Q9D9KITEFQfPpJHk51FxpP+g0qi2L0mEhjCa/8aqreSAgsoglx2g
BfOSeq7EWKnxUFX6R1JQG3LQ4FJI+gxBgWT6U9DlEYxLh6QgvlLAjP1GI9ySQuXoc44aKPOXreXx
O3NbCBlTF9xY6VzHVTAMYJ1J5wN8g8v6KR2G2yinOt/lrOXSULfdFjzAOpkwE0D0OSdFvM8oNgD6
0uRm4oBH0ch+XYrbGcU4Ktv9ARPTSo2p8Chmmm3yuIXONaXMF2hkyoHCcF7o4V40SUPRCQaQnxqH
lkxCKCHRN1+nCiOUG+RLsYukjzwB/dGzkSlSvmc4DqxT2YtggxGwWkWdvYUQh4pSz5q94z0FdR3u
AkxBvHuKNdUeIlW6NiLEcUReAjhxhoMIx0OlGK8+rQdWBQVNY+/Y+PH33o9R7bYlHAJ7+krVazMf
wEZAYU1x4m9h72Eh8lgeE0K3i6mbiUp96Atrl2pU59SIstIE3Ii6ECULDjzqF4RjxqelJ5Mo0Rfl
FXZzb1/CRN4mk/FQexy2TKDqJG2AMbVMd9rYXY6xSc96fA/aVkC14NStAG625UNd66wE8vhLnbjS
ttVZ41LpqmGKJJJQe7cV8iSlDuxlJ2A97BCvOqsB4XSq1tTVQCeNcRe72KrJ+crrD8/zznMV14tv
GtLAg85/gYRlwHKRCkF5qHMB8FBHYxbsdzYSXiNYj5zPfML6syziajWGwQmPP8JUVRPQPSiQOiCs
FK4p8DEnQf2BVhuBfsQQO4W36cPH2BzeK9gdDLFr4poOLPhvnBnuoc6YD9ViljiwzKkBhu9kA9LQ
2ad5eMjLPVpWEGQ5Xe9+5xcAROgUvIQQRVTIIjkVKYFG26WI3dB1K/OdyFCqMjg3KZMx31fXvflW
CdRXfjJeTQgmIrXeO1v5APyPG1UouMWYwZXawRRMC0EjUooytFXF+qaAj/Lf7J3XcutKlm2/CBXw
5pWgp0hR3rwg5Da8TWTCfH0P6FTVud23O/p+wH1hiKK2NimCmbnWmnPMZgGlpBBTvAWdgn4FXWpx
k5cGdU1lEMVYAJRVrrhEgbl3evOxhcQCvOeit8XFmtI7uaBaCpgt8wJvIQZ8Hyw4lxauiwHfpYfz
AvEQlb8i4hQX2iFfYDDRgoUx4MMAqom30BEuWmC3O1q22amcswBXOntdLxUn4bw+jRPHFLe/S236
matU7qe5nKDUWD/RbLZ+qEct8eQGTzWy8NT93sR6K0Gs/Pt+F9DWxFh01ESN16w1uh3RnPfdgsox
FmiOZ7OGKKKGTwJfMWtJu7ZYl1bjQt4BR0XI5eR2Onwm7hNxfmtYgKtz+A90F63qJmIgOy8YH7KF
N4QqDnCuEIpXsH7cobAwolnGsc9ziyti+bJxYpOYF776vSE2jIkpe/em6Cfz+HsTyYJIWkFU2S/C
/e8H5gTjNpXcJs7oE3Yoe7LYeoilld4067glDpVPXl6boU1bZA8tgURY3KP4rw+YjX3npBOIQEBZ
XGDDy/Tj3zcOLsuVZctxkyBTPml29//Z7v9vogTLsBEE/M+ihMef8UP8J0nCX//in5KEwPqHozNH
05fBisWp5m8tn6G7/0DfZ3o6Ej9mXkvY4r+0fC709mV4b+CtMBa5wr81CabzDx/CNLMG/ZeDjgLw
X2T7f+oC/kLyQ7r/b3QCzI//S38fhT+gUxSFdP4RCjCd/c8DLr3XNJYoGuJ21qm9i1avpXtEbcXh
sfbcsxuw0ZqgvcoYC3cwTzeVDNac/Ddq4kfMormxorkGfOVv6RncW0750QnOFxpAmAaZTKKrx8Cm
HLMCSi/Hfxh6A3KZs+6SmTa7opqrZvsp11x4XvgSbxyr+6h0udYQBLbTwnoEDWQsegmDAqTGW9xE
+84vtp4ULyT7ERLDXDZvOFtFsK5aS1xoSPphjWE2lAH4N621roVEtkPA+G7w8y1+w5Mp+3hNhB8E
ya8sIPSY44O3GjqYp/SyTM8w1wNRRUVhlJvZY8iYgO5KjYaJz7yThnwuIdnORj7wwqqdpqWPIsBo
OXiInmTG2arFDjmkIy3beAobWYIBEu/w67eys2+kx0B7NEG6ePw9QmvwKMdJk1DedEzxVZ3qAZ/y
sAiiGhWb57Kc9JOX+X/ds8eWCnn5vtG51qHQodN5tnGZJ/7OVZ0GO6A5NDZNW9wwiicpQiN8eAJS
xzk60AAh1FS/1hxf61bbVWQe3syTlQGG7cd14LT6NYYMgitK1n/dlXXUXidUYHoabC1zomJwUvvR
U8I8YnaHuQrD/Kzq6CWOKu2WZjiAhzhlZKj50e3vTedP2m1j1g/K+iwDzOzRDIWOfrw7XzBZy1NV
mruG6sdc6R0xyjRy91mqwTKhm+8iWhD12lpipMnrMhIcvfRJPS7vEI42wmdA+jcdvbwEFvsJ3Ja3
7OUd8d9Rs07ZD69j56UXZpBYiKg6FkCIRAZjjruC2T2SbO3s5pN8EJwkdlPMaU4y6XioOse+M1Ct
B4fEpo+vc+B70vX32Jqjh987Jvpse6jVFefbyhgy90nR7MgqLX3VC684WbpCh+KK7HVudLxFKNg3
mbBeqV2nx8jqnxXmvc9soLM+zrZ9p9zIOLKKs5ZHOvFVEpDFxDXtabH207oaFzAUUdUa9go/EunF
YOeOxKI4j+YCxqKHzQBhSNdVZz7A6Ju+/bY8xEMjUUkisDCAbL3VS7evCHZdbpcYRCB2JEOevRuR
odGlq/0HGCXNJta9ZCsGd9H8qPlQZH28BxeS3M0RSMw09513f44PDWHwnwAIQtwwt4SZD0/CqwHE
gjCkX2WJ13yuNwWV1y0jVsnJs7N2o+ZEa2AD8XOe+/a2KdGv+2MQP5doOzbKifXt76NMo3eGtPPF
qePvc1QrL54wXiZ8G1dhW5zQOggxfuSAFBdCfZcfmtFE9/lMJsHotycs6wHdezhEMXUqsaGpD0gb
5IddieYRdPyOU7m9KQRpEW02q0c/6sTRVeZTYNpnuynij1JLYdYQmXalNTCdk5xuglmO6G75sJ3a
Bm4qIJWOhSIYH2ptGB8q09xLcrHDQdDrA6U1PtBt46yTTsbm9yc8Stt9p+i4K2Q8yiunu7zzxjvH
7odzBRDj72/xXuakG8CKc0FvirFqXnRkNDtamtrm9y7thJGBQsSzKuNTN6jixcHLH9W5uHNmmT9N
kFWZ+7275PLBBUmqR1EVl7QS8e3vvTFmdGomRbzP+UyM00g92NJiZmwa30xprr+UuN/9znEep3GQ
184Jnh0dmrnuFvc1bMo7Qk531YB3EUungzW1KM92NxZnLUcaYMFt92PTRVY9WukpMh9t0xqOdep7
29qLnIfGdjs60lH7kwQ7Ch91o1oPSIPWgHcp8upMcG93y/uncfpXSDAm6ER6UD/HtiYetAqisGS7
pJGQNltYaum+cZFm6ir9xuhy6xe69jVuGbgfCi+eXjS7cuhzF3r4e3eNh8Ved7I1Dx381deCq4p0
pfwFsX1w8mbSy6ey9F+HgLYA7EqOskNjbTw3rl/lhi2/e6WIj4CSwjgGJ/JHaXyeTNe4BZWsnl3N
0rZ6ygS1U5FDfjZyAtJ+orvKgBQZCKv+C+Hhq9a+MvCtsAPyEW4rmjEyKKu1gl29d+2kefZq3pTS
69PTiCImqpvgdpjRVJO9HR95ytmT5xQ0SwsIU+irEezE6UOp1/KO+PhVauvJQzsg2HUAru+dui5u
AFLd5K2vrnbOEGjlZ/KlIxw4Q4h9dDWZPo2CKYDtVeLQgNd9Mjsmk6nOK/p9lAEJIxxOBLBuKWvo
D7leN18dV94Z8SxPf31vuVsBDdg0pf4M4aE/+8vN71dDxfPB5JRs+jFXJxy06vT7FTnQqG7nxkCQ
G40bK2b3HUlLYG9ADEDTCzWQaWKLy+mMlkHZItWleZSLP5z+jV2gAELQZUJahjDCtF2IgFUUbw0f
xcTMH4Hrx99b8RIul3DMD9o3y8XqlqfxPil0eaDS205axsaOrB6ZthfdNPTuiLrKLia+xu5aan15
B3iabPmYabjm/hgzByKbTWFX6tT+SO3ak8obxISp/jBEtMjBiBj72Yrcted3hNrmzcGy2rc4KHdG
rOgdKSYbztB9sgjPzCi04Dae6My4tXxpyUI9K3v8sBkp2yB5mcSzP4AL9MJmekhV0W1NFdkrq+/5
b+mFerbdHy3vy5uyxzlrWVFzam9gIKIb7wyHWaPo2j8RHT2JPRPKqt6vRG9ctX5J4zbVtzVOh6Ib
acJ4mAX7386QnbVQQwgHcGzxukzu9WxRK9Cg2Xru2G4Hxm6rJGE2FTRf4LtQxUTVs9Y7Mx6GDaLd
ajURIwCp69lqzS/IkOfeI6JCj0BJMAkjrWcwfCrUljCvYvjxJOlaLfHbpKS6T7EUzzlDeOHiz25l
rvPSf/IGZJADk0f244sTNV9qEWUxSz1x1PCswVjrk77uUTINSXIXz8u8favj791EKiKgS6OJ/C1T
Jq75YqslgWQXy0iFeocdwLQh5YGVhScvQpXGX2beMUihF9YwzWyLrzTrXmfbWc+F2lUTmokhLW8i
ozi2Q1MCWGNM1esPkZffw7cPtozgbcRSg8v0cXqO8AM3yIma2NlHJumgqr+NZu3YTYzxad7MnP+w
aI4CZGdXTlys2r2ytA/GdXd6DASCYU2muXu8/hgG6YH55viIoCwOa63BJiJpZyQgUlbuHNbg7jCv
31fe8GimdMlm30iATrXoeptxhXnoCzB8svVNPpIdNF2TRraVQfQbSF13Lfemza01wRFPtdevYIYH
cBDTBlxJDNIVI8MN5yfoPTW2eHpUIxxME17IGrqqWHcqTCJaigFV/y4hnUEEzcrqrLDyIMyZLV8t
x+50kT6U8SuMn+pSBOrNK9tTPVdfVQ/YRGjTo87ncd13Q8af0QK8O98MzaLegrbCLyda2EBXWQXT
Fe+mztPP8czRFl41vD1dIh/AXBFFgH6g8nXaRgtkLeqMLZc6syTfTbA86896bV1y3avouC56aSd7
m1uLhnTB6xY+dsc028yBOXKQU8+itN7E8nsMw3mLOzosMlrSBdBXTMlPa/MZsbT2SzXpsBJSZKH7
5JXBO+FLn5n/zQ5wjbqOp8rUYdUOgND9P345fdquychD9KFelV2YpPLKOAc/fIFPRps+lOU/Mzz8
Ue7wA7Xwxm5+6MrR8a3LG7tKDo7gLXeK5Ctx0jsASoBGnObDIPgSatnE9oWNWmcvUmnz7mZcy+wD
O98Z93WSnDkwvxqDeomlcy9c9+I3wV1hTte6pg8CtPENZu0ZkNTRbrUTRyNzVXfJd2JY7e8FWNIy
WxW12CqZdYRquLdd7p7kPJHItXIZp8Resa59ccUcw4eygwpDH1Ki2+GeNlw1I7tmjf3u6Ok1Zv91
ofuu6nGut0rIm1jY+1ZZyWbRC5ITm3XlFYNLAyXLQxIA34cZ7W3sAlzrF+IpwlGM3UvjN1k3/rud
B4gW5/lHIl5YdXl7Eu5FK7NNkmGq4tCAIAk+294a0ltRmP3ONdTVBzFdF917FMhDrXnZ1lYG0jQh
ttWYnmWrxk3fG8bOZfCNkU3fT62zEVr9UVeuPNikaDGn0pwL9f6WbhgGXrn0eVzqY2y+S109Jmeb
3PgpEMnV6yKCtLo/+SSsFeT5eWUVW9gM/ld8nz340npwgyp9zGvrJYrY2mPRaMsU4agcUW45ZYmD
Q0NvVQVy3M9mdWu3/YsBFPBm6BDxRemUYyndjOioKOX2gTacRZvp91rxmMIwXZlOA5DUAqor1S2V
n72OJ1aTWI3Tug1SIhTp9BuujwdNZc5OGxllStt9Tvq03hCYcuvlU4bRR4o1uQ6nnHftpPFKIZcd
JkvFG9hMt5o2mOvW8W+HwRd72uDIb0D3GHaHm0Dv57XP0h9a2vjudh5yEAjITpLAGfD9cg/A/o0M
APMI9zteV0L/Nnr4HrD3/PUQYLVqLBuFWTltC2A5r6Lstn3nb8i46h/yMqV7HrkfpmUNYVyz9r07
aGmInoAx2S8kT5c3f9Va+gza2LtLpgiXQAUEufPv3ZKHQPQ8491mu+wKJEnMAePev0XvfQdAFokc
VnYhNbWpssg/BdppYHuFYdUffewR8EEn7UlEU6ipAMZRkL46RVFsO2eA4aT/SYBbspWl1b7JS2i9
rU1hHQdbIe3m2LlAerICbAdryb/u/34TX8xLbs7e5vf7v8njZFX/3z/3+3Cmp0eqsXb3+087JKx1
SjPiv/zK3wf1iBOhPeo3v7/y91tDq9ZjCx9+9tloI6ZJJx3wyIrUBpblBfbhHIauBhZII6kafpKS
w2w/6a80PM7pQZAxR6ezZ2SGMbDvDguOaoWgFgOa++qk6jNv5h+gaT+thUpHTtFaBADAh+FnziNW
gjp5ZBM7lUnYBv0YAkFCKWvaDLZs82eakP75ybprjHM9AYlX3+BGvG1RsAsox7hpG1x6KdigWmLA
8PogCQmwMFg5USPky42a8n9+NReMAdXQeqEpPbmXg77+ffD3BvhluZ0H5wmJCeGnZvoBGdU96n2x
V4PdUq6iAh3lGI7EKeArCBZnLN1/CBgCSpRkIIykQBx/7yNEE0fy4fO+uKsx5u9EBtuJVAzGgnST
piBJjrlbVBuoFPVqNssXImGS7ezBIWoJlgMQkL3PPqIcZcXmSVfEnvzemP/+ajHOc5QisgT0dn7y
lZkf0J2sKjN7KMqW5Gwmj8A7TJcenP7Qm/FzMcQnpkiAsYxz4MCIENGTl457WFCOOV7ASQ55eTNY
+gZr79E25E5l89kyhnrl2uZNrLUbGxWoKXXMnQpNVUs9sy6I6Yu4NihSmLqbp6iu4lA0zHdtSn0v
vSP+Qh0nwoVcQokC7b01YnYGr7pAMv9uJv+QIoxdjghEHRtMw9aYZ+6k4Zy8qjv2LZRVeW4q5hOE
rgRAcg1de+8jnEx+zhG/3Tg1hFCZvAOZP1stnkAxE/feoKzX9a6n2aBf/Spo18l9lZsRQSpwQUeT
niZak7nYzsI+KaIrkHHlWnNDWPkO5BVUftCwE0N9M8pu8xjF+ZgRl9xVw05RUK+0NOdlelzBVVs8
IvJFsQOflirKLx6nyV4iKqMXQ1O7SMuoL0Zomre2h7WXwM3PyCcitsuIgEyb4mourOXewKPa/Mmb
CfGNhgDCF6iF5BH7G4zyiuJnDOpLw8K/Gjm1OH59MCvE2kWjmoNwSnLom43Wy5u2hKnduPpat/Pb
rCWlsm5uJ7siA8R+m6LoQcP6ErI1HevsKp2E0YaAw5E4CdkjoKxnnDklWVyrXGTboS5fIulvRlTl
IXRgOqxJ+tjYO4mtbKVaqgAOHFz6AuF89zBz3GfE3Zth58bWMm57ShwWb1t1MbjIt4S2gz9vGHJD
0uvEF5GEx97O4Z6l2RcoOh9NMyfWfCLjbDgTJv8+RrIjhoaLsyJf3MZh3rtIXMsGDk0dJd9EYslL
anN6tODr52xjhR+8ZBD3sBjJxyxVlDJypkc0vLYFGN+++EHw8WLY0y7L568+wK0qmdRsHZMkejMa
DuX8UJiduQ50CRp0nBASaE9kGAdrG7NYQqbdqsM6oKe7okjvSRK7jbVxVfXTncIwfTD6V9sWe61/
wf5ztJJmM8j2oBf2fVZNNUHxxmUwMOcWLdl28Fz+EDx61oBZ1W0Gax0qZBmdi0gYjPYnix7KRRRI
WOcUbc3VMtoXNDQgVhrmj3rlWtvBZUVznH6rhuQmUFH8Jpv6y3DzgyW0m9GWt1H87PNBtBSnEB+5
ZuNHd0YA9R/S19Y1xEMr9BfbyU7OWD3E8D9FASimIK0N7pLovIcyI0mvrz9yUp2YDEcGBK4AYUwu
3xI7SHbNbH9GmVsucF+wTk79mCTM/ufmT8JCYc7tn0ZrmREunlvWHM+4GUVEGGX1OafjZ8SiYBjl
H+Jiz2Blj5PnvU9Z8y4RHLJOLZP4Omxqev/KgFY4GCwrOUIDxDLmW2eDoAzm+REK+wNqY/DHpG1p
T7U+3BW+/w7ELQ1FqrA7kIjNE4QyO477YHqC++xv46k+Ij/gYmmqP73W73QTd7GFIKdjC5CxcWsH
8K10ZL7GBKd+9rZTSimYzfGZrY+gMcLjcF1jYTDZwjBAhFzBb5ZBghqHoKm6QJk/9GN8R0DUvWtz
KJvpFEvaHk67dof8ateAc9JUu0WdSxA7+GqYiKmhj6vU8h7azM3CDqi0NZAxGvl0p423QQ/u4ROt
Yj81Nx5nQz2GgDBAxF3klJC7i5m/dp7RD0Hutyo2pBL54YwCfPkTy7J5DJY5vMuKgGxra/bJFzB8
sgJhvmwqXkLyls1EAkD0XPcToQUQpJ7M0TgPLncqY950c8fqWc7OgWz0q59+KeFMZztdxA2O9lqk
xZuV+ktpFaxhmT93Mei24WmoaoN/lt7+fpD6gku/QdTpPZWpV2OEIg+jZ5jd+tcWkDfSU4RruWaa
oacb1B+dhrN7fPFcXpQZcWYnkWBFR4ptMp/PpkFd5OY3jMf4XeSSWFwx7OgtvMyo2yVS/4yAOhl5
ck0H47PwfBb5oL3GBpHcphg2U93wqTT5A3YZHeyl3CYjbKXXMUGojU5DMA8uvPuQ3aoU7A3tEDgU
CfGLtI1yXmDM/Hli7whdz+3WkfPktO776IDi94yniOSJUA1/OOM+y+LBkarephNcjcGt11xbzIEt
EFyMndhXUl9by5Gcxc6BS9bZLAo5gtnB1Tft4G8x8N7HzRKCLpEiN9JmQzXNT/LGwO8Ox2xyorOD
anEoxrAUOqp1LEf7ntQgiB0nE/HNkosRrYKhwFYwObRcOZcKmk86TlMcfGQwk73Q1tukQLHJjo7U
yzTeZuOjHLJntABQ5/KIPsOyQrbiTRsVWiBgG/6QbNxSGZhaOIeSNmKuuFS61Vg7Petovx4j9lY1
VvTdTduiOiOCoBde2HpGyNhr64KGXXUOcipFfBEkCU4TRgZbrekTY5cm8dVDB7JJJ9Qcdpz7xz6B
31F4INKA+nUSnazoum3XBy+zPu2sof+SLZLs0Z4nPnPxrVcEd8KkS9pbD307vjRWcFExs4yi1V7p
2Do6SPExqSuISbQoSQdln2VDI6/1MyVbLkXxjBS3+zO7c7XqFDUrc75wAqiNAJuNYCCpgv56APHz
k7a9x0doppneh5Vlvomlm8K28T365LmUHm9ckuebGf1dbHj3iKd6tU3M+jmxJRZknoBKdA8IK2Do
mVA8o6yByzr+WgZc4ka9TDdV3K7b0tq1tnK2vRF8cbx5ipcgJSJk1rFE6IEO9c+Y9F9lZ2/71OPs
GqTmKjJcCshoizS3vhi9fDYC6icpbsdyw9t78iD8r6d6uAWsZa2lYhAskP0XXf7kkX+7StYclqR9
8dx2PCndpEsb18ZNUkIhyQi8e9YbEyMuwWUbJmwLRPnDnomqjZU8epE6V6Odrm20LAzwgJzMYsvy
jBtmoE5nBnX0BW4gbQSy0WDFZs0L4LLjHZ0OXtB8kOSNUSDGGzXSxFI/fkOkk0vdZGTmajDKpxG0
/TZtdbrwSbZ13OZQIdHbwKS/TLX4qbTW2WrC2tr0+Y3m2SCkgNQNj2Zemn42p1GU6ugrfac1ZI5n
t26ZL1R4/0cCcuoUc72KdrW26GTQ5TKCHjY8tRLAZLlAOjB95BXyzAa0M1zwF3fkL97FCjnxlEIZ
2QRGl4S9JfWQif1GCO+OgvYxiYYPMydza+r9jVX5PRAT660rvWkX9XIhh3fvoqC/ZaQSyOBoIzKX
gs3JuHUYFDowg8PEZ+XDZHtG4blVY2LTVMfXwjRlY0Zs6RzZm73wIJI2ncsRtPD3zSw4oyPCLJUm
tq77Pdg6FYyHXlVaSKqgLqwz1zDWSmTfLSMzkhnxaBSUzSadgLCrNFZ2moD8zyYTgbVizLUmqend
iZJ0NVocjPXI3ASen0Jtn59jTcMOJ009HHzEfW7lT2upj1/S41tOaV59mWTkMx5jJi9rGmN8d7zv
HYn0NUFmkNQnFYh90xF8QYxRTxQx8OMSe0NjQjqj5X5POgTuM2OO101bkYXnw14ZUn0RFXCYdF4i
z7qzx7ggX4MuoW8QEehVb3WchoF8lpnEoojhZF+oyDhZHcIvr93apuRs++g1prdWLDDHci4uLA/b
lLG+e4kKPslMnqx95mlImGKimcjKsLA9ssk0bjex/xg/KcVfmIxstCDWuxpJFIYDuOrI1qabBEzD
vizmYoM39gA7aMVq2B04S9/VkmFPNiRnzWLakBbjIc0DZnSFTsaVMUNK5Rji2nYIESkcAxHtEP+h
VbSQ5+NQW9nduPWVrNlgiPLIXAryWWivdecd0zbKt02zFm190mPC8fSYhorV+QZhGJl5VIQNrohd
Zy2ql8CZfvo0EU+cC12tmZ4Va728T0kuw/jqnSOZI+5D5MrQCL9llt9Ax33AncvBg1gd2rN07WzH
XzGq3RPJtM0WbXffyXvq2K3USZs3Mia1qvIKPBb1bk6PwqyuTsVgAQKUXGl+cT+oOHiJ+iM9nLpx
tG+6c5u5d4nlMkNjYpuxA3EbmbiVtExBe3b8j0QhwQPewUqNCHi0m3prqepTz5J1LbJ4PScea6xm
4eGgI2LH2cWpzCNb6H3juQflVSg/e2KuRsgBK9SZLTAC2w35VzTbPBi+erV3Fu/rkGT+hixDpj0C
+7AZMXSgwzMwj4w947PSYhTGjXbb5t0p8bwnfyJZJIqK/FbLiI4qtg0vaR9jeD1QliACK2zmB7RD
kEYQI2qGSI7mMNPL6yTnG8tLC8gTBL334lp2OaMO1JWGSXYGNr409BT5kTKnYuq8eUNi3IPlVxZB
QJXckWmo3/kRzgtHs57aoL4HGC4pOxJKTmU9AdXZzvYMgYOh4wF/bR12wbCZ6fkvjLB+DePyWmgX
W+urHdfd2cq1C6IClB9jdzFnBI0TNRzinbTF2qJ9tEn25L/S0D8V2vOAVtOqKfeGGDuqGbD16D/W
ACq/F8VzXuW/vSAmDvJDp/hyGxRCyBvuULQ3IDV4J8nW4+TqA6+yXY3xoDW8KNNn/FZZgM2bFnHL
jHK9uVMTPP4kRu6dlz3c4Nr16SP5lySw1VbonPbMKgFaDuZey71TnDmIoKyc1pp8w0iGVaHxRy7z
iEbFGcvOG91BKpG+i0N0qbkp/RUVRRXaXbJh8mFfCvyQA4pa4bt7r8TWXDJcJqbVVWLdm3Sy2W5P
iiFd2Aj16dY2NgMbQ7ilXlnbkWRXxrch/DbMPGK/Skv3IXXKc7nzI7UeumQfacDGxpzzby7VLijq
ltPhZpIpJRVN+daqcJzlALeo6YIwyO1oY+Ss2I6kra5ofDtuwP6MO/piVYXHnk1UamNAgJILV37J
V/TEn9jIaHPhOqjxezS8I75yrY3bkvSBJIZ9YOsl9ueU4gt1tCN5exuSP/mpFHNbnT2AFYCRMmRH
yMHkkHAaV/37lH70Tt9sCnQom0QH1+8Sb21XVbGpJ51LXQ3L25Td95gndyX6H8OQ1yiAOM+7Rrlf
PuSErsJ2SwqIpV4c9nX+bSZMeXS3fsQLtEc28SYZvyMrZiEKWvEx44HkJK17iHSLmJA4r67/MKh6
nqEw6lR3Nl3bVRTLZ2Lhzou5ZkvUDyBmVeohQUXQ8YsPF48pK6d5Av+IA6HiRMvZn/Ot/6jcXaIs
d1tnw3Wa2kuwGBdRIO0R1uCbLjFZDDWsfj8X3zmhZhSfnIAL3WvvSFU8pR5c27KHMOZpEdkT0Dn6
vWKqwqBQz9i0oxcGU92WZgXvTY86tyZsJsezGOIOX9t0NMJ0LN9d3wMiuWxLfjKy7gckgHt6KIts
15RKbJaoKGekngTOgZK5FD+M4jCLWAivYnhZij5dNQXFMTasozsy2R4YdtHRXCDTXHD8alaGTNi7
7uR6LZ0OO3jQEgAsZEl8I+2iiCoWjrg79bvJguvO+Crhc6ztyLjaAih4nnXtu4tH+yjQW3d6kN/7
N/6jMSbVScRwcOvMpd9JHID14xaZuNbZfBfLtg9xPkVjMl6IU+EjQsUlkItbg5MjDJ6nUG/PhIqp
c92LbudbmGNTaIGr1u2rsBX1iwMf4dUVzn1nOZ+1k7/iQIh2djbpW1Y15d07NFhhh+dooBX+NUp/
pmFV75zdkgUyt/2QNlO31j0sRrHjH8bmJRfzePjNZNOd9rMWqj2WBP7KSF77Bo8SygFrC9chDZtO
6zZdjzw4xnneI5GcRBNv2tZeVVpxiYiLORhqmm4NL7sp4r47RmmnH9xZh99b0M3O5l0Hda5lMdYT
nOy9bQjqkgFDLB36UOSg32Kk3MvNTZ1m0XdSMmIjG36TucFOc6NiFzFfWuumtpHtCJciT3cjPmoN
Bzk8CC4DX2WXaXIfjDqy7rFrHQKsMrsxNh5SZlH7ET09R9PoCIvR2FUA6RWD/SPg37PmYa7RR+PJ
oEPo2OQ95ZFOfFI1GEfT8j8ymD7hRKjhdlpCqR0CgWpDUbX0Mz5J2fN5b8D/L93sQE+fjVkk68jH
PlTYwS5hpalcbYmmoUMWJf0ut0YRGoWNZi0vFK6UQBAbDsA6cd+Bf+NmHyqStuDIwwNiDMRXE3uY
fhUt3sJogCwniw/ltAZ52WozlJ+R7uTPRVTcpYX16RTuBm+uRjMW81QXbaB2ECYz3EM3WRS1fbfW
fqtfbR157nff9S9aK4NN6lakCCbEeNQmMEX2Zb3pvt245GAaeHiRcFEPvclOqY5DTUSKAq3BOkU1
VSUvQ6ax+lpI+8ogwhNIxfkN37y62Gn61tTsyyXt6hTcxKoQ+ZHskXpv+fZRR5l0sFrO1gPhUetu
41kcn6Z4frcohkePsWuT5aBzmWKk/WtkQsAN8v5NLCFKES28kBPyz9A1BSiaKgEg2It1kNK0a0mR
CeUw5RvP25Ya1+s8SChICEkKvePJmlUQxmkKWabKGEN4p4bFxqvtme6w/oI1BaSLUo963GHrXNrE
NmiCtST9o0yDftsLd6Ln5FhrJ5HTymNxUlkeHScHWngmkqfKdJD31zbaWdNSYTdrJLonrHxoSdpN
bE0fGMj+9PnYIJTyrnWn2zs3mJ1twdwhRLjynKccAQcsW4CdCJ+35LwuvPqi9JYerzljrG2GR12p
ed+uS2M9FRbfaSPh5ASSRYckiEdeqJ2cghLEE1D68vj7Ff0UxJr/+/dMqvd89fcPTstv+PvXNByF
QrdN+upkZFUb/v7g7880rYvQ7vc+fXx/Cv/+H6O84aHf+wTx8tDvP/g/vvz79//1iMNiY/qH//FZ
/PUk//of2e/+g7Lz6nGcy7rzXxnMtTlmDoDHFxIlKlbON0RFZvKQPIy/3g/V46/nbYwNG2g0SipF
FsM+e6/1rJYI4svH/nVPROSP79Rmlx/txmD/WL715d1/fZDLu+mxXRW7328slIwS4vLQGg9782v7
/Xrxy72/X+Xyk+qQAbbp2Un3Xv92MaW6RVvtyXfS90Tekf3pEthy+SlE+/Drp9/3ufOSm/n7dorI
iq7afz3y8lMkeOLv+1pQPcSEmbvL/b9e4fLbX0/+/V6/n/fHy1jKIuvRIuzSNn30TdJpGnVDdP37
g9R4sOb15bX+7ceqZV/d/H61silJbB6tx6wYWJr3mTpt3Y7oNKUuD5f/0sUjHC///XHf75uXn0rp
nLCqe9s/7r88/3Lf5UV+35ypQln7lGA/lzf7/Yvfb/b7vstDchpZdOCXR//xWpf7/niZy01PEg6m
tVa8pgMS/H69X1/3cvvyUmUnlvjWv37rXw/6Ty97eU42e+RPdSKwK1sewHxJX8N4w+qLm04IZd9a
/vvjpjpKrJd//HpQgd7j5vGWjova/OtJl2de/vvjPrXql9xO/Kq/3+GPt/n93D/e6j89TvNCPtPv
10JfiIX7MF/uvjyBsBdmgH+86L/9/o83udz889eKV4gd5KDNf9wE/+lz/ceXuTzw92e9POZyX4yC
bDMAUO4SEmfQ+S5BKYzQVuUgGX1oBQGAN9i7k+2v08VgPClWm4fzOdbF4+VsUNHCO8QA/PamkTmE
RC3dh2Kj49KipciSzTaU5SIGNk7T3iWug4Dpb3Mk6rY5WstPdOsakyW2jftUy6yA73ylZ7TO4HY8
qGGj7oCRBNnYPxCMTMtRoaXpkJa0GlvUf50dbUXYX7dadbZmLhxhR83cFtPNJPovMwz9DLMtojTJ
2oM5LD3AepHrTr7q4vcsdTUMcOx+efn4oAkPs2mNKKIYK8RFDVEwMCc2Ooi1LYzJgizJVUOAOO4Z
EZ9sVFAEn9AeWkyzw1RcFRpaAIbYlu/ZJYIASmGm6PhByc+5FTXYKHVyVs4wq7fgRAFcD3wym+Xq
6DxTmrC0kcTYDC2FDiGB0RYzM5UYM/C+YKnPNvUr1iqs9K5NXbPXzHwIB1cks1z6MZhaEPrPj4aZ
E2Iuzqh0xTppzVdcboeqmvItBVSysbi2U6GcCFCj7RnTdmPFXvltuZ/iDl5NxhqDuNOVolatH8EL
Vg2mAOCWAT3VbDtLGrvQjeOHiBniLPRhrYRu6wsW5q07XWf9+NM6bBi3916ZqTMe7b1TNGXpOsH2
e/HPkXI2BszOTnqvguI0UtYtTfxc9z9wtvK1qlIRjLPlBuG8chQhd1Jn/K00bpCYNluaMJqVaAdz
Q238RC05blvi29a5bL+c5KaAQbHoAnmuTSs5MBRgb7qCg68bFCrzfF6T/vXW9h4RnXQkdkKhQSC6
uNm6mLMDU+Zbwk9pwmItBiJObzFzb8fEa3Zuy4ceZzSfEVaAA1gDn/aKEUOiYAZpwGx0VcYGHEtS
Z2UfKz8yJCqxGc/LHqSntjzn8fzNCJsyuWU8UJtvUnHCq0rvPmsCoNY6h98aGSBgkgmpXBwTk2Oq
KYE+uGsYUwCHxBtitu3o58i3DDNTgjlT0TvLiaEI3CkcTvI5TDLE/DZO3xLh1VQARXB5LxslmV9K
bM0dbuxD01no6JRtEbXh7aTJ1Vy7H4IEkVWkRu9Tr2ylq5AmqlGXacaZfkJ8jGFrW178pSzK12qM
6WuP84tH9ivqk52mfMMgQnySGMkeUyiM61S9nWXoro0p98O4f5g0F3+ad+pcqu9KofOa9fBhlOwz
q7VuO9cUxjQexVZxn+KlgrbSIsQlVZJR3Zf0QpTqNHNIr+H40RTXtOtopDtRMH3t1HerNil7Jqff
dM19m9WPiOnzNez/je2JV032V8zQoLgacpvL/qlSSQE125TOeIgdHj086w1tBAMbVSHyKcYdqRPv
LFNRqZO1Ozs1nxQCuU1sa3nOGqktatUvUzAtLinvqtbtNAPBZZ5PzxFc1zCqweIk1Vc6v8x6NiBT
iz/VJGZ2rz+6dfzY4z44El2vbQdyyLaq3Xvvcuxcn3bVOCHGS8maXdmh/lPm6KlV+zUdrCt0mc99
7p1MnYcV2nA2VPR3cjbTTY+kRYr2FKIPoTU1BVkMvjGZy3g3fdh90Ic5JO7uTYNN76tyujHB5Q0d
nkGbTiImCc7d0HBQGZaIpDoarOBgI/YJgmg61HHpe89GWjUCIQw2i70YsWBh0wIgxhoxJq/QcfD7
tNXRENuGNNtb1ChABkLoc8sI2R4L3yDMDcsaHYc8fxmiLvc1L1+U8bQj2rZ4FpZmrC2yAfMxS/wo
G2bfblQaMvAaVFT2m1bJn+xUv+3BdK7a595m6lsnGVZKBBGJ/lUp2VcBgbitISLQcF1DLgHz7hQ4
ZjrKNXhXa+AOFgM3plrxFL1oqBTGAl3nMFX3alpf1e20Jo7kJDoanS0NK33gA8f61mux3qlSbzYj
CderWRXXzK0WPKrpG07EujUi/ErjolCA17XFFr0I7VFpR9Bq9kRUXzutg3kor66KjMaW4ezr2n5v
wRFUo3kD66DwISfDQHPqVRRK6XdDiP7DHQ6SyXpkg8HDna1tOiNF1z70mW8rzG4Q98FPt5b4NEP5
dGsGfGE/BkZiMBkY0Cg5dsDUG8TCHDiyMIkS0omIHM5ZXD4C7QACmCNEj5GHTHX+mljsZkr14qlV
eujXUewCV6nv0AA/wEd9mmaZ+2bTPsTN/FmN9rNeoauhNVzY9ZZwoPPsgmGi4aq1SFk12z5XAhlN
1TJJrRjK2Ga7J1BBWyV2MCQK7hKUaq9M7d+8KH+wRXcaQTSm6oDANd+1Zv6agdK2Utlu9Y7agGDz
GMRjPuFzUxuaWpnQbxKl8Y2G4zNDTgsfcBHy9TmzvmSwkdhX05pj822S41vUMhN0ciShLgRmmTDx
LbLPwUkejXp87ev5O2VI20fGktC178zigfkqEzm1uhO4SrtEYToOzHDF9rgnF1sG1Zz0m0wzOr/A
8Aq26r11W3KKseUshv7SLZB+SOe7NdsZriGD804iYSiJW+BKy7FkDoQgLI7/xSMky1tit1klIYzY
YIoKRtvbvxZtujTI3H01MqbHpEY81QQhOE64Niv6sc471sshgnbT0XeLjroWIXgGJztK61MtMB6p
w0vHh9qr4jkRWb1Sp/zJa5QjZ777pAEw0nUOmz4ibpUywdJJrRl2Y0Wa2q6lhdyyWThJIJVIsFyt
BsaEb/HEYJBMzitiRVEvkA+vtpPtj94pq6r7vDNQM+glJhWO3sENv6GHH6psAJAxNs+oQk66J286
+NtON9wKGb2B1GQM4tGGSof81fE89AeYPcHX0dQCoTutwFPT5YNPxknsuW60gYoGLKyhnjgkAxNU
6t7DmVwVV3gDUNtgBsIzw+HSPduSttycu+OqjarrPKVBgsuHrWmi5zSK6AHM8bdYjCuFBMdde91j
QiN+18RMVRD0OLgW8BigOy+j/oh0K16hYXzDBkPmHkFqdlFvnbY/G413lpXI/JoUYyVP8HwxWjcU
dAVYqIsMdaobEbNnzBDfe4ON7LAZHQcHQYHKyu90x1uRKYkUFp+qX9yjpxbsc4iZ0FCvrLZJ7mRP
RJgtH7jAUUneel/q2HUnjVDZVlbWzg3lg2JOrOa87g3N72qaFNLuh+6tab0tUA+mGgnhcB6SuZwm
TcNUJK+q2kc2z8FDEVajCawjxmfM+hCkFhk4F1gg7pw/OxT1EBWRygt04NTG08DhWfVcDJMTQUpB
Hw3Xo5eyu9TJncbpx2+7hXYOahDJyilKqh84W7TH4UitMwO4sXuF4ORDG1GlgKWk9MYkFCZwXpzy
3EX10aZYjGiy9V50RQkCO8c660n2RK39RKyPWFsRZKdZHz/pSjFscfvxyvW41NiTn7ndewSwIXXs
WyVKaY/bNdLtmqNjADxP79bqC6ZNdp5Bn6UGs3MTVETyAzjOlEer0poVc3dlpY3Do0VKsaZbI4WV
wrXVYR1sdzfYUBn2KtmNQW+cmesHLbEyYMx2TUI2U8w57gN0uUbLfFsjKxMF0Qcr5XoNrxLZq8bE
32GnUX4IzHtPqmxJh0RdFsujMK8KoULkihET58TA7WYrQnAH9d/DlJPO1rnpvIdC6b4Z7RieeUpg
kyF59yec0iusRhvZRzdpb5qISOrXsUkPXTnfzQbNmV681SZEjdFDNEZK7KMwkYyC4QU0iYC2VoED
Z5jy0cpiAHfRcqggBBCnMF6ZiWMDUVNa72kHc6sfpjUoS31rGtODrmJeSjkCY7YwWSXgNsF1WQhK
QDs5K9aIsWajBBnf5vHA3OcxdzhKi2Ko4SmxnczBvIrG4jxhZV4WSTrlWHtuM+tZgTFgYiNDrtq/
6O1R0ba2OjIGsJR7szK3vclyjJMUXC/VxQc6PbmLd5fkTpFlnNgU42jE7WsfGx86SXdbAiXv1Snc
TCBQ11NEekHSUBFaHnt/pZCOS2EScYRkFFQQ8BIkfVVm/BiMK6ARd98MtS/nzVVSW4Tv6Optgrp+
FdeExHvM7hWPvcSx9HfLdb8T5ktYBau9oQ+7fiJYMtO1u9rykE5pHqJiA+tcBg6fJxD+QrQpAqzd
6GYMxvVprSGKdLTepQ6ABKt5SHgQd7ykWr1vQnlUECjWFaK/FjBtmpfnWLUPfVP7c0X9PEiPGbym
1ys7Xyx/qb+q2vmKVsCLML8mJEkCpozPwAqfWNvdOuXw6rTDZwIebWaobevaG/pOyxfGkEFgr4Fe
Ndj65oGBADuPMO/7zLntGIauprQ49ziWFGaUqyr1XlML/Qn6p4dQ3nWmyiCUpTtsRxeAkhP6DJXO
uWUSMcjkM4sk+DfSDBvVuRasOkg7HPyYqYBnDo96rzyqXlduo3i6w+HW+6ANbovQYxCehnuWWi+u
d+fSa0dkUjirkjnyWsqUApsC0yZA1k910q4H64BsbNU3XSCdGP0Qruf8scYBelDTcMc+uW4IjNiM
KUAw5HY8VE/KjaIToOMe2gjTpdbi84uSmXBDvKelsxlq9UXJ84PbdHoQjlNQjeG26nNML7UDfKiX
n3Hd+pNl7Kkv8IRTYAzOyqKqZPU1XKvZnkra2iuL8qSH4KRVPeGnrb2h3lfwfXgvJcTmteumX5MT
v8Qy3kwThmTwNcY69XREV9NzZSY5mY9BDoZkVfZERLW4WuyU0Z4JT7Fkwh4y7SQsir+aZzdoYTwQ
x80CGXN2PCxdxFd29jgS9LGyKgStYqDkABO3JuZYgMaCk+g53sGsvkQIHS6LxZUE+22QDI7pdTyK
TP8ABLELY6DjFk1wmiGfhP49ZqjYtkrlQazliCfU2GFt6HEoDUN7VU5bL8etCswUraesmXxFjEKr
EA53SA5YL0hTtRkMhPRCkuSrCvOT6qBpYglGqHhoidWctLt4rOTKpc5eNZX+NRiYOvJHjdl1gPDt
zUHNAjWb/olX7DNDfFXMgLZOlX+lOVbfoR+2tR5fzRFC1Zr/1u0yv1fn6yYmk+Bm5GrKoXiFU/k9
0cOtbvU/IFkW8BPcKM5RmtNsit558rTxODUKSo6aVTxhyNd9Y6IrY/rnML3KPD1QllZ4LCbw5ku2
+8JvTRAw2gybiXkbnjhGUYNoApHLYJL7RTIXz1sVcxf5sIL3Wq4+4kFV/ITp35Opox0Z6vBWxl/e
+Eya6TP6mQen6Kg2oa5Y6CzWbRgmK0QdKJLQUjqsFih4OTbR7FZ1UDf21nhVbR3/h/E0Fh1Zy0lz
V7HxaAoat0qeEdluGi893A8tGnp/RqvFX8aLTlgIHqLZ3mmL7s2M4pZSeEUFYLNn8efQ0ZzVnUEM
TIXrsddvvDi6Fd+ceMMIMV9tnMa4vwUpGK3sBmBUuoDiTfUlblqdnI7qysqHhxGdwnaKk5vU6U+G
h47MZSZLarP0WQSeBmzeJKnea+9Iqd8dnMutyo6ZWU9ObN/rdunjzz/H3hxkEgsK2M+24WiJsE67
46411JdOWh+KgySE77XHVAV7UqUZk3L9d+aEiBm939fdVVbb55YTgGdC6Wuk9houi1dXiSBqo9XQ
qlOm2yTM9O2nqMdFK/CUd9Ct6ZBCNQSoQ4QeYpGQvYUqpisrbzeruKksJshVKD9Ks78VcTfDB7BY
03T3Tm4eEVm0a4YU1FRI7SGa0uxJFcU3i/SbAkBjKKODpE2rz7iId6mVHRq8xWpmfcUudHlmjMI3
cy3ajkmgT+Iqs+H0NnW+F/240D0B4lXWe6a1h0ZnEutZySbN8N+m0viIw/K2SawNH+HYxdcONIR2
Hk6lAv0ms5FuJOAvBuMulArujPBnLpUHffGs4dh5ULK3Ho2DNetrJVIFNZeOtrMQviG1T6eTe91L
7iHiRPuqzL5kuGzsOH+btP45K7GqlAZO47biOyfD1QROvyLFAAvFOyXEO/FnMRqRfmuJ6a0T0UDI
MxdyuJzZOp4Bmc66g7y5u3Qqx2DklOkbE61ZNdEPqNbpJsRvHpagZaZ6KvLoiAr6rnAHc+Woyusc
DSe19g6xV551TuFAUQJJIA2Dax1VjdyQC/ySAMJf/9SW+LSM/CMUIqSAr24LhXxFGI54W3DHhJg/
7PoImn0DfG9t09HLM00cjby4Rwy5Kh00JCXql2nAwhRr4XOaooq1Osgv8+Ack9k0GFMjpleqKLDr
clirazmP6cpxEoKYI+eYV+W7bdZvSMev+yJ0Nwn7KUfIM24HZ6N0vldW56QDMKw36doZumjjEBdt
pPOVEpaHMu9nAMLGxuog/XDJI8Y5X7s6Rxcqyn5n9SjMFz316GKxW76UMLy70aF5A6aJVTkVHXtx
eTbyJwgyfpxXN00sX+Ie7euyC85TvURmuzgybHYUevlX2P0COuIvoSOv6Nxeh6ARWSXoA2cnbWOl
4pibxT2c69diBIxfyZiydhCB682b2CR2FpLjPeoFrsMqTRmax2LHauxeTsWLkOknq9+HwZVy7+AH
Mco59CEIvFji1IjwlfKg28cxJUpIo/6kuOamQUe1RmyfgWLSd41i0tZLJ4OSoY5O4O5PlSOUK9aa
z2NBb3funG1DWo6P0mJgTY8QB0MNnXEzh5jZnMtKYUDAC8CwUj5Z98Ki7x/MJHR346xcCVbl+6jI
aGK60aFPBhaNSrM1Jri4IkV0LyYrmNpCOwAg1nAd1hGTCIeFmhsTXhgSRzl59d5SXOT4hLqvcYAV
d8rUoqmBzBFcbv66j8ytlOOS8Y3v5EmGFljoXKukxTK+qIKc5IeoHF9cMzkz+Om2toOnqvamfeWQ
nq66zptNH1nDQL1yjE7Z8X22s0ah2pkhnT6NxJfWfprzpg16KvRm4BoG/DzIEnkvxuq9kyCgEpur
z6wMe1PrvcAJfxxnAvaSMxqq6RvPbQ1MFscm0tf8VekmiYWJ0t4etG/cwBw0VNhFGH4YqQk2B0C2
D1XJ9LDIk3XCd7I5Lbn1AefI0jxXEG26Oyd0PmNPx/xCCCJZG4yIwr0xJyfVpGMlPf3Zy646pAh4
hM/18nbJMoExbK1GIPo2eO6Ta0LEcMudif9m3U/paVbtu0JcixQMA8qa+zLC4Y6Rad8Ik5amc42H
cdU47lczWg4XQ0heVn6bLqMDT4E6P4/N0VSjAReEwRHhldOmI2yyI6nRr6N6XFUTkjWEbhzWxr7s
zW/yvVi9wU9BJ15nMZ1QOyQsxBEte5YBan3CeAdC6rpJ+5exaCmHxhRbo1H8DMncnmUmg4j2tmqx
UjYiII/slMwHDLyBsfqSkOPoRT+ooNKj2ixeBBacIoHS2CrpfTE8hQa2lN5ljRZHyGMrrN+jrFAJ
VygzvJS1M2RMcPZjALdYe848ztaZBFKX0WKBBmUFWnI04fyu7J4gZAIhbbV4bguQlwopIn6vgaCI
wO0Xrh4kixQuRZHJH5FIEEfdmXQOaVKh06TtifF3Jm6Mv7EugLTPin01WlkWoAziWfrRYBa2VV37
fcaQWIBX9sOe4Uof8ax2YbzJkTWcYkBYgrO+zmxQ++HcP2h5RaFq1DiLIf2sDBpWlvjK0vqm8cph
l0+Lu4jovb1u7mUhO6Q7DKbameaT42TvHU0+rjYVyeE1HbO8ivdR2i8FtP5q2fhf6VZGAY9ubtQC
zdKgI29bRk/hW02HBeOSQu0qTxgHMA1iqIxyaHoUI7chmBcgczQ7O1Xxgv6qVxYETdGJDZjuhpqf
sYfdD+5CrSxp93ekjYBR23pGlMHgaHzEc8Dvmqy7rQuGQK1FkJA1VEf68ufIgqsAbvo0wqbWBtqa
1FJksvRYaFhNBXFtgh3oEvUsGbvjKOUkRnYRHpvkXJrqtSdMIzCB1G5JHNzPdYpBIys3sW6C5Iu4
OESR2R4H+u2Zi6UhzcYnu8QHqspHpmb8/csZ2Bwd2TBp00Ne0VZn3UocIvrChtTZUjWa9VCXyUk6
zE/rhqa9MEbleEGV5h6wQInckwXEi+eVm9Ja6s9KWse531sZZ9I8qZ5KezZIFIOZrJnVdDDbZSbU
qMqq0wp8W07WUNcSm1B1tNXMmN1CGUz9yLyxkBxoLLNs66lY8p4crQzXrrkudSgR1gBE3OQQbQU0
Xju8zkfeIps4hI28gX9umgYquvqEv/ZZ2mzbUJM2lL0MDQ2HvV+MT43NNyZ9wAVBi8FsjGxOa4xk
bLd/tjxLQwpenFyakseoglHtYDVg2gojItzEWQvlESTCJuS9NTFtjZpTqLZUWQ6zno3togRPo35n
snCHp1ooG70zy4BhsRFb5dZDhhnHPe9Xv6u2Ke8KPdz06fQMjuEkeqeHmpBW6CmxVpQTI6IZgMCY
zDxI+TELhS1gRR/CsDvfcbsDcQkzjUNP9xoAFrTNbfGly5xNNKU3/eLUdUP3KY97d4dPqSdAToiV
RIPq63W9Iz63gdqPRgPXFAcSZBZxNifJ6WYk0sHRcXZSVljsc6bQvsbIelf1n36cv7qyvl1IrZZV
38ytrR7aBGN5G76j3ePZpm5j6H4IIUv5o+CUmVPx2MrQXw3MmG38U2ncb9pYefUa00Wq0KhrzndI
CkzF2eSz+xlnJjMdxl5rlLHUGjO1yETFyro20MkdWxfjlPlctvepEU4HGyvOKmHpY5YdxWxUjVtF
KEEuknup5Oq2cW90U6EwVKenfgRQ1ap0hcfmEaK7DQYX311EsNQ4eOB1xnzm00fnuJWvOSk+rfFD
uNSNy2qfRTBXxb4fn02d5UCHX20Ve4T3prumsuLrqMKVUBmMDahVhhY9b9WT7gPpm0ztrMv6ldl9
DS4NfZHSgu8j5UHSFKjIyCESmXBHQNSPfcjyMAXIvkEL8q6wdG9iZ4Iclpj7Ik1vFVMAobGg2zgz
NP3Ko3+t9az5oMbR/Bflt2oMH7JXqVhsYkQ49wRZWcH6zD9wlIc8F3OJ4rIy1p3mjm+UslfhK2qE
lQexAcZzrv1MSXeFCluoCY2buvXSQ4UueW3U8JHwAk7CO7IflSRa4bWJ5TBcCaxZZoOQZQSdFXfv
01Rdc4VNqYKNFaaSBCZqiQ5EbKe0ak84y+j6eylR5bP4Slu0IDJO73WVXPC4pvUaVxaEvprGCQa6
7rq010mhfNJrH96UaMf0FRm7YpIExJhtHstPx4EP6pgsjZr2ql6cOammzkEE1e46Wf6z6L4Viucc
LnfhU/nsLToPIrP5tq37ALhg3BUIxFcZEggaRNnWVTzIgk0/+aLmPBwK7SHtEjKZE/W5FfHga7ru
rAn+csk4883Ze46SGKhMQ0+7aoth04QsZIhZoRYiW6qq9/XYPvSOmAMdA9KmB6Y0ZgRzcpLDYd3k
dcDBg4vYxaIkXby/GpM4SjjOsTYqe1ZeWbUxmra76oV7l5ds0HLGryq05kp6UqyyBCQlz0cAr0jG
G8Dgr5twoslPmxFH4cfQaTBJHcbyaac9GXbtoO54E8DZg3jEYF2BLmuc64KJmI+FHTkxyvlQKNue
EauWK61fAS1LMW2Fdo81vDpkTTdui6IGHhZeASU7RzZrFZZl6GAFvFiFJLdKQw/tCbKlk/GbUy4w
Nse90Yzmtu4y2jA2JI6J+afJdSnKJSsBvJlhf5OGuMYTyyD2pSyirZKDf6s198exeryH8mmUKM3M
hnKDdIO1006cnw2iL0ZydgzorOmPQ47yZi7yz3qEpKE6ktpPQfVfTtFxMMRjkyGmkOxcevswZu3R
a1D44NPcoDN/1IDqI781P82+wSdvaKDlPN1YhzrpDjC/c+Yvmz6y9x6Sn4NIx0dtxsIXCYVpe8UG
cMwvuAFBFytrnCL5dgzd1B/S/AFCBHNTByc/MnI0eNN1bzA9sMzwNb5BgcJZZR0O86bTpa/0zRnw
WB4gy9hPfXgtWgbEDr2ITCPhiJ5eyul/ei5K67uZx7MJ3oAq1Y/D+IghuVyxdyoIglp47vi0sqU6
Y45ybacxlu6sxbDZG7vaknsNYlJXjPfKNGvnDi2QLiwuA8kOLoVF8W5865kBzhhWhFLJmT5XxsWA
7abXJJwjemrc+CiZpdFze9dNKU/oPznbu6QBSun5hP8RnhmztyS3eQWXL+JcXzVBa2p7uydhKAOQ
TAS6eCP7AWvdiF1JV74jq3vPzOxDQlRm79eDoebvYiYDIbhqtrXnFlwtTcg0LTaKkjJBM/Dz6RVI
EBMXGx0GJrYWm7lHs4zwiTPsIZXpI3//O+ejwS/pR/QLaNPS9G89Fd8hyyor+h7b8a7VnW+Ry2d3
au+ZQkAhTZWIjS6ZO+Muq0OWA6a2qHeYoyp4rm0TvJEaExPRFXPNkp+sW2RHxlHU2ocWDmCWSnRi
yzSrlBHCl9wFFlaKfT/ax745TMYUOBxBJeq9ghN3aCsvpML8NDpObFjWY1ABah5C3PPNd+m0z56I
6EaX1XVtEmPAlZNzeg6/bleY/XkEKIF3dmB4suncBEmdaoptRKFaCyffWIvNhZPPl6N/M9B0N/Hs
nUckaX6pkYRRRLeYheMDDKHDaM0XQ/lZAAijcC9ONqDArKyLQBIzuEE2Z1FdQGws7UAbxujUSpJB
o7a+wwe2Ua2Kwz8zDw2L0kjWBNZ1oAcKr5ac4TGSpd+w3ZcoDbk3iJ3wQ3CKpk0Xh/KWRZgdbZRp
wAIRe0c6G2RvlMt1MNE2o1M+xKK5MTrDH4E68DGIrsJH67t0y9ckh0A+ZilUMy5fky2trR0jO6V2
fRvBul3po2BiNTLEIEGKZlUe1FIBUCKu5axqUJv7La4J8GoZRZlod1UJ6qOjJ5yUkHfkWG7ceD4n
8KvXYVyXG1XIQ+Sm+zBSEaqjONIAMG7g1zwnLBbzEb9LT2ggw3c4cBT9ACC+IgZ6dQpYwYuUxFcm
/d2W9bWpyl3h5eS7adS7ucQdQl2trMu8grU93MjI+BDmMTI4a47J4DAO+/HQOFTkvWPd8b6dSb7T
/DJr94kJSjCWhAg12dFgURpHlBFjpF876XgdD0iqhw61h7YXUV5sNdoDdmHfjDpmONpTTSBq9QBX
BrRZoz+3I7ybmoapVYBZkT3ZWKV9Vc7GfWikdybnlK3rdEHWzIEntEPIldx003VXMSCzQSalKd1I
LHApFgm9Hg0fGSW33IhiR6CLaeEZq7LYk2wUTL22daSkKqHZ6JUjEgAlP5kjWTdp/5W1zCrSmRSm
u7zuOg6aCStM9YLu/isZre+ur8hK1X1DzUWgKiPzsgmQYc2q3Y4/aMkysMdARvNMuSaU4SG2nKfU
GXeqbuwxZda+IvVTQu4geFk0Oh0XRIvwvtXpBy31plYFF4y2WfeeubVqrrDq8IFk/SbPPkxjARwQ
0ZTlt1jCdP5+1fMcen4D+gCrk/boVQ1qJO817pC2M+k8KWASVgjtOoSz48kq3Hu8VjS4C/dRbfpT
F1bXF5T/f/9L/u0vXv5nJSYSRmL5x83/+VAV/Psfy3P+6zEX4v7vW+fks0F5/yP/r48Kvqur9+K7
/fNBf3ll3v1fn85/l+9/ubEpZQIPqPtuprvvtsvl/+b+L4/8f/3l374vr/Iwie9//v0d3VnpJ61s
kk/57xkGOu0kcgL+z6kHVwj94r+t3xGoJuX7f3jqv+IPHOsfTIJtBwExAcK6bRFkMHy38p9/p3v5
DwNdMFxmunTEGRh/iT9g+qwZLt46Q+dpv+MPDOMfPBRrmG54IKY9y/j/iT8wqDf//re/JF57GrBp
wyNeVSdtwXAMfv/5fpeUUfvPv2v/zWEPx77bpruEllZgj+LRcsl7UVOoNkLvblODwDjyOg5loeWB
KiPNxyNo3DE5o5pk9nWwlqzZobTv6P6QF7/IixIMR6dhImCJ0ta6oQZzI9Hf2B39UuyS93RVOV8l
RHLiPxDPRnP2ABRliTq/hR1Fa+kN9RW6K3HMyDdYIREBeJJozm3tzd4aUktx7wB+zSJ0fIjCjTtX
RzogdVJ3iIX1jlSe3VYjLNjXY4AVYon+q6Z2/ISldo5djWDZws6PZmnnu3kMi6AHlvqiNgBo2mR8
TVxBZIIkj64hwTQt7Or5whivY6ffG3l1GIuoexwnRuaxMolzJ2f5SPMMkZaQDORdcP22quHDikj8
YdWUE7x0bEcSA2cAiTEJdm79zsS2BN+cBVo95lt6ci7XnDkOmk7ZDsMG55p2ZRgJl++Yjtb/YuxM
lttm0iz6RIhAYs4tJ5CgBoqSZVkbhEfM85AJPH0fqCKqN73oRSnsv2RbosDMb7j3XMCsHTbNB1k9
zIQaXoeYqCFerHcTV13ZevYllyt6qco+Gu7cozd2/hoqgCTAP4c1aTgUbD63kSDSNoRBaUu65Kru
dJ3y6FuvijSvLHFIrTXFcDIcukK0vTnsknfzmr+Y7GRuyaQ/YlWpU6XL+bhUOZRXOJ5nGRYqwQ8O
7p0E1fqs9SxujiZPGeTHUzUxj/QqRA6Sb8HyGOwz2UHvdmS6Dpy2N6sz4A4rGvwMrJjT5+/Q0w4E
J9c3I+iZHrHBO6OJ4H0EUzCvnDM5rFxIMmaU2NhvQ2HEuPcGaG7p8BxYuMZ9KMgX2c7cF2D6wtYa
9Yn6Ausc5C3HXHBCSLO/lLoz9kmOO6KuUERTGk7nsYBqZ7RuehXK+NcM5q/WMJfzknT2i7kBimP7
IqxaPriTbC+av3Rfxug6kQMnkW1NLB4zsopnOzNORpzLcPSQcuWztG9YkYOdnCsyqu3ys7fN4qHd
PvjreI2LOTun+HiuZlHy3Kd7Uw52hDi2iXx5X0vfegwI0yBk3N1gY0xeMid/LSC+ZzxZURDDRVL5
EgXYzm4ZVYDXBd6LtrnvRFrz2wGoQV/BZ+bLINkIJBkDnwEwsLPoGzZ2dG2G70dksPPjBzdtgP48
pCt7qrFZ3msK7cPMSw6ecO3CHJARJFCCKLldQ6sCNG4vHtw4hqCizafdm9L1RABp+suOx/LSdwiH
XBQLdZBTzZo9PGeSN1a/78/LelfZeO0oOG++WdVo7rZvf6HJRp7Qn7XRodJ0ArAu28NKqm1GPYzC
dxBtcVzmIrhmqvhupk5/g3bz6iUFoZq2/Wglm2o9bq4l5NthAH82b9D6qiEUuqdYrjmBCVPzvrtj
knFyCf8kyvVl1Qg3TOISuTDzKzFEKCkMcLtpDbIDMLMXohaFvJ6nPsFs87rpNmFSlQVvNMciJBqS
4AGMlPVkZ1n3mNtpmPf1p+OgLGsCFLwMrgf9zZDlESMHHGErF3guepyGU340THuM0iCD6SPX95q8
g2efBEtfkM86KD1H5iqR1IxZSKIyini3+iEw1qB4jk9dYDRgYUltMv3T1NntY1Kh0fOk1neCCyuA
/1hl/IUJbxcQ4+AEAnFdvU3G2IM8j35vvTiF+Wx1Y/0cKP9lXQsDrTmTtSDx5qcOsEoVdP4vsmm3
9fQlafN3cG5bUgrzHfZuc55fCG13GeQWGfAPosWGypfHss8ySFQofDKL0VHeGr8QKKrXPLaem9LF
KWpPj57pkSJa9s2Re6ihfSDmeJm+mwsnv/hr+qmF/ghqY2pm5tMg3Y1hjWoz0fO0zXGsfTL13Pez
E0f9AF24838mWSzfmQHGT04vor7AjoSaTp2nnLGcyimjvMqwTovpSvrEnHm6qW9rGjREHivn2beJ
qDXtK0GgE8Ck42DF4AeEHxxgNswnc5z+5ZmcToZpoTki1vjBrSnzDHOlJy6c5doFBWQ38ZpkTMiD
OIUtURZv/fK7pU+fUiv4hmbgg8XntW39/LDClosKC7OJlQLNsVxe2qryuWnXrn+y0ipKaAKKVS2f
q1l/Lh6fOVekQk59Jy8Jhu59kiwDnv8xO0ueeNTNsn+RxsV27D8JQXrvLLRI/DKTG/lmLYCTIH3N
l4KB/ZLdtVl0Yd3zvzo3HisAVpW24wNWrPnqDFZ6zrr6I07ZUEA9bUgBSOf9HKxVqFdmJiCoWVT2
uUVkpnUmjqx5m1AcY66pdOiJRj4H9nw2BaZov/dBm82u+SC7lrUitqkwWD119PUWpVCbiuB7IkD7
pU6eFClrj0XjfVoCqMbsWd+UaHSU5eJGaiwNnOO5d4dnKFHq5OGPjxAtsKtxLTfkpm4PVmnIg+qs
f9ay/KymQgAOv5pzLaGyqTuF0U8cGUxlgR/hDhu+JbiRtlp9Gh5W1k9tAQQH2X7UGOqjHSJD2PLg
dYw74bkUj5Yjrv+5SMgZuKRBwK2Y+yCAOtxy/cCdOE2Y18kWFIeihyuQOkN1I9gZMrj10+pM96VQ
piDECNUN85PslHfc1KlDKLoz1Eyqxsnc9SJt3uAToG4LuNYnq7d3VbP059LG3tFbdn5pqkTspmKJ
zBg6FW93Gnf1m4gSPILxtcOyG46CkCgyLMS9KJODP87yapPPN6tewlFUfeSTG4Ig8D6OTxrQwtUR
WdQvGArbYgTF3RjXWceQrFNWMe7QDi/wopDyxfED7AN260VFeHk/eMSxp5HXAejJW1R/fllC4+yo
CiCZ7yfF3osnu02YnyTm9DoOhvvW43kqRw9siOjMUzAmoeE340OVf5a2WROHvvzpGRIcawkIjP4I
JHyQP+o1g0w09OC53SKpQzZr024O0DHwc0ainVSfiLWCk2Wu+1YlwYaaNJ+ykme/aclnTRfcFvyk
kQQkPwIicDkam2k42qORXNSaY0EK5GFugul59iaKx1w9xEsnzrEihX5grXdwgo780dlKHzy3+Tv1
m8hQI4PFLAHN1akvgwqYPhjGd6JY2TR3rzDvmtc8/CojCrPxsDnd86rGctR1BUThqf4gtHzSHG3G
ehNu8dtn0nlxrAGTWus/BtSFRCa0EBpXXJC+/FG7dyN11DMoz5+uk8I8WM94KglsEfnwIiyP/fDo
XyEMkqroiQei2lmw1ddyXv7Zrp0+jHGCqCxZuRT8zIZCyZ4nr+FKMFs4TFkMcEAwrR37fLxVlFra
UQk5ftONmpWwRF5FCI4gRhwnwS5jI9QD97PsYDGLU+l775U1DHDoVpMMSUCJlg+USM/meC0Qtcw2
sY+AM5LzEizfnIGMY9uK33yjz85jBzTWzdVzSu2GRHXFTznF+3XkPT/yFXmWwdCdFPig//A7HLoA
d+a8e24dUNGJepFW1l2KNhJT3pzJayd2SSxm5JLbtVXYwEKJWMFzdUCQxR7Pm/W9clpYgiQCTG57
ITqGu7Nd7wWeBNxiy2PDVEInWt+ahGBgOxOXQbN0NLQE7As2wTYownvVDMd5KExwkPUfQlmJmTQI
OizqhcBEqKG7dPSdpzGYJ247bw3puio0ayQIdKnhn4aAWWi+3ShDMX+voGtevoohvt4dXFcyosb2
dcimdusCrOc1abd5sMTDrlC+sNoKe6t99TVizUxk+alLy5eicvJH/v+o9AIBNbgp90ZhVXtoT/0R
n6O9q3Eo7L+KMuUr/ZCnhMcQXIX+cczl1VTVZ96M1a436vKhm/IOrCcuGR+w84OrWPbSE6FEXciI
87rlyOLRPk+arAlvLo55l/BP6dJ97e0AjmuDmBsBPDnGqA7xJjXqbstFPPXQBL/+z2wOUr4sVKRV
u4R1bBy1dKt7Ig3euxzHqWeCUEc8sV9mDDLMeaCNuDWYG6srqSrlxWBQCIGImtogXyPIquasK57K
znDIp7Wtsz8Gj7XsMQSQun0QJKJgQiUsd/qEpchjRx+w85hd5o7+5weEEw+SO5VJ22/HMnlD2i2x
wi1BqXnBCL/GELtPBpvl3tpnoZRBf+C6x7phVBFhHhcrWXDeDqP11LSCqRQWZuDahsUjkJKoWib5
R14EyRH7BZCo7RjgR0cs7XvudevzsFruYVyD/jIyFlzTJKeDUurs9cJBmJ48SVXXb4yrPmRPBdzM
8pxQMB4szVkfLzq9Olq/VtgaQxJZgrCEskdzxU2naVgYgPnnasre1qEAilT00J192KgECOIee209
ZpJQCjlFC0xXfu8BbPRgxLJnmMOSHbXMO/EUj7hpywHUuNwey006KhQs86ooHtsFn1MqPR4/VoTA
1DI8DAtmr3ndz87SXPMmxho2oKFTK1t+TIQfk4RDOksvOxSoVU5z4D0CRaoj1BK8UeINa+/lSeTo
4lpbTncRnftHBP181DG6gAaDHgq30jjrJFbcq4N9WGZUHgly2K3hzgIigeKxel2Wgld8Fv8a6hdW
7ilxGMn8myxfftysX7GyBg8jzec+HRy+uaoLzpOXyQdT8VbLKpPYm8WAPdv57MUKkFBFMQeHJq22
FUWAWbEPzgPb17MjiAvPfNM/45KjsBPeYyGy5tFwIEf5VCvI0cwTcJ8k3Q3u7ww4a2x2zdFSiRUu
8difvVCKIQnTgut+5NwmGaP76bnL72G9jPSd7K+1JB1xoxrXtXzs4s0ZWgznnv3xgWmtxgKkPX6G
WBHJtaAtHzmE24FkcGuNH1msfdK58glgHKM1YLfhz96ltdzx1je3OlMhtzg5PdxHocMo59C1vC4M
rUIm7PaKF3ZVs78fPd6LrouD2+wLjBQJ9OxsWP8GgJIPutM5pThNWL4ED6VliDcv8Wx+ImsZZj7a
aPzVO26PGldBf7Fda3yGPAdFC2V76AXFQQI6ufT1k24s58FSfnkh4QqQkw8YihJ9wIy6rMNRSC4/
lq0ZAr08C6ECbpT2TTXj1uLJHPE2S42dKo3fUzGECG+BjOVyOgibaqfBGY6hi5zgCrF3WzzREYzh
JEm9aMvEPAYZ8MpxCfq9ZwPhFNsVqHvLfEDK883rR/3QCu65pcCz0d+WalyuFf6DNY+HN9w61QDt
yodo+UjfEeZjHdxGDTixBE2Uy/cC2AY6lsC7TEnMTH8kP1gSrX6QedF9xxTdihgr3pQhFI1d4LcD
DqSst+azT5tZ1am6GGvwIqpB3Jrgk7UCDatqbq1ghD+MEuRZ5R4MroOLsIlXnpyrg1b4vNQYyCrL
06eiZUjlO2SjCSTYC1s/2uHHrFAf5WgM7wTqMTCof43Ef746ZfbBzL26sh79/LqxyMHbxQNODCG6
DQRufJsZxKzC61/TjR5v9/YjkR2oJND5hBxy1oVjhZL9xU7G8j21bWKu/YOyofg2/cL+OqlC0kus
Z2U6ihV6nISg+uvxpMy0Y006nKF1i7eVPS+NCLAKg4eau/oJ/4LEI2ybdM1OhiFRjSGogO6SsUzT
1HuJEstZxQgw0QcGLFssZk0i+Uc69XIrS+9M6Ntw15SA1nKv3Kn9kbODCsac2ZFdoLTRJbMpp7m6
df4vd3rzkWyAo1ul3c5hxHvJBU5+IMMMMQYzfYK8KKeAdT+gcGjlA6FQVaqMy5CtxTUD/bpPCkhP
cMh8VKsNFsBgeiVAg6+/LzA/Vv3Ztew6nFN4rXmRNwcHIf5jqXCJtiWU62RBMCq14/yCQbzrnEvr
osgS0IFJ8URGzkn+7FQ6PZd5TIkPchmIgnw0mz+BHkOtu2XfD2NwSE0WEAavVsB8ZnOZISDjdruh
gr2bKxFP9kQ3Q2Wjbt1n4BBRpGwsTj2pHPA+mgekde49TVO4VOb3dB7tz8T4iGNjuma2G0nhxRfP
8pMrgpeIb0Y9e4NzYZDbg5gLzDNisQ6hMLtsg80tyzbzxcgxubeZj1xIzBf0nkxzwWi/1lMXypXQ
h8Ft9XGOeWabbVhrq+HuZj3DzGBmiVSn/nHNLdJPHMBRxHq/D8WL9paVUYr327JTUoQMn8ggp2Ea
qd4yFL7PjrokzNAfJPeyJVR8dmGu7cFw0dpImCCrxwYIz2J+rIIgZt44McUi2Wvf5OUUaaRO+0Sh
74d7BLzVoLaG55Oc6gJ0QotAd2eNEEbcFjP/18RiXnGJVEiBQyNr0FmXy4iOwKhOHXFOpzZrkOvy
VsdIdmAIlN5wxt0bm2689JynSU/z+yKplLmfnxSpSbPbyNciF/K1dZgQIGMhdPSm8NuBAEbCyMg5
h57gXYzJxMYcxN1ryr7boLh7VEnxHQPbQE6HIH2ROcML85F9o5viqFZdXTS1HmN9hF3NYp/rQh0M
FgQRPBTW4DaLy4wNcKAs9N0J88LJO7Lbyb57fotquX/v3N9gxBCrwrs4oEr65xVsucQ2/ggSKudU
y4vvFVBT2u7J8xSFLU6tl1w3r946+iHVl76Ui/NEqZNc2KmmIGpgAKQzKqK4BJkBVY6Ja2cBozWw
+E2TiNykIRAJedkunvP+jN4fSU5NfcRdkQPF31xGv+Y28/aqBZA6L+Kmq036ZNQ/AwM74VokYWaR
gxCzmugNjmSrDOpo1D7w4x60KZjPi+cxVEh8FeaJ/+SbxIXN/V5PJiEfOWPjorwbq72zC6kjMPk6
Mv/ojNFgVSxnMLRQuzL31WSEchrj+NPoyNhxiIZAlwNcj1IMqywTV4NPMrY0dODP56UKTEwkCoLn
bIJ/CYi6cOAx+YPT7YPJ6PcDoVzgdrujN3J9+QOCD8n0apflksrfm56nhKpaA4h3c+TmtpMdtQ1s
eUoSFenNVsPLxuy2L3Z+n95oKw595xqhXTlPZgKa2cy9p2HyilCt3YsDNe9KY4fvEtgQ2lK+zmL2
yK4vXHrsckQJYfP6y+abPzWPuQMSTHfeoZxxAFFSc7hiB9uLzG0OiQlE7ffIoR15w9JtxC0VVgse
vQ4Q99eHhHK9aHzzshBZh4etGMjSO87tGJ/cufje9OWftoGHmQ+4BwYwV3VG62i75T+/AZKNGZ+A
DifAKtpDw0pHPPnF4odKd7+1y2XN4giaxUPeyx9r/EFeWhUROOWcG4JVXMMfIn/7kBRoJrBDslWG
jBSZBoorRmAgU7ZH5OsDI9+RZfXKe0Uuc+S4TRHG04xPKUfgoS11bFJEeikhpolVvPrUQXvKPXzY
y7aXcAA8mQE4nErRNOBJbIXgJ10XdwIYiSrEBHwYEId7kxcxHSQ2juc9QtT7sATaDil1bZ3w8C7H
giYLSA1haKhIsQLW8lfSlX9AEYZj65OaWf4FSHmC2IXAYWWRwS3p8axcFiMdIvAqRGGkpJpC94ws
p292y7x8uilDylbiRpvLcNDGbdCBuCytIi/LEgxuKiMilGKCGwuPslv4QXT1N9NenQPKa5KwPGeK
An3jyeUKbLBkbWAzz8mrkzPEJINPKfkGiOSYT/DwJMn77MzWt2YFg5IW/tnlELj4WDxPSQstYW2X
b7K0beQeDAfWoemvWE/4t54eBHKPJ7SOxY+gGQ+5QfXh+oMRtcJ9I0jbOpmGb4MWWt4tpb2jmY0G
dhsXuTGuncJQnNlT4nwsnpXSPUJ/jeGOFEy5mVih92hZn9DLeMHeSSVhaRUoSOGSFID53t51zOmz
qYvU9mEZ2v5Eq3n/z3Np6ZET1JZIGL1vTjY/guJ8q+Qfd3zHRoanBDrYikrYlwIKUY/jta6956DC
Dk7i8T/QVgdHAm3xoJTieYbOYDmgKravfxhGWERFPLLXcewzOeI4r/jDqQXRwRn4GUPo9bfLGNVt
Q1HEQ1nuHGaIJ2+ib/9NmSKhGcthEIfMcB4UMT1MHFGtl10E2PZnYLWfJkwKvqYt/xXJ06sebmui
Px0pOAr8lgZHzR8GWc7D7yAF1QWG3IgfyGNMdvO0NdXWt94cXh3fiwzFWGaZ720AzsPSB5iftETM
grxpOpgCRS8i+m8FBOnYCL6RFTFHfiqOiujLsyuBH+q4VWcFRbrST0nX2Re2G1MExJiXGIDLFiTH
Rmii4l2ZkHXEc9ZMtFky770xwyr1oFCeHjsBvMFdmhfINwIgM3jSg2tVZLUMIIoq9KlklTK7Swum
78kdyRvTiFpMhIkUgL53FuCdeclek83a37Jq3UuuHYDx6yG1Z1bHqzS3kYYZ+S4ghMWrjsOk/2Ac
5I16btORAOqekYFR893jmiYvjUjl1Tmn5GaECQ0RZm11Rp+0J+zROYvt7CkT7iiIVdHUtZopmoXZ
1rD3iQXDJpc1MW3c223X0SbZ8k+VIkSyElxJu8pSNPmMvpgP7A0vp6mU8jHz/A8K4oREku454MCI
pjbANKtdcU76hCwJQYhbGS8/2EzQYuTAVV1sGQcRm/mVHUpyHBoTJ1KlnEiimcWDZj5smb0ER0C8
jSczRKkXrW4aA2qlrNY+6ldP6++VkPPJDpb3dvtjEHm58AiD2g3GCxXCxIQ5fjY5f76uu68P7Xa2
O1leY8QJbqjUrqTv8f3FDamXTttFg12+di7p9Qkp9AzVUnGYN4NZM3f0KhZ9YTkTWEG8Hl8tTg6N
KAqzg11Xz6gWUDTGFH3NlDyZOOhimUQtwsp2XIvQK3ijF83yM4BclpCguI51T9O83dLbV/71K1X+
RBGLfnTQFsYd44MFJlFXdfWuX0CLE5pcYjseui2G+dpSzjCeRV5u1UNYdgB6N7NT5d+5r9ARj91d
NjlB8mWyRq45sQQQeOTXyn+UWuC2yefvll+RzuQh7kQrvzdKyt/Kshw6ZPuX3KoT9wjwQOztmqVa
4MiDQXkKQlkEUezP9aVX5C5bgngtod5dlzuD4xwPQlwwj5eEePaYA9Ead+TJY4lH4ko6QCljrq4S
X1lqzHJDdP/rHPfiuMwx9WqHX/c2A6zpYgw/bdN4czL0ZtuTEtgxAdreuRPOfUCHE2Ihj5HF4dXw
OAP2/rw8TwMWpzg/adNjOdl6oWN378ucJzze/VOBSYPwLxdzF44Ru3fudo8OOccqTLGrH/hJIh+U
6i2Z1TOV7QvdWkDgTY9lXCKJJSTxnys4IOiVSTaDV+kDWwl4J3VTi4xsXh6VQ7ja98KcrMs6LATv
KsSdXjLXR8f8O6iO6qkhsoyTLg6zmWGeIkyupwXEfUOmOxNR5I60LENA/DFoAFm2OlKTJiat4xTc
BnO23ySn4q3L8S7WafrCOQFHEXAPxpNrGTDZbgUno0iGy9TD1RgK1OSjTyhR0lS3psLLZHiw9uwu
DjHglOdEZP6eiZ2Dfdk4TZVrXsyAINcEYJdRBT+ykpRAU1DE+MiOWYlc+yxgmoDiZoJYjyYVxk1/
KvvpJ+ikXyY/YhTlIClcQeAp+g1SqObus8a3TjBDaeP9MVvM4Wb+i6j6+QE3HWqBAN8hPrFNMQKR
u6azRreYImC9N5a60PEA1cIWJ00wwrCoj9yP9UESNMll4BNPsdrvUjnLWUx/TBgCg7DwEcIZL0G3
1FK4tzznxRuxEoWi8vNd0pG9wsL2PCyETJJPEin3b9zEBpu25OLSS+57DyiibP71kAw+JEDpdqgu
1pAWnzLsgKJt/LfyrJzaOa22+1e2kCByQmh2wL6Y3sfXLCV0AFZGgNadZHMwmEe+gQSSHAMyZyOu
B8QLsAAtEEuDMSNVVO9ix3vnIdg7KwOhdGgt+iOEAdjg3W0zH8sK7WWZnK3xbs5Id4weJDgotiHD
mblNncED2hSs2zrltyfhB5n8RuH7WrNkCcsx4MCNJ0aNJjwBA5sjz/1F4pBlQyRiXk6VMGl67fs8
uSDBWvYoGYanKZ9viT+cYEfgwxB/GN+7BMz4Fa3U47gKXMjo2OGFMa6bBobuZfksaLDdyvPwgSYh
B1R+DhpQELTSH9V0aUvo/xAAufR0HmZSokkymzaMIfPEDIY4rahSCDQuyZvD1kMgw3z0V7wtGnCL
A4rc6HtsOA6qLdtBNmY5zaHp4/rgBlgZRtdHkG77f+fH9agz5n99FWPzc1A8N17Osnw96KPJAu0U
586n1b/ZCFcvk0KjkOkcUr+PeNRA/YFXCfCaYMiF33Vzz70grghOflH2LJSRMFTBuXAMrqOCmBJ8
ddJdEew2mjZ+Yuk4Lop9I6a/onauGqsfBoQmIg0j9zG0e2bz4WuskB65UJyCPhnClOwI0QvWuMws
ODSMDYBF7ugvSPJQQbYvzG3J0e7IurHq2DlnA6yiLLX+BMyDO/NqEEN4TNLirWw7cV0aFysOOdP+
XKBrNiiSueZ8JDPIwUBPeek+z/uJRJ/uTpfHJW3ClWpBpwgH0F82LRfwHhijBkzfhtqlcOH3JKa/
gKBAAk1Ard+7r+tIqDlj/kPbomZ+9gIbp5HN2oi5474kKNrs0eqixMUbZB29xSzO40TUdVxapzxW
bA8hhJSOPZx0wWuXCHU3+kQS8oP/onAjFqMl6t02zB1DhLGoL6422z06y+KQ+Bb42EH8ZvVrA2r3
7cOQVwxiLH0DLlYd9J0Op4/cjMSX2MpORGZ9dhkoT+KcR4Ze+sNrHhOJkdVvnV8lWJJDoHwTmhzv
8wpfFuIffMwj/r68RFGeCwxjfXUM+CMniGX3viaLqMk0MqTtb1Ge6Zw6AlY6NOlQNUqfURD2M6N9
8ar6hmFLRuxvSN6Nl3+NmeqzXXuPdiBhak6sI+hVD7aVcvEWUJOsJH0uFEgfUK/nCXleVc4PUDQw
ATkz5lOe1rZr1cE0GhbN7C0Oycr9yyAFnAPOMCP50Vsv9Viv3zbxOk+UoyitlWWJU5YjtB987iK3
gi22+MoEqAK/MmY7wE5cH6vVIkbI+6jLZdoH2K9Ppn5NqpzmHkcUynoM63hmeRoIoUuz0sIjiNJO
EUpgmvnb5InvAeujyhmZryATDchc4z33rUSHeEKiQZvO84GIzB5e7BRLCGuqLflZQKHxINZY4hp4
8Xeiy+LDNPqnPNHZ1XP6qKhcElyY4kPARxgzbb4G6v8V1OAq2BjBPWs4H+Cgosu6dW35HPt6OAnB
YxM4fYy4rzNOXZVFVa/Sp75dfuRPenJ+2yVv16Wtv7U433fmLD8zR1qnVHY7Io0XZHDYzzk2r+VK
a1HPI+8J1GAzamwQ2YmdH9vuOrKKzyzuZckqjHo+e49dL6fwsBJC3phzmi7BSziET76mhubsI9Ip
2yr0zpxmyGIeian+eDG3yt3fquuvD//5rU/j5C2Od3CztomMpSMiiNRnVVWwdO1tsPD1Qfz3V//f
/1YxxdiNNJ6rLJ1DGjC4jRt4o3NuEm2o6TMX8gVPQR+8YlrZF028oDYaw7gviODKR0XWIr9K//ur
r9/+X//t61P+90/8X5/iOJpmAcYfAaai4KRBF58PffqcSrKhIMqRsYWXeL8s8XowBsYz6QrPMe2/
geT5k0xJ/5zlGUgPr8B10wVX7HpMRzwTmjNy5L3HZzmQnHajne2oldAQtVFgzQwEF9auExiMUs35
A09eyBFrnfRCTTLJVD+rDR+SVs4BR7MJywrHwcCYA7U/d9OUXWGcgSJEd4yOZT+tZ4Zt8ecnyWXy
0Sn/cWbqfWNyzGEwcI9eN4auQx62BRwnh1O5xAMx7oopksg5JfEMKXpChu9E5sXWD+x5Lgi6Q63t
z9aKb0sS+wAbmFGxxDYm9ctqPXGNMxDuI0tQz2cutKiFl+e5l7nNzBB01Exsxs7yAnxlVJRebLxP
1T9zkNWrEj9GsfxluJoeVtJmkw6ydYHPyB7GFj4kYT2TRlez9hbo2SAs2sk5xYrOXunmz7rkj9Qu
XIPm8I4emrn0ylGwBOUT5cIxoCMCoOIXx0xM9wq39mzcURHZB76pb6r3Qrp0wK/C7Mm3zH4PDCjA
IWT6pOVcna0+eKuNFNabUiTBQR3f0y8/22v1I5jUq4YntgPfQ8WDFQZND3kzTpJcg3Syw2xd3ci2
Ozeap8CFjxW8lQZc42nr6HRFGBLjIn2ArRGcdN8/ldNkRJ0ELEParGIx/KdzeeOOHX9hM9hG1MAe
uiwvCRPYzgeX3uhni1013s3j1OPitbJDVpFStTRY31NdvazL9IrVa2C9bs2HfiYhzRDajyBTkhuz
kHA+uLVzyVm3FBnjVCVJE+EU5Ktjll5VSyghg0sprUuQyvK6SFjogP3POPyXCDACxIIZ01mCs+4o
AW/Cgaqsq+Ov32kUd+sIiCiRKj23MXyYFgrKisH56/sX/bPt+YxQtPnEtpxJ5uLReVff/aK4udq+
5QrdW/ruxFtWutmSu8B6ER2+e59y6h2L8dPXXyTdBxt+DoMaRs6ph9WNmcGc9t4Z3QbJnSuzWOmL
BDVfEEejYYWVlurcpfN8hlwV2q65sLQiWKRqrgXGeLt8ymscxdXEvzsz0yfjJPG9veHGkd8ZPDjU
w2hc6f4LCC/x/KNP6QUJ3kKdqiCYtJRvJXF6efYYuOL7qF2wOjL+ObTiAWJFOJb+j7UuP3Q/o2nU
zRm73A87TrEWi3x6hSO7M1dsbVNa0dWwMsOsg+S5JCl2ij8EfIiTb2/412z5UbSgHduCedScG8Ux
zkmnD8zUfG3c7q9Z+QAfivw+IWTYmZ23UVRDBYHxXuNmwyBZvvuBLx+Nknqd9gF0BbE2ixvkWGzz
s2nEKXw2J33MR6Czus5MkPxMXZTz0GhpnKesZ+PYy81a5qLxTgnmEbQzPz2rJEFw/VmjL1o6/64Z
5SRsHFtEHadhSV/KrYtSxHkxmUK3ELB5YO9IMitgry8SMxAKfz9sWwfwG79IUNoAu5DmBMGokbU9
fiNZvQc58LIn9TrsWS9fiSKgvi+YbplUpPuYOiOM6+EpTbwtKjH/nrctoBOVQ1bZJvmrDwCIeztZ
Of3ADLnCw3mcoAOePLYOiz6WmFf264LPXeVuwvHPLZvO6scsMx3Zk1b/+SDblYm/xdygzQD9iHkO
BZuIwEYUVHaXulxJUxstkzVC+zIL9zJuC42vDxOhN8xMNqp4EL/rQns7fAf4591sOtqz/lOZjb9h
Vd4TPG1XSqam2G6QYjw4VvJWVxSKOCfAGzOwjrzJZOy0fVibeYs+ZLM4bak34n/IO4/luJEoXb/K
xOwxAZcwi7sYlnesoid7g5BENbz3ePr7Ianpktg96rjru8lAGqDIMmnO+Y0ePk8FY9O6Y1Wz9Pag
Z/Ohp3pHODUjuMo9IAA4WM1zmoWYAoqzzaIPzWcTJmnIV2PrlgY5Twi/Dvimt6Igg1cANMPj8aWa
M9i5gxYfYsTvwKWCXecU6rmrQb/brUkwMFSewSumkxdeABk3i2EWOlbt2Fz3tVWzag7kAVQUJgoH
hUrCccFhUv4ciddzkjCR3wits9uQ0s4mrfruFCukj0QHi7ZHF0w3XvuWRLGqAsYSvROeY7M8Ej9P
NiAyMvZl7Snlr0e9Jb/3bPF1qI0H3wymNyXPD67dD99TIzy5l15MwVuVktOeFFTPgAOATnaieknW
7lkPxlljtV93ERH8EcqA1J939SJ81Vv3DWOz6n2sX+wAD4JMxTDDtDgt9dDvM+NPzwaMGuW+gl6t
g+lep3M2zABsGXBRljjjBsS8ve/xZIKjbqZFMAID9NEZOo02ENFKm9wHe4aAw81z/tD6XVPUl0YV
91j7tUtR+fGudhw0zcsnYlQkrpKZLZBOa5BxX0R0QfcjeMwqjTA6yp0hSX1+Gcxsdhl90ZPKPwi8
2I5Ng+ITu+xiJ3xAJbNycw5GrvDUGnxxrXKcLe97YKNoLXXfnAb2rkO+97EIin3EzhaO7L01ts3R
w3a8HDXcaUI827oAYNdYFj4MGA1SFJ+jhaXBDp+EY6eP310jOeJavUEXy/xTL4OdUwH55vBurcOe
N8ptDXFuHU3bMRWi7AzC4gHOF+dcOE3fhb+F3F5go0Hyyfan9uAHAsZMq10qAVR7qEgr2pZ11Nt8
g4B3eULzdbq0VhtsYh0dJYyNs5NjqXcNcGngy3V28suY7Cp2wKuuUh3m9FbDfmsK1zgq2Ht7TlPI
IuVMuI9f+qApTlkcFThShtbKKYiuflQJ5G/qBrM/g73KaE79xWmC12CE45U6ZHjaQr+PHA91P7cD
T1Wi/54o5UwTQecTEvDCU4TNfDfEKwyHq0WM0vOusetXG1Pnoy/m97wgcmPGmnksY+VJtLq7Ig6Q
rZrgT8225iVyfCYd1HFGReQEWdwWADwWnx7pJrasBdIcMSDXZNrXAe5yHXgAA5e4MBjji/PQWzEQ
IpFlyLa3ACTcIUEzTFvVPXBMyBtsiXWTWFIBaSZnMt4qKFWsHA8Jp594jhfCan6e/QfkvUseZg0U
QKH+nTAo4DPq0AZ1G/IgtMWfCYNt4OF+2oTR1tJrSDxTrZ+6Rt2HeuPe8XatW2JT+9jEp+SGuM3K
MseaVZzM/5RBSmErBZg9GUMU4Z3ouasdNrhpou/DOFS2wFdS/CCs2Qy2MH5QoYwk0BeYsCZLH3Y1
ltDRfmQLP8tbWY9N4tZwP1rchtGEOaCnqxJIwLGaeFKAPIH3lmRGf6rdMtrprXEuPAQoroWTZvU2
8dtHXyvJa5nskzoQcBjDoBc5tXWxKlTtvrURHfn922iKv7+NjqGR7zJtx+CtNH99G/sAQsSkN/62
6e33AiPztxatMLS3I+cG0o1FhKMLX6fXAvU4aFIJ1HVtMHDSQ8Q7T/AYbM3EuCf/Wp9tEzsTAARr
y0yhvxDsfuCHCxmntR/VERGc2K1uwJf4lyGOrCXvfb3KLetbolX1HnBwcKdDQwRyEfyRYO2xQcIn
fdZCLGLNHAMLpujZhrn2bm2t3TnDWB6AhF4aHZ6eWZe7hrwz+7NaQ5iN/Pnv3ycD2u1nfqprOGwB
0TWxTNue+as/8VMzA1ZzAC5g2+KUOEC2X1levSn6nH830ke2kiLCcrlsMFMHyhp064jvwKY32nBH
ePjWy1z1iFr0yh6TaisJbJFoyq3wZ+dQ8o2Ld1Gk/tlZlcM0PqVDeDuoKfrxMVhGDDjelCjqHpTe
PIDh+f3/xuv+4z9n8Q9awIU1c+7/+Z/D8xU9yQnYu5UkO+ClhE/XfW6g41/UUCD9vOSnxAdB9spc
G2WNVQWq0l8xlGDtytkEV0mxNSOR4GlAspX8KcqVY6s+oReKh2CVEurma4UqWg54hYzt2TdsHHX+
uopFcGvrRnM7trggKHrcfENRDybWmL0gZoELzwbwz4BCOWDJKa/xxfVV+80r0l1qko3Dq+JZbaK3
EA2kJ3Y3eCPDgNmadqvfJwDBb8AiAcTsRwuIuvJC1Md6gCoR36BwhrwjZw6c3JFVKsmbbMfE2lnG
UoOWdtCDS+Vgv136mvPAorcHWo41cJkEx8K1glsOs0wIHlzKKhq8Q11mL11tdd87kl2e2fyRt+MI
xh0oqC7uGww3v8e2gMwvGvOhIJa/KdIh2zscqJeKBpE0LYHz2W1nvZZDftaqSXxnat0S/fQOloXu
iRV6qDm0jv8YeWaCKpWwbqHZwbhQ0i2ky5B1ghhksGbdrtaTMqsereupqN+gvQEcr3f8duHv9i4m
C6haIirLctRXxWtmW+6NC0gBLJa5jwKRbhujGjeiAYrZRboNsqoxVgnbjMDLtbfffwuNv89EwrY1
YRuurqq29vkXRoInxDvGSbbY7FRbFeiyQWjzZHcvSadfQuyZgERWOHtmk35ItDgn5Bf7ONiGnPid
vsEOiJxjqOpfU0Gc1yR3t7FV8uQqqsRdirnX5ELv0GuYAsjVwFtEQcdu6nSRjsQg6wphqNwlfu8F
bwDbAG0QHV2Y6XRSG0YmTi+2KbnKf/m353XqY3nbvbOsMfOCpoD1Zhkmwjyq9mliUUSpIENrB9vJ
zs9hPOpnfRa6thIlvEVQ5pBmerrN/Owx111g8silPXKiOSt9ywGzqttLbcKx7OxZCl/4J8VLrDlY
aQCTgbNcdKC//bQDOTgDIafhiwb778ZQYAD6UfTEj6hAxOcGB5361jKCvY5HBOHoeJ0MHvlpG9uy
REesthSo34QceUln/ctbwD/8D++BZQrXgu9B9FFDZ+Dn+cfu1AJGcBlsO73ozmPiO6e2MsiX6a+W
3TR3k28F+9IPv9km2A0zLF760FtWtj8gSKoSkEvxccJ/vem0h2SMQTGnuvGY2j4qTGjnOSwiB1FW
3Ysbosks3EvXd1/LQVW3ejnCc8Nw6tmIMKNAhE8odQRfBVWwxvCA75PGDvLkOSPxdkb1+kXxm3AR
enG0r5WqfUCny/Oy4rElIrQs0wGd2Ta/JIXanxGwHI6DP/7hqHUHzDRd18UIOlxYz/UYiXOjm+aZ
+fI1MUN1aenIpnZIT9yDHzKOaA3c6mUrOBqm0EN65dTCKlpMvikQF56Kc02qZtmM+kliS5izd4i4
AhFUB0x5xnK6L4R277RFfmjL6t4wGueIKxOYYQ6DhTuBOAYvuSHXihRcAeekQevYaQVsisnZtJN7
aGaB46lXQ6Y8505obYwLcaMugsY3V70CIBWaol+YINDtwjnqosYDHSzeagBatib+8W6PrrqCTY18
plNmi75NvEuSamciDskm6pJqVTggiesMkdKQ4ztWWWm5HBwb8J2mxOsQ5cOLGraoAirA90LO5d40
+wVrOB5P+JIfwHSjIqYQNBeBg0N6qelYtcVMBc9srtj/JUT0lADic/1VaAWRr2kEyjV1b6pt1Jsp
AIQCM5K9XwvBschQUugizg3VFPxZJvoF3OZJA7J17hG/RTgNACnAnJuSY9elSrAMtmyEkQfcn1fh
qMWk1jOwgDZoizFUH+GZ53dJMODsa3Fn4Fns1SfnGaTYjWFz7gNhah3TdiTBU3jK0+9nFk13//6z
QnHTtDTH1EzLNT9tkQNNITDU2cqGbOqwmEmE58RGZwdEN+Lpk/necYi+z4rIW45anawK28z2faD9
0WW2j3oCgTslQlcCXf7hgkRqsENPfFikgfsoXCfcVkgWrDu717aGYb00mboYijE9iVzU52ZUgO6V
XY2iZNLcuh5uzMLJOeBd8IcLLnO6744NKdwKDRXqMAP1i0cVISs9Qgi+aVDY7LjPJ5yCcFLCKmTE
JwvJoEUnemwroEqfhJmSNs+RO0vd/AtpcyLVTn5qgwBVaY3vYyg0+1ZPmnJhWGG9DnqUoEYN6nY6
Ni9odduXPg5XBmyzmae3ToM9fin1N3usdyFK4QAtL7r+lfBFt1VysuV5tJ7YRKDfhzyAXvf9FvEQ
8CcWamlMyKu+41V83RLkpbxpa1j+pckiIDccwUjNjTt0L8RS8uCFfTAswnqJV0zblIgNnh29+wyN
9oRQKOoU5l02gbli423sA+FCB2zscgt9PoCZ4KI5BQ0b9b/MOMcZW3OASUdwmAsNSckZ5rqvEpAx
PdSkg5X5OHlFzgxqm5EQgKvBu4jHCOYNkS8nXXYeWMwozqet68TlbQgeZEK2YmX6kPFASUZ+lH5z
Y4ABbqTfaJWnH3QbrqL8xv4Q0vlxqPuk6/Op+v+lzI+mzjvu/13l57+TL3X8i7rPxx0/xH344f+X
a+uO5RIiUE3L4Xf+Ie7DJuq/TIIoqqsLHZajxQyR5UgG/Z//tLX/MkwEyU3O0MIQ7BL/8z9qZGzp
EnQJlenCMAzbVHXD/H/S9rF/PV3Mf4/G2oVHi+bwjzrGp9Ud0taYpq1qfkcl9s9qGDGFmER427UJ
BCJCWV9C0Aex1kTvZYZenhVoxl0V1dEOgAoUwYpUatAPd37QAY1G9m/lCpEDE+nquzacTUuS4kEW
Pj4NizZJxSbwx+LBLwvz1IK5Y9uJL07DbEegXu32H4MVZ9y35kByAjliXMNxlyQ75p+mAq5Qkp+u
hV10+QmdigBzp1Bxkb8oUxR6/j5GtnXMuEf2TrIib81077nCcANlAAUb2qDUXhNbu2VH0n5HOPMw
am1Lnp/zVTewm0/8ONnHqpFufNFAZ5qlPUo858GgZGjxqXl1Qo+3PJmNV2xBDj1dm2S7LK5tJWLa
dSncvWxXQqs+9u2dYuQWVnnAMQ9wX4dDHfvDQVb5prEHr9K/tTs6OHR87+f0wzxaFh/1fIjpkw8K
nX5XJX27teV48XFXlg27TKDJaFeY2qDiVd+h10HEFvz2IgWvd1C6VkBGjuFtxaOPnvznSy9M04PJ
5LYDEEwWr8qc/mRhMH6SV7jBEaRz6jo6zL2yoymR1s5Eg+FThCdbFVflG/hyFIu6DrKm6zuvJK7k
7tH1iEcOWDTabjvckjJD/nm0cQfV8NvJKqSqnag1nzUdCZS+wC4L35AtuB1/LYfhd3KXA2O+tyOr
/+n20u/MhUJ4ZFPYrbCXWGOEe/YQl48qlqzmLRlQ0vswvjdWpkLqMJ2zZemE3gAg840oFcj2rnO2
Z+UKMRcuOdag1czDtb0NMnJSun8nm2SBuYt7xnCgIxXY/3hGwHp6k/sDW9EMAYF2LjpVdEcknZDc
Hvh+feqQQ65tdYhlIUZZOZuFyD7UhhlstLp8kbV2MjGUk5ef64GS0AXhBjuKhNh31mJbcR2ZVSnI
ddHp9uHaiArbysNr52NXLLfGKjpYFeSG2zRrcYwqtAZt6HBWL4/eO63mIBykXwzWyJukcP0nPBKM
ZZjbnKmAwG+sQUsPXtQXBzv0gSFzyDuQhlH6J/LlSDd5eqrcBpwPUd0ate0ATPryUSQZSaxE2//U
NHcqDsku5B6g9P01NiQhdHnXhyH4ce/ck0a1t4qyxFxEeg58qimdFTSox45/6F4Wps7n3FoonV7b
Qm86upFinNJ2aO4rM2mPqqN83OSFoORsjMPI8cI7ddspO8YpAW0qqHOEAM6ul8FYm8fRLTgpIZ3+
0dPP3QCxAw6VgTcAD9FwRpo5gc7opyr4oVOEKuEJMH1wC1A0uMVJj3bPAQmdjbGJUsA8rp28H/1p
rb4bwKfHLmjY8aDeUVfJeG8v5fVH0esFZw4AqghMaPeybbKZHWOvOuZz0+CnGYru8ev1pgZkOdT6
Xx6K9Pw8Ove7M5EZg48xyC5O0qwmFHBO3kTtoylu63XU25iVziMSovkXd9TT69hruxizep1CIycc
Mtr7dMLwejI779RH0LWCQaTfnBz+XzJ9VRv0YpU2jcl/oZndix+rwr8PEBHYJtyMftoP/Ng4/RwN
19TPiyxuxbOMH7wVS5jsmz8tsnlNHLdB6+a7BWxg2/DuHwej0jiWud3MoBbWpkybJwXtGvBJJoJV
TTjlm2J+F1tHWUL2ER+SKxosvR1xN/NDoMWfZVgCH1EUe0BLZepDgRVIRNitip1dFkVfSayDl1XR
3pz8L7HONzRB/fWuGDOUlanJou+IO7Xpj0qBz0YwhZcm4CApYH3jOOa20I4YThS0X2RZVe1kVQUI
VVtwIO3IyaBez2aGExbnoDijlykpL36QRu+aGr7Gcas95VZorLMwttd4Sh/TADOPoo/USxiZpMAT
I9x7daedCOsURHDV7EnDFh246xBvRgCHywhH9b2OhQ8h3M68V1oK29E6LBZtbzeCz6TaJbfp5B9l
TQ5z6gTZhIKXHmvbvP8Ytms13DEC3SDJ4dTmZrAwUXOb0H4Stnq2Kr/76vmIw/Dtmi4TBgaH1vW9
pZMO+VfvtifKvYIxbS+npGD7g6rq7e+/NPqnAyJHQhteDlkU4QgLiN/f4i6RPqS47/rvIA41yG5V
fE8GYIL1vIojvYsXZeeSGW7KC7jqdA04qFkZ0ZA+qgW+sXbWAuXzI8DthEMXymR6B+YT5cBe1AVw
p2jLMu+8w7VDXsk2OU5WP7Vd7/3U8U+Dr23sMMEKDvYuCfWM1LspToUZKztNQIONoWVdsF1yFoGp
wJKyCdsY5BarHtJJbfjfwFdoYJV9Qxz7IDb2cK+MfS9TfbIesEXAGnhu/biUrVYj6o0ehMeP4fON
st2Fo4XAeZsc+8iKtqVOurQAf3gGAUWAN8auz8mb86jl3vdQyTZah68GQP90oUGsvk10KIB91NWL
ukupNjMMUl4OSXmOCivey3GyafSsHPwkiEm+8ilLA+nsMnaPZG7TR4LtAUSXzgANosaoCFOoRaPS
xq6gMvP4zuiU+M4xgxRHHrtcyDY5zlRKZZtyEAdF8T/3Ygmg7NtofL02oa6YnuzJ2Bm85Uu96vUt
wyPU/HBvjasCrpNlHWQBJQJAHMkePK3YOlw75JVsQ0cGB5l/6m4r4N/wZhSUwP7ngfKq0X1Qr1Zt
fJmSvjparv8dZQXtdiCW9WwnsIwNP3zUEOV9CMZ8BXhUuS+AqxK9N/yF1gTaVwvmpOc7+ouNCsE6
6Pxk1/szcAbhDTlAj3H/FaJ+wPys3Jkj9vQFoeqXqnU2ZtFrX13PJ/mjz6zx2Clwos+mpexINn4W
b/wJcZuMEPAin9N+8ZgFJ6h6OUiCQN/1NZIpbI2Dh9JrLkgJqyewu8GDBg9+G9kdzhdzpyw6BfGG
SoPUPzddR5RGyO3zXX89Q47Qs8z7eEYTEQzt9VRflV6JWZczc2o+LqOZWaMYDq0/XSI/h5LIxm5R
HCxFqzx7XTAtOcaJLVhZ5Vk1DIgDDquB7LWqYYnCu4KgQqbco2q9ISKnPHcYgm7+bdr6Jaxl2mjR
cpxEtYZIsWtxrv01WuwF8YCjbpJ9j4mIX3Id/8ceHYuvyMBB86sAAGLoGqZEvzu/O0JB0Z+cNjf3
TaQcsXCZUP8xBhXdbuSp5ermxImxB4uU7InfkdADQjquJ2D2M+a+X/3+z/+USeTPFxjTCk0YtkaQ
UXxOtimaj55YYhvffEM5WCj7OtDw4m4bp8i9ftRdUjWXujTxSIqaHGGdeZBTOgUyYyiMNmMMqyYw
gsukTiRSR2ZaeUsTozeHTCKMmgpDhdJMUVitMAQxoM6dZZssrMS1NhBzcXSdO8Rc2JXubxDRg4bx
L5uTOf7wU4pj/sAQAzVN1xKawzLjfEovjkmKXq41eO9KH51KYDfPA5YcbeIYr7VRtLsMPbSlZRjm
a6RyRielxhGKEMFjmae7ySvMVzKz4TbMDWclq16bvxMoQ8zMUZQ7W/gPH3fDIV2bDeFe+WyitHe1
ekLacp/1f4QD7Gw/LeqDyjsyK3hw+VEHQPFxFaONnSJ/AFSgyVsAZ2PWQVXIow7gb7uoBSDeqMWn
wYMnFjvgJiC7zLKfiY0T31xgHd5XcFC47CPUpaZCh4iRAo+S673p+auQbNKrqQXQDfR82LlA3R+Y
Nd7lgIr5bHYYdO4npFZ3Xo7MAio69VsiwJMSk/yCuWy8jgcmdTE1+hMsLHWNz5CxUjvr56o5ywKD
+39IoS6eItLrJ3kli6DggO04TkuW+peOcPLT/e+/8NYMIbhmuOTHzynfUFlrDVKIsv+n7DLk7FF1
h8h6B2VRWbeg2W7gilenIVXPdRiOyG01FAhY4OarB2sxV2VHojSrSLfGj2HkKrxd4Cctzm84pmnq
jjhnozt34B29O4i3KIO16TMaed4d0BrvbkSXdSMgui66JLcjOI29sYghkW7kHXIgZNkXVhS4efMd
st26IT7ufDwi801HPlV2yzvkU1MNMMj1KcEI+yMSZbiR4zAJIl1VryXkV4ub2Fx8XM4QYHkli94J
xL6HwAtoeL4EzgpnyhDbNgaH9/tPQZNIjl8/BkJ9qDqRZ9QdwIqfpk09zJK4CIX+johGRQarjOEa
JvcE8pO9XfjxWRYdaYxzFBq4XKMfvZZtcqy8qkgsrnoosItPHUPZN7suGF8/tY+4i90W/cOn5nh+
dd2Pjkj6Bofr8+UwvOWMGz0xlI9Xl20fhYF8Wz2D439qm//yGrMweGkpP52//hF5ldV+fPI50V3b
ry+maBhGZppykJ2yPTSbFNHbKsHRouw47AQUTewCDZX1z5dygGdpDPh8+dNtgZGX6Dd+fthcx8FB
WVoFuqDoNdrgHZI59ckV/DbdbIeTAAccDv6DAbL6WOZQDZy+RbIoaAD963ngHGUP+u6k4OYq1JNi
DR0ETkLkYOygBP1TrWsvk1v798TchlsbZYobW5nUN2zjMc7pYu04+U72CPb5INsJH0TrvnGKbRqE
2ptu3Y96V71axOV2hVYpSznqH56qZUgk//6LC/D/b/OHqyFahXS9zhrCfPbreh/lORS4Tk/fCfPw
CVse2lZtqztICCKeAn3jIGt5hALEMtDThIScD/dhHvJTTx9tB6DTH03NiHYvsFkHM23sw5fXwcPk
ux9jAMIhVIETVRN47UaFYXOjxy3c8qG51abeuUNlkR2fbS/gULp3sgmqU42MBkQFM3OcO30uismq
1mmkpEA/qcpxceO0C9WygC/ObeDIDyk7EKCOmThkWi8O8upayDYrCGZRe9KHssNGX7D6uPyn+37q
hiQ9om7C8T30zM/P/19f7vrqZc2SOML7+Ie/zG2APya8R4dJHWYn1EzBCZOrMKyfu1igrv1rO2TT
HyPkWKNiz+/m5rwZI3J+vf/TuN5EW7LqMbD61JHnJfxK+SK1D17Y4a8FzfNXo3yiRVAQGS77NmiF
ico5QCqCctGBRLdfA37A+Id22ekMMcqaYIDFx7jrHcQb7zwPlsC16XqbfGZgbkLvgXi2ekQ1qF2p
StM/N7p4M+ZgP5BuUvaZ+cWCB78gbFJuMOxzL4OfrCrLQbhqdPAxHyvOVG1pH4PaRhbN9Kw3l9CU
DHRYCZLASqAmD6izxFsAu80We+Bln5TeWSfnWDh28azUtX8ukuYt9fLyOfLj4tiWHTpvc7UNA3uH
YokOvHoeiwMNykvwl+K5t692in1M0btaBFnbX+DIVrtRRRm0EIirgQpD48NO7HcEuSIH3RQceUnC
KOF076DMsusi/AcQuJ5X9BYUAlg6vPQqZSvbRFRPlzF0Pm6QTaQ32nUWlC2Qrmi6l0/yfAPnvjw4
yRHdkPMPEtRb+V7ZLyw3Ii4+Vn61/JjxBjHAUfeIe41aSfCCmVIWsvc6M147YtYWoROJvzb18iHX
CfX6Stc2ORpL4B+P97baTq7b/gS9p29cSORyXf+ozyv6nGveoMZyujZdl3/tH3YDctx1c/Dpcdd7
eQuSH69man3wL5sFY94L/LJXwPFDgMQB3O8IMoufkAMGThzwteL6m1n5O90Ki2MCiBkp9+j7ULmT
iolMXRw/Ln33pSkUe89MqX7zFe8xZxZ/1gIDos4g3EPt2qS0nQLAf5Xryyoug4PdaijBgJM7TYPh
Plqpvg5J3b9mqIVsOyANmCUF7mtjtl8Kr7YuSPImd77rvxHWv/v9+jLnQD//r5pwgb+yOVI163Pk
VHNjRx90NftmRVgCguKz7r0YVRsoRBdZU1XMZzMiF4sEviOCalYO84rDmOxNezywgEhVM0/cXMdl
FADLRugagKqHrxlXhdGfO3UiEDXXyHgi7yMvZSHGemmhP7LvfYEyAmm5fal01QFvXnXT5U1zDhBt
X9pEIR6doMS9C2vVGxTmAzRAHYXXFaF/9C0KIqnKQV7JtsnUo11re5tr03WYHIvrhg9rZr4X/Uye
FYbdrT+G5RObMIwonTBbT1GpPGOcrS4S06v3soo1zIuiuOIsa6q+BLTaPLuDalzacrpjPxZtf/8x
aZ/TyJybXb6QbA/AyCHv8TlY6SmaOhSVUL6Giig2bab8YSRddicLTwxwBpIIZUvVJayDEOopVLNt
i7DOXSgibOpbPz3HIkXtpkSLGLlSC+V59BG6EKe99ovoFe8sn6XNTwVCTCrBrG6vryFCPlOHHZZ8
nmxX8N5DGXTZIB55h8t8y8fvuYfWE0DAo2ZaQ7sAfxqlwSLsu/5L32jbNMnNPx3M9jLkLr/oPZhL
IMD+wxhNzbrDYPGgxlgZdvgwLE0rv72mg8wJLePW0OKfU0SVde/izgOKiBTR6GbtKdHKf7wpbBs1
QZXTurfnG+RzFQeE5fwqTZBoSK+O8c+vIJTyEoq+h+OdN/dpWranKqxuw1ht7mUTP4pxVaKyDe2Y
EVrn5mvCKP6QL0ug61C5cX6Li/zSG6F7NxjwB/hVvVYW/OsW3ge/qhaga9CeOhw44VAGybnqHWSH
5vYOEPTKhL65yzz4exhUhTPRPD+YOPhZMyTuWgSq9aNaNcMTJibE2B8CvTMOxLF/FLNnwiFpBWRq
dHvMXSJQy5vb5JCxSY1DUAfaJsZBBbZH3r7o3yq7M17UphxPaamSuJ6rilIM6wqbEUwGQuMFNVto
9x0GAT/uyf3SvNf8wNoEfVBC/SrNRcK/8a22ThP8xT/QfwYMpHTHrmrzB2vksK9G2R/lKEZo1WBv
7b4ZnwA/bFNyLn8YZF9WihGnu7wNw9cIGIIcn0Jm5ddZmGywuN0VN/PNbxlqb1sCue2/wTTBif+K
gjdtfnW2kFEr15l9mj5txYXfA9Rsq/yrU3OiMQrHwl6YopyAyjapGq1lW98WFclEVd9WDuvEdVzg
FP3BS7wjOOvm4BAKuWntQdv4Y+u+dH6/ijDx/hK5KUIEquMfTVjee2PMdr6iVxdkSFiQMmtnB2F9
kU2NGeF8LWpcL/9qkx1isvgBJ93JQ/rvUlZuiAwHIgUA/DkapQawC9IF/UELHJPEMzgSWfVxEoGO
NCsSf1zKVsvCcGPx0wB5ifbSMomiAUNEHtTMxcfo+W53FsmKvBirRLwGoMZ4xQOk8nBbxw6xvjFT
7wEzNzDYZgeKyB7XUmRdFh4Dj6gAzFIYJt5Ms/q6bJNXKFkEGCL9L21G3McHz3q8jpJDyZGNC0is
7hJEv0oKsrWxoCxVPJgTG/6n5ek7MZ9EvPkoY+FQVHsaEJW5abST/KxgFWzMNdlUd1myJzGBboCO
zY8Ob/Ux51hm5PX4VgLE3pq+Ua7bwhrfgjA46GynHmdnGtJ+BmC8eRgfjLjJnDi87TPPuO9mWaS5
HTQMQlKj7e9kVeeEE0GyFhBSADABQMvjQyRQ8e/GIHhs5qLDXBF0z8NHS5AamLMOBSpmlQAclxYH
VEQP+tBWfAQUislnk4Af3UsJ4Drw1X0VoWooe4MJL75CHYud4mhiOUZ+eAtMpdrXQ5JvGuSH7vVJ
dcG0Wt7XvmwWYWN63y2rfCElXb30NRw/db4J/fwaDSYrWsN4REdVr2IOSvLyShnDgQEuu6wbqodk
awTFkhh2aSx1YTpkoVBPB9Kqbgq8n28cQP4yt5N1ZBwFOCfkoEn8YFeEWBGeGw6onBc2EcliQEjh
5AXO9EBA8zabD/K+l4lV3CgDUFYn2othsi+B2bhHTSiImlDDTcS+yCtHxQMV6ZNbJwnJSjhoMKuo
HdzIORdboG7b6OGbnHdF5rk/OmQ9nYblNBb64dP8HArjHk0pFCyjsGCNSrEqd/P+DpFoZDUrPXxK
XBK98MqDN9h+73asFt8GHGs7J8Xkwu3vMG7o8IqhYjWddysLp7TSY+Shimh3wvjoUKBo32KA+RpO
Bsls2aG0rn5blN3Gnak43jhROKl2lFWnSSZ0IOc6riH1trSLy8e4uemjV9b5eWAWMxdyHF+xi3zU
UCfnsEpyyJuRia622j3IQiM0D+zr3srJQHmzFBQUumoj+/DByU+F1j3JWutl3UNZRV9FEqDgbRAC
LByBi+5cwBurlw4wFCDT/9PWWrFy7j137aPVeLy227E9n+G677ySctbVkhMYc3m6GAehrWWjHKxm
XbSrouw2xt9kBxAkeR0Nd9sgx/KQE2K9tG30VTbDkYk3cYqohKx2fNFvIiazs5V5zqPboIo83904
dr4nix4vdcjZrzFOxrNCVL92EAWbLlji/JErhUtkkYkAJqp7KbIUSJnmVl88+OtQ6QP/DuwTsAWj
9/h7u35tQrJD509pDrKIdcuAzfNXHWMSNKr70gfDyphUdvtR0R5iS28OGuaxuxZZ9xW6ZdnFdhXk
kislfIdUaw/N8A06JyQPL2zPeVRbZFZb1jBUc5+HdLiTI0NdfY5613kS2og/cOIlezdQPz3Ld0yM
A63iYveTdugTzS7X8hJHAKO8kZcQS1EJbn3cuSAWWd231uaTqV2r29m+VT6VKWJWVtKHW5hv1ZOK
jAb43dhas22tnvLR4Y0MUEKSvS7SEZvJE+pS9tr4pe7+L1/nsSS5siPRL6IZtdim1qqyVG9oLam1
5tfPYWS/znt73swmjECAzBJMMgJwuFewSM6FWSU80nQFkjJh+q2cHhoYhh9myj/MinXz5k2qLXra
+j8dWvMat6uQrndJXdi29SV000mzw05fRsh6lwZaRtzzLaQvtu9tOrgnG/qKI+tUwGiy7JxMvesp
zKe1lQ9fq1re08IhfYlUfUuByLvDCWBfRm1YUjAIUYaSok/XrJIjMlz+PYOmc2k0EIllKUI1lGCH
fUbvQzLQhTwNCvW+x5EwG8VKDt00PEMk2saXipGSCqq9AWnYcCkD79yLgTxwvdd90Oyz2jYp7yS2
tJZKvdlobJ/PYsicBKmwtP76dIkjaH0UuN8yhWbWpKaxURu+JKpzBogT3WsrKPbC703+UJbOUjS8
9G2p7TsgOwt6saFzGPzsRHo1O4kj2SqzE5I3v2eHyRQ+MevAWXXo3HL80Cs/n6sg3U8QW1RHGkqc
uZRXxbe2lOYj7BKfg9eUq0pN2q2RF+pLrnlf1ZEVMHDRDVSv5SkbICAURyrZL2jUbXNO5oj/k2Qz
LWZsM6S4Rfcwj2N8zwlx8lDRr6ZZQ7oWE8L3uIKhBi9owrlrBBgODq8xELrBOexyataFrT3MofK6
h+mSuKZZIz90SBPtsrEc9nXe0YMCJ8tlzNuOfKzMj852GU7Vns6mGimyCBoeCqSh9praRkGGLjFm
6OH905RKs1u5A0mu5KtrZ9zERaLdZTULPltNp2EhBVGs17G56ota32fwP+2dZgjWMXQiCPNQFRoL
tN7pJMvWfHNj2Ab1tzRI5a02WcKFUmlM+0QTzs0mLFepQSmcPwvTiY+GpK1Mf9iyONq56d9glaX7
gd6kFZDm5tNPYuBkZnNXgtY65HKM6ndStJ+IlMDj2wT9MVDN8YWGoKODfOenmtIm2Qcq4JHpdPA7
Mxq2w2uBupko3JOgsHeiWC8Gy0+dhykmoBajlv+M0WME31KjWCpSo7+oerhq47Z+j/l+7hPgVjQq
+vV7qHX5qvMl+zHLvxIV+aKzWHoyK6eQI2qJfdfrwr2kBbi+cJCPmezCORVn7oUiZXjMTKq5kyVc
YkjTz6E3tbMOUPAySk5OD4RzkSOkuws1ybZuUVVvdJjpszoprb0wY7X/SseEcRJW6qobWS7Cm7Bs
aemhlPAiJ2YwD5Ey1HKa+auhMw9TxaqFm45DYYsh6Hp3VpS0tzwDxcRfZmNlGtgwBJ//XO95kb98
/+2asG6pcxlKaNYhsXFuVC/YaGVQzwISK9EyZt08RykzWcrR+2A25o8aAjX6AgNvRjLtXKAO84mW
YDkfNc27ddPd2nbysB/inDx01ikr5KKijduT9e0VKMCMnOJ0yVPki2eE59KT8rvwB37w258q8RnV
a/emtl/rZKL16Um75XlffoMy5YSitvdmQPi00VP2YBWaV28l+QcRIJnwzwWK3p+DIVQO5ojCk07L
17fUCGY92LQvCMPTORva2U7xJ/m6SV9JnGqH4Q9PTfKXHg2ird7Q6Is0SP8JD8lcBGil5M77ekQW
UtKtU64Bqk6nn6qLoRHOAnqCWiooUggWXKDAxSDw3wIqLo6eE3/F/WWK4CKADtk2e2/xvJQ4+ut6
z89ADLkAmTfmi8CUo5WRDf2mKob60y5XWdtEXyoaOtfomJmU0O3oC0meeetaA7lQDWmwriiWIixB
Os4hiXJ3zTjYpRrsLkE9lPu+s8p9IEfV/mm2ky+ypYYFznQo7Efgn1OevjxDQjeLStrR/0uwj9j0
pjQCQGVQ6wSRxl2gOsq9qcLvfm6kR32yYEIyEE02xk0tudpMCnhlQdxQI5cuEkr8eYyFQcvxP1JO
NiR4RTC1Pk/gZRsGCHajwfsjg/Q84WGHkreHrcU/yWMuL/hK++i0yHPqXRD+B+r4+2jySXpY/NKR
fAcS4EBTYbEtmQZhPofMA/heKz+fnr+iRr2HfLyOO2BuzSwvs+oWTVukASzRDGqOZidMpZZ0FpfQ
lAq5KrO0U3BX0ifESMiuaOg7B1msHCUlkhcSNFqfkB3vfAg3fgy99UZnV/eWeqax1MtK3UOALB+b
oJBRxEVuosvpmVKtBIS2C/txqpnS2dTb3wNiKPasY9eCGGXsXcREjbTJWUa2cooaQt21IL0tuxVJ
u13lhPO09kpUiOTop1Lvct+Jf7WB/zOQbeo3UsSuwB/Ho09paleOHUyLED7fgCb6iKjp2be4p7lv
Ook10qWmb/1DrvRw4UAhd25MgORaD/1yUK58FzJUXxrrb0W7EohnuGGseZ8UwcmcUH0KbTlDNmZX
XYphjdNT9Vs9SmckCtxXpQ70tSHrrF8jpXzVbfdWpWb+pbeM11FOspsVtelNtmwWCgVsPMIUE1JZ
baDPak/CJVkJtWzKYrX2zm4ZFICS/1Ci6r1MXJpdrKpeaY7XI0AbjWe2hv08hCTiO5o39hgVP5K2
oGSLkPc1dqViy49erR3Kx3e/hhVXhFSDudZqpfuklQOGi8JyEVZSIVjndbdo2rH+NGB8E59LQpwb
lTUq/bQ0n1dIWZ6Qyfs9ZICd9smkOf3H79g9LXJtCMK/YNs0fwY/Y4aOckE2QHrbRMYVna1wHfaF
/8ZSD9Wu3k82D9OG2ST2+SWEOSpQfUF5M+6EaUQaTFGV7OxJpvlvRk21v1Ci8ihmg9r9ICFtnXiU
Bm9sg095b6GSOH0MK5G1l3jRTZyoaEgCwjFwbYZ+/nhvJ4DOukhSZuKlLXxNF1JDLM3j0yX8gOS6
gmxybXpbNnxhfaOVEfHwSP2q1C3w0WKA9iqLx+8Ah8dNI1fJOSv4ohQZFNnNoEwKZZXzY6Dkqg5I
h/Ldg/SXTPKXIIUuTR6L5ua600ZQAmprul26d0herHMlra9k1eW5DOAUrl7bXZjuALKlAGudo8p7
E4PTxFsZXNDpYQUVeVpT2ppjHD0CbMkY11rYNnMLPmivQYXAiPqjGFy1jqH7nezB+WgR5h0rz33L
XMvfdxVNZXo0Om+BOjgrNbXQoJhMp3OtObeXsxWzpYbaR6rbJ3GqQf9yI5MuI/GR37TYeASZdq4e
ci1CuHK6BIJxMbR7qbeUa/ggdZYmI2Tyhw6xQmUF21QBn3eszLQQ4hp2hUF1gC6LrjQxlTmZMhPx
mvgXJEMOMWuMHnnFQghmNrvdhVpyFVZmePX5335Z7aBMED41hvtnitV8tXqEgVn9xzWEX7h66NwP
pKpeMxnm12kzRBULDbuGirKlJsF7P8YPfyLDbWxmWbl1Jv+/44W/LbPsXiKjKpmwrzdtA4p8OlKR
BtirMb06UkSynMbrcZMVqPY87ttp5WnoFDfGrtgLl23ZzkXcsiWUf1T4tkUODzHlle79/1zeiQm1
Nn7mleKzLvrXevK5FGyiTiH33CDcYH6QNOk+yYC3G9cIUbKfTB+WcvKjLITiUD16FaUe4dcihxu7
RCUzkM303rLOL9lveKr2KvlJQJObTncJpLifkSp9Kd3WuGqOFp0Cp2QjMPknHoUZW/OchJbTLtWs
NXed7Lg7bj0S3VNTh0C2VsokgxgN9UaYrDeki6sW3OU0dYjejzyUYQnp0LMQvsQyVGSpECJTinYJ
NEO9lD0cyyGK3QvDQZKZP6/xQtJc3hcmZJ5eLukvIuTPCT3gRrbKIYBFR07uvVotR9UKrupkRSXP
xCwJ76HUjfDNI/BhjqTt0rp3T4mVuLQZJZfegI2Wqv8ujWMYdTwTHsS8PkKlEp3FoE4br8iwPtyu
rbbCFU4bNH8aIARL5+AfIwo0lPCkEXL1UfIGZ5FmjbLT3P74MEX+UI/yY5Cb6k5Y5ajyQLXhKqdO
uGYR5L6IAYDju9abBW0FjvsyRjCasXi3luVkNi4rFj2XvuhRbZVzL89XrK6Gi4jNYBiHKq6RHldD
oYy8swV9EmVW6UVTW/Vl/N53slnOpSFDLAeZFRSOOmPllI651cM3tKz0X7JLr4pj1B+en3sLKzV/
mEGF3maYsL0O4AA0Wt08CZndMtXLK8pVD1eatuzHp4i6r62TmBRhk8uGf57eDsh7BKCMdmD7YJmQ
cy8gZHqRSznbsKAZgZpNsAcx/YgslBEac02r5v84UwQZnvcj6hpp3pNWu5WVdk10ffgYZbb6pI/a
lTDpF/gS8/C6oDT3iIKB4mLZNbDzgI3iNLCm4WYcW2C0f3wwofhbKqQFbYw1ciZyPMJ5AdK1D1mW
dlWwd3vTB4eLKYYRdVzKSjFMqRmiS49AJYYUYiXmIxAp0GFO8eLMGlI3GTGFyiw2sd9WN6/w6b/V
rfYHQCEO1PabHMuAAUoNmgO36ZDb4fXkdiZAu1b6Qmmi/aGG6s6NlGsSI6SSeFBEr5vWoIQeUO23
09Knc1VnQdU240Xr5G6plqn22tLBkMSGfDFSWXvtsaLJEnMdHTdiDlb9x1xeRspj7n+fJ+YeGuX/
OU93kNuDe8+fV1FeobyUUlEbXOjRnbpb8xrIXzLNqWbZBO4xkevRyQmGZr1skkD/1oESmg1Nol6k
scz2XYQUqAKC/UvB2iwftW+IVvEvl8lltG0QnQBdoqU7TSjIZZmwh3yBGHJclpWv7QKj5gYtLF6F
07VjVJV7TwoQviRtonZKtlHqSDoA6YlY9OrGLiwSY1fF7e+j3sw2aNn5Gw3ONmAwU8hzVhw9T/P1
HJaj1A1PLNdnfaGZH54FY1ceRf26d2L3o0/Qa0r15CuvqXqpKkm0M3k83/kzXUwefIhoufGsCMf2
7pY+UK0I4lVnkNq7FEY9mfMKCtZptpUr+hFJR2gppMjkwCpIT7ToZtBee6dPnkSwrI/755UqC/R2
Np1KPCRaWrkvYfw6JI6DOg5ErvNcmJXFP38aEJ5FI0YcPgInZySFbwp30lr4n0MxelewZ7Ta5+Ub
j/3qVznlHOhs+MGSt53BXhffc8RegZM2+aHqAxmWlTCc51J/ikqrv7ZWMlz7uGRJBFBAuMRg9MVc
9avmLCwy2P31MStO8EtWCK2Mstyfa5QOj++46HfPawTwdu0dv3wTroRHyUmBSj4RrcDAta19O7UL
19PwNBPJew9k2Js80VEsJkC5y/VKn7qHhS2GKnIjENXFXFzg76v+ww5RSSpU3aYhHcYrKOJtlDEk
+U1XgWGYtdKuXa9W3loFpQNEiI1dMSrxdpiS654KUslPg2wVp37y6lvOuI4bhLx9M41fw3TSEfWR
ihg6OX5tjcg/mKmG7oEwfbqUVATnhFVIYFmdoqznoxMV+zLUir04eg5SYFMiETYSLI79iKy8ptiH
dR3OgrxRlqbU3F3UqaEIqbvXoAqrXdnb0VyYoWnEyBOnxqyAWu4186FicHWdftAp2Ool+9D2cQwR
idG9doFtHKGU+J5OVkq64xSGw5uYgytXOztBfhEnRugWwQTu78UcZEbGtbCklZjL8ty6uR5MA9NV
nJQ3Xp3+FFMTP/6rwtPICwO4VKGEthL9LuKgjoMYlYyo+Gyr0xeU2dEAhQhxpTVm+up2UKkYlCrB
zmevo09+MnOqk5izQ0CxatjDhzlN8jWH4cspQ/h5OVOyAjRKWVFvhJm15AnSvp/4UdAHK3Oo2t08
gJrxXwPkYa3cKQfhHpsyJ0Otj7/DQoX+KSgcFo0XqNVCxMihRAz04+MmVsvrb1OcKObF2WETyivX
R6yIjIyzy81O3rEcIOfEKxtIjxFrB62xJ7lOZCFqF/nZmXB2RemCwhRBqIkvdHkkudip4/E5jL0n
H9VQj3cg/LbKZIlJ4Y8G8t/0gTvluhsRDhHOVKGLffYMIn8eLKuymRY00q8WdqAVJV9wqx2U+Flv
xlA/M/geMOn20a0kRrupk8dUUqS3YLAmPo4/MeIQDdXkAGsU39ehP0cWskxq4OW7Qg+rt6Dg7Y4Q
ukc+BrNUi9sYyeFFWHoTL0atHV5YvbDVyA6RV0DVUBbZAuEiNPtGSZueWPrVh7R1NQSJtwgddLTn
LHXShdZm2QpZGfr1EotKuydTN3vYSumc/cQeD4mu6ldxHTvnBZ5ql3G6XhYG9QmNeADYfIRw0X40
7oao/iVcDz8EVevM19GHmU4SvtZGQMJuvWbpt0q2UpxOZ9XEMzIaPZgQR7pFdVc71tPmrJwG4Zeg
oICMXjuKUL3oOkQlEZ8RvmeYOOtPrPAn9lAcFJX7vsmD4Qv8ZJC9Z/JHH6BM0zfo+Yb09gm/55rj
h12O9caQi2bl6EUwY6HiH/Qi7OZ1UejQBrftbbCS7uYrG9+u9avwsEJRN+Q5pZk1OigxhaksU1My
qq3kWe1NB8R3Udj/P2YBBNGKg+r6XJzsJ9HPFmDtwoSm9a3pCyjFE/WqNXFEYyFaNGzSXpQkQEfv
q3BWAbrD0NZTfOGEtCddkZn1XsyZrPfPjjS8izmPdO1RVat01tSBerNb4w1Nkh/IrbX3sPDMlxze
cal26jmXe5Ugpjrq05wZIyKC6Em9EaFIlo5ryEoQkppm4ap2Dn+uow6VuE4YsV7tAlqHK0U9a9PO
qJh2S3mqvShhpx2F5ck1uaAaTmspY7PkBKjhTvFiMpvi5cr4O578LeKb06SrjeXJGvQzAruAlmI3
RL6yt3dmjpBT3uX6jZeUfoOuwECuwMm2dekbt1RRvfOQBxsxKcJ8ZRKJ8UjHP88yupeM1q2rOEfN
tWY9RgME7tMVRVSvlDfbVcOjsFwps3f29MH6FPHXBwsTVsFDVAavptkq59IokRyI0DSHLuWXU2rj
T1+7Z5IGZWhO57ECteZnHXgNaBUN8BGvmVVRGuMeeQ8SaxKboAyE5DWwBgjILdt4g/Fz46Ut9A99
8gIrfPJSeh0dGBIIGZRQkhfHZiGhBsZBWCLCKtDGchy9RqKVE1BzCA/l4HyzdMvIuGzGljkqGpBa
VrelGzifqcgnntB+VbeJ1Z5BRCCtWIoxQGDvqMifIuLhohExOgm7oMoEMk7eK5NL+M2RzUkaFv1C
zpr2nGkVW5A4Kj7HSisXhawMu6rS3PeuvNuJmn9CuOduurZulkYQFeQgJ4braKx4hEryHG25/JZN
g+7WyJWPfr4VPk1RSPiyDYIY9EY7HMzmJGFBd2QtBGvMiagcogfaFIqj0bXaWZsGtL3aeWfU4Ur4
KiXSzpBJaGfLt65sXNTd01VojX4KlKtasS6YidNzoOJ84ZM532gaTH6MZmQcxCDZyBYiSI2NkCGH
me4NC6g5K+R9/xNU9c3vcOq9BivQ/5i+12x7KrNb1IC+89z42UPWQ95zHA+K6wd8g7P2hYZfNM9s
2f2amtZaUTXpl9E6SIvJxbfBNGEuqxPjZfAjZzlKlnkItUrZwUvcTrBq7wrlwg4qf3Ba8G33lfXp
x4mNWKTRr5XJlCjewZJkvKMAaG3DVvGWWUSRPfOhpIhHV9sYsaS9O176SsOdcVH7NLyPVFeFu4r8
cC/5qDUK09NcZwH3ov7/nqTlUTo3xhL0FsnpXPG/mb6hLvK61vg2DN7ZQxsVI/9gX/mpo2N0aXXD
uBWFO7G15x+lQifxgDzZEgGp4iONTKh6+86kwNwHb1RiHmf3KgJMPNObS2wnu55izCepGBg8wAmt
4nzwPrXBv7gdmDyJx+iZNH4BpQ5+2G6UBV+MKbnp+Z8FQkqhkX/4qWKy0BjDhZ/1yIC0urIEb3mQ
XRIoLTvGY4vuwBxZv+az7EgBDa0WHkHORndeL3tR5kZQtl2Ndm2sRXGcbi80B4LhrQb1vh/yEuXf
qRqu0QtDF1iJNDpMHtdhMD7EZYssSpZQIAFlmj6lWdqNW3xW8LZuLbMOl6KyDqv2J5XtjtwnJMRW
MkLmOF10hM94YYAO2FbDN6OVw2GmaMNLGPmTMm3eZ2tftf1NSgfQAR2RYBY1tbOWa1+nrWEiKqxb
Whj6sNuTXJ34CB++LDjW6CJlk2XobbtiPRxtJXOQ9mWO7kbVJc49KAbpbDjxQViRpo/3ifNkmrLb
rtlnWYIQTR/SW0PD2iErqdMjdefdXJicubsy/yOxne95a0g/XBeRx5DCz6xmoWN35fAdnhFkdoPO
eIM7JpgARgXQ3B6ywqAvX0apH6DSKqCcmMyWPt2LI/sQQio16W0NtGZKw8LS11z3lKt2++IBreJB
fgv6DqODsTPSIDkQc5Kf90dfL2hZZNKvIiIi5UfkDNEhoqUAAS9SJVQja+Ri2F+MRaKf8wbFLQEC
U/viVyoPCfwBFNUsFrgL4VfafoUyY/aulFWO5p4B5q3XzM8yI+VaVV/5FiPQ4dNczaP1l+r6A53s
6HnA5VAiyKYNPIEjiECVSR1mGmjfAJApDgnkMBtMa4cC9P+e/0fo83ytbiDQf9ri9IdZ1uQLilS9
2g15oz6P2q+WDCwEKuKJmMAu4JYAqO2fA0fyv6peqs6KVnfuZUH/M0gY+Ux6XFk79I/CwFZWeyms
IOyVzXhXJoZ7hXKqXfuOz4q5r92r8HV0Q6AaXGirNkVimQ4G7sMY/p00H4t1A+T5YyjNrzYMS5eS
FoaXNNHWCKYV7FabcR6NJkhknnvmsulJEoFiaA6uWnX2cciBMTh+tzAGCpAp2I9bDUhiI/tqtgF3
I938ju9QzrrpVYtQ31C0KqG25pbvY94jRGga0dGYTAmW4cLOglcof4CYttZNuOu0d7ZRnvgLl7XC
O+94F1C+1m7ErO0Yv2hSdU5iUriEWWfdXqf//bXvOzgru8he6l2jfJIROzata7yoqeIdLb+6R70N
b7WMBCQgBz5cVcJVg2TNEs2TYMLYlRuUGyNaMzFpTJB2kkslHIKr4FULcu+k+OT1JeMzzfx32RiM
O3yx6gqsWLaEANi8a+6EpIX3Ft0ZyUCyhtWdniMy11UOOoxdv5JK7dAYFno+E8IzhaAGgG8Y7YcJ
JAqblLcdYzkCPcCsiAthGC5ZAF6F1Q0q7AioEMMA4VwBCec7cHbmxQcKwH1b9d8V5LDtNk2+uHro
L1nbs7xRbfnU5AaKBVNEDquclIXfa7JW88qmHu/CBnuwSkuFFRvapqpB6UsaT+iHHNyySj+sUPFB
i0XNztDc5KNDzqrjNfTaWGZ76nI0Ozz+EB9tbLhLVqLqGqbwEqlX8iOQfnmzUQHikrX+Mi64zQMV
YgpL16RTCLJz1+e8Zvj+G3fVQ49JK/L8qsd+uEk0STo6nfJ7QA3yZsDJsX36a5CXsd7X2wGdHjoQ
+v5TGrNzA8b5FwJRi9KU4+9pQEbPLAE70YMIRW3DPlHu5W5vjnywrCbmrUa+bKZC3PLNypGBVI3h
l+a5u4FszJdKzcq5PHjOwTDgTJUiyFllmo3fAg05KKh5hrkwS98012BWqNJNs2oEP4WfuMYKfFr5
RuEWJnfFsjfDNGuqJIxMvSC5M82yGKKLt+Y/IZGceBvBvGZFHl3FlfKGHoSs6u7AdIb7oKHcOZ2j
amq6cfPMPDd9/xVAV/PLtbe6XFc/KQYnsz5S8leTdpplNejpMVFI7ht+kq4H8rxXGbjkfPCN7GuE
WCc9evWvpDC2HYmWL6HvlfM0KMdrpMKdH0hJvUtzfzjqcpRBd9Gor9pUqrVp3fwJ/z3rv/oXj4Af
iRnJb3UcW4AJnIw7jg5xJIPddQ+PwcVwQACrobUyJkF1YPztTkrvgEaVYFtY6JbBVlOR0xqskBKJ
HpV7MYipp2mqAaAqG96yf5yTxnRVKAXSU7w+slM5DRWYk4VSdu0CpsrsRH4JCJuYVqpJl/zPTMCe
jhU7MWKWrpZXh41B3W8zm3fxYzAyj9VRV6+KLgavOk10hQswI63UTwiz3G0jzDIMbVgIAaxOIbIx
6tBjui3FFyXYUxFHDFwcDp4yHY7oZmdue3rMFK0b7NvWLfyVOPxHvG+fBxIsV0evVgHZkfdR1tIj
NUUgZZMZ1F610TQeDorbeu9yo2oLkibjRszypi5mY9Z0RzFLUR3mLkl+gRq8eJku2deK9CYuGTQj
GimTKS7ZUf1aCNNjefO4pDDhSkAssLA2fAflXVWTrfJox4KkTA5mT5846qyJOL0rezQdp+jnIM57
muLo6WPBsqmc+kiFR6e1/rXOE9qjtda+NJ5lX2x6uWIzGw9Pv973CAPHYCZEBPtb+xJPqMSaTCwV
qv+cqpb8aVSz7WYirt/pGkVZns/RuvMb+1hOR4od/j4SPrZKv2f/ivtvs4AS7Mf1EMQ4urC5RpM6
UN3TTwgTER2ytqPr+lwc6vrIqkMcPgJELMU8debbLYLE06liKMX54vAfJ1EusXY5KhKLwbcSGgXQ
1g1agLoJ6k2XMUFkBcAyy8oSmE6ROhQf/0wMkeWdaCafi7Cn34ngmOV5AdyeVDXyL9NVal09giru
9s84KVSDXRUMH71hWNvadVChq+R+p0ZOv2sNHflwYY+TQFsgZ66+fM7recq8CBXOR/zDVnUPBXrS
/XRNIkksT+T441cvM8ulHKf1zg+C7kVV6g/hd5FGM4ahr1Qa1VnmxarnXZOJsju1YVDjZq8XZWVK
LDt8rdpQepRhq+shnR2RldyDsnxEi1NYXDrnKL8Lg9ofZ0HquHIocR2FTwxaDLYYCC9PFRlB0tau
puTp1CU766pUJ8kTOXyzUmnXdqg1Q3zz6mpJfc1ltbjGefSm5/nwAYMA7ISrws/l1/q1RNP+tXJb
jWM1attXgXX+fWxqEE8m3nimTdueh2amrjoNGTKvhTYJyNLPUmusgxrE/T0oQWj6MrunIHT7O6tc
tGpYgS/ErIRy/bEanW9iMi40hSXSHlxC3CCoXK4UzTtrQwuiUS+coxiShiL3zHCHet1KTjh72M95
cWQVzUbW0U1qmkhu1rWELkOOeNfcCfN2b7TkKhAPlpq9sK3JKY7+8tmxCvkVmUkWYhqEGqoO3sfW
gkPdWh5aX93vwbCgC+7DsVj9NUHDAKxPhS3PnhPk97xzoqfhkftl/pdfXNP1s5cB5oqtsHpT7Q6l
SyJ56g0SPT6j0mVbQ8+Q9/pP24/wG2zSaEV7NhIRs9WIe7oeRzbdQ8/LCZ+45p9Y4frr6qrv7RWz
qDZ6jwQT3cxQVxhus3GiJMzpRGgGynRdlqGrF02H2OIohSkV0crgoPo5Tx/L1U4QWuknHWVFGHVQ
LW2l/GQOLkTESpAqi1BC//Axq7N+6FpnUuiJj2CV+e3KIXgfVG4jJGKSpTBT18gWUJkUW3DD4bum
hD/VCdokJiPjxrfEeiXGvVBgvBSKFLyDZXR2ZgudoQjy+qLkcYWkrTD5Wsdz8JDVXgQj83ssKUdf
bdOknsY9IdxVYpTQ0prB44dSdfZy0pcH9CFPP4vIjC4C0sAapbrioYMnvjyRDmDQ//JkymcYtdEF
sHB1FYH/93Uen1MZH89rdD3NYrQro0c0gCkg0ezvS9kdzDkAeqBh00BnY71Ix5jnRJojSNVKTXhI
aFg9iKNaOMcR0YJIrX12blOQmA8qtf4d/4gSJ0QJFXWIv4Dm/nURMf04KbT86NDsMnZE+8hpqnXb
OHcSvNLe13ujPIrDoEs9OqxwDnwheWjQ1ADaz2rB2NHoyH0QuGRDQlfaB2RHEHI79c6P2nbDxZRG
RCJuKjqKSuR/L0qKKQABxV5ESpq/qrsSARqnhy6EBtVCndCkJfvzBynZw/4zXcmd1J3+mH0AT/VM
MJUpsAFVCzRV511hRPteCWsPwQ0YzsRQawgqTB8QGlRZTn/MxxXg8+khj0k6mjrH7qp8moahXcVQ
mmpzDHUfuL3P06v1kSsLrBKp0bTRrmkV69cIAZp1LLny/OlzeAYvqsii8DpdSkxkVolWtUqF8emT
ZfPDicZ6L64k/DxXF2g2g1aaztSULLxIFuor0+cJV2nrKeXZ5ibOCS0abtta3QbssWjez/uDVvO8
al2nZYVahLMUwo6GD+5CRrk0KHZNAYPrLaQ87HfedGIugsShi1boTAntavlcjZX/Xqv9tTh7xj0X
bP9/SBWhoQygCxnJlo3PCL5BiGO7wJlhG54Gs7t4g4GyF695A2AaviKz3sjA6lthWVFZnlNNKc6W
U/zojQJU9R+XiBhULQZJMuabwYCKOGpz6QjLajBz/XZ4RyodYZLGrW99l5jLOJfco1O3ykZH82Sn
QuB8qOzRW2tZXV4kHb2yECXV13FE81tvDfstbvp2LzUyhFsUSGxgmgxe0ieHvNgraeAcVNdjEqrg
35MiQlWH8IBIx0xmYyzHqG5mU2ExDELrZJvtUlhikHgK7GKt/tEOXhQCQw26de4UFR0LaG1XZqzv
Ko9mcy/wpbU+jPa9lUo2ram6r1EFtihpX5zgZBlGBBkiQ8Tb+FpD3YuoZH0W1sPvOTv2gtKBAsQ4
9dpVX1wEQHciQo7j+GpDvjyjdG0gnebJ3pwGDSAJKJ+vn1eXE4hAu5TC+dOXVbG0HLU4QWCay4gL
NkUzrCmr8xtNP5QxDX0a1dvc97PZ40dwZI21ganc9WocUL2CmeLo1+36+TM3ppZeMtKn//7tun6A
QCYBNP/n8+Bhf/x2T9ef3/D5E4S6TUkEad/N4yNTthsAVVg+PD8ztCw4M1MqcM9PbQPJXdIK9/s3
FBcsg/T3b/j4awUIxD1+u8e1VcNjvcNvJ6LF9cVvWEEj9vwhu+k3TOrH/+/xZ+ny/2HtvJbjRrY1
/USIgDe35b2hFXWDoCQK3ns8/XzIUqs0nO5t5pwbBNICLFYBmWv9BhJ41P/668Ro2TJ2kmeDipo+
CDE6S9KvoVoau/v0FmnHWV9KISa1XvEI7mjiu8r5MTcb+4FU2WOlWs4b5BsU51IXgKXiFq+Zks5z
U0pOmeroS2fESqDGjYwHk/GYqkTk/NHlKRNEZD1jXT1IivYuGsWhAIyhGc5w619iaryoCYCuRD60
C/3mYOfRj3t/RyF+yDufBactLxpNYq1XTDLtSd8vqtBWkBvP1AcUpQ52X0vHcCoNhdXt/JAvjmgU
3UwXyXpW2z6qkHRxax85CvzHRaM4qHXeL5PWyv+oc6Nq5ZhWdb5dZQgrYv4uTsjTHGJUrQe4gph5
shPFXhmqE+DmW0mM6mvkjAqzQJzz9/362FMFo2JfRFWI4MMGMQlc6n7Pi2b4z0yOq73oEdehf7TU
6nZNUYW2O3HQPvLJ9v11M9pb5LXN7SMB7J+v5TABxq997Z2j5qbpqZIUCKyDF5zFmREnUKfw89uI
omXEKLkXKgiEQK/DxafeTiT32xK2430C0UMcuIKbDr+ucK82oxwj9d9XuDfERfPrKhkkFPTjWQ/J
LRrJsp8sgTIT2mbRsVINSYNSj0cxy3nErEen35N1tkm3l8XJcbBK6GW/vmqgCxbkc8wnybe9eYsd
4BcDE+mZ0mvDtzCrj6Xduj+dkVxNissWHEmyyizNPMz6VNYnsv/d0pWP2vKkL36C8bmGb/izCq9n
kaA2eoW6xNZU0+QTt6usTb+19pbU2lsntcttL/HN1TJL2LCw8lLc7/y4hgNQrbyZVeKosOSvtTbZ
ipZecybGUUoueaa2yXC41eJ4OOt5ESxBVKT8C2r+y+k8wAd4oUhKvGoUlifzIp3S2co1jSr9oUB/
aB1U+TYolYCYqeOdZQc8CPhiCTnGNp5HalIfx8qUH0K5ehb1thdpi3As6x1PdwVOpbZIc0t6A8+q
rBwVB2jRre+OmdogQdvp/pafhrIU1ewQ9x2eeE/hFd9rGxqYGddIoTrwLFcsEwlCkvGN9x32bvuq
yms4ytPpqKJaYRvKrlO8jPiivwjsNl+OQ5o8Y5CpbZoecwTbMuNnXMKtnZmB7xDFtoFyFWbyT1Ea
pdpGId05ipFovhgPqKTPUQrmXTwd7HQDsqR+EoUuytcot9dXMTYJx2fdC+STKPGXoMvr+uFBdI07
QIANofot4QPpKWH/ueWnkMszPa8CYvUctF4J5rKVassxCH7VjQl8LhSuK4DCBmE/0THs1b+ap45m
M+Y7d8iAGv+uz40p0NDKEQ/S8SXCbWVm6UX82kqDivw/b35R1HJinhqOsjsPkNYra4AX2SjCC3T1
8aXBunoao6S4Dmp5y/eYkq2G8JlMhZXANCS2DdL5kgtKYGodFB6OHf5yR9E6kv8Gh+Q9D6CrrgbW
qmUdJ6+6Ygf7sQ5KwvEMytoxW5lgLFZikJHLEijfgM0DDit71PvdlTdZ8ohDKHx5nAAfnniy7BGV
GlhCoqNIwYxeWT6GhLWGqFGvTaSVaA8H0RJ7wWAlGrvBds/kGW8lUVU2nTdP44Gf0DTcIaW9V2qD
jFefk4BEFvRZaryQ5T0zEQh2tiHkAhDMPxWj+oayA7CfYKKJ61Z+wejdWJvuOHHmelT6JF7ZTmNW
E7PamSHtnb9XFvQpZUqjKw1mUUCXvpsuhr1RksnPuW+SatFVlUC27mw6FKK2jjROeJI8WKKsmj1X
MVszvpTdd+Jri9tMRRpt867V3yMdpoIJMfyxqYl61XGQHDU5I3MX9d4mkC337FtatrCVKHkNTOlH
YlnGR9xfb/NgenWVsFp5a4yuBnzVSlcH1YeFO464NPXx84it1VOAH8RTW+EEFVnpg6gKKx2b6LAB
WT01Fk1SrDLC6UvRyrMxOrR6B0R0as1RF36q9/e5yMdNUa2oPoh2y0mSZWPxJZPeUqdpnwYcIwvk
jF8bw1aAXwTaTBS13LBWpt8UCFnX1Ss7Maycoh76xNRZS9wViY/2UXGT8gFq1a26NxN/n2YTOnrq
FeN6v4Q+0q8HuTH2nVTHM92QuuOkT7GQK7+b6+bYH0WdOABF6I/xdBjD2lxg6USXaUSHkO0AdpUW
UVZlBEvvzaJOtCIHB3oqNfdyFYfzphvdU2V61rHOrH4+aKP9Tghu52H9+ZLj7LfJ3KpYw8kMvnj6
iLdEbL9LEJoXqTritdMq4QVHWgVar2q9p+HwqmA+4ZHZmPlu2oFr7ILL/WDV7rFiobOHzFjYs8h2
ou0omf5MdIkD61dnL0CDWJfTY2TCapqZhOpmhVFX/P5Fmd3Fqkj4eAIjHS4Vgma7sQPKI9gB7RB/
L0eUlQRzoKYEpMdHzQlWweAE32WzCU6CHTC11VPP/49xYhbd6Le2UgZneYQqIFUk4l0jch58o3Me
7Ar4iG1eRc0gE/RBJqdeiDZRZ9r1qnfq8SxKsYG5fNWhXOZjApfOcdi+IFrbH8NpssxV7dWIi1Sg
GuaDj8cKovcJGxOtNh/UbLSvsQXMhTZRU5mGtHThsy/iDFdmAMbhUoMAclRAZdtlGc7DMCpflCz9
dSbqoFk1j0Ofz8FQBF+d7qdmZuUXKzfTrQXBbSmqXS/YO1ajk+zlaYV1zOT82gVfw1H+DmW/vfpR
k50GbbBmon+VakhFZFZ3cjQ5ubqq/iHqDSd3WQcUJrI1/M4cuziIep6tNdqZSbMNjcT7Euok56fb
kTopXsdIsK1Fkbszft9d19n9MpvuAoWZfdFYv+6uZSk171R3VaGiEhZd9lFYypmIbPZlDDO8KKNe
Prq1U+yLDLHHrgui57EFokAYJfuADT6P6l4/N5qaLBpdc5G69DABmc7uh6SRhrXZRgfHbP6sF311
WX/xdNt/blt9r8Sm+sXtC3TI0sg/FkoDPV52s6WauNZrr8ZnN7CVH6GWPYCKS141jz+rKzNpH2pj
d0SdAuao7ldvYOW3HmvvH4qbf8WaS3+WSyld2TnBdy2o5VPnjcEkmul+jSRvKboih4Sjk5NXTxns
71WrN95Ohsp+Rj2qn6vKwI940FukuAcXVNuoW1stdDZsMCIhFvQ6pmU968Yh/mrkwbc8qdxvRBJO
GQIdH4U6LmUe+5hRt0dET7Jw1pjI38AYmUH9WOlZUn44vnzBTK35prXBx9j6xkYynW4l4zzy6ALe
y/JH5CKyx7Ys2IAOrrISde2ol2eIY5s067JbD+QKvbkT64QxcJgbsuDBT0PnnAcGKObpDCZ+tWji
LFjWNnIi2IBDtQNosi9VktK8Xtk3GkX0cGutXXhJoV0Hy8hCvIh0d8M8fw251fGp3oaI+X0lU5Zh
H9Sr2G6lWSjF0tm1O3UfDwDlIi8r39vwBfyx9S0uG3eO9LZy5B9mHnVkh+fl1NAM3xN4yO+h2YVY
k7EPMAcgKrncIa8Whda3Uc9hZDT+l7yL2lVgh/JWyg35wQ59LKOmHn1rPmlwMJ+DVPc26IPagPfM
8rlJlEfRAUmiZIaoH5CzqirXqhSofATki4BiAq+rvlhgsjdSnOSrEiMYq4n8F/Tv1W2sO93S7mXj
qzk0i8BKh1e37PWNreIbIupL+VvdB/Fbg53bugF+tFacwPwaJ4nxVbOJKPSxbK2LpovfhvibaIvg
OK/YVmsbLFvG10HDeXkaoxhsVMMqUYl59f4LAeWNuATxHWsRSMFaM2NpXho+VmfsJfbiLJ+K9zrR
oPvl/9Ol0x0dPkWjLz6N7UHa71B1x9ESiT9xKENwykWQ44v8uw5bWazJpSBck0fAi+h3Qzw1oNZv
ozpt/PhUr9ZQbn2vPn6qd70sPTYg/lv8ZOcVrOV513WvqVGV12JiLtpo+Ox/V8F6r66Y09yqyLKV
BJFgxUpsa319UBY5jnpXL8OHudZ7BE9ax1nlmp4fHXZ6G1ix/V6u+X+SFne3nunk+yTz202FyufR
cFHUqaOcDIaEi1+EFvLFDys0AdzSe0yUFoXYkMVoqMonYADZuTQ1eWUqrTtLU8NlY337LORhg0YC
O1PTTM+iTpy5sWPsYAadRElzQg8po8QvjhUJqSDu0vOtLiwTLAQTOV74wyA/Qgb3dvVYAmB1sSZm
r+fPAUB3V9FqYGe8sLATX4uiFtndIR+yb1mZyI+VXjYnxBYPseei2quGARldI9qIoq4r3Wyye761
YiO+1p3IfSB76j3VarMQveyR9Uups46XYSsC/EJrZjBG8oSdGx78Uq9fAr2cR4OGHLNFpHDU22Yp
ik0d/YAbP1zspI2uKXtPo44BiTq6tszNokb3kkEJblUZGZONnOHvaplG9VDaRIH1ODg2k6ZIVBvB
seXlL9rEwevqctmofrk0TWWMAUI3F90w5bUHgmSbBm5yFgdFL6KFXJgY2mlZeqsL6jGBreT5uICa
wBmnzqJOnMHgLDdyQ4LzXudKvrtA7UWZgTzMx2Ub9+RGJg2exGmSXQipaR1TvjAOObu2aXhAOc+O
qrk/g3jHC8P+CAv3p9r08ktSSiOwpMo/11llb9BHD9BaNPVTp8DfzbW8eFHCPCC/UbQfYHkNTXN+
amX4FD6lpazzhhrM26FOLBTq2uRaRBmWpv93fTs1fqojtmHATJrFhv+zMLxKPTngmaFkyONSB1hw
zEZNARsZfmBJNKDqMgx7cXY/WIaSrJWogUWNvZszHXzWIbAep9NQK59alQzx3ehN1KsSPH1Rd+v8
u59ovXfuS6VYxrLuYq8NaBOz1QG0kRm8qookoR0oG9uw8oJXP0reA9Opzry4g1d9yoLH1YvnWj2h
4eRRDBmLSt2RMuzmolPMDhbkF2wPorC8UwZeG2MHs8joLe3ZDHVlkURDdY4VNd4ocpGAX9DMQxHG
8cove+XBgiQ276CTvHWj9UCQfQLys/wiaTVzYbIHLssQX9fKOXTH+kGveIMkhSIfFLRqd6kteZux
kMdz7qfDYsDI9KXr2CXnX3jmJAfdwF4bycFuRoBLjhbAW+ODN9GknAYq5EyUxQFIXgjCAbftAS3B
Xy1iDtFd9LmNEWVVQrG1a9+GSk+u/iR9rfRddujT4iyqwqkKBIJxDLt6LarEodPV5kysYCbG3OvF
mTppYt/q6HHr+nt+pMHWtwnlhDhdElVn20+zg+gvj4G0co2xAoilOWuDwNZ+LMJiV2edQwi+8Y92
pWkr8G3RBScre8HGZXjMBqMmYawV0zs3x6pI8xZ2A+9Mj3Rlj2ILIgbJpBailHW0EpWhktrF7dT2
UGh2iaYNe3lQgaAp7Kczr6ke2y4GCa67BKsTOVnLTYcwYp/r2yEpi206RSZDFBlXo1PGl1wSoWzV
e9LlLJmbclV8wUfYRyeU0GKLMClszpSl8rB2p03UDGDhsu0KpMawXV9b9jAzJsBHW0jBjg04fm9T
0fIbdwZfQjqEcdK+/O7WWKAL7R7GTOZrv7q5leliWkY3h9lEvZjNnLqBa/mzG6sQE5zAGB+iusZz
PrZJ7keD+hiYZnn1eYKbtW8Uc1eFFNCiSLArnVh9tMxU3WSeAZN/6mxj9fKYQu2Zuup5ks0VsG4b
0VWR63jXSMC1RVG3agwvnULddBYpIWSD5MfER1nTcIzoJffY9TSjan6pQxbD/PuV92hESsKvlR9S
2rLmihHaJlYxswlzhTOvXLPNwHQVPM2yipLiKkmVPq8aqOZl2KZP+IcSOiQJ8A6J/Jj5DXGL0N54
ZWb/JD/37PZh8ZYnRj63pEJ/0EDJrWp0VI9mGGnbZki0DaZp7UnMiNRPiiiXi2p22/vvZcbqlHfX
FDu+zVgkoHemGfXWyefDJFKoA4vaij3O3+2CPtWRESt2fkJoezQ2PiTFMNP7FL+ZIVkm6A+h0i1p
eXIN6jx7LpriOes09TS4bfrMXWaAGw0iMlPjKGVI3dlauROtVlOF6Hca7Ua0kvUoUHdyTfw5GUsY
1lhVxLr7qjmBoSnAv2vxmx3IB2PyIDEttiee63xJdXOSGw2akxNWADNbxWV7XkMIi4p2VmlW/TGu
XE/KP8o47me6hiSWnHdvUDucgyuVvw51Uw3LOIu12aeGT0WzrNhtQY4U9WOQoR3iYCGYjLpz8GvC
0Iivs2kNDXb4RdD/YEWGIHPf/UT58AVDcf+Lk6ATDK+oO4dxb2wqeDlwXez8nJAQXiCzba5NfXDm
vN742KdDA8Fgbyo2OnK9hr24qMxwRcVYeojITBsu768xmAW6px+6qnKfXK+bfihqjTEjxaR1ymXZ
GFheTJ1xCTDXo6YjtzEV/caxdhZmyLeprNxpTr7UPIuhI7viBwSP5tbU1aybbs7SJ1jF7CfgRXpj
tMhjNp6ZJvXaa5Pw+KkW7Bt6fwYkucf5IUB0wFjk0dB9yLnymJJlfHdbs5qplum84Oc1zPHcTR7l
Rg6WCE/vncRCJ9Af0GwNx2zbg8RB+USRsnldtjuWGjZ4dloVS4/XkmHHiyxy08dkOgxkFsg0XEWN
7HoHxxq3Mk1H3zedo6pkxohvN/Rp2XSTBRChTl6I9nIgIpy16BVXjXsMicvPC723Z6kvP0UW7Cuz
4v8+kH5amW5azoWykBAOCicCbJ3lk3U8sFZ5rHBEjNUXS+fPsyP1LEoyIXSQ1094qlYXBc3hXZml
5cJLLeNtaLMfVmIk19yppBPy0CS9jY7fET4PUzTySja5+pb4zQ+Dz+yNl0uD9yWwgFBrgjmKzRfc
5rtTBolpGdg2SGLHwjJT6apt6UG3dtGbHPDOwW5HHg/8Wr4qIw9IfEDwf6tbb2U6ICzRewt+OPxj
tFJSNpESShsCgN+GEmHzREeAvEAP/ReXBYXIVM2tV33Q3TVWJ+naLPLm6pv5MXYHFVMuja1/mXyX
a5RdCDr7Fyssrp3kh9u+D8w9It4oQk4HIz57+XtW+LU38zr4olnQ/uzUlazJ6z4onC9+5nbLWpPL
vc0G4uxxi/OwYZGloeCwwnVbP5dj4807YpGwhYoQpWjHj2Z1E1nQPuWzpjTjuzJZrCKegqaoled8
o4ZVJtuvPlq732w7QFmlg3DGCyVcmyXKKK5sdK+OCVyr1P32u2cM69IrSNw12lOb6g4sPenqmemm
1hFbGCxER4ZIndc1JtNd4tvrCE3yfdZX/ca0pZ07ZulSGZz9GFftTCboQSCm6VdtoJmrzG2++FZa
4/BuB7MqHYJv6DJdbKOwPnJ+PEg54wGLDPrKkep6h/TrzoHffKLDZGYOQ+GUDuDSI2AgveeHV3FA
oEzZSxGq9FNVJEnIiiW2sSS3oxw7a1COcpd/6e38Upgp0fisfII+Hp8RdpafM0lBwEuxTmqYV8fB
KC9dCJQnT8JwHzgfodykBxnRCSfsh61noYACvD/TD9LJbWAq+mby1oHKWINNR5ppKkqDeZ4iWw+m
2nanxqwhrkuA2nQpDBal3Ph71WmOSt3YaNZPiMMJmOg7nLFE+BHlPhipAfkCUS8OkLHA04suouz4
1VcW/Skq2sNzj7fQuYjD51rJqhOBVn5JY0eGr6vaF9lOwxkki2RdBu0Pm0zIFZtg7dj3FtRG3Q/m
rDayA2dX0YhofHfFFwG48hh9I6xPj04xhq0TRPnsVg5Uq58NlRoDqkvbZd7bxUuhhc0SU8h8LYqm
ZvL6cRT0Zb0R/puTD/OuhgZKlE1L97dTi13r3tVh+s0nUMU+8vQHUsHS3O8wIfSdXVoNl2IIjbOd
gGrt6qXuaD/Y1xUzOay/dbrRXsY6Ie2UIfNZBm9jye8wlNT50ITVz05/7GwLlZ/Idw4FaaYZKlTt
oo8gzzQhVuSB1LgbjOIIOPFzviQoeV7S6Yw09CVR4wISJ1Wisc0gSnUdz0pRlFU9OUlK+S0C1ZPh
+/VURnLLOwhZKFG0Am88DjbBMt5zT2A+u4ekyebQIMynPJOTWQBMgMR5/6e32jgV40jjreub739n
rSZ6iAaH18NWG7j6bwc3C6XsIYh/Fm5u7/oC7Ue7wd8G1k2yCXQYVvAzYSaXaJOx5R5WWq4V59Eu
LciWckMMx7s4dZFtMpbq+9QmL+fz89/wDiE5lyGlgODheEaUOVu6QSA/NGNk4TLUyU95fC1LFqCT
Xe+1bcNw0+o4woeeU5+HYEq+OHH5prrpUS74pUdxj9s6cCaiXNrctLBc1xpD3zTuKG/ASuNknqnx
UjGsYquYzAa4e3pldAWZadalEJKXqlyaH3aePCoDNkFVJsvY1kjLzgjzn+zyTj7Pwjev5Q47P8qQ
aAqaTTnUJ5uf0jpS7W7dG/ZwkS3bW6ABrb7KJChVMwl/puaRTBbQcX7MF7OvrTfLR+e0aJXqgQRT
syriOgPrUoKNJozFmqu6ZJXezNPKir4VWT/3szL+kP0SE4Q0iJ9NoIGrFnWT/ThqqLQYYHl9p1PI
6Q9HtdbtJ9txFB7ZK6JcxXvgG9A7bbnYuXpngSfsPhQv4kFpW0DxjcoECN+Ee6SIwyWRm+GUOGY+
aw3jW6jk3hNUxGGjIJy6RvTUeWaPjlRk6n1HxgIAYZoMD0Oid9B+SnlVpm3zii7qTvQIzHqEtUZ8
Tu2qbN301Ua2vHiLJoS5Vcg/HPhfRqT+avOM9ISzCBDyXzY9QfdBDYZDSth31geO+2ToOuGgst9N
2JNOQyG46EEL9nV8DADqwagp62VpYFPt8VkuTPwvt7xcpJcmHP2Z3dqkv6fWqrFxnDH0J1metEjd
jEVRzYu0BFKh6W23bRqi16OtpG9ObH10IE0vhRPql0zzf2DWnkKAdmY5OOo5PD4UFhzZ3GIiNaz7
NkofPHWKXGdN9d1EPCsJGuWDXc5HIQfWc4H001JRojd7KPMFeU/nkkwHMMsoqZI72rimpEroe1TK
YizBLPlu6VxER8cxgeaHJLHvdbnUm0R/ebBMs4huMXGli32b+zZZbGKu05z7tiPYLHn+0s7y9Ch5
FQYEY4zwU6vFB1AXXy0Ak8dAM5aZXz0iQR3M1VE9jJWz1xPiuJZjK8ccU/f5OPjKwqjrfuPElbrF
h2Q459Mh2KQDIRdQBsEm95xgoZuN+moO6OmXff8TMtzod+zYkbV6Lom3z6rayZYdAkk8LmNv3JFB
mPu6ZGAUlWsbeQDEFhemQqzGszZuJKVzvvL8XpX4i++oyMDYmMBocj4cRsiq80QjHR2aWr/ojIgI
vTxYUOqapp1FdfOIWFCyEXX3A6ywv7pUttotO6vTZqxGjjqpgle76gi2WHrwMqlRLtrE0C6R4zsr
H3K2mxhrMlLjAYJRuvEMHG86tUDxJ6iPXakljygqsK7GZQ/sld5vRZ2SAH1BXRY4qGRf2ApYH4pK
GGqc7MjsB09jlYzbxLssScPO17NxBx6bT8clgxFA6j80YI9YCEZfpIq0QwcJd9kiwLxJit6+yth7
ypbasunBaR7eK7HSgD2OHzTz2EuCA5jhdBuMBCxsYB6LwhrVheY7LuIu3YNHNNwxTFL4YyiZxxqE
ogtf7SplXnZlLT2xnbGNGE1WTR7o3WcTIwDsyH0WeXFdPuPyRRA90p/4/phgdOYovKcXu5l8hZtn
CzLyhchncjsU5KUXBQphy2HqJRrConJPdf5dFDA6lZckTKOFZZXjBYUpZ6YpdU+WRRsvtzrZMNdq
bOvgX+kiGtgt6GcDiORUk3dhNJcNDNxrqSkPvWMVh6aJf53FSC2g0I0MI6LXgJRFn9spTyK+V7Hc
rmLehMfSwN1Xko18nSiOC6uSA18DZ9vUFvH7dDwapckLIAmvdSFF/Px5LLKCtXB6RaEbYxMoJKVh
XUVdbWcEGitkS0NbZZtUuSTpiOqC+luPcpousmI4NcgBXWSUDeaa63tXn7teE5qLyRZ2qOZ748UG
THTgR1d1ygJdQZ3XtKvvnVxN1nWov7V+Gx399gdB8PIUN0O+cmwXtZgAB6LKRXRTnKGpjEyOOL0f
auvUF/1A6BT7kd6UTYwmLPSqpfjNRRXlq4G9xczQpfqF570yr0PXeyzsEqe2sHTPpsyXIogQ7Qmi
vdngzas2Bq+WqSgOHaIesCCdrM9mokntiVun3ULqYvWiVQ+BEGeSzRh7Hj7gm3aTTDhuCyuM9MUI
qYRdrzqF+jBwEwJL4lD4CssC32xWiidrN+Wlsm4wI+1V9IV+qzF1+FqhF20eogwdgTz04kVjKfqu
DuDrO4C5nhTfrB7YTs/kPsmeUH5cApOUrtNC3W0q5VWLneJQJoF7Kxp5kszDoQtXCLjgsZK2vbTE
vFRax8B0Hyo9+w51AoxY2nU7fmvBrCNTdTWyCLycE49rw3EBXJXSi4+31UM3JHO9KasnbxjKpyyx
Lzliwqfck8onR+uMeTsMDU9YiratuGtSFOHCrd2TkeXdsc0H95Rito4+Z/jqJWG5DWQ/h7jhRa9m
RGySOGSwEa0RPGow8qTKRKsrYVyVRtKjbOvyA++PjajurTY9xH4GsomNJgDJ0Ue8gQymoVXxAj6E
+WzEEQLeKtrhMKrM56Qi9g3QTF7YU9EYZGWdZ7zepcgynhNYSkBClXgpxqpO661R+G6Wt7ENyGHe
9hoKv3RmhVetstH10EljqqjtA0Tb4X+JoopJ5RJlfnklOqcdmHQd2dFbq+xFKaEbP1/fxva9u0Dw
R16LzhpkikXp2+6tNTarZmFBs9+IznLQAXpqpzSsuO7oS3O9rqM1uNGNYTntufUGa5UEY36wo31G
hO4Jt69WkbuniUnzlJT9C/k555ihLLBB4QF1fa3vzk0db6G0O3tLk1BjEXW18l6MMLNuVa3WRScd
pIIr52qAdGmq78mO7OzO7s6if1oG8YL9c4B9Oe4mVtqxxAvIE8thjG0duYtE6b+nudG+57mvYhOu
GWd46eEmQDeqJh12aYzouZGxCjOdVN0RU2/nodN7ryWh45WGzsFKtCoVth91EeMuMrVmOpC+Kmsv
XmBrL817VSTeRvUzRMs7wnZhYpaLSirKNWhm3lu2Nw47B5sKYxka1l+n8XSqK0mhzv/o8Mepnij5
KprYXp7x4A6d92Ly50FaHhYSMkAvGt+2qxtjRDSVJKPTz6E3PIhSOKbZqQCdJ0pgrIyDhkPPLBC6
5yUiT3bfo3c+zYpBp7aa1LUWoSlp58GVfx10aWtJUA7v1Sz4813sAqacOt3rYx3NRX8IzPmnhswL
5VnhJsP63ll0IR7BXsdEa/735dyWDaNRKsozxgQr+N3Dmz2a7mKsne4wKKl8lFXCXY0KcDBkj+wP
iE0Ek6OQOBSTrZA4izVj0sHAGHa0cBQSdcrvszibkswt9rSfGkRn0YpqL6Yf08xiGJ6/HjoKCFks
R0DUt1krYsvAnkhKNTOQzItoGNNdVgW/DnAD0x2R73Qnzu4N9373hk/9/oMu9+mBmyF4L+a/jxPF
e5/7lf6DLp+muo/9x7v8x6vd7+De5dP0lSf9dfv/eKX7NPcun6a5d/nvPo9/nOZfX0kME5+H0g74
O/rBg6i638a9+I+X+Mcu94ZPH/l/P9X9z/g01d/d6acuf3e1T3X/i3f6j1P96zu1Pb9kdahlmPYO
LO2C6WcoDv+i/EdTVPmMSskR3kbdyo0eZX+WbwP+GPa3VxCVYqrbLP+u//2q97uWO1xolveWP2f6
d/P9u+uzmWHr3ekhq/P7FW+zfv4c/qz9n173dsU//xJx9XoYL0bRtav7X3u/q0919+LnG/3HIaLh
j1u/TyFa4ulf/qlONPwHdf9Bl/9+Ktspkc4ttfdBMoJ9I7WTQiJgs338+yBaomEodqp2EdWiRpxV
YsC9r+mW4V40lySQtk6MLZvWeQ+Z1uhzrzLgVtWGdM2CGAG1un9iF4yQ7VSKc5iLLfiWqV2MGQPd
3JF9/ynaRb2LTtRqLFHEEnXiUPWoZZg6ILAasf0DctFnRD3ic2FL8bazHQyfO3i+thndDihUxsc8
RYF06qVFEU5yojWwJOBsnny41YlmNdI/WgBURM4apGXEVLnfw3POVXl56+iiKrmojMBGJ9mAX5KN
WOywsweHiZnqyo/wcrXRuzHgz3fFWSdoQN4+hN0zFYfAKs6FEhdnRWm0tacXQNfF6Farho1bgGz4
Y7TVOwCT0+YNcUFmFAMrM8eWyKiv97nE1H6nVQQ1vf1tviApmkOYxsjy/nVJ0S3tu/6osrC4ddNH
tmiWunHksofEjF+QNznU38zqkUeGov6HcX0jw78ah25t8H/bA8r1Dn41edm7BoNEpRh+by7AiTiS
o++SrgFVYecFpNMUpY/M2uaF5d8K/4e0M2tuG1a29S9iFefhVfNgyXbsxEleWEl2wnme+evPB8gx
ndzse+rWzQMK6G5AiiyRRGP1Wp4WeaBhhL0EjgvBFcmr2wxpXKYpzpysOfRot+/m3CKbqd4OaZaf
/544a1N47GLl8a+15NAq7AuZbuuoNRZa9SlCa7M6BNeoy4Kr7AH2CtBtrYO9D2SWc228i0PGDd6c
XGYqS0XoMvO2kNF/cN0kJW8amSfZzKTOTigjmyfZQzBtOmZKtpLO7C1MDn3TDHIKTphRUByN2Kyy
6j0VeBlqYyHEY12lX3tF0a7S2iMmtwVTa6yl4+YV4bI3zCopbz24k7FLBCdO9k4pofQAr/Eau3gT
LXxCZEgnYfuH05gL82Dq7rfFboMn1OHTygtOeXx1Lz3Li3loGIKqG6AwEe/67X3dhjmlepQaulv5
Jiwn0PlE6gyGLdc/ycYqChTrb+1iHRIba0FNCNlCEZuBbEH4ekL5bk4H5d0CZlWSMEiHVLkteJv0
bsF6hOtVgaFho8OMfjZFE8dld5ZD2Vuav2zU6UEby0ZsvTj+nxZYpt1eQx+9XQG1Xc7Gpx7vMraI
KCDr2UOohvlDbOXsrmIEJaSDfFuCBjUitQUc6fDSuidKARCnlGOwp69GxwqfEVpQd9IOesw7LTOW
2FoKW8pl5Nwl5q9hGYxUY3jtcVaTL0qXc5JRWjC5mXHyFAFQO7oOSQOVb9hL1RsHGUEBl8ee2wsf
HAFjzwuq60o7rYFUOVD4CzhJL+Ak3QSop5xLm6NH0ZXGVnhkb4mRU5px54zINy2h0vyvYSQhKstK
qTpf/b6dHmfPejDbbHiu2HCfSlOvt1Od5t8C0+JICYAVqbMJkjdxBKUm/ufKAriaVNCvxW3rr5R2
OkqwsUQhy6ZtXH9tWV62XWwStpxTVbfNwG+tpeMGT/Y9P94bLl/9d6DnoO2TI8yL32+BHVXcTQRj
LgJX/smrPO/EztXMV7IrG7jYLSAEDZr2N2tNqfdY6dbOWCIhO/WR4RQxnBshEysaOd2t2giAJWmB
0m5GGENzCNXVOWiRzYmaa13C+yx7simnjGrb3ATV4TevjuStlwaAHGByNvcyWDUM5KCTEE7U1mnu
xzz9FPueA/lwCuRUSSd0Q37bYo6y7qUjFL3/Zs/G/FP6tkbSP5O2LO9ar0wucP8nl652No1H6hNS
r1eTdM7VMIMnabTyCAntnTq707CSMc0AgppzT5Thcy+hPlCslfVtE+1lN+2sn26kF/t3NvlS8a8S
XvA72VdImY6jkUF0Z3qnTDSjrcFIuYxlD51gdEns5vC3Xem9079soxX6JwXRJzTdRcxtVWmVYzlH
Nv1E6claeqpqUg+cKveWrT2YZlh+ask3hypAdjsNzY9kPVq7Kz8FQa6ioD6A61eLTxoS8vfWYD/J
GXHpppe65KGxNMnW2h0XGpOS63OYh/5Z9rKh/DoFrr2To2Gq/HPQAEnm5v47JH7rLbYBmClqOD7q
E8K7OG6T5Tpyxb9erqVaZ5O3meDE/2PeEvw6N1JRoXCinRpGxb6azeBRUWtY6Csv/Uz27os1mtov
xLU9y+To1w3ip9RJ2i9en3CkE/fhhzB2uWZasXK2Wzs9/7VOB+nXORxq+G74Et9pauMcB6Uk/wTt
wKpFPOcuQl5iunSwAu76GOglWAS7fokTxdumsHWtHBLlHJhmyRbese6uEw2Hde+bxSZDNFXbJrWr
HBe7nLAMZZi05aVhH+bEQ6vtjyWtcn7/Cst8I+Y4os2yB9+yKIRKEXdwYCXfy2GqltnVy9IrANuk
XHc5ahZBiNpWaLTwfI0ocGlGNK4g1Ro4OP+jKdDrRe/Vgtt7JV3xoMFjLbtlkKECW5FWe2f0q8Le
GkMMys1rul2kJZooOQifZNOZEEigdf8oR0EFAc4SMYiwgYjImX9H8NQE/lFD3lur8mbDsWNwqSVJ
UtWmPLb7xbiVRqgzw8skCZFSESSN/z1mmbPENIJ2STri2AgOKlg9GIRK4yNcIYmvlR/7BiW634Pf
nkqplF1OdRTFMOK6ZwTFNobKYS0vg8tVsZhgxg2FY7HdrqPCYU4+iXRxWZXNstTiWKYtSy3BBYJN
5GuznOt6Oz9R6z+uXE7cT3OCXoyeOQFnrZQUpY7fVesGrpKw0z+MwgkxhrvuNJDZMnZUbOscNULv
tjD6imOV6OzWenQvvVHJXyTPoDGXQ4eT+asZjGeEg9Snetr21Mc0IOmALAi5c7cwNn5nh8ccoYu7
zIGFiz1RmWxkF2LxqVm5BchOylDrXTvlY7OqDPU19OZfpsreEAkOhom9ihySZaeaaQSElyjFB5dq
46vfGtrzxKHn2kgc8whqSnsOa8eF7T7wUZwuoQpTzWFti9NXC8nXo2VUP6pZddmuChuYxgAQWFcf
Z3EOKxsz0Mxj1LY/5KgTZ7YyNqJ055+xYs1luuzJdbVCqY+wdKXnMRkq6td5ntL4HO7NGsCMtPUa
1Zqt53v7uSqUa0md7nZqe9TmxqBcj02mnWbZpA0Ap0LICa6k4Z1L+Au4Pk5B1r/2ZMi7aCOJPueF
Wh9A79QnXYVY8k1tUEoOymERFWeORcKzNLVSlbDJODqz1VxQ8P/WJ5TBtU3lnDLqQI+RLHw3Y9TK
s2U7wfm2gPQsq8w5dNebt7cx9Q0H5XOQrq2o/MlRavnECVT1pCjpV876+ztTjDTVGg9AJpGyEhFl
pVdPRdRtoD6fH2S8Vs0IEY+USEmnYtnNo96SuhfT5STfTzUAR2h9317ATbNLllvU9htluR5Ilazs
xCvOMhgUwXzUJyqF5OujEKEeJ5djSYirnd546ZrauDgK8Fg5dAJIleeWqhw5rDynWalm4lzyQFFf
Xuf0vWZclAyecb/yjJdlDg+x8YOuo/YXwmkZOen3DAzOfSEajjC1+1DPrO0o1EsXm3RkZoFOQoLK
jxzKRoaEZvQ0gk48LSbZo2Z0tEnOLOtwduie/BzK37eXu0Xq1Jr7owfWVbwF2YyOCYN6Hu4HX2nP
FnvPErYBvT3rY32wh2A6uFrbQk+LKdVtg6oVOZZdab3NkdPthkNEoLhVsw1n8M9dW/xjQqFS85lE
ykHr2ELIJu0DH9SVGDeqot+MlLu8upfAv2yzmNHZnfc6WbpNI9X3Grj8v5e2Us/N0Pb8Y9mS0peD
McHfCC9IuklQnPmsdd7AndZEpNMOis+a+xFSZOcTRGf1pYmRDHTGNP+c+1O5dQPKy9liQ/Rcqyun
ULWNJ5D5SEHnZ0sgN2VP2maA6MCKhUc2xVtPDqFJw+1ZKbQ8g7jxFsNR5Zn5Dl7q7kELs/5B1yx/
Mwwo3iw2W62CS1P6e2kaKLqEZVZQuhqTOx6lUTYxxBB7G0CH4LnuHpbGfopbv3gAnemwVbQo4iya
2gNwzwtWsa1eMgs0GyWmmxh6zUPJafWnruETamILyWGhxEz9L9XVfteeTTEcWhCsVAj7d9Jru+G3
YfKmq5wKAvY+q/XqQfpcs9x3pp1+kL5IaVcgcNJnzdO8jwPywzC8eLbyHMGU9wBgszkXPohUMcqg
Nrj1Oi9FhEDrm6N0jFZQP3i12x1g0uJ5RAQvji5UjqpmdgheECZjwbEFuy4AmLLEytURkauSMLzN
vvnCGjiGYmhbJQj8nTeE8BCkQXEvG9VCGmpuEdCVQwSNXx1N2UBNo6rBbgnOhRfJiWETJiXUc2+r
JKNW3Aeh7m2HrkQg6M0hZ1gDWbtYcSBjMpWdDdP2kdexj7mGaowgp1SF1B6yXGgFS1rLZby4ES6E
8FKOp7atDo1J8XKYzPuC839YnoL+wTd0vm+iZySXGA3Ae86UXy2xXwwi68MfSAYIR1+2NRUMgEnJ
Fm99JaVOP/bgCYSA9jh4rfMwiYaqXFSAa7JjqRY5D2FmOQ+W5jv7dkyc1WIzNUW7o8LpLE1yqoyF
xmbV5noIRpHVpFMLguj2MotteRmvp+K4h5vm7IVOf6Qwm+L0tJxfbB65N5nZkY8UQxc2Ksr2zcex
V5qnxHT2garPYE364JyCMF1Hcmg6yTbtguYgvVE1fot9cVQPOudjxbdXRsGtAvE9G0JEK1i6arR8
By1HtJfDOa5AUWqhd5FDrQbxqeQvuRF2V+5U6W0S+iwwD8PUsJVRpWEpq7oGzy+HuQNhp47gtlnx
tbXLAqUF6ICOTenkey66xhOHDVzJIRL4T2RDvw0h/nc4Ase1g9T3/V+xJjwBaLEQm6eovPP4uKF4
19u06myce9HInmwipKjOThX6FRzoeBTgVqveSFoINxkmdfPB8Nr4ZUhaL34u8659KdXup9ZFO9ep
qsdyUPVnytKBR9YNT4pRaDyPoD02gTX4e+mNTPb7qJYYADAInlD+Pic+MKlEBNfkEB8oAT9Jp5wf
Vz9Sl92QtIRl/CWoFRiuRbRSQuw/QyyvWpa6SfmpfZANxVeqFX4YrL78QDHnTC5Jhexy9pN07aZs
V3PThBj1Lb7ti70RWtZVd/SffoYg2Tho6f1QcKXkcRJ2fNCI951opGPMc/sYjNnH1q5+m8SEPHfL
S23H61t8ZwenOJwvnaQoFeTzsrc07T9sU2b9b3HLtDjm+18o7bgx0yABK+3DuDOZVAyLmlO9CXUY
g2hkry85J1nJ8V9usKDRIYz8O2m/rSCn/BW32N7FlHB17Pg9/NTUSuchgxd+90rLFNn7+93kJrmh
kcc6mDF5n//19Za1ZZwRKta24qoCUzcaAevBhVWab21S7izBLS3HUJtEgIcBNC62YTTQMHo3FhM7
aZRzlqZ2nfhUloPyCHDQeuqb/IdSWMOdHJFy1XfszaxNz/fmCeGQQ5QU413euRoqOVRqTHaso2+a
6/fSJps+tyC5dPViK4elMoPdrfr5SM6W739Xh59AQ0dUqGkdWoFFvjO9qbskSeNRpxIFJ0Uwv7Io
iWsAQuFcB2DQg/Be9iydu02hdbAj/+lAZYzssW+9SLs9ZzE0FCJES381AwdJco2scEPIIUady5xi
oyBLbehtYRlbTxwY+D9ShEnOWZsWZ2eMHyPTyvbxm0naK7sOy9Xf3ZGKdqx80LfZ0v8u6G01afvv
S5a+93v1tgz2gJzcrTZ4+aVJox6iBSoNSmpMVpHdhz9zYJ4UEf3iL/PZgBvrZdaKduNrbnpfFDAJ
Qu6nHya70u5tntE2dt+Va0r3PQ4f2vkuNIFn7+qQUiKnccbNO6PsysYIAKj3reED1wKzDbZbn+8W
9wTFfbfqfD4mdJO/LY4IeliU2NC8VLPiA3dbLsfQkcoRlRLmuSnmL3Ikm6E0xZdmqLd6MxUfpE2N
IIKpZ5cfNyYfsW2OaqOt9JnCBP2Jvp8Vo1svtixr3dXUA1ZfFhqT776GdvltVcrBTpTJxSu5hrTl
HtyyfjrGO2nj4ShaV3rUHuAZuS/KCYkPZJY+9J49XuDNvMRiRJl89WGChX8Hadq8kUPZkMP/CVA+
JjtJWNpY3r3PibecJE0t1dZ7mA36dQ0xNHXC4wSSzEeacSz1+xR0vFnO0bUVI2nXQ9s88+xwkiNX
nU1QivpU7R0kt1bSeGsaVb/3daTCjA6mOWkLB9W4mlO8arI63tqeUl2j0uJ0FmreQ+poxpX/twvg
2dE+9jYHKGpvhv+ZSm2dQYZCMXdvnnIzKr6FFYWrLqxUkB0pyjaZK+fOhKHk5DWquXdIijz01ENu
oGBRX6wi+s4JV/3LifcoagQ7rjP13qF67qHzdHtdVAE2u+u8VcGz+V3XeifptZUExvt04iuO1qh9
UMFCHlMkbjaGXtt3lM3/hFIhpIBCQ9JbmJZmsdlwtB8KtaPenAhpV8ap7OGy/j2N2s3/n+X+9arS
Jt4h+y59G4CUr8XxZSuaTpy8yoZio00M4PduMcmIQJ+0Xaer/EFFrLTJ+XJIIegH8O7WUY6WdamS
yeEC2ReUS506YOVCZjl7rvqUYlHnK1T23n3DCdvU5NWh0NXomg8t1b+WYT+SDUJ5yvMhV0KHdIUs
hvV1tLqnIeEbrIzN2ho442SXf77xq76jWpXdycv0bV2ZlMoIZlXdsGhkTzQyZBbsrJ3IWkdz9mvW
y+meKxo012PYf6dY5VRRVvkSQG60p768P1SRHyNjo363+I4dcteBfqdwik8jBUh7z52nrRw2Y9tv
EWrK93Loz0O8US0jPsqhpwvyK4QuzhOXyk8BTFaUG0G9VamqckH/GVxzDv1apbr6x1HLX4e1yLfK
oZd4PlRk/atXDrOH0txOgfqzn2cP5ldbRXUoNcH6tnkCOnpgB2NrKJbwn9lkSq9e5Eg2WZgJIgv9
ZzwYebYdnaNuk+gnbWBQDqMat554WKcwpho4BKLQTDpMPTdvXn5qJiVKIjqtLX1b6gPcs29ur7KM
ciNXvC1LZe1qyn1l2yIVs+7TvjhZSYZOIHKxmxn8+XfVgoRB974q82BtZy2MTl3t5k9GYnxHxDPb
l0EATqcLiotsXH9s7wb3Xg6mpqq6zeI0lEBbWzUSS2NXDQcIDT/5eUUxoVfrK093lGsrBEM4DQju
8xS2JUsz3tnLKg/M1eBCPhm1HXkDwuQsGGj749yjdMnxRfyl0+GotC33WzsE3OiSEp74nrqMbmh7
OCMK7xs0Qd+0sq+fTGNKTjwqaVsonodvCY/HqeF9M8nUcVJbqmBhde2DObs/5Tz2Ady+KTt5HKl4
5DyiM7nvRtaNkkwdn0zN1r5SUYp2JxCRo9w6yiZjKxQ6JbcpsZuUTVRR9qm2FQLhuePCNFzOzqX0
7I3chLqxkGvLg7Xmt+p9k8TqfdH4X+oo0I5yJBvpjBN/NVAbd1nshq6bd11pzBVSlWrjfbJnY77Y
fjStehVRwRmSua2nj+5eDjPF+oiq8xo1VjQxBG2NqcUhn5oe3sleModZs5LdIHCTZrW4VLdl01Jr
IMOZ8i7wtYvs38psbQ82x3m8i0UTkIXJN7UxfHYKu9tLB+pbPtInUfFimzkVh2UdNvytB9BDshsK
2p1YiFqIG87drRFMPrfxLajjyE1D6wtCLIGZlqjoBj43je1n6KAxCi+1QqoYPddZP7RCu6cBLs9d
PTYObabrH9Xef/VCfRefpgFlOJ4T3BW1dMH32Un2dWyav2DYPzZxR5IPkga2j/7RbpziQSbyU72a
V2qQh2c5DLQw3FYq1GRu4nxsxhl9pGT+avtuuUvbkeSj59Sfhb2o9OkrJbPQsvIV5nhnXYGQOhXq
GH023QQyY6957iZYILOo/ynNbjaE+9IYV1Z2sNmjnWDuhqlZ9Mw/h5MyDkK+EPetewsPgVshHQ55
7tucv9a5RWvIC+SrZc3Acx4d6iD2de4Md0pQDAjeI2VlDdp9h5a5iZgvNulN1HG4k01R58/KGDj7
pIlt/yJtUIOAodHLeiVnADKJSE+LVat8Tg4a5z8l4q9ofVOTVKbDLnkr5uIP6Mwr6bWi+EvRqN1h
bjWdqgYxIwpbToJKO6JK7y1QVoFB6WMDMPvGNjZJoLbseaApeQipWw4x9kqd2LsSPjPYrnVN3QRB
+6ssSeUraYVOIHUvVFb8Fnvn/4rseze8OqQA/M0mGDL+cri5Q/HrsoyMlirxN+H4P9f/1zKL7SYf
/zYjt2BW4bfLu4nEu4mEPLSMXt6rFeofAjM3VprSVBtyDMUDCmP5gyN64AsoYLLvpUU2c4iKXD3Y
zrtQL20n9kOH25S3FcZqyriM+d1WzpRLm67aXydyWdJkZn2I4oVlkkaOwng3x1bgrTTuq5fSHbaa
HMp5WZkWHGeq5k4NKBunzK/v7iIQocs7k69Ova/DBX/u94vDa7v+3JB0vL0NUxUiYMoGIWfnMSPt
1HkkSnWrch/TxjMv4F5O0qcKUzE4EHUYE09HYigdbdkN21rzvI0e8xy+Zgfnrxr8Qg3aucXwR723
Ie+5k6twVegeUbNZ/GD/2iOsLhfHTQ5u1FnX1ipS7q8ZR6BaowLRgdngGs+mdZU9N6iNY9C2T7c4
OSUY0v/kfj4fMv4ZJL6Z4fCTOLSNEa1ssaqMW5YSuNDJKYvT7SU1uDIiqrI2gzhtHPouoASvLA9y
iNY5QsAWpUhy6GZQfdTdE4IB7hl9CefW/DWUDmnrvTjalVMYwzwI9s+Ih3SFvk39iMZc/RjFnHmZ
pU7F1zDVfMw01Jm8t8lg7oLtJh1g65BDGSfntjHPHiYJ5tvcv9ZrmrDdlw212Bqq52ez6F8br3PO
Aw8NlMDDtEQx1W+HkCyvEEKAjtOKm6LewV0O5wQ0g5VWBRu5wruuXFZGS48Pgwg/NKSRZhXxKMQ3
kcQsMzTh29i7o2SaJNtgoZZeDpm6uY2pQnXvblGTF8BgYYff33ksOakQ82E9Z/tNnSCP4SnPK2bt
K+eZqkKer2ispFSQYebUD0IfXTslYxndRdS5wj5vnOIs3QXkOA+xQ1nVXFbWiTNb+xCYwwfFGKiy
hhV5Zcx9u2MDNX1NyCJQfzp91gM4EfiGtLs67W/23K7nm33I9Hd2GT8DJ7nFm2mnXFBVhJJlhD5p
qKprLdR104TtcVtO0WkW2ruDg7SAhoDerhFiuwYblwO/qHAjvQHUrHe+nXCDEnOrfLIfVCU6dCIW
5QT35Ab+JyhM58fG7o1VU8PaAxfcCsZu45uhdchjBH0EnblJiave6Ks09pJrH5XpE4pL9xVs4l+A
WeU7O2gUCNa88otHJTP5o5JiPzTaOfBHNTG7UKJZX6CuRkCoQgRocOubKbBDCIo4ya8vWq2QS8uA
Z8tgGSMdciib0qGO3Q9Q5AlCwfmyBMqeIiidi+HHsrw0y0UW2xBGXzvnSzoW8642mkDbVbNN0aLC
dm2DEGm15jra8BglXFacVHdjZ3AVz7w43ZFAylb/xyywVPHJ8IzNbRG53i3ITPoXTTHqQ2zE0XVp
7AIU9TCtFwv0SNEVHku0EubIeiYlGRylbQmRvaZ057WvacpmcWiTyzSypsHe6jPqDsWL3YyyW9Qg
O2Bv2hip+f5dGA6puK7svrl1MpwCf+pPnuq8NtImh9KxDN+FxJWSrt6N35ZRZt9c+8hqraV3mfxf
13LECyttGR7QbD5C7THvo9EJV7Wg0Gph9ocKwC03peIZ5zz0oN6SVFsJpFGXhPOd9WRFJHv9elJR
uWSOWvBHmWb9LEOgH4hgVkKAKQhK6zCmjsPTY618GQbtSOUcbNxqOHL4JbjLhb2aq59GAlNHFIf6
tWzNUxN2u0HpT3FjFd/DzG24SxrKxyg2q83YKMODrVrR3oFb4+wiPbHu0qlE2k6H/L5tv2WNE380
SsV5KCgkzqF7++hzHvNcBCfpkg3UD0Ca1QbdQKJ5rnhsGnOF5u6PCq3g5wRxW5QrlLUcWYgZPTsj
PzI36TYTz9obx1jZSpQ8BWHXPyVjFm/czG/3aWb3T2pRxBeugJ+kUzZj4H91eVq8kyPoOJx9Y1K7
GaukhdYs5orFPCd8XWxu0m5PIvgydS0HfnPBM4wg8elhyAZzIoYwn2ydVt9XKWxAUaQM3IR/K/FI
YRwtbSB2tsCXLo6qKb8h8+JAsUwWQMlCTpnG5EEirUAZ3ldtljxIEJbwNWIkfUEc3zdqqq6mlqcO
x2pLjgsTdQVWv/zgFGbxgWdpiiXyOd/LoXQYBXXCcexcpamx+vpOb53nW7yYFChCLjVg05NOfZyu
B7P9HntBd5YhnGS49+1sr5cJmtquVS6Sd41mrhKHh+CkjHoLquDUP3qZch/XgcJmCeDnFcmy/poN
Def/akrRig+V595wqFlAo6je+75m8CH6zbqyQo7IxM001RO4jWNkf8RINtJZiIgl7P9um3pU+MaG
4t5E2Ra2Czshe2oXupHtFGfueRzD6h6NkmqNSmv243+PyFhj/HONTqvQJDGK4FAlafvUTMpnn/d4
V4hRnXfhYR5Gba0oZvNkFGP7lKSfdTNNPkiLhcYISobWsJO+aPKcqznCkxQ07WMa68CaK/PK3hRl
7qzvvw/cskNLiT+3jmfsGs+IjkWi2teOi4E9uP655jZXU65Ld5w9ZeuWACBRfXehw5wRW5pb/eME
9dJtqPe2/rHrfefdcPHK4H/Nzcn9HeC8zWa9vZONp8J8wE23gMrxt0321A7GC1LBPqcguQB4Thmy
uirMkpubsRNo0rhzDpltzKe5hB1bkrJ3KCBxT3Kee21WDlPfAdXP9eiLWhlrSD/D7wAngYNF7kfd
iZFILMHgJD3ErkZ0tQZFvyYwyFDcxM/kLgvK7c1px61ztAP1JaSkgaMe/1PRcInw7Lnb9wjYbApv
Np6r0GzOHH/0KznUIQd/iJoEkZ5a6daG8aLpZfckfTUEC4lShVc50sqpXLvXOeJS/gAHjnueEiVZ
AwBAXmSyp0tfzcYauaXwu2M4O56UrJe+LWEV0WHIsicl/FQKQTARIGcmQpikHmF0kjN5tI6+z5W1
yyfHehmGodz3yTYMoP6eQQzX/4kqdA6nVlM+2f3wvbbq5F6OVP1T07XqRyB13SOHa5c0LVD+7nxO
MvU0WMuhng/ZHiiwvQWn9zmjPv5Y1XY+g7JX5kMJ6lpPSQ2porHCEc6pt96YwZTBZmDYSYdstDK1
b3EOhB9nSMPWy/y04RAF+aOugQHCD3dOjorW6HbsjOspuXqdqnPFTLUPMDUP66RsXD70OVg1Tm1C
x2WM69INirPdVZV762Z+WZw11yIF7ZQwMio/OgN2bhJuBVJDIzDwibtUYQzI4nTt8KT7QjM8M+Mf
qe+vST12v7K4fzAho/oyT/xgTKMqH1ovKQ/9YJMj1DL9asSVugk1Duzh7P4mJ03usYSF6KdjDdkq
VPP6Y94jtF47fr+qAxTAOR/sYRTlN9dMZn1oE7t7JichtMbAtktvXYQBhzzmD+l0isB74oORLtkg
d/4J/W7vIkeG3bhrwx1AnImloS7+51rSWSmz++daEYInpqF5F1NMlmvF+nOQZuZGpt16q0tRN4ra
13zdu3E/Ku4662AcasSzdavD/THDB3OAK8J6TrXY2VV9nmxb8azdxzXUtwpX4F4M1dGYr2StOfdl
pGil/jQmj3KiXMyxyiMKHgP3PPwIBFVUa2XeWa6lGuO/Xyn4WAYRtx4j8G9NoLcW0NEwiXZd33Qr
6fH66tUth7cYNWu0IziP4zI5LtlZBPAHrbTJ4DJag3E76zbaZsBYOQtMub4Kky9oz9VQmyJkmeje
orMIcK2ixacZijzV1b5YagjMuO383RAU01djhnvqt7mrYNqVZtX5p/mPaLlILnJ6f0RLcxjH//EK
uI1H1e0P7JysfQIb/bM5BT96u55+QBLyQYGA6JOpxxbFVZZK5WbN9qeb55WMgGZxN/Qe1Zx+WAJo
716MWBvXBifwF54mYV5Vlba4yHEHbnwQvFDe8INHa2S7CvNXHpRXdGXcL4Neo3ZUkdV2yKfua3h2
Tk7TKXd97+nbuRiaZ4jNB3jlmvFHURviwmP+IjG0h3V41eXe/NwDbIGfRAXjJT41qwbu8Q87GmqX
1izV58CFC3awrNf4CKGoJX6xi/hexPsO8XJ9+YH+Gb+8bsA6f8XL9/Nn/D/Wl++/Fu/fmYrtyAHK
s+FZP0OjG350sEDPSYo+jLuiki6C8N/KD6QM9B/op/9njE3nBMltzwOnZR1gD4p3vutPX+Frg4qt
Vl4cHc7jStgRL56+wsizNt/sOYV2N7uIn12zP5A9aVcZgivnxkzqepVmin2uBsNBwKPXN9IjG+lY
hrJXNwZT/nIXcXfqwnE8LPZJGywyZaH6hOoyvExZon8p++ajy6nqL/h2M8WBb6ybh8OIRs16hIZl
l5ZeDbUfDXpa9Z0cyp5slIHj8sBsG5hQuCUplGiVc3uRTVJ67SUSjRz61mitoXhpN4utNjvy2HIc
KHO8M8xgXsl5cop0TCWsstR01tD7O+qXfjaQequDj4VrRXf94Gg3+xRDcTKmNnKaKook7A3Maz9A
/5Kk2alyOlTUU9Bcey9HuBvuduWORC91cw6lyLMh+O/y+WmM2N54BdstZ3pCHWR+ctEuoKS0R3xR
2Ci7mRB25YEjsinzs/UHitump3b0oMAFlgHzsVdX62B0qShI9av02pGoswIlttWMcH7qIOISu2Ee
Jtu1oRre5zicXjR4CX+lyYMDk2Gwsm3wEbOoE4RWf9ulPLfoBbCDXu2+6lS4DXuU58IrFFBii2kM
SPnCxDUeVCcEGaBB7KZW5UmORlIj97JX3Td9Nd76CvfYjaWnfGYjQCBq+KkaygJKzysqEy91Xo7F
vu4nHpkh1FtzODleLMq2crigYPox+u9+U6zHcjLhuy2VbaBm0SnRhvlDY8VQzkIsdxhVy9u6bdjs
3BHFWE0Jxk9tIggf2zw86nE3fprcWFuxAczRYcA7Vwl3FATwzCwaUSmpuGO8NYhAvg7ZH8Unxavg
o4cL6EoZVP+xcbo1zyKcmsQal40kQBNHDKmzh/SuzzfxaPBfMhzBrlmAJSYFv7XLRv9cKkJDvEm8
ew7c6rMJugRtKKWnXjIMdyzerqqW6ojcdfVH2fBwf2+oGlSGAdxlNzu0A6ZSPjQgtx+LlMKUSJ+h
3f49xYyqgbxh+HkxzZB0HlSDhPayDOekCNtwZ7xNbSCmXKdzl280HyHkGjDOJZl14wUq/ipQ25fC
0oOrC5nnSprVREdBw7Q/a7Bact7v7pBgBzeVkFDcKLqAK6v5sU5qT9l0cc0eqcjN3dxr2b2bBPmt
yZA6QRgaCmwbKMq1AFm5Vw102P6HsPNqjhvJ2vRf+WKuF7FAwm/s7EX5KhbL0InkDUJqseG9x6/f
B1k9oqSZ6LmBkCcTKLFMIvOc15h1O55Tv7Ng32j2OxLNm8Lw84+8b17zShteDFvt14qI6iMOb/0x
b/Jy1Yu2eerK1FtRIg93tRZOL+QXgNH4FeSLXhtfAqd9V8CaQBOkpfom65u0fzSyxnhSwU7x8U4v
Gc48l2ByH+Sgcv7KwHnQFnaI0rLI2q2iDvGmNNDvg/syPOude1R47n61HHQw9QFwThjiOgklE126
oW++liMUutxOnOuAsthdr4EDGEFqfy1JvumuXXxBeT/Z+bYfbuvGbN7mkpEcgEsvGrhj1h2qTohH
EZYvLXnXrU8uYFfNwq+Nq2lPM+JoE1d2eMD0FxIkYlZLzL7Et0H5sxTK+B1AKbMffPGHwLXDnV6E
+s6pPfXa+Gh7Izw2fQc/hICW8kflOwm4m1pcfBvb6rqzsZwF6pDldXTnzgrS8uCNk3oE+5Nuxhla
8Rm7nTmITDsNX6hbjzkPDDTeYls3CNo/7sN7Y2GEir1aWWTDwZ9sUou/n8q2PAjDGA4qNJJ/H6Q2
ikrZ2e+HgxmV3AUAYwBGCKkEFZCZHmrdya9C81pUQ3eJ3K+RoWOrnqRBdvRH70H22W5jXoOiU3dV
Bia1h1IQLWMzMNZdbmnUsOa2j8rskqk5R/aN4a6BxmPhbNMSlb+xENpuqihJQ2a3WQdrVHzqCfw3
BpZde6nrENi/2p9kC8Hb9lJYDhnmLBZrGZOHWU8BrwLthJEJt5KxxhOvqaY0h9sI81Wk/oEMxYSW
aAd3KwdrgXfMjH8shX2leh+dE9XFZCZwrqle2tcsNZsDntrhQjZ9exBn3BRJ4XXO9LXW+sMgQLoo
bjztGsUwNiw61DcAiMifKvt6UK5knrrrYJfxwTGFu/A9/0+jiOcl3+xhbT5aJWuThrrZYkBB+VnE
UbKqvbLm9ROMAEAJ3ts1CxbbhrKuppVz1wZqTcU2787ebFeAROz42LagBEdDSV99H9tm20aozrJQ
F4DnfS28Ov6Gi5+/6FIDY48eSbXYqQVmEBHQDLtLn5CLxQurjexrS+JvPQ7AD6GNa5umrGFjADzY
WZnQ7zoWvXu/42101HmOUK1mZ0x9fA/9m6nIGuIzVos8FtkFXMfZzKT0i+kRezOV9AiGbIPtmGiv
DNor/gkxjEN+1DZCtk1gl98NddwX2SzC75kwhtsJi4M0GBdWp9nPk4U9bthWbKr9Coa0iFdu7Vev
IJBwhtBzxId1u3otkgV7If91VK38iJRIspSjEhvOt5442I7MFyH5snKSDFlUUXcns/YqftNWhRVq
qbw4gQsp0iU7kYvu0fSVpToeA/PUJUWIZ82QHQQWSn/oRfbdVM3oTdWAL4aRg6+sZlF3TZIJoKyF
1EXqVydp1yMQ7bctpyz0hdrX3dmZaWSSSSsZt2AxO+TwuwdnpuPKUB/7qLMknTi4TlI8TnAXD5hM
d4uyirvdACZugz2Seo6bMES/QjvJFkhZgCnzAeXCZhujT8wT0jeidan3YqEUqfWAHItYjIPlvXdt
ecYFwvEXPGqtWdCWV70PsxjmSJmFm0zPeVL2eqwAjkrwdBWRDTGjse9JU+nTyodwxTqxPd6aZeeJ
TWMiyORQluZjiKKNE2uqelDjGp8tZEYXifDKe3lI5+JNxTs/3IJxtkO9xjjKTjU1UB8hR7YuTcw8
EgdUSGP40SnR042lIH0/ggPjZ5wbl6hz9UuQd+UJgiGqrv8K1fNZg8KkN4z23Wd8iBVjadVdsdHC
2EcnGsPO3e12zIhgd0bzdit5YyxH22Nd9X9q9YS2/hDkH+mp7p3mQ4nNdmE45fjoVJPLX2r0B3a2
7qpv8m+sACxcNCghd2oWUAmDYiebnx23JsWr2K2z+9/ig9Gqqwhd7ZUc9nnIc1IYRnaREcNJC2c1
jFq7FIabrQfvoAq/e5CHwOGt9USn7mUTpXINxV+UeIa6e1D4Fj4gc5ltfcfBXX6+SsZQ04S9rkXu
QY7rG4gv8eRtbhfMw3IRZJt68saVvKqvjO6hqtQXLEnzowwNDl6zXR2d5EVg93LcRoJdQYXipPUk
4kYN50q96knGIsvP7CneFD/1N4al+wfSytqDNiHvKkcMdv2N7Jb6WKtOta/Mut94DV7Bah7t67ww
dUxehHcqG/j+rWseUSVBwhUvgZVpzCJVWBOukIGt9uQtnVeLh0tY2MZLEGrRsQeDtiw8y3nVg5qp
UK0idtm5+WJ62J+kTrBschDzmubE+zrVtSP4tHAbRVF/zpumWKM2qj6QrbeWRl1HL2UZaujLpOjS
W+O7giHEH3UX7YtY13m2OeM29CYPXgmHNmBydrNRsLshG295COsn45tnJs6ymdzprow7+zlMrHVQ
TMTRX9lqE7qpZqYPb5kgK90h6+qRicCFXKcEMl8+5sDCgmIozm0xVVcv6L/KywtHWKvURJZdUL2O
w/SeZLO+d12g5m0xdCfdtrN1gNvuk1lqJhTWLPxaW7hHyy1P1e/Drrf+ROTg2bTi/C3M83Kp1pp4
yIbR38g79mw9bne00W09KWmP+dRg5U/lMJhA+7Xwqxl09yIWbKK4Ywaq4rtGxWv8Y/ae0UXgvFmh
zufRW/pRTwPjMeiBYfSJ/dbrQFkU1Af2BirSj6qfsItEoGAq1AxDr+yGovMzo71j5miXEkUHqrVd
jtk3zylDDKg8Z1lpldj5Ls2+SxBL6ntck8nXgKFujG2oYBEue4eYHVoAJHspe/USUrsNtRBvP/NO
cYWzQrPY/5YEax7+2rey1RpMu1L1aIZ1ch4VI5upasPTjDArcrGvamt8Zq9fHHwRBWsJLPs1Hs5x
CUT7NV6wXvhPcTleGYqKimRq7tQk8jepqwVY0OvRc9DpyraN0T+wvSh+7oVSHCyB+aXszbVEYd8x
8kSae11X4KY+JPeTNhdxmvqbhHsYSpcc+h6Zgk/0h4xR76Qc/wP9oQxGcpAxCRCRHbVJXaAGHGrr
CB27OLTdO5NOGVmJxFvpMLPXwsLypHhrcLx+qWYBfZKAKJzNQ5MPM960OahGmSkwxtY4yTMxnyHo
fx6UKTnI0Gc8z6xm2/+4SnZQEP/rUq8xf7pKBNP3aqqNndC06Nymsb3KofuszAKVdRmTBx9qw04U
Lq5WkHjOddW1LHDh/sHzMpbdFHf8hT8uwR1s65atc3cbJ+/leZAmm5m48lNQUT1rZU/gHVqzDpVV
Z+TVrkLodpG4dYDh5vwKMa8g7y3vc7t6fgWj6OxV6mnknfTWvVqTBtNOG6rvrv5R5NHwzSwyfcnb
kJ4pLZuHAIOwjcBu9xxosYlHWm2vldRlZ6l12YuldrBzStHuhrmZmRXSy7FTHWQvYg4dUKagP45q
mL2YbfruRr11gtOdvRgRW3l+VYcm4GujJrxqPanFGxg+5I0CIzpFips+whw6y7jp5DkIDUjDE45K
b3ZfrEbXyl6wfTfuij7863IvRWIsREX9pFvJf7zcB9TyZk357XJE2I0733bF0k510Bh66C1jl2xP
rI/sBZw2+lK3ry6iRs9NVSsXP6GQnjrRl1YPnAMpngZPmyL+MrBr3ah2DVqKz2ThKla9FaOHw5xe
BaehwZ19QB96V49YJCn+2K2aoDBfptD6s0hwpyiTK9RkltgzCQO+xiKy8pOjG8NROu1KP945xPcd
Ow7zXxa9P0JViWdhn0YeENaq3VdJ+RChTq1u4QQ0PzXxjmn3WEU9lK2an4K4gmHouelKNwwUEOdD
mrbvCXIp+7ErMQ4cmyg9ayiOLyPbbjeyKcepc0c6CoqIlZ7dblAN1crVE1B4nT4+DR5ZhEivX3Eg
LKmQj+YKNNKcUEBwG03u5H7gofZiNskiNuPm1dAt9eANjrKUV/m+aJepiU207FVfR+T9Xkm0hMc0
wUkNjnfD6j1KV2PtFYc6VK0Vac1g0yU8wdEY6Cx4jOzAbON2miPUXQPIPYIfIkvSUf2Pgzrd67NM
zoq1t7No+ornOxplS7KP0bPTxCCz8Er9SGuQep71PQKGQNrYnh71DBvaYTD8O8OEz4ZURLhWbDj3
ZpXjVzSRbqaajj6i+a1nFqY06CNtiW3CdvAKew932zrVoVuu3DERr5Uwz/KFjDDYxXAhsYbjQVqo
E1CD3IvO8syqy++KEtgUAn+Jl1XjYmCPu3hK6nM3KGw4O9Xsjp1V90d51mbRX2d2byp3aghUnAGf
4d+G4o7e33rbbtZVsQoSkzFls7gN0p2LldWtbNbzAd2XInqVncUMF8nDxZg4yZMsftmK8ZWlUnYv
u/APyFYCf4ut7GQJktzuVYauckgHyslBLPwLJnbmCqMmoE0hbHYZ8+Yz8u5rRRWUi3EpvMVLT9S7
jurtQo74vCAJkZZy7aEEpfmvm4Qp/xUnRORnfhkZl1fFnWOs3Bg7ctnx0915QeMcRmpxZSvRPteZ
cx+OHUiQueVo6bOihu5Jtuw6/+6lsybHmHbPNo7ueE0W09GcmwV45kVpOD3QCa5UEa1ZCt/tDm09
dc9xF4zLFJ+8vbyWjDfWkpEx7eS1g8qEPfaBsb39HzQURrwO1wR5rUORa9PqarKRvX3smUAfZ3+9
EgvOKrWwUOz64sWzot2kCvvdMhRrlQB+gDwUFE/wBy+3OKocq5j9/FEdsubBMcRXGZf3CccadU63
mS5WBve6aybnfWgNjdm2qc5BGLsnS5gWaQgNDcEmHVb1gK1k6QT9BRZmf1Fmen7FY3JSXSBnP+Km
MIMVhUuTFRojZIdvaphVZCiwzCG/UBUXYdfxnGFWcidjqRFHC2ZMc1Xumwjwt8Yqfl26YtzHFDaf
+ny6NlWPT1BDLnC06+7JsiEj4hBw7OfWLRSgZlKhOStbEXw1vMyT/k42Ry/K1n4SjBsvBoPotK21
ySRzRw28dlHMp5jHb4yqC+YlDLF2Zvdo4HqLVRMFgHBmHK42xdvUnQ5ZYStvDVOqmbIiZ2u9Q2SU
bxeIyLcmdXeYqOXPPCTqOxRiZ4dd4mgE/THieqNqj2af5cFqvARlqd2FLLPvdHgyTkuGXDBpL8x+
qB4yJXN3wRgN2yFKxqdUDH+Q+rf+iCzmEfQSvuSFkWwckBcHkunhBQlc5GSs2PrDyR4sdWi/NQKL
X9uzkpOrAQqoa1Cvip0ad2gj1AuPdQ/THE158OLeuJsTM8D95+BPp66M6m2ZbqgPo/k49zemFi/d
eavJ8n6JIYF3JH9tOKveVsNVqCj2qk0b+4SDd8ueJ+LXEhTlrtN1G3wNHb5ZAxjtzAGSIpP1Tgap
aDm3bjMIIJu4VrcYUOpatRp6J6puTQ9455rb2VgKC6+xSZmNhw/MXSpsGqLpwXfZcCKycpIteQHV
Q3U1zFtVVSnalIVtuyyTurrIIR7PsP2Ua9ZCRw34wZwPvkB8w89idy+beucnp0DdwXi+QLknrV+9
mKgv+AuI8w8q/+W3wI9j7JLC/FGFu7JWUywGClRZ9rY3BXt2S/4pcUP8kMi9PAZ+qSz44TfvXZn8
dUdBDeRfd6zRzdq6U6ausQoVO0OL0bSoKu8VIeaPytKrSwCTALtH90WGR10lvZJO7taZRxW2vjVF
qD2x254wfRcmnzXxDn3c1QCW+4AzVf2apSv5b5gc+8HS2fJCp7PzAi52MvzcxN1SWVCEspbpOGG0
1BvVMVIgnG7G+bSbrYDkodZKG+8QxhQIoDQLGfwco6PcuzWLVF2GGWlH6QysiXGXNRSqIn6TCxOM
5vNoJ4I60AQP2M/9dV81zktjzd+g/AvGYu7J78M/by1Am7ua1d4qMNr8y1imDVOrl+19TwlXjud1
G6UEdy1cnLrSjieV13dbvrL5a4boSTsnbg0oMKu4iLH/RIj2avp2vMDabPragiTlCZYmVxHHCeVT
H7biD6lGeSYFF2+qjLceNtqscr3N57gu6tNlaKX6MsObr2+z/jLOh6R0yKP7xUebogEiWzKu+yEs
0nJkLYr+8m2Ym1TluTBf5ajPcDOywDFFnu4+O8qCBFZkA2CUd5OvV6udBt5Vz+KvRe+vDaaGU1IP
+Fy1Y/iQgeVZCgsU6lgBYOiDvHzXtOYF08vwI9OphoqWWdfVtlmrFWwBDf8gnBpTKcX80MdAf3XL
MSCDkw5Poo+HVVaUxqVDAmYj6qi+bwWMEtEbM6Gz71afePkuGNqlU7hQ9CiYUWHpg/pedtfwQXGG
6T9qNojbknQwUjx5jE1cfp1aCx8dDRhXphTk3mOB+RtGk3zaYXNoweO9wsyTwyPyLPu4q4NlVff5
jlkK2cU6MlbBPOHKQ9NERXBrx2aVVQu9hkn+j//53//v//4x/B//I7+QSvHz7H+yNr3kYdbU//yH
5fzjf4pbeP/9n/8wbI3VJvVhV1ddYZuaodL/x9eHENDhP/+h/S+HlXHv4Wj7LdFY3QwZ85M8mA7S
ikKp935eDfeKqRv9Ssu14V7Lo1PtZs3+c6yMq4V45otK7t7x+FzMUoV4NthPeKIkOwrIyUo2W80U
dxXmO7zl9IJM8M66Fx1lq689+wnaO3ijW6/OyhLJy7PsyMUAtarM0TVzEOoyumTdNnrx6juhs3em
pFnJJlqD2bJy0ug4GEXx2q5AVKevsU4xKJm0ZCkHqXHXrVxSoXsjC58zJztNzVBdNMMrdq6fdwtN
z6GPy2BWOtDVAu8oW6RUq0ulKeM6q9145ZRpdcnt7uvffy7yff/9c3GQ+XQcQxOObYtfP5exQA2F
1GzzrUE5B0xdfi3Gqrv2Sv4sTeH1DExRNpnWRlrMR536Ikexm0jYTLMj8LXso5g5M/JgdlqLp0/8
ATSvuvKRE4/i9vBjlDlnSn6EVN8yUOVV22XhR8NLgm7F5FEukC2wwZBRwpegSdqHbHIg8zLGV7z6
FJkGWZHLf3kz9N+/pLouVM1wNVU3NHh4xq9vxlB5aeP3tvl18Ly1Pqtha/OB/VPL4o0zE4kiD4TB
v4KlMwSriiLHTzE5uqXGfxfnigFnfL5atuVZMCAOrE4pKcRJRyCqaTfkMBIWAlZ8qoIkuR26IYtQ
PZcByLGqipwCo2Tbr1yw4X53J6+R8dsQCsHPqJL46CLUmrrIzQxWgo5d6d+/T5b9+/vEXs0RwtUd
TWiOrs4/9p9+zAJw6NSxpf42VXWz0Yw23Risofeke5PnqM/PjhGpXzMnpRDVmiF5/yA6B26iLGRH
4RjPaBB7j9Cyo0OXuuM6HkrsCKvmEZNWrD2nJHjomijZ35rBXGKRdRaVxPW2VSIMeoKkhav6o0fW
YkZ07+MeS7fPyow8E4pu339eK6/6vOlPg7levq4c8Rn3BmC/SCwyLwB5uSuy0b+zYeTnt3agY/fJ
u7WVvdY85HMcQoLB7QpXXvHZnURpZi17Xfj/ZbYVYp5Of/1Zu7qt6aaw5ySDo1u/fkK1qtXovkOC
75Sw3PSp6uKyhE6S40I8JR3D/h0LuVPkVd2xaFzEDLq8ebVrEd7pSZddQzPKrlqCS2rSu8Zexm6H
DoaMHxQYt87jZAwR4JQcT9duZbMdrezaF8Ih2Zw0m1G+uOcVFL/zsltDnfGQC4HOHRt61iyGSkG/
Wo85LWEekEp26mVsa8XRTQr4Qj+dNggz76LJu3hqDSsgynjH+8TcMYdZx2ko4+3Q6+E5jxKxBl7b
XyNmjhWGlfGT35HKI5vhvShFDxVvmJS3JAi+KSogfUU4R3S5pyc4aw+VoTW7CQAZ6eA2vghywhd5
BqfoOzdAwfJHKG8Qg4ya9MVwp8G5XVCUPgzWFPzs5/VNB/3SI10ZKsxa+SyMN1l5GX8l/QSB20aM
yldLe2mYPX7IwoQePZ/F9oSkvTytp9C9BWUTQL5xaP40Y2rk/hJMezynTZO12wRAveXBj3eGMyp7
isAxSt9KrS81J8AqAbGBI1YB3jFRmu6OvDxCAbRk3PIr9ho/nQL+XqNaPx0+x+Qui9uVbFvC+hYZ
fr318mYfqkXwHKhtsTKpURzzyXBOLnX0pT4XBdp0Nt5MzFcexfmGKquxx7icOrLXUtetrPFGZ5AM
hsHzsTJ0oLzOhIexc8lH18CyZCcg5ejcV+gimN5ULI0qHRejGmETNg/WG5dydBa+27rdHCe3V0+g
Sv86ZBlGPeQE7C37+Uks6i5VT5EGfBF5+40cZ2kf6tgEZ7uJnfsxw8J+8Kzg3e1hx8Sjybasq82L
PaB35+Z6+F51OQQtz0nAERnKI+W4k9F53jO5q27hRgdqaeNJ8SrVX3d4bFL+BW7nlsVZV+BXIN2L
xXg6lXcyloF5RRNUK85kdJ77Ao2Nip26v2YrTAIMDOxuRMzZXxcmi1slAz8ir5OXyDM3iCAcJfw1
n/eaHITzE34s6yRIeGMjMHhrY/KClc22Yq01ghUO6von2CD5nelV1rm2hXUeI1CHf//kkMuJX+Yl
3bJ11zEtx9WE4chl4k9PDrOMcDdWrOKrYkTZ0iYrtM3LAm9RgExvnYmCHbp2L7njtHfkk9EvmONO
hFKiWpjTOZkU7+Kbxve+sEZ8atm/sJyoD6YY1C9RWSxkPPD0cEc2tNjIppZhEQqC44msnX40gqG6
3bbUChbkjZqeJjNIN4nQeowXknAjHN9hTontLz3yRvEMiv0tnvpLo2jzd3+MnXWPMdA+QXfxS6jm
N4BxhFbpLY6befslIZ8sgb6/jc+IS8CwGyoROg53YeXkj3NdclVkobGRTWVs8jOs1F1MvqtAeFnA
8A66fB+1efGIQTYVlqb+GEdFW//9p+X823OeZ4hNIczk8zIFZYxfnyJVWesOVczgaxe0OEFr+ZfJ
qr1rlJb2qc+rftGYbf82tAH4Ad+1YCs72jMaORsssfs3sxuSrdOKcGsaabOuA5AuOviSO20+OFTW
7mRTnslYYApqNbZ9iEScXXiOI+misuAq8UK+IBaIXezAj6Yv1eLoaWN/LDDLeG5G8xxU0XRGlCh/
doX5Qb2juZetYE5SNkVQ38lm2ob9snLtfl/NV5Y+WzV/0u2t7A3Bja/1tKo3vivSQzBDzsBAtsdu
5hNZs3Z8u2zqvj6C2gNqKSOy73NU2QtkxB12C1mN0lQb9d+ZzKy5vpcKi/oYuc0H5udiF0c1yZRE
JYURqwzV424eWjf+zvYgZ9buaN/bSLlNC9PI7fu8Mk5Vbo77cu6QvTKuNZb9Xz54+cH+/DMV5ChN
TbV11WCzpv2+wOuRou5619ffR+FXq9wqQNSaSn87xHzhUSNxX/IqsjZsKaJ7q3SsazohvGsjsChb
1MGTs9kZwEHZAs+mUt0694xwkdXgasYeKTN5QCsqOzk2c5rfGAqLLDzHHVSnSLUMp46l3v7vv9TG
74t8YeoqX2ddhQmr67r229IoNszS0bVIe7c170sNqfm+YZb56TD0qPPBd9RYoEz2IkVc+h7USL8y
Ms+9lKnINzHbe4yU0CA1s9w7lE5oHVQgNLsumaZ7rxuqTYE18wX6Wb/o9bG5K0KNXLxR1DtA16CE
kmnteKm3N8DvHeRZoUbd7Sz7cfafej9jn+MorMX/Zar+tx+/MF1LOJrh6KY7b95/2wyxMJnYs4/V
e5SmH1l2Jj3v3Q9RZJ3CGcsj8TmmSOMVikfm6jMmz+LWEUcNg63bBSUaNQt5Gk0ziFgvx428gRws
O1CymbMf3t1I0Xr8C+rdoTBQBmOA1orT39/g3/JUHepZqmlM1j05UHAHEEYFgB64YaI+21LHZI7Z
Yavd34aA+ro19XmIj+bKAq3ZERnYOrtUdfokHNM4SLMhnIizi6+azc5ERBcCFk15kGPzNL6NTcH7
OwuzDNqdrwybPhI1dF+n1RbtUN6DlHfeAzXBnt4BjEeGxGYTa74aje++W73dLGEuoC6i9c6lShBj
FXMHYkOkg/MgO4Os8c/F5CG6OXdkI2uXxhsxAzeD/L4d1Dk9REc0FV8MAJF//zOx5e/glznAYjfs
Amy1bQcQov57ZgDJykRDy/bdGkCOl3VI8gt3gXWk9PZLaXj9yqxraxfMTaUHw63qTXYve3l0495L
VngsTPMpY+kkw6MFdoqH2zfUQO2XVgP/4eSGupSdrsCGxeOnwmHudfJr0PdPuBOVJ7M07XvTD8Wy
RVn5GzB3GFX6+DrVBag/XFP2WegXT5VSfZEDOiWrF1Y7NlfkHuO7wJ+SdeINytcmXMgBucjcVeEG
451XZC4+8R6P/vnW+Ok9sb61nljF6LtBV3Ajk8RLJ7VI+/k9ny8yR1tVi+rrOB+g//wVqzKjusoD
Uik/x+Tgz2uVqKtv4z5jIkIpiTXFL/f6/f6lDSqIbZKgev5o2+opgBPylujYC8XlkO3zWrFf+wjd
+Np+6xo4dEmnVqg1edabXWIHDmWRhWkHrgSDEUTOiEOvhJpQZ9alywY0rxOooa5b7ruCwh9CIQk/
E93HLhq6fwR9rhr7OxYeffDi5s2jI8C+iLx+cSEI3E9G4zwCZ9PXvYu4W4gb8ePoVx02d/geRUhX
LFm4gDAf2rMcO0w4eCWV4sFaZayvUQyr8ilZyN7bIW+WhhtN14QN0dEcNH0rfgilSL2T3+RPPkVW
MNKetlgxXz5D8oLfrv+t+dvtWhh9q9IU1kJeK2VWPu+XYjl2UAssjXK7WXd9rl/MQmsocPCy+nw2
zDHZqxauuJ39/bgczfCNq1Jj82aMuyXh7vLUz71nvbWMWwe5ae3oSoS87HXm0fKsGHzAKYyLqRFN
OiSIibUYKGo1uspD7jWIGXhhupzRNLdYYxrT3s5muPA8rp0PatPCb4nF+fPSyG6Vk5jaZR+NYo26
0bPhuOPVVqd6qfVdvZVNeRgyrV30nZPuu6aYrjKmpcCDFUhPsiXjxejuc6cY7z9DrRmhn99Gl0w3
m4uZfXgapeI6wdGIVOv4iq3XB/VG/+IqmvEwaMGpGe3h1SwtHTQN6k04pPw8qo+ZaaBWnsa0AJcP
Y3AZjXpaLhP/5CFt9uCqyvBY+xG7aEqGW7+bhkdRjvpx5h86bpeV5CfxgALnAlKQsV2uOJBReDhp
8aPgGYEu/3hlG1g8qkPari2tF2vZHN04vGZjuZSt24ix1JaGL5QtjGVSZz57ZIS97Gqje4Z+F4qO
1V+f7bCJtHemYfX1XnbIQ9ID+9y4pj5rWfXVQo6WPY2t3gdJUT5oLuLZZWP297HtaCevBZAEiLT8
liBAliLr+CVP02yboae4M9W8eMb66yoHvIfCtw+BXSshanTwOtzGuB8cZyCnMg5nKLDpCTLA4jZC
YyVzp8TG8XOEHOYXGS5qVgMy2VAdFsuVw+44wJp8MIf5PUuqO81HRD5IaSZW4+2zrNfXqDWUKGuS
qLAHL/2mI6BTxtbwHaMigMVYaj50k488TtpYOy9SR+Zex74NSfjNuZb9h0VRWbIrLlmWjnuexymK
FV9amF6Y9A0IANb5Xwd3bn7GitTgY5yJlhsQbu4ioJb7ilXfUioHpJWN7p4KEDMqc/scqDyWpWLA
NCYPdlqKY9HzLk9Fj+Izqo3vkzNTljRlOKUqqSoDMxFhsEkF+b0sGq18hzcE+ihwc7g0bfsGNddK
svJ9AuS/9eqp2MpmIg7F4AEPG8ZyN41GvZEXIwm5zOG5fekVBXknLx7XMh7U4a6JNPO5mNTukPSG
uZK30Sr7pCakwbysRzqgRXcyMS0DtqA3vBnYGC9KWxoUTeMVI/d3Gdd8sNvgu6WxwfAaD3fBPFw0
irpzMexby1GFap6N2qLkCwL6XrcKBcXOfngbzQYJgHIR47e27GPHfLbU1l4MTT29Nn4d4/YUjl/N
yIe3XonvepTtKJP4gDCVP3O4kRGJinPJjj1YUObe9HlafcR+elWGTr9OfpjBmDaHSwZsfglhwtvE
sZi1fZXW242iyVnrDUG99qJkUaGfeHZNJfMWugZDsOIt3cSZj0p+9CYC1WWHVVbKvddryv1gowMW
i/JOhj7j8kztvZ4/igXnbx1GoCvriRfbVoOFQ9cUn50kRLbHULznMdMTEM2ucnHzwr+yw3EWOhQO
KrHELL/PTqYIrpQoj5Gq93f6oBlntfHNM34h8SzLtpYheUgB2mDTMrQHSpFkZluWDK6qBc99DOAW
6EsMiqQNn1HqsM9xVzJf0Wl58fDo6x95GYbPhSqqlTOmeB65Q3M/zIdCRMg7ZP+fs/PakRvLuvSr
DPqePXSHBpj+L8jwNn0qdUPIZNJ7z6efj0x1q5RqqAZTKARoI1JhyHP2Xutb1U72suYsWyYP89Ky
czms1LXCFZj41su2D8eVyUDspfGAaUc5Vao8HXs7LQnQqaOHaaAN7iO+eA3JzWh077UTQeh4oKfo
t/rT2kcx9n4SBr5yEyWKI5BKH00VcKyCI60DWKl1O0lvbt5Xocrrp7GGDuOYax2/3WOTEWBQFfxM
IpFWjyVGwTXBYMHW8o3yMdPAWXJVN0mLYVUtdYJErRzo5bwamqa5C2BJu8uq1XblgQFm9L4KUdE+
4ktEfzQfnE6GfFYL/3uiPnjxJH9BCv4tQqL5MtSl5/iVMB+SSq1XuWUEt7j/8k3UD/J5kMqB4vUo
H5KRDykxChAr5Pm4hqy2Nzhs453Mf3tDGZsLpjyx8qtRYZLdfVeUoH/jpyFVSfIWMbJzYqIRnspw
DNZVgUT4zcrUdBUbCb8AOTLsU1+qO2IW+QEUuvGUlZl2KLxxvJnXyqbgnfKD7BEVcOJIijYBMZXT
R9PXkUT7UnVY9tpKBnMRrj2SePaq3dBDubOnzbJK1zja9hT01tOYpY/wqHQnbaX4ZOd1cFVV5Y2L
YfccBmm+K/DZrA3AlM9+biuU/QoZKgt77S44qUGT3zUZVxDhA7aZN5ulXh1xMy8X1O65gXe7LoZa
3i57+bJAuU+qBH0WT9n3qwqZ0pMORu9q9vpfXhdTYLpeztHaYaMSz2jIXX1H4liONLkksis2wosP
anFlVWn9DC79GWcS38+od+l421+tyUOoNZ8k8J5sh0AQFT6fFFgotTRijZ+nIHk/ybB616oK66vf
pwAqzKi+8+dXStXgr6+ECK5+zir/2ZB86TUtu7+8Eq7e3SQZDtdSgUp0bsYvLfrloUqbzd9M8uZa
R74069+78rSHVF02KJwhQPq9ztNmXhFIMn4KMwo0wJ9tfFSrTH1K1ehl8qP6CvhPfQq0GAVrXT0M
JUOffvRWy0F4sYk1Rmr9fkrQjIdIR1W0rM6CyS0UOo0PjqewBqlfwSbRdsszgohEZVHENJ/mvWMY
XWMiaG4UZuUHqj/hJc+9bBck5CwwWgP8Iabw5NtJ7gQRU8o8HHCXpgPJWInxsBzhD88w37r7ZX9A
7Aiv3VyWtVDhVpSOcnIY7eDJqm0DYIrGbFw2tl6lSbOQ0DrhLcUeNK/WUhbt4jiK0BuxaiflAF7T
NnfLqt4YOEOLRj0G1njPhfhJtYzszoy77C5myoESkwp9V/BbcP2IH2+YpcdlL4qR9vznT1DRfitn
0eGzbVlQqzFwCYkP5azI5GpS1lbPDG8YtxQIJ42u5MSF0UuBYzWEaUfnVsj60agyvlT8WzHaeTRQ
jVHceNlXVbaiu6LK47uSEOu9FYuG9liEsdyGJSoDJt7Wciitx7zoPskdN+Y21ZqrX1vQVoppn0hq
92nq+mk3CWScAXC4T6UGeWOiBHYxdBJy0Ie/n449pNlbNT+dfn62osUha1tGee6JJ3kakWcvp9fF
lB8KusMEcHFYOcspMj2tTinq02frx2vadh0fLTvT3eUoXwD0U7g6HpfngIlEs25cSVY0uAOVwBsV
wtxNQfiCz+Xt8nOTLdDEaAPQtmXb8uARxbPRoeu+nwrOWTnppfEsE6J78slX3OVaCu9tXvq57b8t
/fk4M7J/PJ/9n6UPzxKHttginaaHKN/WneRtoyAMXSZo0zxLm26VNEg2ou3y1c9tvtJOq65VtPVy
2rKj09XS1VOz2/7cZgoLYNqolhvRT9/RgYPHrBXBL8+X90KjjDWJHlJ1HVp38N9z18iC9kXtxAP6
sQARjrRmAwYm2SovWtnVn//8/f6tka1pzBEQZBi40CnbLvv/0jDKDCY5odoEL4BqwvhgmLtayx4w
eDWvhtVuxVgrn2XfEm6gmtq1hKm/r4LJ2GL2z0859HsnRzjooLDiSz4/SGD9V0aMEnRZVevm8uc/
WfvYNdFMW5gaxU1Ds3RLFx8KZ4Yi+2FAV+rzNA6ryJ5qpA886ElB5rNpNjumybHTy96PbfJgEvFN
np2jpnr3Ymb1EWsfcnMFixVtBMxTadq/+Oj1nVSk8rmHGXYvjenVSOX+paj4gFQiZXZpsMI2XfiZ
eh6bitLmoJOvnSfc5A3bUohNZM+ytDwsB9KB78mtCvO/kSBo1ocLE/9wyzSAKBumjp4GhcqvzSNc
9CgMsjl+wOCCKZIyP9Gf8ecgbxbN+SFV/fzkFXjOKWDvP2xfVpcjfh67bEtEDqs10cn6m5/kw3E/
V3+em9sYd3A1RTBh9f5OA25+DIT9gnGAGkitjwQ0mL7YWHrN3vkQnKDugHP+ZtmEWmvYcyWdYNOy
c3mSXibGqbZCfQeObriTi7IHpnEjopynlDq+m37VQm2ZT1ieRPLKwEEW4B+XJ8FhNl5iouOWnaJu
47VX9PrSKDkm1AgZctKej+eHZamp9dwBs9yuP+zIUljtznKgwU/FVRVAslVbmOD04skNtLB7MBNj
vPCG3LVpB91rfiiHFxxT8f37foPSKIPk+rTsQ5yhZllzyhMyb4yygeXqBwqZDZp8SpTyx9KybXmI
570fDl62LXvrRjf3wodO009+cZTtluLDmNwKpSioi//7Ydk5WQDvN7k+Fsdl/eduOQJpTNNgoElr
k7crTdJGm++8yvwgo8uIlDa9WPN9GHlIfJ6a7Nq/34YRyW8Ia23pv8975zQfEJwZnUTUAsuTdGUq
34p2s+xbjgrTqdpDXR0ZqMz38v/2qko37kNP//GqUTrIrjUIpAjpNEHQJaAxAbn3UqNkwZVW2FeM
m9Z1We3VUXpRe6r4GgCGUzeo2TXNmi/kC2sXqPL6ZVkyPJ0ZICkZRlnoTBMnxCXLjoh5PjESdble
Vn8+LGdUcF1/bpJpPjitEoNJaXrpjMAFGJuaWZtANqTzsu3nQ2D4gesXYXKgehwfYXiRADgvLQ+1
5I25syzStUo2sFGvURskp8jPIGBZRba2+BhWVVRU6xTMBlQJeNAUuQaMb+2bX+bwM/ouu68b6tb9
qMrr99W6bW9tYoNUTfdyV2QVpZey6Mij4+DA7ttLFk0nij/J2aeHB/ZUWI7X6NrzMKjGuhX1tF1W
c8IBHX0a42sZ1P5TxYhFsRP9OZnGDsPyL2cZ3U2KSYbhZhNRF1Drr/yaDyOitWfPyKtt3jP9yfOg
gGgZ3i0HQHobHTPwjJshtLujKHIQwoNdfEUNOj+BVUjWKkMQdAQspN60oz45yw4kULdUSprHzvML
6DIAZeMM9XpoqYflAFHCpJYounQWeaqFG6ee3j30NpNWD0YbM+dqM5twvgwrwImIh2IMbAyZtZ0X
qvqTXiM5mndHVoya22C+kvaVsbYCMRxmcTG+L9BzUiAdy4U4N8irzASetRgz/CLeB3WR4su1m+OQ
+z8MG+rQfaefUNySgTZeqrKkPYUE86XWp7USNtIV3sJ4N9rUlQo0pLs4U4c7Fcribaufln3Llkox
C1Q3geEuq9QubnVdNw5kKgb7OtS0TSwr+acxqzfLe2EMbecGzVRf0qSkhTcK8f72AmJeZVmevSga
P2pSeeT9EAzlvSDwaTkzU2IQaIXAk1AjwJF0317bwxh8xqvx/kGoHpC93oLRqZHVcZWTMnONCjCC
1IG8zHTYpnWJTw5za2m/L4zLAklC7wv/2TXK/z/H/P4SPE9Wt9U8LPj5EpKvir+5Lau/35VJptJk
xJu6qRn2x7uyEH5jp0Y7POr6ZF3jpL0S31G+KC35mB2Mlu2ymoHtMCqVgllFZ9DtW0qQY7/ycl/q
Yt4es3AzgHiYBKUISfy/lyTdtBlljNF2WXrfWxp/05oEU/LrtHUeWdGWNEwCcpEQaR/nPMwd6rJA
Q/2gVz3gTai7cqUpO1MHxrks/dxm/5dty3F2fiU11BmllK4UzJhkH1KcPnRTSeUxsb1Dpxb7MZsi
basMnrkZW+487+uk02zgGcNEGZKXrm2SlVZX5qG0AYqK+j4ypYRRmZHtwyBMuTyzGo3dd9IXlRus
TBqmv/D7chQVgHStWSSZLauV92AiaXkukAtuutqqjEsyZCWsubB4VlvGH3XQkP84r4ZFvvI1r3rw
00m/5ffHmG8W6IwmyUu5TeJmwEzPir1kG0ByuvZ0eU+mN2yWtTFu7euyVLWWDGWMPL3YBD/tLBsl
I32BoOXtfx68nE+VaiPPp74fu5ybtNyNl43dQOp46Gu4ZDXF2/qhXDJW6YtnSsAmSoAiOSz/ksi2
7+hc6hRvw+6xazIqvPyLDPIKXDzlA8StzBQvRRp+CaIp/RZO0Yte5TrD/sHjC2qhbCQc8mE+IOQ+
8RiKkktdbyO2nodL74vLGEodYz5ZZWxrV9f4I34OrCqlLTz351AKQimZC7jjtlOrpxsrnMo943Hr
gTbxraaF2pdCeDHERF+7aFpQXPyy5iY072iD6VLww3q05czfm2HVbcqeC04dfVv203oO1lNCJL3e
yHM2g9evNYb/lyRhXNErdvFFtaNnXF4dWD9VHGjkSqtlO++6GxEP/GlmqW771qy3ZmFLnwLgNcsB
CflRa7XXqgN89eghCynQzE8o+3rlWuNknXEPa9e66GjJzDtaj4YvJCvpVvVq7zilabkyUmHfRD0O
F7ikT3WV1+DLCv9RMDcofGV87kyzOI2VDj9pzMZnbB7hpgm1DEU+e8MCsKpE9NNl2VvheTL17BnK
0nCpiE1gSsJRcThN29GXgCG14fTcRG3sysTfHJeTTNtft6DbHqS6l27MjCTZ5YXxvexNO+hWy0mE
LiarxrOMPUiz+lxFsFmmcULYUc+zpjDSHn+ukhP1Y7UsvOpIaemvq8vesKLksJzbzOlKYelT0k3p
Pdo6jX8ReIfQ78SPRW593ZxPXXoHBRu3tP5t33KG5Im1FhsympB9nHme+FQOdQWyA+AcAkxK9jEN
mk419kk+o+m8QiZXyoyOxeiJ+3iy7t63J7ZB1Q2FrNUM3i2j6ddle82QxE1rgACYlpKbtCkaJ5il
JtJIXEsaWPrVmMr+gv6TPIgIrG7XIqwBzrs2s8Y8vC+SV2MelnWPZsyW2E0YOdxkgeHo52wEY1mX
RPW8bytL4xzKk3T4i7hm3uYrtyNSbY+LBcNXVG5dFH6tev/OjLzwtevLLUnFeeAU6deUgPDIKdor
M2MROHkcQbTwp9d69K5GZfVfSd/5PlW58qJO+gAVDMDdQNnbgRIPZtczTZCCCTMIDGw29yHZg6fZ
WRS55sXloGWp1hqyoiwrdZdtUoVlxpECniNdnoMOQriF3/m27P55ntUTPRYEU77uvHRwbDDneE1j
fy0ZpX5hjivjZlWUfWZH7RndFpg4EdT3UsBY2Zqq7jOkuKvno1Z0pJWfdd27uymcTU2Ls2lxMfl+
qhyDCeXP7H9qRqIpDC3Nna4aTARoPFDsw/5QkFln+xEDEcysKk9/A0GtO/hB/UmZ89mWB3t2Erd+
eiYgXjoum5ZDjQAopAfndPXzWDMgeVARwS6JKrFS1dG/qmkzkV5ljCTTJfq5ieRurdp59kAulor3
VvO/agMSmJoxtNPFxSoG6/MtH+KZwKfoj3YI/HB5pspXfjxTPge0aoakbg2pEmdKW7kIg7M1ryQM
Q89pPyWA3foy3NSmNOcisMdM9AgfIvmcLkpIqiZRs2MhPQ3zUqSU6ckvqmaXk0D4vhT8Z9uHvblf
92sZKz/qAPlgUxvFVTIvBoYsHyTBw7K6PAjNyoz1+0GQDYVK0AaHWrGhuLlShDcd6M3E0pJnJD/q
wdLbeqUaWJ3hZUAGC6gOYFdLb6xEI4d13gEPrVj1dmsdSj+wn6qkdRNDH8hIQfqf9d24WVbRfe1J
khMPZPtEtIsxgCXQt1vyXHmrGX3nYe19JrQ9dNN8BpRJWrXJkjA7geVFywx2d1tOfner2NPoBgHu
dTmh+aDNFSZ/rjU1fajvrax6/rlpWbLKXl+Fc5qhTOCPEqfWiURyi0k/vjlIc8JV59Vl2/IwFYxc
HDyHRERawPkgBt1WFMBchX4YIN0ClMKyPs3rQ+2jYlrWuYv/e91Pq2ddzmB+ZfInGf1wWsnZGxNE
oJ2ZYL6E0CCIdeMOrbCxCawiPBpm6p9ba244SU312OYZ9AvIvq/t1ySJ87dMRUNaVar1KHHZQziQ
NGe/r9RDbqbxNinb8o5ZJ4iPtEy+dgRuLmcpXXH1R65WCPc8l0vr9s+VP1X8aruhS6jbpipTFraF
0GS+Tr/WvKhRBp0lF943kc/4g0nzjym1Prwdb2rt11/TeFp/Ei2Y64iAdTcOz6NKNJ5SYyuWhBJe
W3XYk4RE5F/paYzI8ksYVfW+tVeaWYTbtMiDuyC7S+Lmmmu+fpAloR2oFhDokheJG3YtChgdswGz
Jn2VyyPUryGRuXTwdDhoYXxu2mdFl/RVM8Jvo27XbLFVUE7WKqwiTUCshXIwZvGNKeMKAij9SVWA
a2Xap+gV5ax2M+WPhNHZKH0gGKv0N0mOsrKTrHjKNq3aR8meCCryaWDitRc7uqmpi7FSOprRPUUP
qN5qX1/FSBKX12GzCaFIHyXZpOUOIdXJyGndpChTV71HPpUVJK4nlHyDhUve9F6ibSbxrdXVbN9R
almb1MddAch0QwV8cM2qYOwt2r03hckOLy5amQndUCxyB0Qvhk4y1KSQP7nO6fHEAoZzWjqDHE73
PdDoSCK9cQy452PvhSmixuYaHZO0RnhXbEbNUp046Gndx025kgGykfwAS0bq1S9xDrKvM7Jynfle
5khSma5SXy3uItSASArUMxBr9dzgcYqVsCWRIXAh3AwHBMf2kQRDwOc1Bil6hsF9jGnSTQaVkiO5
bogQy2oPh28FD5NmftTsJzj2wBoKxxioGERT+y2VS+2EfOarH2hbM2DMZJR5lDleN5YHquF+46en
VNOfhsjQDn4jm6tYgO9l1OK7kWI3ZEcaNT2WB2Z16Qkzf3oquUiPAdDXFkdGFXnFfaAXD0I06UGE
tKo9/Uj5+goWy/jEtXcfWIS7kztuBdk514zouZKSrWL2PaFWYe3mtCNvdcR0XaU7SWCifigCAuBI
0MMpGzld1zXn1jhMyCDWM81zQ6jvuU2s6RzkCFQkk6441qxT4ZEyK+PI2piDLg5FGT3lqdefvZGi
bAwzw1Iqb9eO6q3FfNThkmztwZYChVaHeyWq2svyoJqQE4cyI4IvqBBdlbJ21MYaqZxmngq6sdce
JcpqNALw/SYxtIht3d6bnEY++6UlnrAfOlYQHEuq2AcplYb9aHcvKf7xs64OaKM1PkYNgauragQL
M6NH3Ih+ctVVABK8yVK3AyPZVaqabihp3+S+XKuhyu1lHIaznKU3DZ480unR12KSB48xas0qzlqC
0NNgTcHC3ia+ma+AKK+Mwf9iqFr3N5c15dfpNlc1oQhTYPekakAEzEclMCSyzLQrO/uO7Eh9zkf0
VGTHmJ2EIacxJSZdmJZhSK0LL8Ja34nijdwMcxtwRyMnJSY+PY4PMV32NuxGXMP8tv/myvtrI5s/
0dSpBiBXVlQ6Eab+wamiyGpSpWURvQ4kQ4H0JnOwl/PbMlFyMmvHfqeapKgU1IHcgrnjJlFqR+tR
Wi0Y4WKCyhGNQMW1ZKMpRr2h4cK0JWzS21zO7LU8Bepmmq+1WdyHrm0k2lpPBRlAefDcjPLfveO/
VmmWdxzhtSKQ32MK+c2+SS3TzmOcbd9TgGYHmIvGEcXOihz5iFCmBB4WYS2ek+F3dSjXeiSfJ0Sa
qxbOQ2G5f35zbeWXcsvy15DLDiLXthWazR+9+wMif7XjgvLdZhYC96StCPDOXzsrmE1LY7OadDt2
jAhSizVYb5oUf2ubZji1vT3tc93alrLJnIWy4Y6x4XDwpADBWROaGyUo4cpP0CTbLviEBky+1FNw
iWtTQdzRhee0VZNtSxKHWC/lD6Iqn6U89By1iB7CtrznLmav/aJPSTRLxLaStecwIegx0qG26UYM
NW5uMESt3fJ2ASFqS0NeK363T9NadQMhd+7oKxVZXSY2onm1MoxkXffm0cf6Re5D6qQDaZCAOt/s
Jgy2Imxe1GwCrVjkd7ml2wfVVw59KN3DBoueYn61jmLZX9McWKA2tvIRXY6+y3xuILmURFvhqdWR
X0o165rb9k2M+pXrAS64KlmPPfzYyovbkyo3DZpam9AGuTg2Zduck5Q4ZsPPWxdecezEshVSJ1Ju
CE+Q6N+EJJXW4/T2589f+W1UwzeRFp7gl6+rpml9GNXkkFLNUvjZ98yUh5uusgvitTy9d+nr3NeB
yrSooKquzt/OosyDW8G14M9/g/rbd3Du/aJR4Yuo0VL92AdWJLMesLNO35U8+UaqW3NCvZFAl0t9
VKqQYpbmtBpXZ4QeW2Zg/j4YlWFNSRv5c59bm1CoXwkmaM8DYbmgYUbpmMAUiMZMXvV9p56mnljQ
P//ZyodS5XJhImZAty1Vsede6Ad5hhIznUTXZH4PK758ciy+2G2vrggeBBLi+eU+Mw0kMlPzJII1
xfs98HTtc24Ne27dmFXJIWQQUvQXqSscqq/2oTbHxIkssgkIM3AVPjOGwpbyEJaKvB6DfAcfSl41
tX9ULNgTHhGGRp2uyE8x9oM/1Ssqp9a2t6j19U0CZyUlL5RwphnznTx70pBtzB4ac0Cv+lgiH12X
ngeJxQ+7k2mM9HNoI2PFJZK0zaPaKaPxa6bT2wxwRLqxNLbr0R/MTS6sgHlo3q3qqCtxQ472xm+1
TZCL6lbrmxTvfGKuB3K7Np6uR4xIbEarwu+p7k0NfjetXFW637hewcDVjr5gDAzq8quk6+LMlV2s
JIn4XsUiOLTEpu6YUThSC/MesMrZ+14P31rGfbiWlrHzMO5B8Ba7om5QE1N12TJiUA4wdEOgwd9k
jVhfACFa1ZGrlTfB3ph7bTrTbdIvQxImA31f9/6w7kGYcQsQ2b0NlX1nd+2rAKWYMqhRlZ2CIe6m
qBmpXhEgMb+T0c0evPFkq0W8C8peccZODyeqJZkrysQdiT6/0UyJWNkSlmUv20Hm0LmQbsPsU6Yj
YCCJQkmP5G0yNsyUld+/ARtP7+tcN3Z6V09uQwlaFsoNgPs55gg3YT419d/cBj4Ygt6/yjrYB5Py
uw1274MhrJU9m9+l6X03qjBgNNVlTmxK9iZGgbRR5LCl6dx1F8MQ3UX3FfI9I/+YJ1jbGTxsBr27
7+bAQZyLDykfyp9/ab9fIBgB2MJGcKAYqvkbYEZT+2mKhz5+7cP2imxYuVds5O4VCmPX47q9Gtsq
uWmgoaGT6FxFHXGkKZbiNoIhjKSR6l3XSv55sFoUtLGpIYKMunuzf7Bz6+voj8WDT8//78Qi9sd7
K2MVTaUTo2mWrfPL+3XGaChhndZEFrxKPuCbCaRin5uPTRJx4wJfujEGdXACycv3eHZoDyGLvYc2
fGMm9iFTDLFfJlOdrJ2lekCvl+3VnrSsvGW+o5BP4fioK82mr8+aUuwjCodbxfJnEAfGGohp9qHq
J9nRvHpLNNC3EaXYixZbCFea6hylXrWlNhw/pF1F2YyrT9MOz3/+5D4o2JbvlaUzebNkoaJ1tT/o
Zaa0hQgwxNGrlar12o4Nn/uJh+27tm61sIiPxqAYa7xSr6NEUFQ7HKSxFsd0qNa4lwAQ98FZG+Tq
JNKggG+tfDIJrr/RLGlPYmEnNfoTZl/SIDFrrFAvhk5ZJ51LUQWmR+SXlynzPrdyy0XNY1KFz/XR
w9dzrFpY5H/+t/L9+e3zRv/DLVS1+JIaivHhR1T1qagtP8teEyHkFUra/oIb2CZou/PNfcig55qG
8QqdTHa2J/9eb4I3r5xUN5ZVsUl02z8vD7lNaRdyDxADgbISu1XUtvEtlypvX1j1CxHMw0mi3Gs1
6TqUqguBygMABsqjuBsvOn/bjQ5wKOS7tbN1n0z7RNJvBtp9lzh7Cc09kRoJaZbkOMDDyWzNEYWF
3VXWHkujXXv06LVYV46EkqPlbzoZ0i4pYS26mQx7fGFyL6HutfP8KHBbQkOc2s/m5gdTrOlOpJkz
6oZEqEkKAgSDzhWcQXZqZuqRn9olEfYAwdHS8IeJVnqSxqRc0aK4ol/ML+rw0DRTuGPK6VOnNzB1
p1lBynCXuAjBVXfSHhmgIPGs+9fWaI92WZHlw9UaGLhDUzG+JgzqnAlB6zoi8cRJZw6/ISqiisvs
wgjSPlpGHh5pYuVOE+tipwTecBit8W0IW5WuQ6YcvDnR1VOz16AtQThQx3QIDRhOBSkdXkkuZQPb
b+BSuBEMU7DIUfCQgdbMpVBdzBW4rjMdomeOQ1cBFYuSJ0OvyLScE3hVi5obmiG8McqxDsb6rHdv
NOiba8LowQGPsYf11m91r4qfEPofvIoacT5+tRLJPzHpKTeDD9W7QlrnRCPUIWrj8lHMDzikHRJa
i5PvFV9h77xW+MB3Si4ugJ31O71th50JTbWHS3tVQySVg0i/ZW111g2o9I3l3/TkbN0AS3VrJb0j
OSJ/M33uhcaF2r75nCmT4Yy0Ho6ZrF4Goaj3oxJsR6uIb3pmPDDPxmbHZYn6dh/0RAgFOGnR6+2M
kNI/eFJuxkVqryNu5UcU7+PZbylVTZZd3/jkn/3N+NL8bYxrGorQBPNH01bQG364DnckU/Kt09tX
g/gYNw5Ghj0pvizLbrmGMmS4WlbJF7LeqGS5F07kA/IwFH8VEMy4NcLpWzqEYpvEAOcjAXj8M1UP
0wGTZe/jaK5QMY7n/nciIRIzCCg8LnH+GW+GExtZT/qLZziqhk3a70drpfgj+P60H09y/TlOsp2G
6PMOREBOgGDWnqFXiU2UK28LDQbXyJbsEm0vBnpA4Mvil7TukhXWMe4ibcDEnNfq01Bs8MSoW8wD
eEP9MD/2QLXiOe8zq6v2vo1UxZ26h5TOF9y1IVrLGWigYMpeBwulkTF0zdb3aCjF81fYq8JLF3Xj
OTTETTMV1fus/n//Qo2rF4rctxysGGKw5sPq/zzkKf//n/mc/xzz6xn/cw6/0ZHM35o/HrV9zS9f
0tf640G/PDOv/uOvW31pvvyyss6asBlv29dqvHut26T5N/1uPvL/def/el2e5WEsXv/1jy/f0zBb
hXVThd+af/zYNevyKbqq4i83lvkVfuye/wn/+scDfvvXun59/S9nvX6pm3/9Q7KUfyLrN2UTl7sm
MAky8IAVOO+y5X9qfNcBezDGp2A536OyvGoCXtn4p2HNOltdlVFtKrOyoia5dN6l/9OmEGFTAbKE
xQBQ/8e/34Ef/L/3j+6/8wCZu/068hGMJG3bUKgmKJoh27b14RdnjmjrCTTI9gGVNXcaquIAt704
9LTA9o381JaiOuSaWsjuJNPdkAiEcOt547JneZDSsUucRul/bBykoP7L7mXHsi1ru9gd2sQjCggF
KuKJQ935+UH2cbm/r78vWpTB1YRaaGZ4xi5B4wkWOz2YSpodlqXloQ2paDhtG42wNQnus7TsoMBo
4U44L/Yeyb3rZbGcXyXWoxRtulYwmBdStTHKsD0EvbQvuZy66uDHa92Kn8jqKp0y5Q4lMJs3WKi0
eD1QUj8wpEg6ZyKgYdbtKWvTyI7hpJROWpfjCug29Q5b3cSB/4WYG26tQ/FYKRqAltj8RgCcLtPz
MIILRDOauIO0gWzhYd2nMJ22s6mwSK6N3N30ehCvEwgM7qhA/4WQuArBMyGoIyAZ/fm6raItkSYh
tlQUB2j6jk1jbmwEQitiXT4VFFHHwY82DHoVHNPT2fST8Chp7e2Q1NtQb4Srb4dymjZq/xgHXbBJ
ReG05NxAVC02CC6emdY/1EDg1rjjSD5PVDfNBtNV0pRucxi7tWnglJcK5Lr2vYVnnHhKwOqTYn3K
YDoVRTWshUeI+yjbp7GDnKeklrSTxzxah3VNKb61lU1fcUeWcC/hhI5yeXqUgru+iWjVZesMpYIz
u0FLT1ZWsdYp9BDafmXaOCaDqXR6ixTy1uxPqi/uUyYjOzmsHNUKr7HX6hsYKJLjh3gsCWlfqVgU
nCiwznpdDDtdV94kCEirLFTtQ5kUN9DaS+iqB9FV5nqEyeWOBlN92dSh2WLw9UdVX2UKkTaFNN2Z
dl1tgjpbSzTpt2FiH/2GSuBQhanTkoSihoXvxjn8VCY3JSUG42s/P4sxnuNo+JR5ZbPDNYep35o+
h54abhRsE8sPZbqvkxz4vDrcoMvInFD4YELRC7h6oH/zG2N0Og0bbGLytfGiAuhCpm7HtNrWrce4
SzUO/5e981puW0nb9a3sG8AUcjhFIgkFy7IsyzpBybKNnDOu/n/Q8izOv2ZV7drn+6QLAElIJIDu
L7xBoTPZV6XjSfICqRq/nbWLyYU7AMrU4YOKXH9NRwcAPiCehBK4PZp9JM9ZaNBK2VmvAE6tt1iP
VH782VGLi0ERo7bnGYSe8UXN5h8lmjD+tjefx1GuwVeDa5wwPmNaC9ueyj+K9L5SUOOLW/A5Ek1U
Kxse636Z/G3NPDINtJ0Nw8+lgQdxPNcmYhH5VCrB2hi4QiNGLSXFE5XEmsBZuZH3c6frPzN16ryq
oKFlNvAsx4QkXZdTd6WkjXhP84O7o3aTackCOTPpmiSIW9fdBu/YYWHfHGoslp9l/ctsTGjsl9iP
mg1IktaNi1q/UWQkKMZtAdCJgEjDOm4b0Ozro7yjwgAdpOSU7c65pLQNPrE/mXLpUPdoPzco4Lbb
hrAaIiK9rqnBdvxjXY0yGaVTyrNpMlwq/alSzNfCivF5ohhG0aurXrFEU7waeqHrxDOs1HC5Q5r6
12RAUyBM3rkcce3TtWn8vhi+ldxmZ0vDYCxZaILsE/TBWr6JnZTCY4VPknNHZs7lqVxnBi8HteZE
KEdWBlnHp/abn5yeKhtO1T+77UJn+KVIJsNTWi0/M4GcykPJnY42JPH6E8zY3W266gS7SDqlljn6
sUzIhNqgtqKuM8n6z9JgTkVmd8rWh3XOxvut1Ddv7vsE8veXeHWS58GCx9Ru2XreFRwlucdkJArD
vdwAZatYU2DVtp1mbAz3HmKhU+BYNcvv1BJrt5KTN/zO+kxHCK7AmrmvCcvK2Y/TRywXpZOaMnPO
MlAdmpdYnQXJ0HI3phrc9ZhOAXxLclOegwwpkTVJSI/gakLtLGGTIsMt1VaCUbnVBPvSXczxUE2M
SxxWuiW+SVW63kSRxoJ/+rzYv/SV6WU2t/K8oXHltZcJ5f7XEqhhG7NSQWJ8MfTfUkVVXZGM2cMu
/hI3WeI17W+k5tSoiGHRAn07QyR4Wqs4d1cJRc0al3s/L1PzASU0L6chNRRSfNkV5s3pJ4qG+zne
tWf0CGZ/LRTJLdAn8CFIqti6WzOGKm7S6gri8tvFsh5JcDxUPVA2VpTBW4yi5haWsDhCygy9nWq+
3fMfe6txHm1Eczr3KlN9nefuVetzam4Kzaxu0jZghSneI3n9Y3WWt3ULQfxVIP/XTxX8Oh+t4ShP
O2TEHJxiFRwv66K8WGr8vW/k5WKnqC8vqXKJK4r2hqp7OrmhV2p7eZbKLT71ZXpeDARonGSvHiRw
265s6G6MwlpQWc1ABdmc/HTsI2e9oTZEuxyXOL9P88/bms/e8EzGlYT40wKe2JEqWrTtBDmaDoeB
nOlgOITtwHvwhip2rf9Up6B7aQo8dRVrEXrQ8anEMRxENJPGUvw2kvnQkQfltA2E/zklicvwbdaR
CibIbqeWiWbbcJoAkSLrhtd2k1/q1hG/1L9rx5Q8x+h7CFkdAHQWlWTYUBHan3oTldbCBEoGe8wl
bIDOoWj6Y6JkqPnskAJT/LXAI2Zmm4SG1j1T4jdPm2zeYwo9D+V6kgYZz4ge/6+52wMNHLAH4i47
mcA2JMk4O8aBk27U8AhfSEJjuhTVTa7I91ZtYMqevcBo2qKubddTX6QHNGf+GGhzRcWACqalPtJF
8CW96OjGUialkbgyDzSDn3eqW3VLc0HdXY6aY9BS9bViSfdl275bp9oKjIJJfS9KzDdb7rzUeZ3T
qgpwjDyviNid4kRemesoeuC3aDzJc127abx9x+E8R0XKgSmYwpSC6qwG+H+/tVmOK7VO9DUXkkaU
WVWPcpHP4YacWZJTpcpa49zZEB2tpgtj52e8kSNBYx3czFHoKy+27RJPnBFp+MGcP4QIryI8NRth
0jH1m5KueebipF5h6qxZTrm5fWfjvr3l3Kabh3QefHlj+FxTEYpxHLyMbo/Jye7Jx/yN0C5CYura
oHc5d2E39AgaZATQhYroARSfEQMRS6MHTVRdaI9mbiS+hD4ji0TbRfg7UGjjbw7o90fV2CwVXPCJ
ZNZYPmXy4FtaqZyLI56V6/oJ93YTBEl2tzjZGlmAz07rQNHeTI1wWdNPq9Ys0aarvQd/vUOStISB
3rXeYWQZ6YBrQ7W0qceM+0XLvmzpcwJ605cBbXji3zEdYHEFhWXLqejPznHnKvBuU6iqUd6rXo1O
YVRv9OsrSSEmdNQyRJz+Ca1pvu1GJB1Oq3S3O4VxoWu4MO/pbnPE7kmLSBEyr0WA6tuvzpDGoEDN
6dKZtddZXQ5MQoldXIPgWGYzqI5ssHxkSVsWhqmLUk3toip+1Yf4K8JOQzjoVeLzkMia/ViNWn9e
UvlZU+kaY9Q5p2oTLUNJS3abKgrk+gFhm4KdGkY49uaLfWDMhtpa/BRsOlW3ZI8aWTYDy65eq6wf
TiCFo12ahgiYlTRW3FJJ/drNX6rcprjNfJHidFQjW3pq1DJyOu3rii1ugR911kmqh9Ta4cGiFa6W
m28oSyKnfCBZKeljtrnFnQ9si9icx0lJyufdwTkTbTSPqtsLcWAaOmp+i3sYmJlGRhVz/jUXMeIW
NdC5YsFnMv09ruWNMjVoCshPra1ql2TUtkg/kgi9kcLUHAyvtNvem5oNAc1GtrzaaTrE/Z4MfUqC
WiYGk9vW8uu1+Cx1wLfBNwaGLXdnCUudKC6bwSPoo2VfD9ulch77zbSi9hiW5L20bGCLMUKTSGE9
o/GnVVDmFeeUFskZGEXjSQkIBWxehpNG4qYvqRZaZfudiMJxjYrJxgIABZ/G7XAecvtqt/1krVGN
0NvQxEmh3WDdZd0XtOXKUzNZ841EOW4DuXDZprO1lwBks/GN6OEZDmLGYzXcGM7qOVOuh1WBFEa6
RSr8Cxfzrc6fUqTlps04ZehknAdjWoMad1mQsQi8SNj8XhCpySRzDUrm8o+HWl+qz2qn1p6zOjT8
jrtQ7aUuMvUGneMSXlqcNEpoza9W3nG7t9SUKlnqvWQqb8t1ZOowJYdpRYU2WK083XZeS2SEyTke
VQK+LbPPvZP41VRlJzKruyxesmh7qAxwi/TnkOHRkqdmS8xwzMf0ZkL5AhbkEfLl4CjNvAqd1HpO
gIN6qbUz4W3cJEZ3gxl9HsGpoY7J355QWR2nLcePgpy5GRx0KxTiBUUbPm5z8EW1y8RTBA46ZZn6
mhZt42GNdks56gYqyBRo/X5T0swwFjg8GVaOAJ52I+rBHvmWsWK1sWCCVc6XVH+tamxdMITAD9r+
XU0TNkzHIMspEVhsaJ/R2+UePXJXSMJ/hrKdnudmQMRPMv4cAidwOEDPbSCG2LSOymwCUklWRZAe
7JrymYV0iJQuGSOQPkogjd2boe1YWaJ+5q2I1XBjGqNfYfQTZaY+ReWe2viDmQ004MIzK30MUwQG
YCZ0czh+y5iMItwt9SjrKuNjq1hMkLGAhWvWIZpuuKUFSS3T8JemhpgEjzxk66fz0OkBHjKklXr3
4NRJigFxZ533Dnu9znGi+XjtOohjZV5i6yGtbeAcb+noiUZAnh7pLVkhQNUi0rLPql5t/MV4e9cp
u3jbZBtRDtqtRkTAue+kJDkJgG3jWLE/dmrl1v2Iy3Rv27gBNS+LUoysDQ7MmiYtPCWTf9GHjbXv
cPxzHhfQYm7Zp9zMaD6TinURJSgku44hPlZJJSXazbtxj8SAPuZ+ricV3o1ZMW00hLEIc0dikPbP
nSaZF7GsXQ9DjG0NnqGtMuRIPoZ9ap/wbcfE3p467NT1NxgLSYhe6XKzW9xUcE+6YGcqPidVc6G9
uNzU5lzBOqsxUmpX9Ek2swyder4kkuTFqhMyB8isLimCAmmlP4ihkuQf8oS8yWgNHsIuXztHwxDB
jIOsd9ytyLObpjdoH6tje+oHFTyggdoZWkKW1AF8487zdCXBkq5Q9Fs5twa3BGaCdfz3tX6Ucree
RkgWdUMx2sJVVJ8n2R1KY0AhKf6c1r31pW0JDWTba1MwjUMdI/zgZMyraflz7KVT7Mx2lLXT6nU6
RoLmChbKLIrGGwVbGD9Ww0piRGdIDFa1SW569XWXK7QinOl7TXvfxcmiweTu29Dmqqurseyu2ADd
FHLHj5VAcsmHxYNptF4wof01TuVTKuMQZUzyFq4aULGF9CxOm/VxzzAiquu3uKqU97prIooC3za1
0h77EjcvRN91X03UNFpA/5M8rfdt1v2UHXv3s53UsgGUQq0Q/vTS4Fw0qtbdLI9N6FQInVf24txm
7Q9lKbWb9hNeofojGYjq9021hH3m+HrKjIh7D71Slcw3aZXK25NpRv+QeAJlezXsFwztyW79vqs7
VJn7/nbB+PEWV+lHY3nb1rR4ResLjOBoBvmqPZmO+WZ/KxPFuWdVTPweJuJTakhuNTrqZUXq2W3T
ertFy28AZeYYJ2sbnNsUCJibD6NCc0vznaSyTtjFRKBXFH9ui+1kab/7tN4vppEvJyCTNgmILQW4
BT41O+p8iUyAkVv6etcNwxZoozn7qY0Fi5SBv62HbynoJS9FLo6nTKaE6iQW2sUspmIRlogoI0QX
qnMiD6hyTgqNdGXxnGP6L2ZzBzsxjUCacsQgOEQstEUPXelM1LUYtm1CHB9ZNLdUd3qdR5V2Puq3
4zFIjY1fucHD5wyhtu0FmHtuwFKR0UvSk6/FMWn3s7OcE3jfEgZ6kXMMm9o/kNUvH4dUUXRtVfPr
uHZJqFpzG4lBPrZQFgmbEYxFdqw4XfowZM12Ea9rrPTRQHpWYs5JrFDJa+uZ6kBwbe5xE5UJcZwY
UNMEGcPtK8szIEwz7VEzoIIAXoXvGw8MYgvHtxJVMeVZZDoNaY1VpcppXRWMvLlRTEX5qWAGd2qz
6nLQWM7ooDs3agIstpkpGDqUVWJFpdyyoT/TJlw8FLRNolxnOvP1KIpMJx6YGpZWyvwhPaxQur0Z
92cffDAa/6v5a95W5WbT7RvbzhXKfzuCjssUlM1jmuRRikRjxNknN48L/AwhLuwW1eNMrXIwAEoB
jLz7lHf8rbnDCo/L9ZCoSQwrxhw8A1upO+7W1i83fFqsRvWBoBZZ0Nt7+skeIXLX86nB1QQQU0OL
DxGXHp1Ypz2mmuRh0qyHfNaLYCoSv+xU9WLlFpo5+W+KWgW2HlGxrmGbyn1QorrqbS0+gnl1JmdL
gu3AZdDWkNyeS+D20lYE2VbTBB+ULezzrzRNf01bXZMcFY27JOkbefynKVlPhQNpJR1w7wRx56kU
F5ke53DtWKKBlcUuV6lQtLMjyYjbIL0QaIfftT6tS4SMPXO5vdU+HqxERDugbmsoHHcEMRJqBrqE
9m2BxpI/7daPwyxtdMrbqtsWWhp8fWf/ZixWlBdBBx74U+eU1OhoRfrtAGkOvfiWIq/PXya4KUw+
PR1z2L7fTJtSnLBh+7IqiPUQvOZBnlG9HrTELTusXdWiorQp5cqnZlMAEEvcoHZ2q/HjmIrOVG6q
S0g7w00Kh9Y2tVLIj79WmZru4nSQayija331mh0IQ5X+JySS0t/H/V4ZpBuQ7hoYTQledf8FBBj9
l1Z5OQBUwNBPWb28yWTXiPjJw2O1Zy8JUdHj0PK1hw6eqj5WFJwJB7My+UIikGvQnaqFqnj6BXFD
ydNjVrwdUnfdVk+mmtxZxMQzmgDITXKhu03vbq3cg4eO8qqpvludvUN+f66d0nTLyvpK6+fZgPIe
pJOuw3sv7xaLUoiD0h2BX3vfJXZMY0GqWDKUnHzOugypop7rWLnDHZpqmVTE3iSHdr9+m3IAD5Ky
Pdl2GSrmhjgwcxarWn/bzQaG8tNyLrR1pJivtOGkpF4q5fEZDcVHVaUhkM1OHMjJEmC6egeHEiiR
TNukavuoGha3rkoYfPHdtEmTu6u9Esh0TWR82ICW67W/0Wg2lwXDSKOYPVlB8jah1VM5muOr2i/J
GRH+Te8x9Gq9RGoQW1C/J7iFInt22QDCUzVEgYfwwKVwQgHLAJRu4KjB375VKg0VEmhRViUc5PeO
H0tmUokj2FevRq//Xt9ruoRumdR30ibjGJ+k3+r8nUwVgoIxFsFYcHcfGDOQV1ibPWzw9dEOpGql
S+GKzNTTABpUwkS2M2SbfAml80QHH5i90lzkSVvwc9/NlxwMLeUBLRwH0Fd5gbb8VJpRW5g+WNot
nBdKAnqq4FIpa4ofU2bpO75Klfu9+tLk+eznhfZVH9UfkE+xm1/kEif15rmuKJUrU1bAbE0B7vRN
OK7gOwqqifWGByDl8B7J8Zhnrp30pzhz+nNszZAdiqdCn3QPKG7tw2UBVu+gi5Hj5qZm9VuirO7c
GubBD9g9jc6Jp3SPEKXPC1HPMGoLViaokmUsWDrtoaw97zWQR9uSkBmJR+gSB2Le+V4X7UrVLXVO
I1P6kJr3apz9huOHGtcCzhDhjCNBy+kZ1axGKRFUngyI8dr4iFjgh91hS6OhpKcQqIV0mRbqxs6W
K4GpIeEgAao8+L0JwpKgUMpM+jFIA0jjGLjnkIToE7aBha5kYPdo8KMBRfzxzsPup73MZaxXk7KC
SnKdSp6lftJQJEJaDXDnV4ztZNfs2+bUyDQrhkR5Bl8F4Ha3L7sNhKQ2Lnq2HgW8ovH1pr8tnB3r
8RKm+fZpUO2gL3vTk7UUTe7+bie744covnSt9lvtUQ2jZcK9s3xfDjJFnDrTBdbWXfqEVTGz4Q1A
SzpA6Ci68IBRaE3b7i4GmTVI5Su8AoKVbPxGE8HwOk39lFMcvOQNEhcGijb6PtuephOBlOOnFS9N
lwUeeEfVWOEetEbWuK2uSj5Pfd+jTTFatRasNVJ4Xdfgu+y8j3HDL7O3sF3zHQApD9RAjSiW+tZ1
sAjCazCcDHTWCtYJZFA7OjZMLgaQcHdYyUG3aSAHktHwMHEFreMpIC3nLqy9qbReqW6+d03dhxDg
gUFdLECLT1lj0Q4qLXIIgsREe88wECi2Rr4w1/j7Wl2QUlVcB9ME+6d1UtBA9craslwpP0pGYEQq
KEOpLH8q1fyNDlsXZiOiJVTvDV+X8i+IvZmuYRWP88YtJq807GoeaX8E1RSULbjjoi4m3xzWJ91q
oqrqcdbs1hU1WDqQKYTlClQDT1fKpGrZTWhgMj3a3k7fCOFMK0R6pnf1jbhSJlzvVtwZE+WlK1Hh
RfEyd1HnvMtocC5l/aa/50ap3avt/F2a+gy4V4MWFJyqfQEaDSQBb+16aAJjtbEutIffzDHIGwOy
8+p1vhkTugsrc8ZJmam8pvsU2JXzo6FEhac86K6lp9pj39PLNUPEQ/HHPZySbETQ9PQUHzHudbCO
MDhX8/86dn2LtCv4e5OOJV5XY0KQQY6MMO9MShqmbIIXA1FAFaHzaOG0HjKrvMTKhkVYabMgXt/f
xyr976r82oqPi/f8x+bH6Y63N0cxwVR5PJTjFLY2fVJ2ZaeLd/zBYxCfve5+/BPXv/cfp/7b2z/+
3ra0cgCNl6k6RvpSfHA5qjnJcfLFyEE2iD+tmKlyrnZ5wjtB/SrvWnayEridwLTfKYpt52kET9Q1
dnOuia6DNjffza04zyiBdg2roZZ5+Dk095bVR+iufM933HXSkmk6taxbW52Ms6TuVKyOrMRBQYnq
xN82664asNwgwRmn6TU+6oXET3+G3DZBhIh9UAeOEohNJFw72jzHuwbZyiNMZBC21y9NdfP318X5
rJqK9cdZyuOviTeJwVTzf5/p46AOBS81GyJn1uDr+67/1se5rvv/9J5/Ogbz1b5Yw+mw/oyMAQ7f
QqnRtfRNw3mB3fS4T4e/XhVb4ph4VeyKQZzguvtPn/2nU1Wo/BO3cS2A4PkSjTbqSvQNEr4tN/ix
/48HtbYn57i+3hwfyq4fEvviZbMj+5nsy3K0DvqJW5p+NZtxY21/NsVLYjAyHL47CT4Rp7ueXWxd
jyGyoH1gdv8/Cu3/hkJTdAVM1l8ur/+FQvtyAMP+jw+vdXz7X0C0jw/+AaI55r90wBcm1pgCh3bg
vP4A0RRZ/5cM2BNCD2pEqnmgzf4A0XTjX46OODxgMxXGhKWBk/4DRNPVf+m4UUGl0fClERi1/wcg
Ggyd/w39NGRIg4Yqy4oCGk2FJnHQH/9DYtKRh3qM4066yaWMcCmN2+Dwc6L9Rs67DsVlgGGHFMPw
YhsxPektjvJ1eNkr6YEuMn3aTt48lhkaltRM1ZlgUzmTnYJEIAlOloeENq2V7X5MySHubVIAGBqb
Vu80O8syREczSJXcpnXMOjo5CGY01eNgTi/aPpwSGQuhfqrv07U+dZ39oGikt3KzGxetpyJjTjFF
E+e73FtfHKehRbXfL/r6TkBJoqiDjKi2Gx17dDtez05R3xoFtgxVat0VzqZ5slo84mL4Q8OYx6Oo
2qI+3JHTFYa1YzSSWUF72HuNBm06JI9KdTVALbvtkOEtjZswCqD1b1xLT7K+3mRNWLdzsA/Tw0SH
ArvsAZK23SPY8RuUL5CikjBn1PWvEzoEy1Q8SxaxL4LoqWvEllssw+e9SRq3gKVHV15934lYt3FB
Rr5TH7uyoKRjfBkXABVaO4J6gxhv9xLSXvNT29Vvo0/Xs/IHug3we3tIt+TORbMH0tp/Bfc4+tg4
jbuSucY0556JG9iUmHeSBShQWZ+pK9/NTTe50lLdGRVfFwdGAk3AUEo9P7Sgob2WsqDXZum5QKo7
b1GuRoV4B7ah4JWxYyfsYXTM/Kdmb0TOiI9scH1gOP5EHLJA0t1Ipi/0wEKTc4TF1HbuBCjIX1SZ
VK/N3WROQBFK0n1MbEt0sf7oQQ0j2la7XYk5nbM/ltlja77Lq3m3tOUCJQPqVkvpdKPXjFwDfZQf
dgHqru1lr53iJ2Pd0Z3SPDKO5rRk88UgbnbttbMuALYUTyryoFc2mp5l+nXSFvuMtsVd0artTWvN
TxQJhwDSKeKZRoFIGHE1zj/hwMUkrim4lXPlWwXW3ze1oXMTu7glDs5DSJWtvn4e0ro8G0N6D46u
dTUrJp6e65fKbl+KFKenWn7WreJbW6BfUMwUvSBOPNNbeMdrQ3bqO9inoV3QM6E2DdvLtMAlUiUa
my/NYj7ulX1pUlKarWUNSWSfjgCM6yR+MLFiVOt7S0oyX8mMR+pVFEWas0GL2DW0fiIJh13fFDfj
uiieNmrF3XUYwKEDcOErVnbiwCkvah7oZXtx7GFwFQVzj/HXRE0AKDRuF3vZZR5w/K9tyyVSZzMY
k+QQ//zeaQ4JekrpsLZSqkg0cOpZ+1wSflJXlWY3k7Wf3dyjardB1+vTS2yM6HceTXktw3hzOTob
Yut6TOqAiFVkNUSDYphos3xsIQ7SRMdkHMCXfPnz4hG/deURiE76dVvaW4PuH/XMj9f+43QVmrl6
K49+q9KzWpdRAa2XfOyhlzhqaP/lm6+pDXZEOGRydSoSkNoYHU8fMPmxp+zdkmlotpPc9echAfG5
gbep6hQ8XuycU9DrhFiNOUYtVkJRsq9/thaNCsNWKOH1kHgHKID7bIU1fH1/dnxIvG1jLUHJgJKU
1ICtAIvZRq22k6Va6qnPDkSEOEaJrKX2zFvEgFKDcUnk0/XI9V2ZdSALqBjXTG5KJD75caZRnE8c
mLP8kcptTxmJu9uYmy/DZBzuEpn+tFTU0TYELIv8rcUdtlQHphtb+740X+P9yOC6DHJ0Y3UPCnwR
d8HU4IaOy2nqxhzhzeZpwTPpblJTlepxfS8K09PYJcgY1tklHzzkdV3cmPe3NZ0fAYk46o74YSu1
Ie42rrF2+f2OWBHFPkD9mdQEWIaabmztkq/upR31ltqdEeH9OgDPot0r30qAZ5A5aK2gzADHpuPN
tL+sChBWexti+pEvPbWfyZC+75otu7vU75S48xHax3ApVJmS7z68dYNinaVaG85gdH7o9ILckZTu
nA6z/TVzYvBeVnEe6XgHoK6qi2Qn38mUf6ElPTyaKO0/QDj3NHsOLGmcnvZ6yqK9qR8mTLwQvBib
b+ZaBNWWPlZ5GofSYPZYCpt5MFjyC0iL/VQkHf65DgvuoIDh+jm1a3+PyUbP3YUfMpYfzdbRuYVC
72PzSkafUOWyAN5Rdl6QuKySi7526clUY8CaPGf5kQql/dDVZ7Fvz0THs3MB5iNX53nIarIwhj2L
P0HroUGRxVW0CqT4OA4Lhn/6pLktvjI8IgdWHFEr5VLmkbk6wMMF0mafMmpNR8NfAHvEEB840Q+Y
y3V/a2X11E7bKV0bdQdDDsZHDDht2LQ+uEP7yDzSBBScXFOSgAiK6L0gbu//2hLHrrvW3j5L9SoF
on2i1XVLt4DVHWTdEmTECrg+gzYGFqvieM6retvkXqZqUJXQg6N3gq4C7tjZpTy6uGIwFKDGntj8
6OpqxjfTnO1AoGvw63FVfa4vooe+H430a0td7AJOrVBmsmYUiI7cbj2gMR+bonUl9qVFn4O8aN91
GM7IXdMVPeD33JH8DGWMBR2AKms7L7v9gUhqtsUGWYigm7iuyOAxOabHJTbayjx1phOKq4wAoc8v
3J7nIx2+XuVJ6upoOAaxJV5A6/eXsclN4FRrFQnskRjEjXDdFVt7N23e2K6Avw6ElehviSE7dsWx
trKIXuIexlVldl/FtdcVZG0+7g3KnWwm0vAS1/TR4IK0Fzn7MSTtSNkl1v0iqRsYbvyiAk0khtGC
UoDtQ8qTy88oBvF7Y/agnIx1PItO4HX4gOMcifPfju14xzXo0NggDgDHHWmouN3EVlHBrSxi2wa3
wP12Ha73oDgm7jz0vy4yD9ZplmTacUmJLmnd7CHeG00kBtGHM5AeBTR7HFyOamaZdb+Wo6zyce0+
nlFRfBGbWT0ytRWbf71wViLZBSHLv5/U6zWkUkAEb01ncW1m8cx+PLkf20bevls57FRxYa6XSFyx
vx2zamf2Ohhx3vVpNQ/CiSmunXiaxSso8cZBB3ZMKeV/P7z4UFJcOvYHnB1YfWaruhD2uVlddjyG
ByBNPEoClSa2rseUBAHgQYVggeRchIYNcTQcc1pcp+FovuoHfEi89vGG4xhEU3p9xmT5jsx8KB8E
Guuvrb8dk/oOBCGxu6vbNkCgjMwBXFWWUIDb+xsn20/X5qrYqp1UCXanfxWXUDmmjOsVrZCn/3NF
26w2zwNqJuIRFI8kNjIpRalEYaY0sFmeijk594oNiOhjnr13li7/eCS1A9W47HnsiUfSHADNKxTL
A3GJzWoh5BMfQpj0c51XfSguNFVlgBPiaRVDbLPmg8GEildMBRmI6Dobh7rJtQHtiP3BNiVfLwHh
bPVKwe/jCh+XuT0QmbI4WM2jdCrGPJT/mp6NA6EpdsWWGMS8LY7FjeHGdQfK/y8QTClauGLm/Njk
/N9rJ0lzrxj00DkWmeqAOVJma6qzLb7CClCZLyZew8F3B1XMO1aF+OgsNsVLxGF/Pit2E8j9m6ea
0o+5BTL5Ix6LChFXvtKs8JXE1nX4p2O1JDGLXt8D7Iyf5p9OsZKrBNWe/hanKcXnAOjeIKuGPuP1
Y//02b8dA7xs+vsAQjc7/lfxKsXzN2sxlkDsNevomUPT+gj6/1TASCDyrAAFgvX8ZwDj3EGn//ex
JT8eNlWWQrlXsQVZypsKu/aThtBaiSQEH0u2jE3xEfFhcfBvpxG7//EZ4POBkWu39fHl0Zv6pqR0
R8S7Pk738d65XSmw2fwaijZDzjz+NzGYxx/+eHVG81SuuFGgcDFNDAvLf6vIMlQeJCYug9luwYxs
Xn+eD+yViXwKNThAPsj6n/YDG6EcAzqUfBryBbPOiFFGtH+51tL+o9qXxNVLD+Q8iAUEAxHi0D4g
dwe5LW7Be/VVFte3G0b3dOZZFMe/BrGL4gAzrziYO5XCdEGj7+/larH/UY+2t/EzSg9juGjTz0pH
Sp7/m+fmGKxjBRC7ulgR8voryNbK3UjwfP2AdcxyUvOzxZH4LuLQtWCYgGM+zVV5Gh1jRYb9WLhE
+ROodBHYTpt+VHGTo+r8UUIWtVscIfAAWGsEF9EGJlY4gH/0cwdAFWwNY5VGEzfiMYEapfwdPxU9
AC3HRPwXZ1FBbU3PBtAcx9QriIliq8eKr1fi/YzlDbS6A+pZLCq3oHLM2GJ/0ek5IpYPhwHLxnN2
zA+Yt7RRpRo6s2T8Ms77stOlJ1gUZMqPLdlIIjgUC4ZLSiA6G/bR8hBbtEQcyHPTXd6h7Bqod/EB
ehFfXAzmlE5ASDBfbI+goqplvrd8BBQNubzsdSnYYnuKKz9H1j5aUmCVMFEBMC9QBQXJcpOSh85o
1lDcOM7BojT2mvlUbIJD5bbQ49sOBsYFNECFi/ZEjU1sTsdCXavyhsJ4fr72JMQWFXPWhetBeQYF
OfWIdxfHl7gO6JJZp32wwush47iDIHAlmLnHlEh0A5NcSfosznbt1IhdMYguyKgM36YqsQNxIpih
rF1i01yRNfX0vABOMRvnUScZu4nnZDqnKNiIcrsYRB0+NVJfywEBy4XEBRYvSI1GcgBy9KPLdDQ0
bKeiASH2DdGLSEdt4uJqb+qs3iCwsBEMHDefGBDnXWRokslvin0IyFHm5NSqgxpBl11QhVkjEFNr
JOPHQLL/136VdOAaWhtaU7FEeT4uUWPDmgB5n8InFEezLOOfM+r3+oCwxs6GDm3MIHb/61jee5KD
vWq13M7AFT51c7XcTzFqf4OKZ4tMoWjOXKfQ43AHj+CNpvRltoELZzIa66lqmjDum/pkYWoStOAv
w03eARjJ9v7wP+ydyXLjSrZlf6Ws5riG3oFBDYok2IukmlATE1gopEDfdw58fS0gbqZu3nppaW/+
Jgg2IIUgQYf7OXuvDWdgVHOxN10ESGX1WDaTc4pl8USsgb9vsCuuWsN+0zXywgf6hyQJq7eu04pz
GqA2de6YbsdoMABQSKyzWiz4QQShN2BY8CKN6BXHuLlUc59JdUkOSU9MXtPjZsKvShWmJfhARX4O
jHiF+8ff1/6EqGOM9hU4qlM59OeeZJn9gBNGKQZrGwWq3EwEbHSC5cfYxNXeFqAWFVDQK1c2xsFs
0gt6FMVT3CbfmXPCt13ZHSKgbu8GWJ2CyrIugZjOcdQplILHl4Fc6vVAIAiIdFodmiKLrW6p2gFJ
95XKVnXCQVWdlltdUn02RtaDtGhKhEHLJBdZd6LIcANEAdNsqY3rqqv7dW6hO84DYRFA4ZtrKzUj
8ORQOjRW49ssXk9gR9CYmMUen1iwz+v6MvXiynA2PBld5GxHHXCCJhD5mrk67IJ0yK7JSP4MqnXK
IEGDEEet1rWQYDSRUetOrmJW6PqNYerxuizIIFIw8xh5DYGq0jLcOSgL4nVKqfDeKpWn1DXanSMi
D/eldc2M7icNfMxf+uBRat11yCcRbbHxSZbdGNL1TB/svoY0ln6SMw3lBqrqk0Vw6p2PvQfO1PhN
qnrokTMKhWSWNZfQCWeUyvfClPWqy0keq6msj7H6bjcUcfP+owx8bVVOKhV+dz/JCF2I3d3ljdmu
YPSgDyUU7Dyl8UNla/XOqEIizRsDA6wl1XvMI6t6gGI+qdgAMxxDW4crxZoA71XfBvoqdQFBUQRf
ywqhlaVgJlT0DpU7Hg94ruRkZMV0Dsagw9M7S9CQVR3KSUftI2GhDNFHn+5bvD/o0TkMJF+qBrUP
ypeGsigHwxIi4hBZcWcYhDcALpGrcpbVpQA6LlLBZGZHYDZ1A4Fm29HMiJzqs7Xm+aYRtjj/OBCH
S22XNFzsZ52DROlKBSLbRUYLujnXdj4owY1RpIDOIs0zqoYgWU5Q+KbO1VfnpqudnLFO7dW0zA5J
Ur2XkmZJoQG3XFpS/9O9+w/dO+Z6QCX/ffPu/6Y/3n9k/9K3+/2Sf/AjzD8cGA8qSWA6OXeOAEjx
Z9vOcf4wBZxNoTm6rbGlo/cPfoT1hwonka4dI4FtC5de2p9tO0P9Q9ehR7qWbduWSu/uv8OP0P6V
o8QSy7LpG3IYQAF1pM1/o0fEGoXpxjCVfYuIegsrJ4Yj6Z6UaCiQzm61rMzxQwQq7BZqwjSjIsAm
SAP/8pn9ibX4X3mX3QrKBc3/+d//5WGARBUEkRiqo+t/O4xJa+qxn3pljw4Iv1iqO+QMdO+iUT/c
vN0EVayvUG0qrF4dsW5VrOuhDhXpPxwGX8ZfcjyXT8PVNIOB0nCFbVozT/QvLUzH1OLG7Q1/r1JR
2fipCUdSU/SD4q+NXhyGoXglD+hmR+5rOtassoF/lVoGxijPlV1jgG0bIsDF/+GwTHPGG34FjM4H
JgwoH1yA6AHTep2/xr8cmEwarisCFK/o0S1n2CB2ZlxdtTkNPBOWu5LSlJsiDNF6TzqJbsiXNzLW
zRJIFzrQvrdR/uAy3fldwNqncM+aTOuzELtE+s65AcS5t9zsNhQ6gcD/3KSlqDchmbqbEmSTlw9Y
++msyutEaO4xUsYXv8rKk/RBFBgUxu+C5eJbqJ9K5dhH894KHipadZivht1og9RQJngdgZb/cn2c
YKbRMP/1KTi3zV4gV/NBPXg2Ije850l7h633o5d4zbjooC3v8js1nh6doqZYPf6k1rwGFVpsZeuJ
4Oj3w3xdSwsY+z3U0YPmeAWMBmZHmbGtlOoi4g93TG5mPISnNEld0mvn3lWVjqdcH56AISPQ6jrb
a9yTij0+1vX8nKp4IjUXsbcl9qjPoPFHSUw84ix0pEiajI6JYn5T+CleaY1sAA4ryX6NFdYOVg8V
+jP3s52/kJy4giF6ySwbg3NLvBf0edR8cbBJJuT1Q2NiL2TsRgS2G3qyX6ox+swzhcIQGi7ASr9E
Pt0Kl8WAYaxj09dXsq/u40eqWu+DmCN4yJ5ex4WLE6Nrr0kzEh8aQTvp3U0TWOPaot+7FnV/DshB
aWiHruxuGsl0N7dGrd8mv96LPAlI+rIeAc7YO12LD30Xxrugrwf8FePGyoZvqA0mWrJVR0c4SI+l
rN7htW19cdMm8Z2ZlrLlYqjPkREvrozwdVP6ABWn3reyvYgk/dRMgo4xx8WseSeBHFsOK3Xo0WWK
N618jLQ5PoIK+JUZQ4AXc51YG0EsI3LphB+AVHdGMnzKIllbJUKyBgDDLs8oOxGPk2KA6oB+5ZJp
qtZsIQQYNzNDKIA7irOCSY6sER7Gmf0TaC1OrBitMKXsX6mNvT3RoF+Dx3DokuJTbzrQCVoatFsj
mo0dZmnd5T6YvGTwN1GFR7PU9HrvpsYRxa61CWd7moJB82jC2Z41bNxU4+Gvm6wNrU2FmnS1PKFY
1fsYpdSXgE7xaYYwGxprWy/LxfmhPqghXi/3l03b5d9QYSC3/Ocuy61k3nl5k68nlse+7i63anrZ
uxjD+Z+Lw57ZF/CYF5S9RMDNC8ZurtMvt0x9Iht8TF/0EByZt1QfyEUomtPXjhqlnlVRC3vzVbEg
ojqkjjJXMDhlWKvykdbrXNGQbM5/4feDv7fLXpFLyt00GMgk5hf9rQAy2Z0DiWd56V+OZMSQuPdH
zWsbQkPMSqPbNr/669h+F01+/53lUSxqHPzy9oi5ObDlZrUcLkNIviZ2BbF8qq6s2P3sDJPTS+H0
VALtfcAvRqOFH09gteO6DqpTGwYOOVY+rDp1N5BHCre13tSyHo6h7J/gsH1k3bX3x/jZtvVzntkQ
kPL+XlTTs2l0v2ibH0uIMVAHFNaqZdiCDuqyPaoVRBNQLw4KAztSycC5pDV6azV4AO+hUxkA0Ew+
9kNs+KvYNq5+orr7sWrv9cBxd33efU9T4mq60FjZTY1hwaVrzgTYhl1pXpAV++c8/w7EDZavk2za
mEhCxu9h5bvlZ9sLCnN2vc8N5B2gltFdW8R5hqr26OKa3BV9eVEkFhqSuw8m7YEn5ro7X2l+gtb1
psjUvTof6GhZRcLwXN3nU+uspN8QuxeahOkYJTlIbmxtqJdCPx+xdI1TuhGAkP02gvg6qI3XhK7q
FSn8wkQ2AERGBNJRps/ptFeiHj4rfr9vVXe1Q2jweJanbfuRiMA+21AYNqSHxRs9lJ3XtfNFyy3W
HZAAr3aCLSnS3bZaFZL6WEZNceWW0QiJXH4bbeTqRq7X214hWZkLXCND6yamYE/cJLHdQAe3UfdR
D9mnOU3vvVp/s5QaE2EvaJYoLgIhLnXBEJVXWmbYX4NGQEuJi5P5i/mey8pqxGFXIfsJx3RdJf2P
RqLnFaj31oaICs+2WcRSNT2FScdgrNJ+5BdWW8ma1Q1JN5PGlZQKYGbHsK56nQSfbtOkN0ctaARq
AkF2Gf6Kiv6YAeKx6upDo9K4Ham7lNW1kuFr5OrGRiew/CCq7piJzhNDZLzY3Y+8j3SgxxhLIhy1
e6VQHrXOqHe9SelWi6B9ava7nlWftpQ6Gp6q8siOyqlYpO2mKE+aLYmpManlFNNlUgyaZFZDHQXp
zUABf63GPsEpnAF6ZWwbYaAxsvajpZ8h4BLvUuxVfLsbTuyrrYfjVg2YbwL4Kvd6sdV0/QQyV3rB
GIpN0ybKrWA2gzzqcxKcXgnhQdvYn7ZBO3yPAFLhoIDNEIT3aZT95Cd+6C37PkpE5onSIggm2yQi
/+a3OUrvon6yrUvREzRreY5sHzIfc7lS6z/qvtwbYZ55SklmTeSErxBV17bqzNlbk/TcEsV8Cmaj
ZyGtc4GS/hq7kLPuFT09R3VwU0PBb2966G3jYcz618E3nLVwJFRjP94qUEtpGZAVoh0SCyvbJIu9
AqIeLL18qDWS1Oyq45I7Gb9cB6V2oJMtaSDoF8Ad6TPsnEz9LquG1b5L9zZP2tUgqnaVdchpK/R4
TRI9Di7pUm7fG5tul4s728C6GTfEI6EpWHWs87WgU1byoGbtUc+cm4OiogGtS6+YfPExeZNEQ6im
eK4ThiZ3TlxSUBBD1EZ9fJPgf6BsOfd+3YDvmAVPPWydCNlbHaTouRT3QfgOo0sYgkELOk8Ki4tw
TVCEVeh7NFIvpCdZaP3oOhs1JE+EVCjWtm1OZG9lRGcSkI8i2AR2H+1DOZ7tlrW6pajnPIX0OYHJ
rKcHnZABz9EhmkLl/F4aCdIwU3uOie1YAcV7EtPJieBFRn54p6rp0xjbn45UMZxS0fEBmNmA5uqL
xZQWcc1j4Gb1ygf6Apz8Ix+yl6KkR6JGe/c0dlhU7ExQigzc9EKjkTBluhLZJa1sw4sQRSCh4pnl
sd9P4wZhLmWPXlKUT2DB1X3a66/LXn6ZIb/o6LKMXP4vCpOYHb2kfPYlIUegwLWNkyyHs+uOZx3U
2xRmI4J/y2t18g/ptaDvs9FAUC2ji1OX/BrJ2ZtN6xArANOszKRe+476S+yR541nI6iEF0b5Q236
h6xsBMItfL6DxkyvmDS5JaIATADoOBjeqA/VUt5pylMkBP/D+UhMpF+e3fjAhGzBx0e8redCzBjq
qd+UeEn4nH4F7ZTPWBM2Eo632fc/CH3q1zqRgnzxIzEujsTUJUbjruf7nvi3KOC56m1255b6p+6S
hqQo8jt1202q+yuWSP45bqVzyNQCM2pk7/KcvDULy5o+dRcnw0ypGuUvRbGJWDTkcWqD66AbBhe9
1rgQW7ASfprevasxFGN08ge1sA960XeI9IGzDlpzCagyWamuHkTWZOdyzPD8Kg2vxTcezl9imWXx
lqBDf6XqBaQ//JOeU/U+/vj+MAKhCzJ8MYq0T51Z4Uisyo5EhiG/SGJJcj+5NGi/99pYvUdFQKKj
357ceEiAJE0PfjeMF1M6Jv0lmmRZ8iu0OUY32RlNz5/JOLOSySouAwHNpCfPU3DrpYJ/RSlc3dOB
2xSteHMsvpW0hkrAiqO/6LV66BN1z3WJ+BAnv6aJ5h9y5sJr08r9zTRV9E1dxau0ccSbAlDXHQHn
ts5wSecNJcLPwaFdmoEDzO3pOXVBlFn7eMBWb7fMXJAgIu0FdH9xjOjdDeSwj3yUjAJucEY//uDr
04dTyJvlvtvRZqHdLJt+Vqwri2J9udksOvblKaqcKPhxw84aiC/lQ7xo4b/uL0/T46KfuNwMl+e/
RDn/5YMNmvxkFufns0z/b/KLL/HP8sTf7i6P1XPfa7n19dplv6+7y62v1zqz8QDmQcGcDFnR8gaM
3+B0nMOiDfm3UpEv5cjXfs7S1fi6/7VPxcAfzYYKf7ZWfD0uFufF1/1sNmYsd3+/19efh6yIR2N5
ygxP2Wz0ILW4nY0fy4N/eT4wZ4/I8miyqIuWm8tmeb+OSnA9W02YKrUqgdT8zWTpli030745oGz4
ls6OGN2Pr8h0UyaeZMbZFnkeRaBdBwWQdZuQlKizxDvg6mvX8NZmeIHjgzlLwREF2S2Mg/tICrR9
E2d1l3a4SjKoe2aR3Y0d7BEstc22cvz0zslgQNJnBFA53yVqK72LFNo2CknP24EUeUxqxnOsgpGY
DJbSKYkjnpkOFpFrdrcnM1U7OI5jnEVaI0avH4HJDKEZ77u+xlwaRum5DIF9kce5bTV8cdPQED1U
q1cMZi3AK2uszwSpYdOher6lDC7aqQC2efzGQnw697kynZdbTq0zSShcrrTzE9q8yQ0H2wo5XE0V
/blbgJvpbNhjvU00LUAQvqtKjmSy3qLMzu/iqEggbrMmaCBK0K/2Nw4qbk9tg3Vt2PqxT/0AfAIb
jdpFEwdw8Ss0srhh7U16MRXlTmelcgzyysBzcku5sPEZ8YYs57m8TIU8M5rKsxVkT5VuCcZl9qgD
ZTgnClbckU6f1wDaI/6mzFimp1QYZPQs9Lq8m2bXcOwj1gIB+RPQs76d6VGN21R7J0TSOanWSenR
VlUs8KYUaQb49mxny4iWHw2cNo5ea9dG+eAU6pksP/W83Fo2xjCqZ9eita+nBDLHpBdR+1EMvoJ+
SnRSgOcXlaObb6nM0DN2XOtUZbl9sshEzmt0saMmfros588CPhxdntaD2Waeu/lMYX1BndK0AeL/
8zFoPuNKNpglh4cyZ9YLCcU8LyfWcsvpByyl1gz3IUeBiWNL1k9n7y0S787u0Bq7JI5fJtfUy83M
TbS0s5ifWp63h9Ig03Rfh1jhQ1zW1GwRauBoOFhouMuxaEmDo/kiLIV4EH4kZ13NlPNyKw1gqkVG
lKOxK++i7IwavaEbbinVhihx3Itp9TJ1BKrbCC71ahjRDvUI0vU0ORuifauNnWtKKO/zo4Ey1ojW
Myo8hROfxT/3XHZfNoIWo909UehMtt2IlMLoMyghs+s6mj93KC/t2pk/w3Y+6ZcNyrxiPWka5r+m
ZCFoxacpHP7cKKTGIsub7/++SdjaOK/ac9AD0/PyBLio+FTQhfqXHZenlndbnl/uCjUK6fQY2u8/
8/XE119dHvu667YV7uyOKe/XY19/tDSa7Dh2L8YcMLOqwyj5y6ETS8oSwHS3fzm+r7/4dXjVcuRp
T+XMpxdAEjX/2YETzjVjdfe139ef/TqUvx3tssvfDmPZedmvb6OfaVfdEUyHUgk11lpCR1CsMnlM
OtyEA/qFDBLRxoTEfSsoOO8hrL8WUEYvqMnzNV5VlPo5yaML0NwNk+0gmukCvxlGvvyp1kq5njDK
rOCNooUg1v5IV0s/U3y8BdZk75nVh2M7XYP4Be3xLqVm4el18lNnnovl13UZpFjpmgU0AoNfpxlQ
jy1VOsCsLcPvTr6LCpwyztQ43jDI6WhGurrL2pIzWNd2Zue8+fmo3tld+hqyrtlR3WA5akCy5a5+
4CBaEoyZDlpu7GwV7RZMY3A3+fn3TB2dlz78UUKeK2upXVE3Z3VfAwDt7/OecbZtow7SM2Xuyelr
D9PvW6igO0BIMpzNikLS0BlkLTY/yXUwD3Olw+tj/B+tjC+t2b81vnMDpQSjBH5cmDQQH19Yp1mn
dEy9ie/IYzz3UQ1plFSdoThVM8ibNIhH31Jx4sIZUpTMoQEgUWCPxMXok78K7HI7+YT1Va5JqgRg
wAqcZ85P8EEvEosKOpDSNqiTnasWkDRIk5Q1D+VFO1ANlmvNBE05dTZx3Y36PlTN91a1tK1JVFkx
mcY2Kl9x6gSPZHPuHJfQUU6Su2FAXFyY8a2voCKLWl4VkoD6kYIOP2XzmNLrNROWYAqcXru+V93W
q5Oo9Lpeyfd+6g8nC270EF2V1m7A3qI/Av96lqRWbYpCDylAd+Wl/R77tnMe4Js9tW50bClfHoo+
Nmk2+82a4pe1DRUtholb2FcYJFAMM8jCZjNtAeJZD1ocbMFrkaFYYABSBu0Ote8uBv92TPNcblI/
dE5VNHzqEJd3bAyPefa4ly0cGGpn6M5dkrj9TFdWjd/hqLcCkqr7vvD8UPHIPBs9NaOjGwtF24Zm
X62okSn35RheOmfoDnaeUeXooCdaXQnkcYx/meQ+XlWzcFcOZxSVNoMi37BL6VIDvewHEGfkG3Xp
8M6qbxVLe0JJa+mHCvdOomHLWhpP/9P0/Q9NX+LR5vC2f9/1/W3ZXP+oC9KC/6X5++dL/+z+CucP
i7cStGpng+WcRvCP5q/xh2EJxzbpeToOuBPSer6av7N90gL4aNgmkySaof9o/up/qOj1SJG0aAaS
4PbfCw8w/r/wAFdYxOuagje1Dc34e9BuF+lJDj+02NdFG+w0vxfnqOqeMhMjnpAv9dA3D30D6LaW
PdArU7PO8XiC/QAThs7y7kr5qYBS72cXUd37QvE3ZH5Pu4LwW+i2EgqJz7g1Xsa6REOpuj/jmGFa
mRJwoWTtrQ0zphIT4XcbbMkcjLV7Gj+6cMfVOje+wXB2Npk0lK02wcaXdutZY2LsWjUoNhaTGFa3
lHJNsBqrRusnDBdzkF0O+Ekv4HqX0oUKHVgnJpMrG4BFouM50zjQFUEOOAxwAB0KPzpSiANERmwo
4rPA3eVl5CWQ9rbEujOQDvalMftt05TpI1T6GiqsYe+rZIKSCesEEGNJfisw+GqgJhEhOKHm/M0N
qRXmRIWfFWvXSSc6lVK31yPCrjfFkHLVMIsK4tjdEupqXvw2RivG+XK0h/yjTmj0MhIjvC+4gDVJ
Z4GVlaRR2YQUIRd6TYuIpYISPrfkmsTxPIGJKqZl1Bp0zipS5YR2TAfjvZ5x/w6GG0ClBxFp1pNb
NSatUVLz9Nrc5ksguCTn1dcD2PNU7QA3F3L8MfUNSbffLALDToZSoHz0hwdDjfM9MibsMEyx70SP
1xJmt2tnD5TtQb8rjXkdRpMFhIuMmVBTc/adIErulFMCdPsYJm10iecgJdUtv/U2yh6jG0FyRKF1
TiHYECHvpV3vn310AavBHyDDh4DlcrPG2Kq95OVUndVaPEuSmNaGBWRj9FXxMCSEBfS4S0kNGg92
AaPcxaBKGCQ6NrtlNhn51rPftRSXfOOg13RSgPCAf4+hnJYImLL8pvq2fzLIllhLHS/YGNrTCfwz
XJHWuq9Rtz7wgW4U196znBueSsre68ZVWQyk4bRK+xj1aokrBvAfF+kkMLZB/aHx313pwhY3kxib
VQGzMdPKHyOhtmcQCvm9MusFTbUhNxPb40sYWfshHi2cxCqEcJFehZ1SNJQ0SSzqnyunGu9wHyu3
pn+yA4ItQ5k9gET3oq59JMRiOo516DlhEJ5KzT672Bjo1w+QloUh7v2y2aM3Dg5aHuwpT9XnSNLh
MlrTOISTdkC4jX3NcZgJzoQSYXXNqZ2JkEWf7BdR3PQRK8V0FBFMuzzLHnGTXfQ0Gu+LwKffRe6A
LlSV7zWHEhZ0+TasXBZAmR2ttAhoUQVFifgUucEVPOwVTdVOOMQ05bsY3acqqisyIDYZitodX1Q4
dM5mjJ0zAr/BKwBroZdt3GNSJ9/UzCTz2yWjIs2vi7LZgetB3Ft6zXcBgAz7VEBiPEmYfmu0hKpn
xvqxY3kH06Lpd25IX8QqEGDLstuRnhx6jdTr6zCBoW0JTDTy8KnWn3PgO5lDoluuatElCIS2jl19
LTVF3IDbPDEEidswdL/CWaQm5klIVGR0ckgMOauYyGGtG57bdcw4URTs4mpm4CcF2Qt2dZFBJM5F
64Iyny2ENINBqLWdcmc63UNWVshKIzvcOMOYrwfa2Z4Ss/4YSzfi89G/a6SMrdMqcXdq2H00dkJh
MtB32AiSPWmqlJDN+lN0zCbJCNM2CGjQa8ZOdtvgc3ZOQ618S2Nf30ZG0q5JR482+Vz3J6N4WoWB
cpsgOXkTglwvNJxfpus/1zA5aXzD+MF9aO6KFxS00WV0goDv1vc5bnnlo12H0Zg9VPlnlrbdtxqz
ZiFNeuiw0lQz7iAmoZLFoC2Z0LZB3B9qTafL4tNDGSx0n31PV2XgIhA6gLPE+Olj2dw1lZCrmvYy
BKzqhZyohMj2GvoV+7h5/lonM+9KBAUgTvmNuFVCPiXYl8byz6FGXu2g5j8npzp2hdZulHz4mWkB
EVpJe+hquHViRKZXpKlnaFR7s1TbaeinCAZRYCAi9PNRTq7aYMSLS1RmgveoHOlOFgRLraKJuNoA
7fmWQ99LF0C2k4izaSry5mizhnw6yNpWj50ouDxMDBxGbdWeDIaMYV6a68kEE9soLyY0rLGRkcfc
3SAQu1nDhXu3ZCbXtuHInUse6cGYqjc9mN6dEDZaXR9sAiIfmhFzd2LdO6oZ3YJI0zZui9DEBF2+
GcnOXTdmdM9ycGYN89OEixlAJlO8PDHvDF9axCUId6slQUldCGO7kbjHVGtpAplu401pBgBAvXN6
a7q2Imb9V+bq3skJI5hgow8auCVU+/jhXWBXdHxEBdyxsfJLZppE0mXZtAqwD3nEFehHQQo3l+zY
8kaWgEd7qjwfOgs9VDMhgK5+MVo73OttpEEPoGJBet2PMYRy3rrxTJMFN25PCC0tyVnCCQYRkQFW
NO6hKG824ppvMlP2mYRBi8V330zmxyhEeDfF9MVTA1CO1v4aM0d7ypu9WmSvJI6VDyQSvBTV9DM3
/MAjBRRU+hjRrrCaK5WzVDEOcbRzfUU5al39RhJeta9SsiddBMwb34pjkIjC3rliyh41vT3A/oZn
z/i9ragi3nz+A0btaPeuDdw0V6LXMTmAw/D3qOMSD+++ujVz6R8tO2hf8PM/OhEMACJGXnsd/L5V
EdETd9aT4yvfGJYI5gjbF6EFH6w0mjXU2eYiyBzyXGYwa8Ir1X0CLH+TwIx9NFH3weqq202lMuaR
d4/UCbDjq7TH7/rYthctgjflxmc70M0f+EBAbgmCNFpbuzhVpJ7COYIBs4L4YYXOK6HtP0K08wcV
YcRT3pUBWSKpOMN6M596Ub/0JtqMlrbLlvS34MGyXVgcxJPsKUai3IhY9pZCJsfOkg8mzu07o69z
rNVKubeDfTD54SfyrWFl2XX8mPgp3FgiMQ4+cptrPPB5WGZhb91aD/fohA9lMpi/iiBmaEzPdOw/
QyqBIhTlgcY3fm5V205VGewGuAnrJEJnVY8a5lHULWLs2rOdP+C8HCCdlkd3dOsnl+YHhQGj/ynB
mCHpeoicRbimNody9MGCFo98VLM6PSJMpDW6rQ1W/WykdXByqvgHwiEbwInT8aVYm6LWMDTIKHyy
49s8z+ozbP2pb+9AG1hrN6u+ce3d2jUaNlFF3aZTrYeubG4Ljr92vju+aTDfndzHSTSGFxZTfhcx
XWWsbvEIo4M2I/8TRzsJT22hbMqcMB9lPnGSmkzphNwJCrCZ4Gdn/AIpjGipJQQXZ8rNCZklNS8m
fbAP7Jxvvl4SOhH6tLLHkgtcjCF2sqgPhOOaBO1n6cTNJg9Kfa0C6/KaLC420prCN/+GcOTOF4P8
DMriFJrh9DY2xiOaqPfGzYuH3KBNZnZ3jEeMII6RklpTne2B+CeN0xIdOXI+e3i1Bs1ZZRaz0mLt
lh6NyfoTZXpFuSayr05vUlrLsForvwy/CymNEDIeqzHFSFsOnmzsxtNEYm5HxRzApg20DSY/utnm
Jgsi5dnpTIIGhnAzOKV6LQhVP2hD8oEgJtk0gzbuC1++VEXjVaUyrl1y0t+Svr7zKw4/FkLdz41i
GZnP2HSR1qn6ryEjsod5T7sRxKHCnEhyGvzFh5FL+rM6WY4NvAEVfu1K16PnxVDJ0gNtW9GD2Zxf
s7xwmEMzQjOjGUteyyqQ/mNJF2QzFXBTWWPF6XRq1PA5VwvI1r38cKwILJ6OgjatKGwMjv9sq4q6
+h1lEATDsZs3jM+HUC3vlRZYSpHiGgmjgyM44/SY3EnCNHdMwO6kTsSAX060bGeC67JZQiuifnjT
CiQDZqQFa0O10GcCJlqPtYfMdMA0ZLtrutoz8RnoTj4GExIf+MH85umW+UOcb5KSiMaqjF80kMVb
YAwXpRFk6loyX5M+AAFSp483NN0pEB3I3NCEGWxBYDdUkMH6HIIyMLf0jGyYp832e1tht8+6WKxd
oLcraL5PlQRK0DgQ5Iwp2AZ0LlYZ7L5NO4b3lSXsLcJU58D0ZKrEA71fT4Tv9ly7bj/C3g1YP8TX
zOqsdQvbFaRwc4KGF9CkowQrZ/5vpOJKBTZLZk9IY9wPt3kS7ydi26+OAMYfh7EXZDFlSQBNd/2U
PhdhUa1kYkYPyZDuNOg8fecyQQ6T+EEDTF1a1aerhuojWFTguzBGvDQnxC5BgACXu39TILGusX6p
+LCc11yPEDC1g7kjdKMjK2HdxE14jHNi7wajfZxiF5Bh4Lxh79mPdR8SDpW+Akx8M2N715b0E4bw
PbTcHMGq+aLUdyHA7ap1WYhWGi16wr34KKdr145vbeJuJ7VZqUMasPxQDHQYwE/nkS1URxQ94Nvt
/pTk8dFML2lEKzmjUol5wbQwnw2siuuw7/c5IUT7TtF3zehAwuCatcomiIYda8BVncT2viPvhBAl
ZUsP/mraUhAEdMYBZR6NrvrRY7Vbd5BolAY8o6uC3LP8LDlF4XMyOD9sadz47d7yLnnxjdI+um12
1KR6MUHebJjYL29UTFJDbJ7sKx9Dd1Ny4cDT7PngZiE2vehBpp/8gt9xWBO/XvWtvyYmBrHpfPp1
STawCqJ8gKKO1C7o435NJFGWjeS4GXuUGDZ50G66SxLl2qOBa3GfHeiVV57I6PwGOv8nPFETHnW9
J3jQaTbq2D0y8NxHHYFpccYkMiNWbkM9uZGeMVDPxQiEoao+BTEyvSsmLO1QNoZCUGMASt4CYqu0
H0rHord2BfrXDhL0iL/IkaOzRfIkN2Mm29Xy/yf8pWPV4zyxsrKOplGRRDBHQbhhZ+ws3q8sSZc1
AyvF7UIm+ziPaW43PJpT9pb+P/bOozdyJcyyv4gNMhh02/RGqZRLuQ0hlVT0LoL+189hNRo9vRgM
Zj8bAe9VVUrKJIMR97v3XLe9ii5p190wTJvKYB/FXubFovXgUAYgO0xcqdh8oj/shhT7+gg/Zezs
qeu8DWMIhL03nsqQ3uzuiernbJu1Ax51PFmzn9+b4FS30Vyn69DUr6Y7xSvDjS+Rl/8Ufm6t/L6U
OwPWjMleWWRMeAd6hgH6ZdTzdONe9rW7Ahp7w88Wbzpr+h3KDw0881mIX3cOXmmYBXGO13ToYcBk
3VLxMvlin8fXYmLSBTNt2IxGdeyoHQxjQOCp135bDVPAmC3TTJQZR84D1bWfnbXRKM1H2ZkfLRog
uT9qMYnQrsiepWAQmNdqRhupTc2W9QWmh31E0+5bPTnbKONsoyZKKyLxWxtNcLnvpiD4FChlviZP
VnS7AWUs8qOzqyE3BXrqsavAigePsYrpIt5E0LvAJw3XFizrOjFTsXNCEGhJkd4JtvrrVuloa+bd
Kel1TZJ369AvJ6fQX02O9TOMeYyEtpwBUEa4Lt1zaETeKklhxlS21VxpCvlJnepm1i1dWzQqUqcx
b/RIEGDIetwlVuBtDRnFV08ThMCimyFqk7QKsySBGVbZayNhNkyPBhTcIjuofCSRCMSrbI7tWP1i
cQdGQhQu8YDMGvl4rW+xB/h2pCcwVq+BIUFAx/mDDogG6ORTxAbgNifHZTdnFN54txiri6yQQmZx
z329SyfyvGPxW7dcDoIYnwwbrO9quMRGT3sBfsJRTJsZPX8l6/LLVEBIG/e5IZy8jjExZiGDJSHB
o+Hd/oJMcOhtnnKBDQqLZwnYN2PluXCmW5o5PYfnQsWexQaGw/kjkT9+Gv+gGwZx+jxGRbfNbJsP
SBEeyT4Gd5GIj1LxyVlNvZO0IDih80iTCjJrn39VsXXpR+wB5QiaCu475W1Hrw3BXJU/vmqOlBMz
oG1pNSk1Zsq43Ep2ypjiGT73rXmUbVjfcag6m6nxUFchnmJ9pSbqJenrZ5/qimWFx0rGu6DdJ+6R
Nqrpxup/3QVfry33LerH+woPmUSiUMDZEJiIvBvfSWiDEc/lrs5SQE70Y0iW+ailCsfcaqspdixq
xsqW9gOTFU3qgxUXPiwlUoyx1Z95kL/prG+FdLdzBFTWH141/bBBOf5JQgrLLDVdjMT+NsbmeYZX
06fk8EzryZuHjRn0x5lO9T4n05hW6EcU4m26Lv8ibUcSdBh/LIatoWi5ffgcOKjcS4FsyjHhGGCF
wfps3WzXOU51dqS1mfuJEGHdflSN8zJwChiqdJezmOdVdtC9xLsHnjs29kUB041qQX7ZQ7yqDJsP
NObirhkvGWDH/BiwZ0UiovUSD9kmf3VcsGJpqJ88TiEmXW+r1me0DrlqQ3f3NzLwQ3yUxU+FoYbi
wIutBh6sJkRCxkbcVHK6YA/+boU8h850rAZCuelYvo4O5t/WopknY1/WmuieVf47SSptiHs7+XK6
8YvDBLvE8n8oDfiQPRGE1GL/WJX+1q3LazPXNMk+5JTcULtU8rtXWfsQcE1F/rpoKGfEN9rMAx9s
RsAECpeMsBe0NjquoLPa0Ym9dT2sZqPEn9koDDSqY28dO8ZzGXMKClP5Cl88y/xT4KB/MI1czWjQ
TPWhkanxby2hgtRZcFOGnFaFP3/EC5/bCW1azVJznWaoLbj+/urSvm8dcBoNqnbnd1vRdukGJ655
aarfCR3MhV+e2LFNuJ12Wrd7avBY4GClqIBxtFNk01YOyyfSPelgzAkn9yHdAvElzHTMqTzf5Qx5
t0aSUIZIU8ki5pD2rneJwdJrORa1BeWwV72JTznu1XoOx2+sZJ9lQ2tcEp89It5rTuH52iqGtT9B
O0A8PeeMJuKDrJt+35ugDpsw2qQF81RDIUvJmruOvtW1MJljzwFPPF9zxlS42HHCd0hVYTXdGdxW
IqeGMCkaNFmSKtqr5VFaRGvGomPjSU06NVJfbhwNx9FsMgrdoIBz6a+cMTPXvuckK5E4jE+xDo7E
KwQNO7ZDKrzwTgXNVbgSk1XXO7doiTAP965jfZX5nybs7ZsfMyFQerFkmelZTxat5p4zwAWPyl0e
mTnLtdpZuJ1oyBPsMZhXGrZkOspOq+xT3N0ieZpTnPlGINtj1CB+NknPST0ytjE+YBzt9YFZenfv
XOfuj1kT/hjmyucpN7FtpMpIGFO1Gfr+ZRJmsDKMJ/ouG94GJAkTkPk2TkEVlMEy2BlWWV5hequz
cc9zUR7E2AGXaTO9IV9Xr+2wfJ1Q4VQUvdRB7mDvTd6yFuySM8hrz6IVWI3YJ27wYDbyxYqZ8Qo/
Ti6uokE0iXJ73fbOU61TdZxiybEl679VHL20FIkwWI5Yd5YcfCXU1tT62cczyWoQ0K1FTQduA2s6
thO4BPingpwST4gaoX6nZu5OP4ANRxMuexHiYg9UBO0cOqjpv224UkLzjgoM2nNacSBawB7F9/+W
MEAY1mcHl0LWbd+4h7ippm2SvqnJqB8klQ+W4jJsy4iZcaIZR7fbmKLAJDBf2eCqtVd7GbizuGEH
kv/pKoMSWHGLMq85ZgGHMBKB9tWM5k/tkFoxcru672O1K/LmVoQefTMOhcUOPEfaveuNUYRfdUeC
Y7BETMcxwMZ6yvci52WznvN207+i9neboftN9XQa7eJnaPuNxo2wmg33Q7rldY6irUvTbYMLdEU/
1XuJc33lBuXz6PFDmY9kpll5UPXV0q8oP4U3PPslEgadOiYsegSFKOMeKOdmx6liMUXTpeni1Rl4
qyNSFmoyyV0l1ONgMrRGfbC8jhvfMPAGTtZqgn6knkMknQRiwcpLOcCZgljVED4aofes7fDKtgDp
fw5o80rJadCS7XGPB5pstj3DZAkyBAXmEE+TkuAEqZNaaTP/ivnLmYz+FtMP1r+LZ4ZiY9WM/UgT
PAkC+UHK5lvusffeYwb/VEPLFZt/YHHfE7a4S8AeoP+u6yVe7rgeDhK7f8iWswHoC7Yzl7Z4c0cm
h3Hmsucym9857zmmFJxSkLswlJndoxiHN6aL20LbGyW8kxF0f2fekt6RGOFztTFrXmWIDnAtNon9
ZYearoTipyDBGAWP1eRiDRH12gsGLGUu09ew3dLE86gcoLA6gzhL4MeNLk2iP7WXbVWlX9nlSTIz
/n03ehfDTanu5dS6Mq38pe/a99oJT8trkXC5ULh8Zse6b+33JlBrJhYctsaTxbM1kcM+TMpzVFwb
r3wPxPQwmO5TQNFtG9Lo2r8L4d3xSQI83wiIk05K9IEeD5mw+tjbiVC9YIkkL9sRkXS2OYuUapfz
iTkrTO8cderpYtcslUlhPeM5eUl0CbkRyImdbkaPrgu3PttDdcvlC+/ahrv0mFC10zEPUWNwdYbu
unxenYGgW6RXvuW9SUykch/DVn/i/mv3c4pv1e04a4/Uk1QS8154oJX+YC82GZGTTVQFT0aJtl7b
qkGmbx7dvHtrfCoOlOYJIJ6E66+MFhuIOz+4qdoqu9oxzv5IHVuvqrR51MEjSZ17mA5HvLc7lwpG
kA2EIBrnNenEjnj5KSRS26iFp5gZLyN+GN65xzRFqTK8gGFNTFF9Tk3aaIw/TBWBSGC7rdvowe6y
J9MvXbTwHk+MAu7I3EAbpMyyUIJnlNdG4G7sYoi9DFzjBnQnTk+0Z+zvlsKBL1qCBaa4uveh/ETY
wu3Uiw129G3QU2MdRISB8MVwSibSMLA8yu4hAoXaco1QMnNJpLVPyC91afwiUjbehr2b22mf6foQ
hgbeRNIOLlOXms7NemSqRBeKH4JzdrpnKul3rcGZNij3MBOY2wTmnaiSLRa35+XCb430q8pRPXim
Vf39MNGlCIdG2d57nlGOYtBCljkEl/0bg/b3gdIOqMVnTtgsV435Zg0+8YfpLzZd4ruFfpy45VcW
yY5V1Q/GerDKM1sP4E/yKEy1L7S1MHxeBOpDzf6lKsT9mCQ0lNZfjK8/9OgfrJTcWCyKvTf8KSm8
KRl7SmPeLOXiBiuq3xrfZOl/ukLeJuHfdIzujhjxU7buy5S5uMQE5djNK3PMT/p2nC78NJ3wUc76
b9bEt7LMdpmTPTJzPg4LS5Ncno+/gl6yq9lDd21e3LjbMKTaJUH+LUwIKa79XEbJNnHAiIQo+u1m
6rIvZZgUzemPgrveKOs7EsTvoqacpDW8dSTtTZ95h6woHmZGsHbF7DsibtdkPICwkdI8cYq9dMMz
5ui70U3Y1kPFZwK/4IefddUQCInpbq+Km8kkzeX5CejkIaVnQza/4URNRSTudU6nNxyqyEsPsFbu
oNze+y6eE6O8zLY8K7v+TSiPVFl/dozu3eamcgEwuZNVbBJmppn5mOvkoyzEKcfmyPRaIEKimtv6
zTGcOwd4N1idVe01qzip72MvONg9wxSzHa72XBM5oaVttu+NwkJ+5nnpR/AEs7vOGl4Ql54Vz5QF
LflUWYQWJsK1FZc2q6djmavJ5/YsxENXc356Kp2B0lHaZZEi3a49u9Vy+qKmOj+Zs3d1JoG/zMH8
Qmg6Xi8XSyiKhzB6wCu+i2t/hDJYQ9QJQXp6WuXrsES0KgmcFvaEe6LeVYqi9ugq4Z4EbfkCiWDb
0x3uVQ6m/6rZtmZ9zdtp23nPdjocncnGnIDCH4l3Z8JqXoxIQN707LmLGjMQHXLUde7lJZ3EA5XN
3/YYHyJFiX0x3+HXXmkQ60WmP4sueaqKlyAmSmN73tvkf8JHOo7O+KcCwetS5nbf6uwphD0z3gar
+Rq6Xa/03aD1eyynD4/G0CILXmOfW66U4Np1+2cSyUWigjMW2ddmxRSTbDQ6VXUEoUJSNDpkngca
iL4VPJzHBKPEEKDFFQyjs+qSAr8NM/ZIrBh0A/ExDXWx8kbXI/RGwKyzyl3DNosm7GfLmCLyitaN
6dYlKMUKd8CJM84hkfkryVgqheaIV5/PJvID3uBDaSkuP4QnRz6w5/2d+PMQXEEQ0ONoXd2meKly
tY/sx3FO3sDSPbtETmnDXjEdQC6P11VNODCtdwZhBeTFYOta8u/yfbPJfTTt4Bw38QWwqwNbBqvO
8g0LaT17BQUQSRzcjVH3FMSUoGiulDi5iULs2r569SCozRfHiqNVOMoFc9Pvc8c/GzHz5+UvjUXz
1nkRx73kV+gY12zhvkB2fezinUcV2rDJq/LZx1ICQ2iT0SEjFiizbTtP5kxNEUSbmQPcKqxSlOHF
HU+OyJ67paF7V1O2pBN/7UpEEYMYA1P5Gps+9DLY4cYF/CJUe4ygA8Ei5fXXAAx6aMpjiHl1MrzL
FNGiHLf7dLaP8r3vELGnl34maZRMQB07QEsf0SJlDtVvOvjfqK0YMZmBxpQzRd53E9wY0RyiMP8N
pX8JyVeQxmuOvqm/5tB9CgtKzrv46JcoOJ295htgydU5yWWWyLqgfm8K1t3kfZZM0zYOE/I8r05W
NvBWZp1cctHW2is9Y+MxVl2nLXD6HtsAE6gSHAYKwFiIj2XJjPT47hb0/zL9cdeGvrp+a1OwZUK1
qw6BYHnENXFxpvjQsp84UUr8z9P4/+2f/zf7p2O79GT8n+2frwR2kzL5n8bP//xH/2X8dP5DSJf/
BTXwv+yd/+38RByRnsR76fgMjbF3/pfzM/gPkuMYRk0TtIawzOC/nZ/uf/BqoMCxiOEAAOD2/4L9
Ef++y/8gyvh8fxZTXpMfwzR9fuH/nSjjM6mr6KS2Du3M1pKDL+HQMt16d/R9abwt7DyDDoBc0+zz
2Tu3wzqTvbV3CwccQmGHFBEvSAvOtPjoPELT0cbiYMF5CoRmVSu6ijKxDQBgn4rauGmVbDEr3mbc
Emw7uk1AV0VuEwvuzGmT06gaWuMTyfcVM7lTY+pnV9xmX3NjQOlbedUlt9xlQnef/Z1n9VaH43vo
1RjMAh6dUzR+DvoheVWOtuCCneeEJlBP1J+pjr7HhfZbxAE2FeRO4d5RPWBtfBK6vXGc/iZabaTn
hrtIl5CRoYlPB88P1knG2WjAaMrhGPE6LN1rVXripCtpH3wUjsxZgP0yHo0VD8vjLKW74kzGhqOe
pw2TYpxF5V+vMB2Ygu61UQGsMU6pbJCar3TMw1XP2E+ZpCh/kJdf7KQnohXcRssGjMDT6pRjsTjx
8T0lIWj8xVT0nxRLepcKIyXUy2FwqwriBFUXdRxfDX9dxbPBeknYgeEIKqWxMKxHTKWSnDKPePme
GsSOOKXu2xlJL0v4+QVW5K3isr9R7fdOGKCTeXmePP13DLz6rk7cc97wa/+bKQmGupSLJQ+i02rt
hGV17tk/rZDHsNQHEaeYCDXNbH/qoe8gq8P+jukqeJ3kZL1O2AtrmjZFY8YrMRTgOAcAQNkcFRtk
Qevgp4925olVEQzk9GKUmUmFRz/JNY4ZinKz4GEa4h5gOOec2Z4l9oYblfYtcEZMWDRr8aPI6Nwn
I4aHZrGajPTNq9Hg3/XU0Ae4khmkcPF/diF62z8+Y6HFK53x8c414TcnowqOo8tMgo/fz03a3f1o
P6X5rzMELwN9tENU/cy+8R0DwdwNIhu2JvvOlZLbFAfrSRNaKh1USb+8UwulVFhltUtAx/rgmZJZ
0xjBr4XRit4YkFQ86Xp3ZRSUmALIWpuDZJ8yxedMMfgmTWitK7d4Zhivd5U1fQNeGJj0A2XH33rH
2JWO0+VWc0Y5bEqRstFZWPv/vqiCs+5s+LS5L9xXI5oEQC2L8P6CtG2XL5LYP113ziGwIIuO+Uei
gg9pFnehwsrVBitZtH8y30dWI02fKpBcWhKIKxTP71KZRMSc/G+RpPSyL5dsoqM7lpeEN7r6yb3i
TRVmuAvzLeRdvR0bdJm08szjwMzpH1P33xc01GMyzcP+H83zH1GWDSubhfVYhNXGM8hApTGH+6z3
x0NQext7eWOMormAoqbitj2kConXzBy9TZdi5XDpUw6LqNoOJTJflUTM8E39qMi0cAh3OQ6k7q7N
nPumcYy9SyDdqNMHr1EZXsFYr4clpPPPM7HEk4VMmLvk87Gtgl0bme1xcrtrnAbNuob+hs+CaPc0
FOY2py1PaaM6eAvzBo52s+4XN0fa++gNvXltGmbXiRuxF+jg1/z7ORPnmV3osOurDrIyMZCVXfVU
62FsiIf4y491t9P8JWtBDtNmA4Yfb8P8Y2aoI6TpR2olaMAc8Ba07XroTLiWmF2aWZ9sz7+vI4+3
lrhJVqXFcUTN1CMo/399dI1h5ZsiJOPadXieBhXtPVQ7zyi/QN4WRPYIRBEbX3UsBWtV6u/JI92D
5XXa6E5gGLSaR8dipTGYi6HxZt4Jp3S1FiKdnnLfX5JeS3LHmPftkTJa9SCFb9/7HHTzHCID2B6X
i3fnj8o7zXX0opaephxy+ApdxGNF8DfpMFl0p8m9G2s+DCf7EXR+gkohfO5wPj+3Ok82jWvuUG6P
/x5Eo5IXHaX1ZorK4W4cs+cyC8M9BfWPGeed+5Ga7CcVBPvIUup1UhXrVqM//v1XFOt059kUTtnt
21AK6yIsLe9nJ1Fw6Y1oD+jZOnRYatZlGPGuhxh0o8CkE2QpmEdK/m37+FSoSj1mJJUk84ievO2X
oLcvVnQpF8VCMB0UU2YQDW+8tdia6ahEnxzhBGFxFDDQuhiHejmLbqWCusbbYycj1dVWREP8kCLd
sqMmWg0ChFJoXOctV93ItKGUBpP4HGUJeCnZ48r1Tlz4ehdo+pk1bMyHKP6W4cz8spH5jogGLcBj
96Dm2WfJbxIuuwmdkXvqUo3Rdx2mWALGDNat5R8dp/JOAgLlyY2TO7rt/L2n8BWWY/amW2neOVDY
d4Zb2viaKXkFKJptfF9ina8MuSXoRdFn1CIt6vSVVAADLhs00OCEHW3RebMpYppVgiZ+c52ivIs6
o13VCUpjVg/uAUuDOLUVAjtos/bZmTYyzPU1LOtrHFSM7inNwZwj+jVcc+q9LHDxRf5T2jxFiIvN
m2axPSeyO1pF8JIMFlQEdmSsEx2V3L7lHHIsWxhOo/xi8lpUjvIHvIXl1sMyyaKEjJVkD3EiHvCj
9M+lXbr7SkdPnRG2zM/b6R7RurzUSGoJc/mnvENyhhT9EnFEMQz7FS58iLCOZMwBoL4oa933afbc
2zPQB9kTSZm7jTVa7QlWa/ulpn1uDsYpnnWxtXVOVk1ST7UuUEqRB8OdqdJz20sD81Ptjk+DrY8e
+YB0qIJHOfgc4vtGnfU5sKN03fV6gcpxFCV3tjSOKrZxVnAY/BZuS1ds+4JQhT/lX0YXPNmGC4TW
VevO6Rsy1d50t2g6gYX7m1kGVubx4rW9SwtuIHdVJK/4Egc8J9eOJOnRJ1KyVT1/aXbZl9WMJbvZ
R5poy30pmmDrcAgvSTaUTJ2e+YhASrl37E7bJ2Oq551rGe89B/MN/TnFrYgkzdNAVDKSNeGQQSge
NUdr9Ux5grGOxUBSPYxN3C5WdRZaPpOsZCxUKOOKUSlGfWZp9T+ZxEQPbCLMdZbR6dZRY5qmZIjr
jBlrbXjdrZeM9jCEc37TSXfr/IwB3DiI9TwzGACIjkZTMQqx3ufOUodo4OOhYRjXgnexKofAjj/x
cQgPNmNuY2xKnfm5TRLrrs0oam/NSrwlYs+cwD0zAiQJ4FELV7fJ2QgED9+uLe7SdL6EJZydWiO5
93Ew77o547nf8CPYRlzva5nY5CBj5xCOwR1kPEmEu7VvDdfXGo7otI3d6EtxGLkmeKeXzBPEjojG
KW0PJUPvpDrmsvAfx15dg3R67BnVU/Usxi1Zke6SeQbs812qjPxcp1O6E3Xq3RSpA5a+lV0n7S0Z
SfBEU8GvzhXHLgwnzxgxeFkQCF5TkPrCimIDT1oxDXTeM7TZ6JPsWX+N2SJuJ2yM60LJdkNOxr8y
133Cd+tsWfAxl1Q63dROjF8vqds9+2a1xyzYQKqP5CkanXZtyFYdAKRlmzmjplswqnyual4uK3X4
OFbtW6spLTYjr76ZYuQHw5Tw4/Q0KPe1f1Oz566KbG2MnrqVKYVrxTiyqjMp/9AprXWlZUTnAhoM
tGgXGG9ffXtEgGkvsNHxq9LZlbq5UVXi11b8TYfh1amQEJeCVlkJl0hunVOeRki0811Kd/N6XsF/
9E9k4l8BGprH0IZl7Dh1dchmZj2sdixTSqywQM2XpPvVhYu7eCDI38Q8ztuMDXHvcnXwviIBBWRw
2CSH6m0KLZSXKOIo1xk9ADPXPjrFJA8GUTKRxszNgjnbREWZc8Dz/Pe4CM9J7jqP09QXdEXRO11p
f8VsEfua12AECdIvXiU8U/NBKhA98At3JN3Wca+3STBEEBxobA9H673lbNjM0VM0Ls6JviwPVRHD
kTZNfbQs3vc0ktu69SbIESVAvVJH6wD3LhMnu9/lsUd3Tt7+hfoSP2dLFML2hrdS9cOmIHpxNLGO
SW5/XP/2hSwF3LZGchljzQHYHD6Ar0CFchzuHONvSR3D0aXhu66OhMWDbVlkFKi1NOJwofXrpDXw
9EeDPPhTDddcw7YwJrBC1QFIT3f10hA4lQ/wssShfGbK32w072hiusaF3dcVEwAnI5HJlfL1kYcE
fapdlRxLx/mOh9na6RSxkIQbbXHw3/bYZhlLdhCjxxwEWde+DAEGRMMjsj72dcApOLqrGZNsWiEq
XnnmlogCAgu8stfYf6l27PYNs4INfIz0ynLDfqO29JNKR6C5cUy1U9rC4gCZu2rDNDyVtldvvKgA
SsEOY+OG0f1YYEIPP5AgGJcHWh0KRAwqtuGBkEe2GVB7j4k22gO97x7JPnRwz60N/MVZfifyy+zg
LeDJBMajqxCmY+99suN9obz8Vobm1SAn+S9QGM9Nx+eT7SVOlZhp8jGtU343hzbvagCS62SQPjxl
ilPZVGcj6rnVSfqcBnoagxniTJfBA1gw8UaadY+Gx4VJT3tSmmILxfR37mRz7gUjA126X3jli/VA
ynrjla15Mmi0wwA9BEeLgsooDcuVogr0kQDGB3Uh0zqvk4hdH0YKq5L53kijgQEqDtkCY0BK4f1h
Ch1749f9eHBMH8/UVDwkMX1bNSH0nYUYR0Wb/6edgursEH5adyWWUcfCltNkw50XDldZttvBm4PH
IE+7S19lL0bx5Nhd/Oz6UXJppPVgGtF8qvvqyVBL6juItAuOUl7GgkFjykYvluTCYje4xg7G0RLv
BBad/UT559nwfkwComeRRaiw5Mn42ZuTWT0PnbZPWc8fEejcdi6m5YKI6dEXA8duEZ11ZLg7zPjh
C/GyFWOLajvO9SdkHK4g66FUXvyBromK0+zGmElKH468T6q8F5UJ08xUxQ6MgNr4yxPXCy2iccSS
Du1kVus86h5H6A+UF6TmIfKJa0m8YLHrUWSpsLaUUpx7jJLnNLE3FrDyu8rXLxOVCPgbjHDl5gF2
2H6p0jCJFJRZUe9aOz9oL1ilrZN+8qgW24LOuZPb4QsDJXfE7bNJOQUeLeneohhFl6J34LaiLIj1
GuLk3nJjPY6Yakr6P3djgL0gI6GzDrL41VU525qc+0nwfu94BKxqUJ/RiPzuYGPv+x9r7F/iqpP7
NIN+wQiV3jX525jBr5OPYl9YxR/HzRTpyXYXUNd94TBM1ahb8gUExastj6jxwU0E5RfgWB8hfGbz
agHZ9ruTmN3m0pY2eKJCl2eGC4zjdVd/kVZ75p14lxo8fZWc2QrGgDQPlebxg5QAzaK9b0QJiDma
nSP3HKnARhZPhe0fgyqajoaX3vV992qhfYDpIUnmxNXV4RY/G8YgVkphHoHM6T9i5F1p7G+Rw/iE
L8RYs3XW1N4z/tWNl/c7A5GahjTFFd/TTkHeZjOyXboS4EbL76dkFyE7uYj4meQdnQZkw9BVH64H
PDzG+UB8UC7zuPmJyNPz2LP1hKMd7rt3eh16ju84XimA3PD/YEJXUuPjqHcUCOV0zO6izEEfbPEW
ty1tGgYyeCx6AouIK5uwmClzmAdCYFXHDMdF8OutL+xg1fZBEGbvB2wm3ljxKOyw2HazueYjn+67
wZcPLP3OQ164PY5sHpRuVz9CzvDPromTWhjMP6i52TSqTj5E3B85UOWfxRTBOzOsVZcwaykCmxi5
h/1Bjw0dwA2uaKVQYvTYadyh6C9U7IYbNw5/6MfL17Nyi7VURN4mowCynLaPpT/bD9qA7dz4RrEZ
bWQPM6DoZk75pd3EMMnWgEvMyIEdFJccXfAr05PYP+rfIuLUbzEltaTuNw0CKxagbtgPBL14+sPO
NYPEuYAZr5eYk7dtffGVzwFFXdElL/NxP/FAp3WTTltomJhBq3uRhXdJblbnFMKKtrvixZl77n83
2XWdfE4GH7pIK86K4Ekf4CRsZlK7pzHj/W9iYJd8id3ys/Ha4tEpuEA59YHy3OXDCO+nD3g2ausa
MA3pqGrLeuoawgXXCecU/AqTIyIb2UDCj4Gormwgoxk3KZDDtVK1t64MrrCqTr6BY+BWat6sTt43
3fQ1JuJTRd1ehY4GOlNeFXGRTT2zYgUtBb2423iXsfMtbg1RQ7aUh2xE6y6SRwyENvucMlmVvn1x
YDghZXwz9+XZeVNO8FD7JLfEYK+A5S2DW1f/lQnB5qoicY33HdfuwsebxHV0xToTpP+H7oxsrVY+
VyJVvUSDkvgWDdMFcvctzmW0qRLjVuZ9wLazi5Fu6xHvacwt133YE/nM3rl4CZumKsH5mmNj3fVB
klGhUrwNgo01Ias3B23EYL/hECVtpv6uK2Mg1iP/qq7mD5E8xDE7hTp/55r8lAX+5r60o13t6o+W
8t+9sMLXIEz/ZERU9plhnuupGxgPeuuBB4CQQGdp8N3QkiFXOC6enGmANg1r1CVqtckgO3jLxStj
5BXjycPezI9ie2fEt9dowoGbx2WNQiAx3xRiL8kv425Pb/CYjyLPscA6I4fMCksDxAomCsa47aii
g80tSM3x8Zll+tGhD2KjcpnJ9ljyBn7Ztpj/5oZ/lxE1ojeODfu49es7199aGQ5ICqy6g6cBN6Bf
fnf++O0ZNbIx8kFWs9ROk3lQheGcgUNoK3I3XquDdYOarEYwt0n4Obsam8WY8Tnl913qQ3cc5Zk9
gwjUyQvgOErnLCQFL3Jmvh+RX2YoTpmQ5T1UGSpNryTzhnY4+APVRXOlP8PMf/QsRn/mzOkdT+95
YhxCVO3wv9g7s924kaxbv8qPvmeDESSDjAP0Tc6ZUiolWZJl3RCSZXOeZz79/1FVByirGmWc+wM0
hO72xGSSETv2Xutbtj5VA/nTBW0WDtMRQ79Crpvoqi7L74FLITdH0a6u+vws3Cs9zG9mmhkA3pF1
oye9coboLbAHgmRxVdO/u43NSRxF5bmgYGOUcKxRnmtdg8W/tZQIMDkg00/K5odfIaqboXRmIvg+
SLt/plKBxOzmZydy95AYnjCwYC80EDqaPpVdYXFra+iTq6HsqpfEN+dVZ7jJpZ1oOVTG7O28Ra+s
F8e0Q8d70rwBfHH9Rpb1cZwLJMYxZI4h8IhRt+UN8sPkOmfeQWrYk0ecjupxQXbZi0nQyiYzfhqx
7E7dzBNHWHZwdAjSHQxEd2ZLRHsMS3Q3k32zmlwC1p2+ewz1OALCa241tt9VBJC3tQzvJFNEWEVP
ZZa2PAiMN6oHh5IWRz87R85ptuDP2D3SgaTpu3UUcvrM7eorR7L6W6wI+J1GIit8Z7Y2Drn269En
Nyuj5YX8aewORjLjmM7as2c51zov76juxLq7NWZfb6QxVHvc5QHCwAwVtfYIjEFv2yDxy8c+v8nL
6R6oApMBWa0nzp4bonHukOWxzGQPqNU4bWsvYg8j5CEcPGMrDTrsFT4IZJqiYeGVUFGAn13mIb3H
Z15uwYsm6/gmq5dUY/AysOq98AoO6SWoAnVs+vnFl+Zbh1KHJ59DEueYN5Yb0foFfht0nlbzFgwi
3fXhOeq7ZVPvp50bEGvfNANhomSFbAkHqndahe4eSfM6ToP0OjfT/AjNn1qnIRF2+BpOGBtSrCl9
N8dH2HxkWMHYOxIMtJK1/9OP5p9TYtt3mHU7AmbHu6TjJBklbApL18pWsMrdiDXAnLEqO7Xx4FYv
Y8nG4MzBc+gEdN1BdlTjnZi8attI+Yqf1rkivvk2T5rFehKfCNICasbgXGDnhG5avvFEZGTv9n5Z
nlFWocs1BYpETUXBYAmk4tw+Dj2OlambW/y95XFo9WZA3b+AsOdNVtRPsW7vVYVRGK9zt8oIBmUS
RIWuUpTV+LrozD9NhaIFMFdi00WTRM0CJMIF2Du37mNTmQLHX9EShFE0hzqSQNRimDq0yyxDv+ki
G55T86XATbfD79wcpioHZT4Z4jDPfcjShI+8Oi5OsBS4hUzcrxaKEpee89bXzfh1GOJFvbqOfPhe
mXwZCp8Ugzl8FD22zpioUMQV6HujSAYvaIi3ZLNlsH6QhEqsrWEDjaMOD3n03FNWnmONSMKgBwt3
+IoePDnDtBHmzDzikPAw7aLx961uW1lMCXGl8i/Ie4M1kvOheID4yH6ERi/w1WkKK8FMd6x35bhE
1fMvld2EWWAsfuSobneFekeIQ+8cz+WmSIyCFimlf5Vduoo7hj7OCiTzu4mykFnSoSvkopnt1mY/
L9af0mB609230nyZuLgdyCNmuO7wnqkQ6T6wtzts7Xd9w7pVjRVqSxjVjuqWYchQ36TCReN/ZYay
u5tkQauKRN+Y31cn+EXD+WDnYFxnLFJqkPuA2Ru4jmw6Ok25K+MeJ+LQfdV17K1s+dQ0/QQDzkWg
UjzibPiiYncbgWYJEnVA6ZUdA4jKt2VvJLcxZeHJMfWXoOzNKyKwz0mo+huHZbWwlHFh9qXKc1a3
xXXfssmabnR0Q4MuGfKfK/QI+XMOgL0ULN5J490i47ml1K42qIKPHtEGN0ZiJvuoZK/KoqfEseR1
RtekdnzzlneYArhi32KjAR6BPBvfycpSIBdah7QMB5aALDOk3Sa9cqe8QZENQYVTNxvrVI5HlVZ3
PYFe69GunrvvUWZiBJ3VC2ihaJ+bGdDgLv0ySYf7FiFs45y+Nfre23S0Ib2CFoVAQD7COxvQClST
5vQzE6uW4RbBISPvaoGgO48CvIUJU4qs33sGX09zUL5+SOyxO2tGDFndmbvB9+k7pEToJobYdvDp
o1iHp8Zl7B9j0ikZj1Sh/RhgpWBTY81ILCyAlF7mRBIYE9EqLpimYqhkCEkCpmCpC53l0KGT+jzt
Mpb1O7LKWdsjZGTmWJ1nLeuNmCSrE1MAxgfU8DyYYfsWl+A53DDfFSNMhVmwQgO4GW4G/daXAYPM
eXpQBQ9KYA0EqnOotBP5I50oY5OZ8WRoqCcn/tnF1o9hrq9Lco22YwpPzyOZkQ9DU8+Lag6x8Yhu
Urh3buAeJ8BM2UyHVuMAqnksW6t9ckvRn0bHuYCzCpi1oP0HJo731H9PEOuSR+cYx8pwwRcPyWuX
JcW2cu6FYB1tBv/Rm717goAmBuumvEZxeJRqQMsuenqfdfF97mKODnOCTcL1QFjIdl8OFt8G5S78
pBBy0fjaC7URfZltSvd1dPFeN+mrxoQ/epWGrTtn6BEXLEyHCaSLgDKh/bPWlrVQFYz4ps/CtZYN
AQ/9xTP9O+4g+kH/llxOkI8JzjAoYvUA69EPyCHh+U026dTeGsEyuXJQSfe6XHc6kYzDhqNAuzlN
hbsHxf7DSL4CjaAD7JW7Wlk3cwKapZuLDZoPZi7WHb3fZ4E3xXc5XIJl8MbI2GjMsofeuQUHED6P
cz1sVQ/coE2RYJqc6vfE9wVkZIy7FgVpPM7vRhHz2kzDOx8IBbHVGfuwvi/M/F7fzXMwPDLw2jnK
K8+qdW4cRoigXvo1gQsmYgwfdIXr0ezErsY6hMeloumTVGgJh7Oq6gvTWhiRbXgvouCMjbtZCWvE
HOO4cKxRwmRxvJWoe49d1HyFabBlzjHso44vaKYmYdKq921PAzvMEaKFoBoLf95nyqWRkfbEBLgB
B/9RoZZldS3wbMI38rb0gFaxi2S9rWp4T9AOJiSrl74Inxn5qW0UvYA1MJDZuJcUO2Ql5DXeuvuu
Sigy7fTsBMgYgAOVuy4LHvT4naj5CCKORJeBC0WknACV2bcbgrTyTSl433K2I5gNXWuVz0k4OVeL
tonaFRBA1wwYXHs/XsGu3WENafe1iZ3OqroSr98g9iP2HSoyAoBcd+hXbahwNPcFgktaDJz2kms/
nJ4brz0X+ZBeVVlHJjhJRGmrCE8Wh1hw7LLHEQlKWpCJ0Ta7LgIqIoR902V4YxTzp/UYE0kS5s1L
F3J4CjWGxJThiq+OBKXUBFmxs3gdu+aIVwKr6vKr0TCe7dq9VIa+4uAFdyxaBeIp5sqVhb5U0ZEY
sGXYiHPC4W5scVEz2sTJiOi4HyCsyQfz0CQZO3l9FhajiibROTr6Zk0C7b2OsvHBT42tAEuwQfwU
76oq3AWLRS8IimpTkpO1UkRW4D8QxiaPuUB3AuAMJ4IMSLRL4FyZ5UWkgUTTpVchQ7HgteJwvbam
DnBctEk7x9u1Y/8Fa0W3CrQNl8vEqyNMBQikceq1AB+0LW0kTU0S1DjQIZl2jWlvxRAZW5oq820S
dGeXLJ2dH4XRRsovDrKPLT1x8Pd+jnqzCZkXSXGMFjs9GBGI5uu8RyCFXP9iugl5ihzvhyCdr6U/
QqfDneV4ww4fF/SWfHgdJsbOjk0zpvHG4th7xZHe9yaxvK1lady7RiXXliAkL014z4DCAnvC0D+X
2+Cbn4xfOz9NtlZsG9RELdLt+pSG5Bur4SrIvXM46ZHTVejvl7d2bWPzXfWjCQAg9i9t7ryaDV+D
Ayt1Xg4NU0Uzu3Z2Rd/Eq8ns1RHabIJ7TglgOyC7I69+HUUCcNYf0y0ApfpKmsGlw3mIRzH9YSNT
3dnm+B6WvNcc1ay41/s04IxslX13p4xDiUjqUBBzs41FeogZwvRF3a1bQGWRmxJrYlgD7h7Q2mpC
RN6796bt7CMqLuhLUczvLvuN6QmCAp32gpgxOko/ovj2pk1bX3K8mtQk1RdpLa2bMD9YbXvVWd6+
SRkq9GPIeyJLe1NATtzGBVfmSiNBxTN/wVBb7VX12M35BC8Bk70gmAwk/NlspkedOY+xpF04xXBj
pnRRZJvw+KaKnE6s98CB+rd2Us8T04dVZCPfGSJxn2axAipJXwSP8FsIYWATRVWx7YrqJ2Ki0ViG
t/lI8oRDyV5xGnGxHcBkGNP4TO545QlmdQGpC52ej2mktjnjZSqtfHZek3gEzcsmcYqZeG3DdrRp
f+XnLMfxUPA+QSjKn5OkXMMHf8+d7FQPgQt9kKmTpggc2a4a+qBbzsTHgnLxaarODVmJLw6pfCid
TGSWR2oxzX/v5/XoFOeK2FSbnjwd5i+5Lu6sTjbXsgVwV/MB7IDINB1YHD7JzuWQ7HqHouNxouyq
4SCUBd6NhSpSEzDF6nU0Ir3voAR5Ma6s7znn043ZGQ6QcYSbKpNQB5AgsAig5UpwMwahU1+HhPdC
7v4ZjX60DD4fiL+lfaDc5w5lNzB6cSuMTtzSnROrPqAxbDEWZrQ3g4qkaKC/DhFtSJHA9M6ziWWU
4YdpkhkzhTmb1OB8y0Q0XFJ5N+qbqM3lV/YJPnesMDoAr56cuaOn4slt4KKmSqJi2No47lNIJEQ8
pbiP6cWKpuO0pBfgwcRGhhnsqe1fgM6jATHrdD+N3R1PUbaHkL1xG/86NWqKU3dp1jJoasrbqJ/V
1qtbuAyc71ZJHX3FaSqMNnusx+zS0ife5YO/y9lmtiHjvHUAwzSa4jNfQfUFZdTt5E8V0BoE91l6
Pynv3Ff5txY0/lrhfksciWIlwZ2tKkpiqRhHTShi25JYo8ayNn6J4Ao3ZrJx6++ERDGdnuDbmSen
IfRYiZBOKtjhfkwoIUss13OI8b+wdk6LX9lWabSWxXIyIEV5nyeaAisbt0j2XfZUfKtMeSiF9Lr0
5/OcIdc0F9d3KyoebJN1D0blBJX+mIXYBGPp0FzuWFN7BIfr1i3eejb8E2j/VWrgu+ti2ru2zL/i
vE7obfsX1CiQbsxwOtA1aOoMq06VY2klWzxR9DNIVqWwj4+iQPui24vZ8E5Ycw7hrnIYrfnZDuXV
Wxb21R7buItzrmdd5nZbNe0myUEd1zLYpDJUIQLi2L3RFFCQwqHBoqdaDPk0WEJewUkTIhOXx8LV
ziboFSuBY5ybKvvhx3G/4yQ9mt8IHmM6N0OLre+djqDJ2q3bo0GsfF301PfZrNasbZjS0xltlmcf
UoQxi0EkBhVbOL3YOPm87lXs3IRtj4iRPhpbKge4HFkej90qHXksszbdMgLiNNZSuczMzaYxvi9z
4OdW4z/K5lWQW/eHHjhNJ5IhooZErIgJKKwtfC9YKhdnEtqJRfOXR9ERO0q3NWPxY56yZBtYi1QZ
5Ptpok9VTWo4GmXrHLM6vEHfpnYIuJfMMbMmMZqowdQQcl2bPC8fA7UeASFIquRkVuMm6ReLB8qV
HcEB4dFZWON2WZ1QRsHhIuhwM4ZPdgQ8V8xM5P17q0ur3YfEEx/9OvUbeXA8ABijjeVmWMSW7AQX
AiVwvXjJSVkSH72ORpCf0ZnWM82Vtnxo+qA49VMrDqHZIJ8YoKSKZu/7NMBXTTuYp9ohATP0g+PH
5fjKpSfJ/9wk8ZehNtGELRCVzJ3IV/pQf8+LfD3q23ua3dWO9M7iZEjsmGbvm8AoIbqvIRMwTWWS
kWwMp7vr/HLaOxQBE+ypqvKKtamXVzPjW1VTGK2VIGrc1gjQglw6OzgQ4MgDdLxm9L30isMw8HIo
4GkAAyL8l1NT4QN675ue1HZ4C0ooULARjcmG+PCEB7HJsvuOfThdsJ7dqVh0t4abvxZmJre+F0J8
6Mm1AUYPf8qfvi1KDMY07sNsdh6qQ9Sca1EH9t51igO+1WzbzMYLlMKO8Up+1wrfwaOdu+B4vDM6
9JixqHzJZ2LomBfxoxqKY7QQCMOiIWCNGgYfu1j5NgiPwvE2St4nZkkAuF0zEks5qy8/qiQ88cKN
eyg/4LuS6FnlSF6FeaPa5GqY6Gt3wQjoVOxGJ2dWh+Yk4P/aIni8gGF6nN1XHHQ9qg63OaXa3ltO
jAHVdo6JkD8Do9dssxOSP+2LtU0OK8lSHsHnZWVvKyROlJkJhaSftFvkg8XKJsJz24rhyZKCqBQW
Oe32OXgD4Z38xPdOmDg2Eq8OWBvYB/SkFi1tOKk3sgsWCWNercOJR6LFlrqWbfnKEferN4pxPWXu
mQ0wwlfcTWQdMOX3itjeVW11j3R62EaZe685DjicSDIswVng+WvyVEA7TekVnWfc67QZEV2txRdw
OyRakOw9FMazakjd6yIQAsBiPpTDLtXHH1rniSYqycD6joMDxdP06iSLOaAFlFPY3cXQOjjN5i7v
ghvU2kRlzG0FbaO4BMHiYyQxdc2g2T7l+drXfGXITnemw5vQsUUz3hKAHGhllo5T72or/fLxVgmf
bsggw2ZbmuGVYfu3Fn83fGkeyw/V88ePuSbxKPUvwYgNojXuABsyFViuvCgBx0hveoIl1O8oOr4O
ro1Lt0qC3eSEPm8gCjy/I12zycSpw17MwOaaZRth8nK1dYF6pVqeFHMBVdhTEG7MmN74qIZld5i+
hcJqTgY51nt4Roe2xE2wcpctZvCrizNzXKkK/zm3jLOv4giIJOF+fXYPLTDbiWAm5TcNDT5fH/zQ
+cA+V8fUGAicUY1mO9gGazuWhGhXy9Md2yDwuOQPGDHpoPZBEvJoKoY/g53SMAsI9p1tlJdWdtTU
UzTmRkKzyPeD1rnRh4j5MFLd8Z0GOfu+gy1TsaF/vICBxZJgyIFJpkGzOoLSEPTLIieTL53otksC
fZPcdMLp1s0E/pye2H2fMFDVfRog/9i5iH3IuiRLHh0k2is34Yz6FzvUf8vzhl7/i7tIm5bjYb2x
6MoJfC+f8rwDPXQczMcahXr8Y3ZsH2+0lxAZxjBpCh0bsgPPr/Qc+4TwRNJCYWo2qVdNG2//z9fC
H/rbxdiW8BxS012OItJZLvYv4dlp2E9Y3RtyJU3k065j17t0Ak1Hw/Msy+oLJ5JNSKLSykB9RSso
xKbdWvmmEd6MbrkInmBBJLxa1y4oR5yTbyWt5vsyTJIbRacs7xuIxsQ69MQ+bgeC1TYukKqLTTkZ
k4cG1zyyTu1CzcVY0Fz7touIEh7UWkQteDQvxrmdUzgNSbaPhJ3cty0xxHq+KX0/+snk/s3sTdzf
EkJ5nyE1YsvpeOGZx5oZHDVIMvbj5OywBAAXSSLzzigjVvehd44puJC9U1Db2w71T5CybQZ2Dfws
FjseR+MbwBnHqo7F0kUZKuNGjgwLs3CMED+Z0ddZU1oSq7NFOoJDJQyOsfL6Y2e3R98sFYbK8lnW
Q3YdwOW6AsUDLM4nCrWsvRNtCGwFdS9uckjkm7KOWCadscFYvOyYs2ddzGW+COj2WsdG8EQTJQ2Y
mXPqtnaeE98MrksXpmEqgeTWAkXgI2grYu9oOqCpeSb1XrKUbmn8tHvED2JXGOZz6szZveF494Sv
zOeCZvSmLcmjhevTk1EfN3vkWUsvun5L/Dy4GlH74pFYWNTQSq7pHL6zVQi8tFxmEtNEHETmgRGz
9pE7jNduziJYTO14RilorDPbuRAdULyNoCtX3h27RP6K0AAITwhYkDbeq0b0uPFk+RT5Y3JtMKVE
1Wbz3OMGD+2ZjZ7WYpFJ+SANfE5AOb9hOzm4ZeptUbW1KATt+SthC/WaQMafVinl3sQ8fY0fZUI/
nQBKc9sXkYqB3ietsGFKzbOt6uxo+9kt5G/zHKseut3HL+Q8UGdLtunOKwtz5XtgUnhe3JmOINN+
c+ww5AUuePaPP/nxZ6KcSVY35eEfv9F0DXej+mk6+IquBPKz5GS3wMU6vGyruZaUpPBImeo41jF0
9HjfEDR4sAUytxGmUOA92TH6gZxBNBE89roI3BnNbPoF6nh1LrQyN2YSm7yV9FJnKilUICSf8k7m
X5rhCu1QdmtmbnAoFT7c2JuutR70KlWIx8JWHZWoavBBNejgULKzN+wABV2MOhmIyC1q+556E1W1
f0krHv2u89H9htLeBUBgOYu16aUdfKh7Q+KdSaOIqcQxRDs0C+/RnwMT9QBQ+wTKrDof116fyzUw
l/KSOD+roCckHSWNAymctDW6dCgznasoNnepj/El8VrBdojC11UxvcDJffOCoob+3NvXftB9aYyg
PI+9Yo5JEGdUWsOuLWtsix2BbXNRpxvuWb0j3G8BGrN2oanASjRv/VGtGHUUpxB2VqzMgSCOYpsm
RXcVQ2lcekwtZ0TAUUERErU9DsOVqxGVMpyudwhGo72r5jdavPUasV+6N6fi4KUe8OuAtsw/L87C
/dva7DrKtknJc2wTW+ynjSIB9+6rxiwOKAqA6+IntAUAURMS3bUzkPUZxMmPmucYx0yKZMCLCvTv
I0wdx4yuZW9cRMVBKc8xkTBr+Uk38TeXKBcnbEGkTpEf3//zL8fGo+oorWxCWmzPgqry6/bh1Yom
Hxqowyhia9sEGDUGjwEeWi8Jp6bhic+yGCQx155k4M2hvJ1SxzJu+3jYCBgSOa33kPbhup+9dt/X
I9m7iNWiwnPW6JIEjW7mVfQMCbujoKfVWcjf7IIC6/CnT+GZFhAp5dmmtrSjfv0UpYGU3pzAwCL3
q86APW8x4K0Uhw8INk5+Jq+sLPrrgDWQHla1j0aIpYrO347VZ0DfXj7aNbwLPb4yTkI1V1QGet0M
T9g/PxK29V+u1Jamp4mptvTf7jc2RMMv/BolfKwQQlUBZsPSVAfpDYCmKxwyzfB9DOq7qvXq51Z9
HydG8a6CB9LmGDsIo7lSVp5vRr839kWmv+aVe5UtQYQeIu5tnbDVk4itKbAlHDWf4Cwocg61Kh4y
hwHoqsxca98PtdzoLANgNfVfAcn86Ikcn7zxriwBBo2pfQgirXDLIvU3W9o7iYswgs5+RDfpUJtM
8j5uzf835P/GkC80XsC/PEWb1/b1f37kbYSJ6jX78Z9/XRcMo6LXX6OY/vxTfzryPe/fnlBSa9vy
cHM7iirwT0e+tv9t2p7kP5qYEX6FAvL/OvKtf5sSGS2vjZKulpr1688sJslfqFGhaVdKjWFfi/8X
R74wP5XMApOvjeRGEO4kbJdq9dcXNKLJhntA1PgHqCejsNF7r54eKvDYycRZRklFQENIxMdENBvG
b9pRqVeuK7rtYTWfw2Vm6YZipVVyjYGNKPXqjMnEuav97FHQGOTkIjaFjVKIoHaAWS2GXr+sLMqv
8JgJvO92u6+6ojspWX8Dxg7Os8ZBF5WgK7s669b1V+/S0NvF6bc48zNOgsUz0twZybTVr/OO5Jge
9dTIJrmClXY9cxDYjfDovTJDtloR4wI1lJknYnddcxFVxljI7g7Krh/qqmlXNYJx9h1GJb3tlStb
oKLoYXhWtbcRudH9aN3ePHZBSZ8wCug1kuHA4raLMwrFME9fy4y/oCbgeESxv5sq5msTMqAr4dVY
dU6l9oYLkeMHUxSk22jL2GLMQDwxvjce58S63GgMT5znlLH2Con+qlgMQ1GsQDahwwzIqNZsSDsG
2+46J0FrFRjefOiUz8jdbfCM2C9MZK3DX57o2z82nP/Ju4z6M2+b//xL/P0B4SAlbYenhGfO+ryC
x5NX90VflsfS0g9mC9nk40fqNSTILWKnYOr0ek67i9lxUcQ40hJ0/7yZ/3wtnzYTnlWbat+0bNtU
HlOUT1uiJK5nDJhaHAejxgIIdIyUELs+FAaELpk9Gjr/QbPxd3fg0068/LMurRjUAZ6jhbQ+7WEk
EYq5CVV6bIzoGtglsqJH4c/IKOJ6y5mp3k+LDjCGtoN3gUEkhPB87w/tiY+h4JDOT/98H6T4da/6
uCJAGuYSusVaYC5Hz78cLWNTNkOWN+nRDrkR5HjYSBlaiQm83Y+wj1cG9sGVslO1VTE9rjydCftK
TiGeUUI2OekEg/7Ro1tbKyiOe12k+4+/SvnJdrQkqk8//vLPF219Og9/XDSUESoB4dnK9T59e/Sk
hyjPYi5a1/Muaib4Md60bXuD5nlM15uCKNpYQ/UN1XW/rgLew8g3If+SE7mt5XulJpRouiXB0Sju
FGFwYVQ9pr61rUY5AY3bkN9DBEAVv7VFGa8oiJITHeIGqvb0prvmpnKWGyGjd7hy7c53AGUj0biX
XtWCqtQPv/nEy4PxlxJu+cTQVvikrmVqGhKfPjGy3XRx2eHNaocjTjIsW1VE1OnwGHqzvLY05KXc
Rucq7fgkFiGFYQh/lc6IussBZUPJXJ1jFYnFiqOoyQgWcNAGwMSwkqN+6CuwYrF/0/lJv1Uli4Au
mcbnqf+qSyaGDiqGk5OQ6ZI73WtVjJQHxgIkYNJb+e6aLg7jWP9378un4pqP7UB2oaqGhMpP99P7
korGnbIOG1xb64dCdwO3fL7UfvpmAL7YVz9pN0KLEEzTG1wFQcHQrd4iXprxiNcBcXtY6gO8PcKx
b37zlfy3a+P6JO0aTN/Ue7++OZRfqdXWKj5W08GsE0z/afFceHjhq0Y9YL/FQEjW5cd2IHsTTkRp
r/IAqqWVdv0a9QbwbV7zToKYxMY+T8mWNuwdj2Wz6foKEApWobWY65+cPLxVLh9mPZ2c/IqjyG2F
w/9AF83cFnGdkYWT3eI/gV6wSEpEmZ2iOHqJbF+d//lji78vYQ4IHyG0UEozJf+0yydBPESBKgku
Ung7nDS+5fzI8FbRh3Xn6I5gbQSp0M9b60ojSt3MU43+FhtFnNnQ9aMu/k29/XlfsTkLmLam9KGU
gStnf7okm1Q4ga84Ooa+5l0154sZKntfZyh2UxfbUuslB4SIV1J7AD7d+oYeiEGfWPzuSpbX8C+v
6ceVOELyOBCPYYNW/vWZiLNWGYADo2Mb+UT6vDegdY4ZfrIdxuVhLVmHkimkg83QOSjJLinC8tBC
dz1NQ6rWFtrZ1JP+NuxmzMLS2S66wX/+Aq3lufzbNVrK04qdj9Vk2aX/suJjpmtqVYwsJY1zo0Fx
n2oj2di6eDKk17xAiJwDM7tyo8o/lOGb26NR4yBr3jhRdkNB+Z7EnBi98j1xNHR4BlkmU4CPZoY0
aNACUqYRhMFzi76xv6Kr/Nh1AHpxQDTndKTa8+oYykb527v/aVtY7j4DcfZ0oVypzM9vZD+JJKpQ
SJHiBPaxoksQVv10FQGA3LQNpEALbhqqPaZOgnDEIu3irW9NGYNmnHZgeE9DfnCT2PjNO+N8qjaW
C8Mizw23PIta/DOqqgdvU8w+etaBPDG3nYBXxEXMXj89OOaiZI4TGArJfO/5FoTPCPhwyM8d7ZFR
dhlFKAP+2s0dYgt8g+Hkokuy3KMtJ0QSaYNdQKzJfEhhXGb0x2m6bPrIgyBvQABKUS9YI4pshOrG
a5GVGA76Zo1q8B2XDDIakFZr3+4AfMjVwGHwDiFyuJvw6azAORrrSpLLoosBVYTXvtN5ma+SrrvJ
oYRc8p7vsSWFxClbOoYxoTsnbjUTmzA96BR3lA70HiNBvGkXxbgfMa7FdmHc/fNj7S6P7afHGvEw
xyOXE5I21aflmHLVH5iSGweb8uOAwp3dG1vCPPPBkWqpWyvr73ytYDCSVrljzpnu5oz4AtgMqwIW
yR6mJJPRZHSOLnhPJ8ziWwiW5AsW5bEu8h+FZVc7ZQdffeydB95nj+k4xGBJmbka9IA9tbVJHk18
vatATZZ9bX8r/QcXBQwnp+vCwbZZz/o5DkK1iWuJZCn3/eMEKPo0N8Q7hxK5D3o/aqdlfRivBgjo
ZTf8HBq3RbfoMOSFy7ZRpkYgVdmcn5r6NWymy4wPcI1AKaP/hcOQ3NID3FdEQkYIctNH6m5V7UF4
S8tZGf1mSPULac/yLi+mC1cML78udjPKzZM9jyevdPQfR//v4/8JfhS3f3wTv1T/n/ZLXoKlfwP7
iQOqp9TnL8jUeVs0KXfJiBjTtnlDPiahe+XY6dUkJuiJ7bYYjGRVeS2FzJg/qDRhhuoVd6EDlz11
5Rm1fLq2EohSedO0239+hD5W518fIQ97zlJvSI+fnw8FkSF5iIwm+qMWxsD0JfOBeRcmeztJojAw
cxi90YTiFw9+WlP/BFXxMkWUye60MIvL4GDPLna7mQPYb66OfsGnB9yjv+hJjg6O9rT36QGfvMZp
7DHmKYOHiVzNRInTDS8pA5qdL2m+l+MwMbzENJ1nkbV24kM2x8yoPja9sPpdW5GBxqdaYPlKLQsu
gEajC4BJfqpKoTwbsq+kfxgt3D2OBeI0Gym7cH3lfW4880u7Noxg30QRDvvyh05l+WoV30SMUryw
rPp7R0Ir+IfsMMwYeeziB+VMd0XoWr6JgNPtQAfdopwbmUpV3o5ZKu91z1vRo2xe95jyOmagfdhu
+2QMbms34kjFW33kqzyTRvhelEV8VnFRAk6Yb31JX7IJev/kcid3YQDActa9tVd19FbHYXg9LrmE
kJVgjsdUwY5WJyt2bzsqDMQ7XGePmoj593d4nrJHyo7awrZGfaiYwnS4MvfoYSHf2+A9YjO412rG
ExSy+aMNS8khyKJTSQjx2iLAaQ+A4idfN1E5cW/t5OS9WwCwt2la86Gw4rWeiYcznPuDCeVFZh6k
I6S5qO3t+EF637jZ4RmV5z0EUX/nIi8nT4euneIAzSbniWuFIIY5fzA8+fT2uqYhxQn9WQShQy7j
nPqKDfXFcIf5zsICZ7u0JBxCDRnphw6jLDoXwQRpT0CSdnEzQtpA/jpEAPw4NuWnube/ZTnWQY1O
LiEpAFmaOs+jB0jaIxazYvc96A69bNERFqTJTNgXqIOfZ4nFWi6BWtOxzeRPUtTkfZfGr+48DfSB
JmPvNRDEx//l6syWG1W2LfpFRJCQdK/qW1vu7Xoh7HIVfZ9AwtffgfeJOOfuh1KUbVmSJUhWrjXn
mIjSerpbe3fE7vXOInhX4G+7itQ5dqMK7/KZuaxCE7tO9cgn6Q87K0itgx0W2LBjeEs1nPetVgxL
iJmJb7UFCMOWJXxhKfbsbqy9sjirUWQZx1nC2rKJK8CE7b1GiHk3U13edaM2dolrp+vGxFRpOu4H
IKx8nUZldZqSoEcP6/+OZV7vSm/MLvSAGMU1S9B2qttnts3Fzu0zBlOYKlfCqBbfDsdyXFbq6Lbj
9+gN/R6ogSBboUYfSObcpqtqYtjEVTokMCVed7Z1VhyCaXxhZtKgfeacdkEsDY3ApM1majtYnoNj
wj2TckpbaOzcTQu4w5LtlUFIfM3cgESIlOAHtzQ2QqhsHTku++Ia9oGbyAfLHhR545o6tdfM5Cvy
J1JNRE4OhO60WG7QcfEUrnfx8sp8MBtxjge2jcra/lN0t2W4SwPAuY0ANg0sxiPdgvhvL7aOVY4v
ImzFNjIwMNStQ43ooZltPVsz0MwI4JD5WygQ7nRQptcZgqlbTlDQCq2bOtj+azU0CU4ZGAt9lgvU
+eZwxV0hXu2QEzK2Xiwj0q9WZ9EK7AhptSiYNkZM+oUeIgvvFcb+MAovPVQjt/bdXW437Gv1E3ZJ
90oNRJZBeAgMZ96TQ4utmxAAs/g9mKO7miWqIk2sBIlJvOikC+5FjuY5XtjXHcIwsNYNvU57RrEY
Y2MPYokmD+emHUd31vTbJX9gahpxRehKVENa4QGXwEiMtHQIWK4g9/ci2ifz8CwL6xBXKeADTRyJ
aXApx2ByUB1pGCXS5UFohB6j2lplzLB8MRYsf3gFj3svBr8lIrrXr36tsm2Yzi+oiy7Uj8YhLsr2
3rd4cVmUhG+xml+NmVgSzwjEdfabniQ8RuNW4uyLcbZfay+N1wY+vfNgs8vlapjEWb7mtNrVxOFe
XJvkKUQF8g0zENmGdgp004psfO2d+dGEwG3SzCX5apZ7tu68Tz79Cfz9h4R8h60QwMOE9n9XI3ba
MpKkeqbKRNTpPbaRCJ5cQ9LqmFLrLMBm1LkCecLpSil5N3nJlkKDrX8zv0sC4zYNM988F7Qmwj/k
26fsA4Jvq2q6XePY/dEGfnOfzEugSBE8DFmH7tWDd8g2mx3OEiMeaLEpJ1CHiLodL34uRt3em1WF
xTLBuV8pu95n49UL7/koc1I22y8v0A7dXlEfc+haiEYHRqPCfMeBSOSn6k5jnIBWKPNzDihrxkTm
xJyDVWsb+DwczVrfkZieMtuFKIBHt98TpfRJgsQr6r/yyuze2gyt1+xqiVYSK0lNZ/zu51F156Vr
MwHvnemx3ZpEzO+k+CV1y1o1OuRQ5ubemlrcoKWJuaGzjrZdyI2CGYMOl3mZRSqy5IA2B5TUvhjL
XR2f5zRlNAUYbOVDYZlFKPYKPlxbuIRLIfpdF0ELfEWkGhe4+1hPrbiPaYd7vd+vmVLkJ8woMyLm
1jyKgNzeKCK62TDHhY5D+e0G6MQwtkwJRiWHpmtYSYjTJXnwY9W+5MiPw8we3vP+UxU0b9ixAKLw
szsNFQV2Jx8w7jts4Q5Q6XbJ72HJxXWSLg7c9L5qnUtJavJljIuWcm20dqEteZgs5qrGRbApKvsp
/ksZKfAETiB+m/aYGgtis/AvHbY+YXsHiZ5qxRF7zIGXICHBn+DBhkEBuCSBbsF4z9g8uUbXAa5N
zKGKELDsXPvPAWocJ4CKURhow2XC5dY0XZg8KagatqDedqgHxCNF355NlK1u0hrbMLYEwIXaPggG
57g7PLGDr/KS6eCbqXh5DWR8mguaXH1ag+ohJgiy0HSeR6aGBjJJM4t7duGOyz6mh7Ua6ftclsE+
AHNSDH87ZabkrBiPuWzjbVcwQ5myGK8gAcK1N2SntnMg1uqZ2Od0PkrAlXsID/C+KrDofgF5RJhj
fQzS9tVPRtIu3nThaqh0SGp6gpf80HnKloEH6/iRs8BfJQGVIYb5l8WLje6u9DxAjtzXiqS4EJLu
+8lTAq5zwynXcdEFczDB0GWsM+/tsd67mfo0k+qkuRLrqbg36H+v2PnRdmpRyaC/nfzSpQvNgKRz
XyNyl7ZNhxFYzCHqvOCUFQ5WHUVgVIjOF/lxtOtVfWd7xHm01E67FjNpKp0nSuqNlbgjvAljFSX4
vqZh7mnD5F/TNiz7rzpqPRTP9MU7+wMIG3v2MD/4MntuaY2sTMIX+pH4YrT24ggDKlqhGgfqCRQN
ERvwICOkbLOyM5LdZFPM3j7D+7c2Z2a17UT6k876cMtUADSPZSZrT2xNPZNBZA6b+m0c6ozraZZs
6pxLcxJZz+P8bkHX22IgAlJrQxkVGdAP7ZGQNDbTN8ZETfvW/RayfoXnFjNw68JtaKQ7dO10aeAQ
T/gfc9/8SGKb4Ipu3OZtt08TEjPpsNaYFTF2WfpiBtpYz6PxLgmnS9zpk729YOfj7+OO7XauYclb
A0b6LN+AkCJKy+5eYjZwlBVQJijbhwGXcxTXX8K1z56LcmPiIkcDJr4OJS07olxTW6o1Kilo0Glw
KgMobxWDO/J3iY0z7jOofzO4FMDPK0IPkjVgN972Hp4haN3bGAYrNShEPCoH4zGLxQNuktACGMCO
9tpbhVMLaoSNEza1S740g4La+kz6+orrPMefUF1Qqv6GQ3QOsP+5Embe5C0HPRQVKrc7FbWKy3Vr
ruPwK/PzR5BAT7XbHnBDvij6DQRl0uRoAjbpsrzDqZ6vysI8BBELX0BbZhXmnC5jA5yE+IYCCc88
g3ZQVbKilyg2dpixNTGCo5tFYvOrq4ryAYHOgaG82LioXyAOcwCaA0Lyto6f6pZcURBf7ZURIKcE
lF0Y/u0viiMu2YOD5i0OXlyyzoUjyn1vNOUJEkl5+olr9kvi9hJcPOufL39+8HOXny//uZnm8pR4
NE9XGDD47xgOW+U7nz/3c4uR69jPHQPGh/+5z8/XU2OCzGIb9/PVP3cUgRnsAm2C7Fh+73+eanlo
BErRvEbXHh4EotC+GtM94lg+iv//yJYCKrf934ed4DbRiC//eSU/r/N/XtM/T/Y/jxIF1lM5p/mu
soZkXv+8DBBdBPZFabT4TP7z9vzr9f3PQ/7rPv964/791vzzOMvDRn35AreWdK7oGjls16XC7ubg
oL9nKnwgJ/KzHD39GeT9gVoVJKqBMhZQz3wyWrB500BnfzYrQhJZ0XZpJ/N1JIbxZvsU+ClAhSLu
d3GWfA5ZeYWYlBy72oHfonatzMjJUvHrqLTLod77W1PBvElQpmzBgr1FcRlcvSLfNOYYHjuFl9tm
QgxxtAH9AFZlJezhZkLtpLQyimMbxqeOUKJLxezdBa/u+gTh2Atw3M+25AUNOzYgoITiEI2YZf7t
4iB6TM2vdkTZb2WJfyhbPGZhIPUO7jyZiytDz59tksO3Q+M5Dmthwg9yk2rd0O3b2D6raZrra+6Q
3JKLiqDl0Tynrf3QTsscAgX32tcXRSJfneTmoRpmzAwTWWDSV/0edNs+lu4zmnD7iopo7TlphaV3
iHHZ30h7JS4pJo7IHsjsroGsBPYhcgjri+AHTKS7VzJc4xz3mHbxpnUhuda6BxUm81tuPiW0ujdA
OH/7Q2+tlR2s7SVYBEOKy6GD/+87p2YjBIirEXxs4dSI2708YuSmyL1voTVZRrLXZd9eaUxQ9wzh
piqMu0I3wb3hH5tivNLX+DTFsK9w+UYZ+suiYx8Uj2inPfWS2qF/wX67w6KLSz2YPmoR3BymSfs2
JVlQFcZuGFWP9Z3MnbBPE3q0BCVB6Fp5UeAddDjdJIFQ/EnRObYqROHt3Vg6+bEMR+ZY9htitRzX
LIVI42UVr5Z2up12l5Yd9b1fgTdr7kiESy5ysp0VuejlSld+sw8LqU8R8GSsqim/GxzJLs6RBOoQ
04n5klnQE/zZSA6gzna4spnkkJ9yynChCHoPoRj9fdnW69md2qPf0/KImWROATLlEv8ETP9kA8Bw
gHVCONBPvegakNCQjHVEllbhBqRKcqhF8o0PrdwVpv0dTinW2mkUB6Fc/y62s7UYeMXoTCAweQmc
n76+8ad114JpQslc+c5ITRoa3p8uR+BihCPHctKLdeo4PS6UFGj6tqwD8KpGzzvTNEeR6HNJSM0G
kEr65OlvaXbmkV/Cf6aLbFP01RaQyq9haEZsWF/p/AS7Oj80s08D3+6uk7+uh6Qla1ZxObXmT4fQ
jlW5GAfL8JmY+W+mSLL15nXsTcfMMU5hrHiRRR4ukAJgwhKjQB35DHSRsYKXC+otF7t3DVlr79sk
1agSh3ikmnsbKtHSOVoxacYbLirsfkwETMfjQtySpTZBX7ZkJSA6fAG3gngstjaS7VULCHdn5t6b
1XUwJJYcNcZ0zx2Q8mU8AIJLc9UGuWYn3XMGWt9xvkybsCS6PMC60bXERRSvPRuSVT6Rf2SaGv9Z
NNyTwDWtcwtOhm/W5J03zq+y91g0AMSuhBMRaJSgGcHlgHGgVu+CYDPlCb3vbbDyACMomZ+AAe2T
vz3ABPiJ7mnog27reng76ZiuR51TQ6TyVRD7HVLn70Mliy0EqGkX2DDL1YxA2LY4AJGixHm+Lm0a
/GyTYR5N+GNKKy+2+Rc1hiaG71zl8gRFxgDPijd7GT6TC/ZI/hi5OD0OEQcYfZa84j9Y1Xh9T50Z
poTAiWvl6f0wWydLBnRR5XB0puTZSBb6vkFP1WvQ9PqGLPbtt5MAYagwBiFTmjGuWljUCtvb9sXw
jN/53m7Sv4XhP/iKhAoVSg3vWW6Tx65oml3e4JWtpvyhyIor8nBzuwReeOJb2TZMVKUuhMe9EfVO
emWEGqAfi+d6NqF1F9BPjZEeOCYPd+Ft7kbPyHdeNVPP4OVqJc0EAfRH8DSYmqsbirXoaph34MNf
67pjOmGPnyGyCSICRbae+onR9Ry9ppn8YzVTuOuW1tM8u6e0pKTocst7tBWxTIC19AhxFZ7zpeMM
iFvjC6soYnDv3WhLNiytVV2R0KMldl490WPq+zWZZrO2rRD2AQCbqDNuZpM0e1+YpzkLac3NXrMO
PWZnmCf6vVH6r2RYJ+fGLD5cCr1GmdbO6j1K+JB2GUiI5xkgj1gypDvO0GxuUL0Y6RoAtVzHwch+
tmBOWqX6YKYDngOVs6EPP7EzmqvMVsOhzytgyA6wBJnuApUx+vD2NEXfBwE0OwusP67mviBdwN2z
SSR0ZN0tRBvCu2iWJRyZ8QLE9i0c4AjyanhGO7dkv+EnE2CYvit3g3dSIalLM1C0DWV+4yPLBdc9
XcZwBt8wVtGWhORHC40pV9f8mVQGwzXslc3qyVY16Wmxt8c8tcSZEAO2eF1nLaj65xrG98rvMzJv
amfY2u5g7hP8jiy5xskknXiVJhP7QWS2SIm8jWESxQbg52/ozUeEKt6eUoRleWSyPXctmwgl4RrR
TVwtHaoRof8uqLhwYqY9wwU8VHjlaoBaUuOGNGHwAB6ApopTMkteQhqZQFi0v7YSfbPk9FyW+EU6
G9BmZdLNY/mGtbM2GiLyvMg+GR2JY8OiIHYDRYy8xO89xBtA8sywA9BjPOMUpsWeeWtCv61YSZ+Q
tTQueGOJE+qFQU0zEXNqisjZFg4dEJoVUBqJj2VMd2miP2WSy83cAjBJrRq6ip89glH1972APOLp
pxkE5Dd9cUymcEaFqE8zA9q3KIveMKRAGEmJMytFczY0Y/SyXlBM1EBYuZ0wIIpLsergHiTk3vp2
qshnLpLZJ0B9sHFs6w49c7wNo4alYbDeI5BC/imaC0nYCA+H3/tX0Wm9tar6Lglwp+D5PuIEGwhP
Iaym84hNdBuMKykWsyE9bdi4uRu/MIH0Wel1iovgMJkTlBzg9Zmx7dp276btwHYGdnPyy2KPsCog
QE28PaKvV5XBSEiRStfaPS7ZWr4SZ/M4Vd1rEzPObmL3ra+1tTPm+x5zCvoldTVjShLyWq5I+M5m
ZN8MRPUwV7zVqOJ7l9N/zcD9LnWGgpO9CTf+0u/sYL30eOerydtITUQZK4m5adiPcYzgZ1Sgl5wO
0ZonyuEkiHfR6pk5Qbr2jaDY0Pd/nMVNtZC5pEDx1KggWskpxPXMy+lr7zAb7QV9oNwOGpiRFyCA
d9zmDg9RfHWK8bEXA71PQMQAFWjx32sVPBVLmEy5+Ahp3dKULklM2aY13ZR/vtkPjNdbxEGWVzFY
ypc0VcMgxiKt7ZfIYkbVR+TFdF0K6nvE/KLmish4WQGvCtjMH9zY21aLpfXnxosMjfyO0ilV4z83
bgjgJ/ZsFOO92Z+85Ya84pM3m/ahW4haVd+/o/TDa72EQ425QbGoarFRI8DG0X1RScycwMjnD9S5
28zuvYNYslpq3aJAs6tLaJgwxJYbwwQm+fM/LlcuWwfpky/P9yCgOrpJTxiyWyg9Hq3M5X+hGhmi
ijFS+0o4R9lNzQkqeXMiPYi/8L9fA271sKD7TFxRtgOIxIZPSoSy6fwAhvgx25cJ+4eVPSo838qP
3qwsDzGabKe0JjB9eU7QHRgh//v0Cd03bM7BIS3c8UTLmiDjoJzB6czGk4QFc+o+GDS3p3j5+c+d
9MI20Rag4dkOWaBVB94F+UYBDcdZuzX7j8gz4QiKljF6SUxgK+lGtNiMsJ45hGMnJYBUnFNlwsGI
jUmRs0RZwRFAKI653GRdkZ/mO3+xdxYy5M+ZAzovdZgcg9Cb9rSDDv/8cNm/80EyKNRfeNFqZmCL
87JRNngsVfCXMOx+wF5AJtJyk3Kp2GjaViAKsd5PyZIrlqYb1L44bQo0qPXile5+mBZVCw+Im8zo
kMwwLleHliAs3Pzg6Saq7dHwrY/MmRUo/+yAlts5eRmUHBdjhV1y/Cq1BO8Qz/RzQz97I3qPUnkE
zTDhIqKjof7zw5//5cuXLREEa1cFMWpshp6xAVzCXnpr3qBfO9A/K9TMsK84AawY8mn/UrmkfJqz
+uAa98EK+BtuEQIoRDQDKHSm/cgFMlA/g/k3qvj2PIwPuX+G9Pkqc6Il6WvQ5TVfZ/a1KySrN0vb
b8ISr86At1mFwzooCE6E4THNOqZ13h+pif9UEXXzr8jp35uCcaid89BOWd6D2XtAgfnaDSPeDONF
u1Qg3vBpDiTGzbh9NkSJelJ+Ir580K3LZrM29RrN0rHwy7NBk3/tj7TMLcsuzrZCwE5pBvikY9RX
UDKyKlUngosuwKvY1C3f+u9NRz+KoQMJjyVMgJ/v50sGnpGyZ19+9q+7Jvly8P085M+PzV5521bL
t3/dD1sI+vqfb/7cb+7AH5mNvFZZwVSIsMgDYRI53FHzLwzWq8xRuzRB8h4yxCPfd1oX9WS8eFQA
K68I1GloTRzA5yIN/XNL0sPWxeGHl4V0Jqd8MDr/PmxBybc5ePwGt+IIIYplNlklQ/go7WUS5hgQ
tQP2sNjHHJsfdT6jjSFpGBsrqN+ccsL8C8FB3dd6nZTAnZwKYBSLx8X1TnJMMKGBYwbGlz7aRQU1
b6K4IZE+Pbk6Peuu0HdOzGnVLr27KC+ZY9Tqq0Hmua+QfDZWcaCRYB2WYGG2/R41XbMnIZHlTpk7
C43yhjjmeev24kmkjT4ATqDoDrkWA9Bforbive3e2W1wIMS+u+k53zedqU5xaB1bJ/Y2jh+0e9yW
B/DzyKtjFNcxIvM9nUj2+kr89TzNOSqJsQLyuk7t9B3UJC0aOW89rvnT+GYKfzh5VfYpklztLNf9
3eX+1XO7B9XkN1dF39IpTZCQxiYiwIFL+cuY4c7MOueYwrQdSYQap26vHGyzbGdfita3mA0zqBME
wRO28dpYUJibZRDQVd4dZ8dLEsToDUSkyFr0d7DjvtJufGe150+sjtK22EvE8bMM9M0D3dkz759z
DXM/4zxTY02IWDMycyFXFcnXH+ObfdZ4SX33mQTqcYsI1dvgnXjGcULCIFiotaHyeO1G3t+6GsM9
qSNh2SFba+0Tc8wiMNAFtyG5LfOTZLNSOJbYi+LNduVvryQeEaZJumauNkFsYZLENFZ7vB47TBYt
VZ2se4ZIPVzVPTDCG61eqlw253a8HQ3r0Hf9pYQFvHOMkiVCDmtpJjfDFr88O76N0QCCktzInA3l
KONgE4YQwcagoXWdwd41t4ZcdprbJnPPE6bk2WZ4RY7JznJ69smWfo4EQ+Cyjb8Ne7boLhjEmZAz
5PfAXPSHzChXY3u8ZZX30Lr0KpTzaI7DG6Tw9zKOr56jDyk9eycFWZ1OxS9A/Ct7HuqVbXBayLG6
VGX5yaef4Q6JCGuPf1NrzWunjI/WlF1Y6E3mSt9uV10As/7RQv6BevXKAv1JHsgm7ZyR2Ul/m0ly
WQtFzDr2gItXTF9F5/+tEZrXCAmCtjU5O8XN7r7RwHwNwv1lPSsATrR3WCjnpvo9mS7vfvwHuCHN
M1gocFrSu7iwP7IFmYnE8iPphtcpWNCaCZz9zo84RRUdCvA5CNw/OC6TbQr1mcMUAmJkviqfcLMU
nTB9eHPXLI+DXgRWt1gc/To7ExzzJHA3MlUdUZ0ZcHjDzlyh1VlkgB61nrkOzJJ87xa/QG7NF9uz
GdLzwrPOhFcqx+e0UfW+nEtG/c057tWHyk0iJ6a3xM8yQOAChltBs28Ig3MLBCMDzKIM5z7WC86q
xMwHKlxrNOSw96DyCn1nDy5dMJKSCSXHedlcXM1gg831fRxZXNXv68U2JJuXliavGzkXNdG78pY1
y4IcH4Xx0YRe5zKTorUmf48mMhwLSuhE/szGinpqX7N/9rv0cezGVUPnVRM5nvYVExCcyxx7NqsV
B2CKtRzRT3MwWv/AWbrohI/p2D30tvEZBv4j7/BEJcK1fbhNoAGnAt7T5G76hYDRq/s+C09V5Bwq
i87XaG2hAL/SYAJ68Bfxc9kHTAi87JFU16dBzW/1klcNnv5EctalzRmAGIv51EH/KGhgieQ3wpAs
t4nWw6LiqeALN0FHIBI4zhguZ5eYKGqcATJZ0u1Lu0Ll2iEl+YzQ0q2CASb6aA5bwevIOStj4+bA
AMrMGUEN88re/qI1cZ4dfEoyrH8rpd+gDazTunPZZfype2RorRsyu/KcvQGjME7cF6YWNNH6BdOd
j39IHeeaKfwHk6yWvvkIzRA+iWfemYVxTcX820+CVx0xCmVSiCBuGyoHqnJYvhotV9sqgJYep7QC
65ALT9vsBj8Uu47G/nqCtChl984wSa7H1K8PWBWWXKgBXZtlUj3o6WhZw3cI+ho1z3xrXRNqaFyY
G2QzNMvLvyZtUS6uw0PUhpyUqAmmFGZQFz/P3W8jwXbUZy1HC3w7MQAtYXJP/6h4KlogwmWDqK2K
8x4rAyVwMXxOkZdck6B9i0oI1Jiig/uIbuqKWfKXYChwwP2UwI2pimPMWiINBhEIE4qNgdNtM0Oz
oB8u4GoKWqCzRarKTJ/V9KZmM8TmXbDI6M06PEW+c+drVz4105MNZR64PPIKgRrPCVXKnMLd8lei
+1naS73n/g4pas4NTINVNeIV6cNxP/dRc7DZiG29DIpUbkfQf2rk65XL/pJwIZKCs+5vJsZDHiB7
SrIlAMSygDegZYQOgLQKLxxJocqXOw3KZe2I4Dn08/pJkfazJsJ92FNuJtsAY/4GwEFyLp3poWGe
dwmk8i5u0lg7vCUxQjGnuhDjV28iYV1BVX1Fg0fEPD4KKJrhYQy8hrA6bvwqgaQg+Hjx7rkna/Gd
TBrcjqZFbtZzCb+CDWKWLZ2lhTzT5n2wW2yYUw75jP7ZvZuinvu5wYlPMVtsCjBk+8zxJmJPbTRB
tPUjd3QorbmICtkXyBE6+mNcSu5+bsSEcg+c8s6T881ncI9hf1xciYg+IY8EF7IR0Yq4GmdhWkAt
RPVrNZW8aC6GcNhIUJaVntYaGuYTterw5B3r2JyffAc+Qm461tkFe70C8jpTr47tsxK62OGKoEpM
UwLnCFlbR8oxHuzqJeor7/bzhRuJaSeWGX5lkA4rnZGUB06vjbRQdGddN9/Fc8x11aWaqU3S6wPF
20PGjrzEQ/mnkyrZ21brXvIZZ5Vok4PLhG7tNoQBmTHiHy+Esu6RDoLu1Ni6GbaInE4wTIKRZPQR
IrBlsd1T6eyuxqGVlJYGw/VC8WgDg+G5Yso/mfRcVHCn/f1o19MTj0KwmTpMXNTviVoQGzmIChne
oNfu6PKY+3DJ3IsmLnHdktTLBrTmQyb3mDkJW4Z4Ps5Tbx5IHzwaARajmHIiT0V67jWMnZbgvqB5
VDOk6Aw4Vbz4LDHRMcSYjatuHYISY2p3d0FmIY9RG04zyZIaHgyyjzlImwnB6FY1XJmSjl+2TbDE
vGX72qURb9T0FbtO+ZtxQH2BeAATpTyFCYLKzu6oFb0TlP9bNUDBo/FHBWV0uJdefZO9x4+htycE
cG1GBNbO7PxGu8efxwV0K/10SxbydMR+cI10413jVOf7GRBnPcvL3BXlTnvtRzYY34EcJVpSGB/R
Im+poMp2BW8Eeh22rmF2zqEDMpgOgeJrVpi5/5LTdLfgOKD2Z8w8dbgiAZMAHmo4ItzwaxU3K/GM
rUOe+taHtQaOU/7NwrE9KLp5SJz0HTlr5+Xf7HD1TT0CgxpyXGJEYow14xa0rh9az/UESNYf4aAO
rP82eSd6ij8g+T5WnbGC+hAiZMlQeE1AGBPKFMnsDJAnS7WspLVBALU2Jrh7UvVyM/jRV552CGpt
gFvJVM0Eb//OSyc4ss+ngep2REsDLt/LEhlmEmIpJn34mpUNO+IWS3YU0ASDeELjlVQCO1VLr1mw
gprMyNw3XDLpTUXj+5JmI+K+P5QRG7Z5TOHcdEu6pjwDl1ws0wEUcUomVxA8F2V2RDWj4oOt2Vmn
ZGgzlYh2VjOGJ9uFWzyYuXq0hXVI5XeYBTE1OIpr+DX0NNP4Rj6ncQyZSatoIVETYn8sY0HCg/Y3
FYCRdZYPxbagR7gc4+a2t2kNz0HWnCclds1CMpq0f4x7ojlMzFepIxn2DPNDLvJb3BTuoQzAmjPv
SC4Qi4hi1t4918MXU9cfnELmMTbQehILFhw94hIQdxr3pNm9Wkyh9m6vvso0HU+9kzyiKl7cJvoy
pfLq9onPLpj6oivHVwgNq9kdUZ0w89AuzVkig3gsAinclAnJPP9qhranrehcYIfYKGXYUVk95zdT
5BArZXri+Ero5dU3p50JFeox/3hE6/lQLfoZKU30UNaDxD/unH3i7cB1hEwlnLccRYTtAJ6nL4uh
u5RfYhbGrsx8euhMJLaJrjdhoL5+rPE/71hRqmGbJQRBr7qwwxY6v9QOsCm6drXvnTve2k3ZQsqr
JCViLkBGZVRWKMxxf6IQoQ9Mk8KX6aULnIcBpiQJOi22/MXsZ47KObsc4GDuNexZx5kPMCb1XS0f
f+7VqhaFZoCnFUwBYu+SGmSIOxRQMZF/lR9CIVIIESwfbo8b7LFhUBWk/h1ItGoTNKAfZZlePRKL
+sZFOJIBZw8Qx4Hg6Wx+F7yAanY/1kwzMr6I+Xxmr8/MbI4PzF7OmcgoNnHTVNlXPEbmQbg0gzsw
NUTvfJUSESuSFkK8F6+9GORuHBnglgUSppAzoE5QV7kzlKp4y+pADuiCEsAAjkkTmZ4hFzDiL7se
sXkjG91WU7aiDlR8NpjnIu8jpxlHeE3ynEoeMrfrYR014TG3ecfRRZ0IKBKrDgds76KZTfJn2Wie
OsNqTM/kIOvh1ttUXHnHr8chasmwrbddEParn3t6GRvanyU1c5piHcnwA3rZc6QmVjpmSMjX2O3C
SdqMgfHXHohwKpqyAPbChCbDQN1iDUFntZ6RGIGL/mY9XSxs2U3U9OKssSSn2+c5MlidcYwUYrSq
TZIOl8SxPz3BepSZ7V0VU1GbNTZdi3U+Zn6MnJFzwbk3RsmHZDmPxI6FE6/K74xnneMpJ671Q/Xs
xdyaqQ9YX8mpYm7jKaUwMlCZdd1meWcYRqYrPndGEtoAm4fCgwbn3kNcaBc5IQwi/vq5nsyNd8yj
8jilt8Fyfsc1W4c64Fd+2netjSaIu4JCWulyeI/Jyl7DbTVwai65T4hQEj6+Oyu9l8Iu926tizPh
IaBTMRB0vdI7EmMddqiU834+Gi9urPRpFPLQmObd3LndtW16iOvM3AnPzo9eVurjUgO7+djccptF
M5nkRx+N8jZQRpraajH85VsDgOgtU8uEhxCpDu3DOOr0UPbuB0QfUkuWG2Pof8UxabeTUTvbvEou
RtSb4XqJeQXkk0Tncvbe4tFAPkvmxHXSZnIIZ5zgrKOPDNuH/WyZj7Wj3B1riXO2+/CMGIV6SMOf
ZYt/aPzmV5ADUm068RD3HKJqMraAkY3tclCZC9Yh7uW74TFMJOyQ92/JunAmnGkyPM2SJih/5UUH
R4Y9wX7Z809aAYcd2E4q/+A1INFo8hOzhr5vjc5vk49me5wyHE8/slvRk5olLOgIPZ8ehQHQfsqE
cdmpWS2BkR0DGFUx+uNEjI5gSt/TASVoRqDshvrxAabknacjLGVEYuHu6QoPtWmbcCyNxl1FJYPE
gaIpd7MnqZwSGc4fHHZQdmwE2ILd+spDO8Rrq6d11TbbZnRfYTK2bIMolyLUPcTpvrZUxutGswb9
LES0VwgZAm20qjsux/DpHU72r/n/2Duz5TaSbMv+Slu/R3UMHpPZtX7APBAgBEIgpZcwkhJjnkeP
r+/lzKxrWars0g/cMiulRhJARLgfP2fvtQt1Gu1dzv5x/AiAka/LXILZPcUtVMgp5nBrFfvcZepP
Z21Yu/ljroMsGeEu73QoEVSK6EWISdkyBabe81mN+3Z4NjQM1wFlmYALQ6nPyLirwDs1B1wvqG0H
NtXPz8lxXrQRbZoAPjWZOIY+X3A1T/MipNrSx/DrTCG4onRlr4eBYgDxjRmibyJuAYQpxk8powlg
EQtEKXBj9YglvDGgaJ1oZOKqo6PAsxpDvVuERULPgAXLNFhqUuQ+XQcTkl7PgEiUmam7L1PGeHEV
HRo3elPm/67N3vKCuwkhLWJvoP2mVLZzb3gKje4uua3wKEFS+fMW1BuG3gme71D0N2M1pKxYqWR9
LDZNUZ9TX7I/evuYxAtc9O2qGDGiQYWgLOEvlZ27lURa4NdqfKBY+k8dAzvdMm+lNyz5wZmsRtZk
ZzzRupZLFxzMMkb5aYeITNAHEBlM23vpYXUx8ivn+LMWYhB0DQRzar0a2s2AKALNPit5Kznwpfx1
0VDyYRChVWkmb34rT58tdWwkFsE/6DFSCKqlk8iVJkhbUn1KlvZ5E1SKcpHml8rtTzGLzELL3zqj
r7ER824qnTTrQjDrn3d50EYrm/b5AmKgt/pjTezHg2ak48Yfk7eModWyJoJoozjy5mAdM/BunT36
y2ziaffkI2cSAMtMoRY5fdvnYYhq3CJluMncUD7neA710VPtjP5nTENnV0+2fvFK/ec0PYVg7L/T
qEDxXMzzQyycZGdbc7Mkk91aaTSoSl3PDmUNn9c2+5M1Dft84PDnG8I8DdQ4uUp8HIA9bn3y6XHz
QkgpkG+i7ed2rkAeQDLP+IJjtoqbtma+W7zZhQHAI+N5VHdIY/TvnS+/mmZxgilwHktwIEFDJgSm
973eiD29bw45vcFYjz7zqO4eW68Vwbr6RooYQzQ/ZZtlUbEyjQi/jCdOhN73GVaum+FzdkT6rNZD
nhNUB+66iuK3yA1uZVqTfipeOhn9yDJnF40Fq1piK5ygvUQ0A/zXcZ9qymtrpENoxaqzn1HuCvUQ
1RPfqC1p7M22skLm1WNYRUusvtzeFWUHvttuMUPRlDorsp81BFW4u88Nm6gsSzePmOYSUjDsbJUw
8OiT43A0G++t0r19KnzcgeY+Auu5qLrqPSBHG3oOoJ7evk0ec3JBfk2wKvxcLkjTBvuHmJdUlWTh
DdzagkEKm1/y5mCmXoSzv1PPrpm0M5FCOHU07zZ1LHeNnqQLTevOvU6t2KtygqjQjahxK3vlY1Dx
MOgFbumWVrcdinOJDm/x+cobsN0IxuUjAaNP/SA0xvHY36giqtkn7hNvsJzZCCwX+2bns8hFeK0m
91yn3P6fIKrPxyVMIC2K4qShnaa3yPUNMSH0fZIs7YplKUAcj2Hj7qjf5nkgabKxCGRhVynx164I
PK1Lw19KKc7Q9fgUhNuwgOnBRyzmYqt+XycTdkHp6q2yAakQkqEmqLmSkEc9eRIEB5E0xfdSf7dl
gQOPtCjDCmaOOu5Urk4SvMWT1McnHFGqS8+mQ9YK+aYWwUkm7ZCCQO+O/B4mKNwUHp6mzGm4eDl7
WJ9nb2ZuHZrUwz6mOFlJXOwyCPKgMZXAzuFtz34i1zI/2h58qkid7XNtPqWl/W5XnFSCnP05ogXt
RhU5G5rurKl87oMfrLWGwx13/yLLsAx8WnM90j+4gVSnEN5/AEu0bjmK5xklguv5BA5EDsMdDBna
aD3VJtkYyNscdvFGtSsiBG4cBdS2yc1BMGszb7FoaOu5xn2W4too6u8lV26dpP7XFmONEWuEfQNQ
inMi3DwBMhjd3TJohL41VFRk0LZPYuzvnTplZY177AZL4qBgm/Z0xuXReEnwdq+yOX4bTR56UI1b
cjA4saWUtTUuDgxIzS5E4o/GckZSMvu0jNX9OH7ykcpB8Go/PtduvHQ0GgwU7FO5I8VMUjdyySbL
evLqKjm7UvzM8jcwZtMLY1ASQB5w0SHEz9D04mTeW2ksD7XRpLifQXfbblItkTWkjwm9h2UGyHXN
1QZdlJM7apTeE+OcZTFG5oovscEojDwI953BE7QXSbYe/elr2sto5TcpIhzZMuLXu3hJ83BcIelZ
66MRnLSZFct05c2z0ETx8OPWGBit1P68G9r2Al5Rkh+GkE3azV7EI5k+8rGl40UY1rOXkLlaGM2+
wpaDDsfZDiGuwbmCpwEzwojjFKup32w6q2ePDSmAMDeUSy8q5s1UdxewR5haZJpdDQvlTcnyjZFm
QNRn9smp5QS/tGjiFaQ1XCZOi9cZAWePnuQPpM//0Al/Qyc0XcfB2v9//u9//UFz+Dc64TUqf/z8
X3uSyoof//tPbqFCi/75D/8EFLrGPwxTN/HwABs1PRgc/w0o5I8gwwjdN1ys2i7glj/xhML8B/8C
npUD2xAWm8kf/YknFHw5YesGcAGD3/7ni/sTNdH+8uu/oicc91fmDXRWyBMC04LgdVmf8JC/MG9q
JHpN7vvlDu4+6Nww+i4PkaPfpNcx5w7KS8PMfS2tZkC/ACSYx8bZlGR2IHs2Nn3mnpNlH+YXrx5u
MDSOsWm/eCHKDSt+YHKW0vtfkCv8mgfpiXi3zUjX0UtOUV7u2/Js2fGXuqDMSPxqaY/IfI1m4fv0
gxES0NQI5muMc+JgVF862hC5yjeZyxHzURDuwjxTLeZu1XlltzAt4gvrlHZr1uv3fj65jSfAePFg
1RrUdiuTSy1p64Vu5Qye7I+u1o+FRjJZNEGA1+8aMnZIHOQA4cAuOsS8SYwddUhjZHLJRyJRoHmt
e66gLNA7Ny5plu2gBv8YKMgbP4cN2o7m0mmRFFr5yQy7ZWoKzHvjtm76Wyf43knLISH/OUp51Wq0
61H4U9or10LCHtgIdJFLurH25DrsFoE5nEgKPYYtn6ZLfwEN5xdmlKe4y8glE7u+4BBkVytR63tt
lJe4cc8apqZYn4+lr198VDyRhm2ukJegZo5nbprcuDdsJHbaMBqW29jJTvhhPgzSZDnqPwetvMZe
fzMj+6VPw3V+oOu1dkvvrHzo+ZSenDR5Nez5KEfeJnaa0RiukR7szXDvp91GxEBlzfTUy/kCAvqY
OOOWBfYw+vGhSbTFAAcn5jxhG/EJMROuio079JuOLkdcuiilxi3zoAMTH0whDNVd56WW7cbVpBpe
nTr5rGezGsNHH1bOfRA65XGyo33gGMegFruxCFG1kaFDB7RbWJ6BdTk+lG3ArA0Lc9xVK6OzXlLi
FajzHpBL+J5xqSJ7V3UR0mqmR2Z4AFpGNoZxMYLx3tOkT+f0TaTZhx1GH3VHO4CPsdLme+1xU4v5
ZtTbJtUZztP8MrJlppO3XqDQ8QzipdJ9TbcitEak7kQXN+V4nB2mliEso9byD5MxIm5xdr2MD7mF
3Nc+l7N9NiM+QUA3RgSLNoTVFGUfHrox+C94oSdro4v0ZNnzXd2Tc62akvTD7fhAL/Hdq8wT8X5T
Ot2YPF/HSrxg4zjMo7G0qpRGS/L6+T2YnNNsJ5eeVKhwxO3X10iSW89ZEIu15YD76urT0aFRLLgq
kcv8jHOi4P7r5GWwxkVMBwHF4QfsexaJjloWwLPMTppIDxbPOWIDTMzpqmzkfZoxSHNO5Lh84YR8
SkcU2An3qtY8UVIOybRt6uFKkM2t0fLToJYDD+76fPfn/jrSKwinq8klaUjbbYdvykjcjfPdree7
uoJUzEcAjCcR5a/qg1H3oxGOV7oDHL3neytRiRnEF40mh5BWOZNXk00wliuYEHNptHq+jK1+6cxx
y5nNnAhptRq+XrPyeT8wPKh7SdMa7ZcW0L0/27tYeG++sZwj1gRAUU+9xhmSe5sJ1FG9NjAh6LOG
7hYjtE1mc5skBfMIlgJ43keH8dLMFHrR5/0mb7OPSWBGiF+QuK0xyNxMo9uom8lXRv3YvAcdKQ/5
veOTsgb3ZVKFK1P5uy7AZvpPYdVuGjs5aAkmYIs83WK+uM10iezpluvw3Yo1NIsLw9+7m4yQWtHP
BGX86oXa8+CHXx7ayT6jnnqPcBTFJOkMJs46S0eF5U7vvh18LRCyII7+oH47mvh7am5muHpE8yJf
cM6c6SvtEiCYwXYL98PYSLPDspMeMs85C3u4zbV+AfZHl5af2up8e7TewGd+0eErdY21q83slNe8
9onHg8bJtuGTppe7bL63FgmX/Xz0qw4DzbyZyaRPSPabeRDU/2kSbcr6gAjowqbhbuzQONZ2/94G
02Xi3mzodyBLo9YX1TYAp9649k4tVnHLYwXqq1h0YXYw3OGmFmxgAWATk0efnY2p5d1I8teurr+a
wb0nRNEKKMpjMb2b0c829vfh5JzVI6nWBHVyjhKuHQ9Ra/KMkRZDZRl6L3i6aTUV7DS+eGFysWNP
VF7m7uoInnkWKoT3l6hLMLpNt6xgdfP7UzS5DE0th0ctf038kecjelBRTnwvAhk5TfHEoYgxTJgT
gSa+Y+w+G0WQw8eIHnFJwSlN8GRF0vo6q6MFJ6nkMBHEQIaWtUPBFyx1u6NerV+ljxnDToz3JHSI
VvIZinVB9WDRBsVMhP2EJRZ5pWRaQlLLGl25lap5e9h9zWIMQQlzphzB3jLr05d8mi4+HaujLPNj
Z8DQ02yxwI/XkW2IwDooRqAvSdxpy8ImBpN2GTl7+m1CaXcAhdQfYsa4f/zs8/fkHKPyzbs94oUv
cZSYmzlxrEMexHiL1M8+f9BE8+cvhaVe9kIv8vbge32LLAjNte+GzxDBp9VgdQ8wBIIDJgfCVTQg
DK4NWGkJPdU4fP4wSmLq80SAMmWEZHBeZJ4cHAKP6WqZPUex2a7DLhgPnl+FNGTSJawj/Pd6jG/K
iPYyH3F7ziwhTKFruscGx765GFbDjCGUExzOFIacJBBrL1774QCQSMl3lGimE9mtMC+4KJJcfqcj
NbWKxnXeqsinXmuPlSy7P37ozQklilfPu9ltz27UTBuKIo7YBdNAstkz6D6QMyA5aOLuESJgv842
Dmp2gXUdea9NYRB32A/eIS767zHOkQJZ7NrwffogyOF6tFW40sXdmeCtVdVYcBh2UpYbnc4p7b2w
4MYGqvWeEeg4FMhQRIX6atBRcpFCWMmXvmLGPvOYJw2LB49AIftr7s/XsJFLHra1DCh0hO19y/Sc
LLhk7bPYGGXLaauF9kd7QKbui6s5Z8SuNxPlBk2/c0ZOfB14W+YRr7HYEeR9FE56+EtR/3eItn8v
k33T9T0HW5YDbfZXfCWEaNEnBIvuejf9qNP9aGQ32BqoWqYzM65Zk8eaOmpy69+h137BEAsPWD5A
ZN2yhS6YFf0CN2Ny3xeOdGEyhcZFWlWxkJmzz1YO9uWMQicm2XXKEEH5zlmVSr9547+CzPj2lmXD
UjJ1nVa4/su3H9HQWklQlTuzo4hnrSmibqPV1dbXr0iAro4Vv7blvpu+xHZ+bASrGoVtlMjtb17I
rwDRzxfica6iaCPb8VfgbWghr/VwmzEhHW/2NFxtKpNMO3qu/igrCgOG5y6qRq+2GVQ16yLrrwVJ
Waq9mWUUrL7YxYUAefX8n1+ZOqP9C37u85X5xAy5rmEb7q8E4ioFrwHBu9hBPybduTgSOoRKO8bv
OY4UoTaNobR/+7y9q5b6PJPvVGK3sL2UdvIKROLdilgAPstDz54v4RYe/HOVzfeOrctKwB5KyhBq
OyeXW7eetqoEcfxxmyb2LuIBUFW63vGkZNM1j5KDl+uX2bJ3DddiRLWRlZB7ogHDVYNm5AW0xaZm
8wu8flv0ctt47bWW6Lk6Gq0ioIYle3wg2RIUOsqTdW2R2JmHdy2U7+msPwOAOvsStabVXDyjvwZV
/lH7PV8+eW3KumAPW5rCRdvPXYNqiQiWjPNfXiJ76sfhFgGN/A289e9uDwF5H7KsgQrK/OU+NbPY
J1kDdFlkthtR6pfezw50+T4r6+ludM3+P192w/q7605HT53aPcEz8gvjzx8NpHYeT2boyGObJU8J
JLPEuifleMVKdsGKm77KiUVtpjmv98ON4+6hFvnBoq7PMOQZ81PUguItSd8crr4PN9wsHlFgcDOQ
SoOiRl6IaOcgYT4SSIKgjvZ5wZC8Z+sYi4eZ9bCnFFNfdyS63NIW9uCQwxOf1Kkg404AzHcwzOno
j/pSuvN94FSVw4L26UMhdXZaY6n145bzPdly2alAYh63b140Uqak/cqHYbAidRjfd7WLpYm5dfTQ
vhu2thJoRAg2DU0GU4jpuIuCU+AxWues/250/QLLzs0k2TTvw8cine4jXf4YD+XAEYwK3HoxM6rj
BtSKbX1rOI6iS3pVRWuHLTmxszNT8Oeml++DSTlWEJfFqKlu9ngo7T7cD3zGoZ2c0HcTwSJezNLe
jcMhF/Jh0pIPzax2ZmivPMSRsspejQy2obnqrMsES4h+3Q7K7HHovBdnMDC2GBcqlqNcazyutvvH
OakkmgR9qLQw9hdfJpNNi/eBDObsO+GZLMul4ZLNg72NIdl74IkzDuvxN7f2r4xctb4IesAKxu+a
sEJZf/7SogHdWtZCs4qdOr6pI93EZTfublA9q7dcONWu+M1q+3ervq1TcoJVJxD118AKAp7IgxbM
/OyUA1nLwbT8/Zb6N48suGxTCPUjMSDqRfzlfcWETSACJ2dWeIgKRpuECDObb82UbuuQrFpaQV9S
vb7OM7WB1ypx57GN0g9VZTf+fEywWseWv/ZtQ3VaYNOZZzx4m8EULy4LoVtkhyTi3xCs1SbJm+fw
bXC8koNlHDDhoENmOcunex+a9yFhqW4a+vJgVCqZn1qHQZzbXy2uP+z3V9OXxw65b4lmQ53L8A3e
I1+c00rsJouSvC1Otnudx2lnc9BRL9KmDqkxHEjLYbpFeEe4HrzqK35TikUCHKZLaiUnYjRuhmu/
hPl09JzkVDTWKWJUr7XyqI5NYEJP+uyuUrKXuT2Oc/jIZA8LOP0CZvog64W1mIbyGQcZKJ2oWPcT
pZduxh8224UmOZPE6WmY0gNpJ4uMK+llwLToK6hvpzcsNNCxXgqnv+V0wdPafdELOKIcSnzSlDVe
SxCMN7WCC85rv1lG9b8pcLjF/ohbgVBu/0LdLsyqm0qJScoAPoR2iClSnYAn6zg3NS6sFdTPsAO0
bmlEXCMN7dfYVvto0p5MJq8rptLnhmPewNEQI8q5F96h7e5kyC1rTujq6DYMCBmmK/KPB7ymD7WX
fPO7ClcnpvhEPydW/Cy99DUx+fquyUdK9BvN/AAWTvIB1n/Rm6x5cP7TgSefalQVFX0zXfvAhrZH
I2ge3stAodzaYxyM7y4rf85i5lolZmu+k/QOqJ0oPqatQXOB7l2gTVffG65Gz3zDRh1TfleHVCDb
UMenLd7BTUVzBCzYNrepdui/oKm5Y46+cMCbRoEuZ9yqaoxgglXIYW4R2uei24RY/EXTXvNhfJf9
tFVFkN2qloX14sN9cMg7cAJ3C0ro7ti84z7kkbCCLxUtus57A5VxpXbvVv/5Qv/NKkbhpv5nWD6d
7V8u8xgyu2BSVOwYgK9akpRAYNHXHMetusmtbroI5xBU4W/uL9P+lQ7M8ulRPrNDw0wkkeCX5bMW
lrRMtMC7LrLveZOd1D7HpHUgMHnUuRhZfiJHBHs/ZxXYBCDxdg0FTyVpvNDhNHlQLNSLPSyHQkED
KLJT2pqNbiBz4Xo6bw6NFFE2C1UveQrYOV1UdwNh4cvgtxvIVge1ZIzxqde0bTs4W2aU7sh5KPOp
wnL5HgbOOTLJB6C5l8hmUVcZzmn9rtbdhJsuKWghYt5scnvd1+s2AVABWpW8u2tI0UM9Udbzu6k2
o4KrmYgHZwQH1aWnwuI8nszXKZPHHADrQj3DoZW+qvdszXg7Df2ezPqp7rku6ZvmZic0I4uef5si
qY/cZm0irpua7KAKHXfSjx23PRTVcRarvs7OXbPybEANFl+9GbwX1aEgVAA7ccR2K87VnH+odog3
TI8FlfmPsva3Qz6d0MWujPEDQCGjz/zkCKoOwtrfc31tBaxEENbR+2jxdJ47nkpV1s128arA5e0o
H8MIRQPmomIR1cZiznwgGQFSkOwgdbGIPP0EFG5LdvO5n9LXXrpn1bUmv2Gpuk2yDjeaFGvVhOPs
9a7etG9RsaTGpdbig+7STUv6q9rhY54NBNxnEpcv6teVKY/gYGLaRQ0j6IJ28jA5p4j5M6ThaRGn
7bIMlOeHJDG1+qrOWsl5UXRArcb15yFW9jdPju9GmTzNNGeMXn/SDmrVhUZ/gn1yMhkdGHPyKuLk
ZBQ9h83oFWPLptFsVmi6r/kgl2AZ7E0aHm3bflGdNiJrNg1Pb6HbL2zhxyRj+6C6hIuW1M6DKpiM
TCp7r6Ktr8vAXBvp/D5EbHVUE0ORH4AmQnSmj8hk0sTnFrqHGI+U6rV1XUZ7sV6H5AbSEq0qCSWZ
G56hhyojY7bhaeTzZPUSdAVEQbYou2BWkcyekX9rB7Cax73afArRcYK0z0Or+KbvukZfX91wqvua
sKlWE2eHloB5f8oZQdBeaN3hnsEZWUQzOymygWwetkNN15nlWPUJ5yr4+Z9XLfiV/36647Rp275u
Oywiv6LPM2kltSnsfEfgynvR8kHO494KvtLnouHRo0pUh1GPLALamMxoRhxFxUr1ntWN1UY+kumO
MwCoB6ZJY3YFJPW5bH9+Add8qxMK3Cb+KH35nngaI53pzOb95Kf+imwjdPVj2jzQDxrX7ZdUgyeo
l+g4YbIfyJXBwN1ocHDRR/tQdHbEG+fIc/pLjgQPIiwoQBvBNxiuU1HGL4bqIjkzj8mEqX1jmPVr
1fjRKkwqHT1LdmswmqMQpLepo8tdnAsw8UsHgOZkltsxYVxOlzvp5N1HQjUMH3pjVcuSB1ytL9Fs
7UtkImOlL9Wq7ojuuDZZnNSa8xRquLtqkChN9KoT/O4N493Sp+uUCJga6SIyDkPZrNUensXkWFrk
qDvk6o6Uemrf7bOTzx2pnr/W9Z8M62lgrpEl+kV9NVUmhaY6GseH9BEw3LpkJqDuitQVaLLoG9Pv
b2gvq84AIotFak4HddLAjnQzUmdnl/Jd4vQnBPSeS+CGvrHZNRVVUNlf9Ye4dvWVIcftkM4sSxX8
xvYj6/qb5WDUpSuFLP3P0v9/5u6/m7sL02Kf/v/P3R+juPyXefsf/+CfgYD6P2xioehYEWf1OSb/
73m7J8gKdE3+1LFVWaDqkH9O3I1/kJJjOr5luA7/UZXEnxN3y/sHFnXc4LivHdq2nPV/mbL/p6n7
v8VgEsRheKZNH5FmFuFiv5x8glEjaa6wbQwc2cr1BEET/kRFYreLPA/tN4WCTbw3bzCuMHR5lhg/
rYbWe6l92s620jp1YxisG1hYdSjhhfPnvoVyJ/WGS1bmWI3GCUup6867wquB7jZfKsMpF9WAaMoY
cxMGEl5Ti8zMMI78/Zycy86EO0WwFHq+b2mqR2u38LxFeyvKbSYxBOSMRpczwCOjBfL9l6v3Nw1W
89cqjY/E1PnM+VRMy+FA+K+HQb/3UAeNvtjPmuvvQpMefJhp56yi34/KfOsoC3DUVgF0Leush9HO
nNPvGuFtqwSNeEMVziLi0333C95N+AA5Aj0gUjYzLR1KDwB9oe+8SNepftcJ4rX+ukmoHqkBYM7R
XZrE1i+tIBDFoOX7uN5DUH/J68BaVlb+JZ8cfQHjp9yiu3ssxucCR8hSVkg8aeqPkLm85zJRm3wT
coQLsfqOY0ZYVGmunVHuKMGYryQIEVyyVNp4XuT121BV7soy2Scw/RCsjHqhtbOjlZHuSp23Ncz5
S2zU7AvEI+d22i6qAItnFmfrqpyOaMmfoeUxfBWo1ybvxRzCr27VkdEcG3t9xuA8OHsjTeKj413C
qMS2U/XYS/306/yQDcG80wZzn2uBv2JTgTPdrgeB7QWL2Aq/6FKfxVsTzewOzvAui0Nfe4KxbzBD
EHj0NDqzoFxJYXcGf+F0P8woQr3lodtLAkhkGd3GCHREJpznepz4ey3KhRJtuaPdK8Yny8HU3jka
aovI7bCHwwR10Wct9QHXb4eHd4Gs/6EeuVuYIbGZ6u5egrck3Ajf95Qj8uaLaGVYwx8TX0ReUHvj
7jHHYesmMIl9abym8jYNqcABJV69aG+ADyelsrvEtncUOvPLuaHih7Z1TAEih1nyDTDbGk4WyHRa
4IsW8xyI0PaErphBfYTixGb2C0zhdUZnuXQo7QHPkbw5NC9ow7iWI8jvugdAVZeAEATq8yY6Mh0B
+9CRd2snDsC0zLMezaCvkfgDxVW2x7qnJHjyLGK8CJymq+fBbjNMOofTIXe7twDFox3NMwQFQWJI
8ao5+cSXHN1VoBP2M5fzl9ArIEBX8ls+fIXGUy+zurhXUnwnxPPNzeBxiv7F9SYPcnPxo03iLyYD
YsRw8WOTQrqI++HZqatvs73UBJ64ziUkY9bmdeipyjo4wsjDNKLTlYnj9VSap1pH1lziVo2Jk1+k
DVjvCry/Wxk59w/WhrL0JN4liUG/3qCSWaTUzZIciMjsHqKy2Xaw5bxp3Ldp8+6aXyx8FL2ff21x
WK5DfXrVDOZaPbQnK1nPDZfFG/lhlkT7wtkIEc540v0eMVeDtQG0BlLMgsgx0BTi2UvdW5bGB6HN
Dwnm23U0JfkqSrA/FQLQRS4ZqZbXxGlfS7P9hvd3K8KMULIhJJGk/45Twypavh1KwkXh7cifQMLv
A3xVFDkXfahbwMsr4W672VvreR8Br6XJ5KEQ1ise82ppdizoLvyEdvIv8WDj0piYgkYEA8HCq5Nt
19RfJ5BQ9RACCbHfA5s3UIhXIcdm69KvDYrg6iXVKfG1EvcojEXNVoTzNQhHjBomXhPOnEyuSKfO
Q+NnwZO38CJmsIPIvvap3BAjBluBFHueIYRQ5swB18IGGmPLoxQvry4R80ZKHtOMI5JVQ5LSkFmP
ZeGQaIKbk1Qp6XrM4tMvqJLPWMR2leuvjApWlaSBu3YzFM6+T7ZRe5YxqnEHmCzxL+a+Dfp90kQY
t4I3084fIIc8IfdAESunr1XmmMgmUG4Eo3754/um3bwKnHLTDejCODJlKSYJnm9oEChoeZSaPN7j
vV5bib42OGDPIvw21MBy52FCeBpiJwnQGGsWEFDjElTGF/UHie++pCNN98l/M7vgGjrZqh3x78UB
ykvP++5NFokmR8DubuuHm6AeXua91CUzSYMKuQpoLxDRE/vgmuoeYaym4/urnG1pUrq7TpMv48iu
SR2JbrBkjV0S97AJWDKJuQdwaIQbQ4yPgML2RWc8W/ZaJOTDp657dtzymZStYxrbL/BdUJfPol45
r6A94lUdTw9zXCSLwufA3asY1cijN0CUbNV7gtO9e2sbfAq2gadYzsl+ZPq5dNnelnZJRF9l3a04
2hEagae6MMcNZ6PHrGruQTRdHJd43LBw74bCgKTtjyim9ej31g+LFl7ZQaAq+EkTxEjt8gFJH38k
8VlXwn8ofI890IN+E1nf8aAv5iqDYAzIM/LJjdGENuKoK/E+cSB0APMvnHn4mKz+ixMTPxzmb7hG
9cPUJOMudpwH4sXY2uNJaV6GamNK+zHshINyOydWpb9NGgmkoS5ZX9h7pMF7To33vMYbBeF35aYD
Sn7L/pZiR1olgflaacFzE2GwCMjfAo7BoD/Ut5YgMDTQT5iNSvhTNlq2RmrLHv2C70txqsx0O0rv
KbGnlea5L7knaaLknK2+J1X8KvN53TuY/mwKkQRwZ6OZMCdUv6eKEeakjXtm+IxjF29KXXXOZfZ4
g7oVOku/YmUZ010Ud81FgBSIdJSYgHgRJFZW9xiZOm4PIAknp0D/R67nj9nTb4hsSJXDhLxQN7wG
rY2e+mLoSQnQ8c2tRqf8CTUCfTlxyQtptetcJluyRfZdWHN5OguTrH0D3Ro+DMHenbKB/pN7oePC
xRbjjzkGPlWbkiQN82tEA3wrMNWxuNTL3nVvo8MOGnoHsxvOk77AsHtwShtviMarZd0K5u41Ixp3
a3NLnDYEZp7Q/T/PZHyzFuc0fgFfduIJaO7Khcr9TX10XZCELOD6dqTfEdb9j1njIc4j/WXEaQ1i
CLu1cJ/xFj3lLsfuvjPWbWm8uI1ZAWWIF53IfgzFoK8qqu0uxnQ1+fXRz7TL2A/fwRDMy5mG+hgU
Xxm1TSRpNcjt6/IOh301Wtk5cup9L50r5qjHpCJvPk5vlJ9wXKZboCyOtuhZmmafiI8F+J15MYf2
1893x/a4JIgeo47M9urbWg7e2tR/8hLnJ84G5fdz75Ubf8EtsVUatTGlSx+cHVk/0o3hhYtxRViH
S9Deomu8eDP5fnbph7d5yEmJTvt2S1IBAmRr7VQjaJ52xPcvXQb0DqlgY45zjqRsFWkizXVdVF/H
Tn7D+tkfCPLaTRpEXJSyOK5tWSKfj91l18TkTKDdI0002Wmq1+mTiFc5ZDB6UEtElTMV8cdLRut8
TU5evKgLE0+kaR2MJorXDfh0ux+qh1RkN6MDgZ6YnGAIZXj3usQ4jvmEi3iGPBLnpBQhw8Komq0i
4d2SNIKVOJO10fUdxhP9iUDGoohxUNgJHeyQx98Y99QlPRkj/s8YXMu6mPVw6SV88CnNgAdp0rhN
W5I4eQ6RrQTNecLOfi2KiY0wRICcp9o29YFJVoWoWbD6lqBY4lLb/RS2wLiyFswtFpfKI0B5QqK0
1rH15Hgv97X7/9g7j+62sW5N/5VePcddyGHQE+ZMibRsWRMsW7aRc8avvw8OXaKsqvtV97wHhnEC
QElE2GfvN0j7mEwXXojSiIctCjz4QaEYX1x934pQPifr1fo+BmgqmV+D20MqgAqbo5lRE8cJskbu
EW3GIUgWWYVgObqPKNFNG9kOcgCOfzXFnjJg/2B2wVoM4gnYzaQ0RaL9foD2EJdjT2Qkvz+FmD/I
YwveVnooGj3fZZ3s4Lok827X1r43mlupsZRx3lKZ2/m4w02lH0DT0wUjNur0A4kTiWbeqw9Q/ttV
gRjBrm9LC4fCaTeSXdYXbg5zDSM2w0h2qa+5ILy6fGmFqrTNVWWbgGEDemkV66CHuG+VDjJfuePt
eH1cLd0DdzS4n3TwzZk4/XQasSc+wlNsPk2cO56cG/DD7heVy4PJk6ICsVoTcXklkfm+0EoLKs/a
ttCEigRtsTxU0q1TyvLedRrSa8jvnhABYcWkGflaQ3/Dhqe055Lxz6Wk+Ofe9hVSxZbFc6DCgy4v
FAwGKnS3XC+mIK6Wi9xzqFi647XreSn0mH5dLM+L4dDiEUMEQzQXFy3y/cC9dTMDhUw56NFQFWp4
SaQsPL1Qqc+3+dxKcHQMyHYn2SAdM9cuiNuBW1VRKJ8jH2mVNnshHkEpznOCQ+CXnxGw74kSURyI
VdyHkuIo14AgJdQlFDtJl/44OCtJyckTK3x+ZfTegWz2V/ILryOKF9skIUpF/WPXSKsYIcktJnaI
vUq5fvEVMARDg8+1MQYHs+L5kOa8KrDmJQr0jfhl5IVkh7jaxHlb7ovpOUtBV1sWXvmY6Hq5VxWS
cThCXXWACEe8s8gtUtlf1U2qoGYzzH2z9M5KH7BWT1EpRmBlW7Vu+Fg7yP563DKEGun3tgbvIDm7
TOcFVklJuodZA5iz8Konb4CW50sO0aVFodBF3vLZsrzHzEX1TI3CfpUFrfcJfYRfGiKcWwqIiHmV
9dbpXDSC2+4rHFHS2J01HrlEoNmrdcpi3PM2JuTyFqd19F4la9/OQESGl4F85YIl9zNZGJZ7uTOc
dRMSeoSLbdR43w3w0ds807/HveUjp4kUU29WxSKvg/BUu3VwkhDunME1KxeNau6GsRg+oTStLCJq
CXhHqxfDcexPngQ8BOp6Ms9UVN2xz37oJ08EO8rHlqotEWsaUtHMp00r6w9DZ0DGcpQIq8JafQos
8yHKu2QTNP2xgvr+4DgubAsFhx6trvZe3z3F2NXtiMvdcbQebDLYTXgpqeEdgomEOYlzsDS5DEOq
z8LSUHYTmDwApsiXGLWrztDQFOk9UM6mpy5Th7eqXDy7RCMLXmLatjJCZxu32VJPyvyU4w6PgrGn
b80Y3UlDe/Bwct1IFcj5iArBBo0OoK6fFJicxOjm0cx8D5URGIsedgVr/D92AVWFlZ+4P+o2yi9K
Ly/CtIWV7KOfOULI2krK+LUFRrAJ6rXUy9m2wX5Ka+VsjxHnEn2qlSRrT0nQ7nzf0LZW18Mw8NMv
7qhEoAZwjHPLat/lLEFl+Iy5xQXRjoBr0GvZe2RlLFLDUT+BK7sT2X9za5vg3wbFWWXGiGWlHgHH
H1nHK0YO7LpSwdlKvrR3dUh29gBcBpcTr2l+hqhWn5ve/uomE3OQSKYfy3XeDeVjyZXrFx7oHS9b
jA2ZdcWvVjl1GsQh0FAilkA9qAxetCBrkYcAMECJGGdv7zEc8pOrJS2qK0hvUN+c+2O80FJpn9tg
4BUtCZf6+HmUqZg5YZIish/vyJaSeiGHTUJh5mVDvde7qNnPsiAtHzG4fggIaWBw23q/RiQK8nCD
55vfI4+JzuGZeDpcZWVqb13kKqPGOcsyfP00jaWlZw0nNxrVXRnrCZeN6qyhIgLjNDueMmU6rGXZ
3ek4Lz4ZUvdct4p8LL8UpRR8avDvi8hyPGDeAOmGgBEg+wXpa2i+6CYBoFWWhdojYEB0XpdT+cDs
0NBDWmnZG26yqHr7h5eAgxi7ptj3OFhYxrgCc2AsyJWu8H8gtWbqT4jG1ZvWaFkekYHr49DZ5EC2
5mWdHsroqUTjG21CD6gvcj2DgwhBvk8oSuFtX+3BbcuP5CzhB3FxUu3vNFYFhePsrGkj9oLgkBe8
kiW8UlgaTbs9gA4yarwdfWnnteGmG9oEPaocZy2ZXJJU9mh0xxK130FrSNtIubSL/eJXKinDspKp
AIXki3GUcJol8kioNylNpk1KSezi4aCRUSiAwRX4UHWye1bjGNd5G/Vbk7iE/GK46vpo3OkOC/g6
CXFrMNA68yt94VswYFlhTFqydInNUDmf+4ZUR1RnyDrrgYoGmaUiNi52owy9AhkAtJwY8g6RAHkn
9lSjH1kHInJ8a9dDHKBSEyeLCEo9WAVkqsUeVqAeEb6OTrPZe2C0CNfEQBN49jzrQyg1U+BSTGK9
amhSH8vwrhJ9rghd7sMm7/4lziovPObNuQF3492x4gRicz/gQ1OWQwjqXYm6eOmxBr0fUkx2QF6K
sO6HgxVb5hAx8bar5KRsDR+C5v3od5NEpy2ZLUrdRYxgzhR8fTjnhyZkpZwlsF/e5vmTlHitoit5
/4APR4iBD333poJKZhKgx5tP0SIPQoTdddDnsELQe0EWC4pShn2LGC7wsNupncMvGZaXADHvrUmB
jkUdGwtJsx3J0/5325468VUjdefGGWAKvMSQyEyghbQNb9FBusap/ckEtYkyCVcA99WrQ8oHHeIh
k2FvK9mOsgYD3iRe7pZ9trLV+IrRAnD/HtlmLcELAZtvkgIUFkgB5Nku1OUX5BO2Zdv9gGPYrdRJ
+NY9Nmq+S7E4nBFY8IIcDEhdlgZRnGsqiInTjfZJjxJI11F+DQLrl4/DrGMUCzi5D3igfzOzKENZ
MDqRif1VUoFsg4cCciHWJQHWviZKHZX3jBxlMqNUgBoLtJZK6qeED1isUvrWoFRqjhbGRmO+kYoe
5BlUlDHv+4WPdD42DDafXg9HLZN+uZip8465pp3+hIT6J78YAFmq9oOoIKRuQIY37l61zoCiwsrI
VPMvpf4T5cpohhQxIijtRk22rUwGSC67SXuo/qmnmN5o/d7yo30iATJWvBd1+p2RacgrbY6/9t4y
QjzZEXamCrqoif/Cpl/1TWbMPS+9SlG673pnXqMkB0xslhr6WTWaz2iBaz7J9Lj43A7GxcjAQWS6
DspF+lHZOsooVXBWi/5qKziuIq6yUXR05EonO6BwtcmlchcTu0WRC6SghtqZOMMl98z21Lq/rGwg
LCqgYfodC2Ro66iLaEfI3KhYmDVxJ9pAaOGWs1LHF7BTWA048VOvUTqn7LtCQ5tga472lbPAZo3n
Mv7YaP6iFxcS/ntScamLpyEaul8qS1MKaZGtvQxStyp6d6s07gnR7o3TOscadfpZrU3h+Um2w0+6
gtm8lTlXq1+Ew7Ew9DlyYTCAjI0ZDAunfmk7qOBZJ72iZ3yIWiWCV6Z/zrF8UcMvvYvgouc22trO
w73UoB3ndF1I9BpcbFXFvcHMv2dawo9cOUtkery1FmpoyDZaAKbINFZcPR20TsAvnotsi0sxaSp5
zZEM1GcJMn2ArBA31lBri2xbARdNIO9NCxkzw/qpSH6UUtfPR7VFfmejYXhKEI2QXhLBQxpD/oAQ
Pcg/DawFWalTsUeR4QJRVJ7no/3DauKzbuFOqOIhibZfwsXoPqqli/xJGnlzUorw5s1haUEdg965
TuXqM4uyLWsJvKmA3s4gRqN6oxsPAW40i7w3Qu50KIF+/DMLVpEfXbPY+WV3crFss3znRCDTtREB
WNdRXyoZKSS9wmw1wnZSJ6M6V2PcXSxzgvXpWJCQv1e/ZDEIxyzBOLKKAyoSlQk0uS/yGY+UaIMb
IaKHrCX1xp7lY7HvLP5ujhc9D468bXr0IwyyphBXUMuVsDlOXyAdR7ADuddyM2HRsssN5TT9c8MB
5RFCVxKc2jKqeb9KRvmJC54njQl32SnrFnwIahcZKbsiJsuAq1Uyy0Ab6GWPkBrmT3PYJvMMjAsp
BsTCunxyWjKR7VK9U0KpgLcZbmuu7B2AAA0ovSzkQVKXscebO+6Ak9dfK9I94F4jfzXaiDrIfdkv
skm4ZcTLEr3EZ5xNRhyqSmOulcXVja0UeYf4HFUj6SYJ3pZFgarjvjItEnbmi5phTYtp9+QC1lL/
MpITqxWqWu4VItVLZTivJfkQvg3lxV57Za9O+hizcOx/1tQhyyi6BE62xLzenrum9zQVpKl2gemp
/Xptm/G67Apci5MCz7UI5ZOusPu56xLSg07qZ5aBn+zQhVvN9oNFmiQ6AqXTr19bwcJG1b4oNYNM
nrWOC5R48faq0U0x+UCsvSpEdmDEdcvWLF7VwsfKUx28JbTpikJaGePnhCgnNT/9V2uzGi6MPVqL
535K2NfTHQkaNI0zuJdNYM5TrBB8R4L3Fx6iOHstp3y62oaopZEq3B9tx5sbqIDMctQ61pa5cfoa
sxpcroEd2yVpZ0lRPrcBqRsEqb+6/a9eGvI5mhrYmpenTqG8K7BQXHQyqVPZ/BWRMljlOaUDMjJg
ymA5GCNISrTj5gmLmT7b2dgfjtiTrXRysLMmML4GgIoXYfSqxWq8NOKRjGCIT6jjdY9jab9GPENz
yXiyImWfjNwNQDbPEoJCy0bRv9UVKljc3yU2HvxM6KUhMqEhzZWa5zCahJzTypnZfY1uy7ROMpHt
IoIIC/FV6J8orOFV7JT4A+GXvPZcuVwhNH+xuS3RRqqVed0ix5W6zrrXnGhRS5tY+lnGRUzegMpO
Y0g9L1EUVJO++BzF5zhzRkw8O3UGxVHT4Dc3TdHPenxUo+YEirxYoriEw2JzdOSBB19IkFSgVckj
wdsIsML/R+XcUDmvWZPW5XD56QVZ+ifIBqDK/4zJeUqD+ueP/3Wtv9U/q78d9xuaY5qAbGTANI7u
EFBMZKruZ1X/n/8NKOe/dEe3YJQYsAEcE4zFb2AOGhmw3yzNxPpgErz4C5Wj2P/laDB+QNOoluJQ
5/9/QeVoygS7Ab7mZekk2aGbvAJV2TEVTbUAAdnqBxQHT2NokF1k/CyAbeP7oD31ZNQWuT86a6U1
1aeOLN0C7xiHkgWjMnCG2yjsce02GscI6f6Px4pTicn/dKzifAu8DDBemxd7sbHjmDvz3nao+YLA
ZfOhj8c5MPNbp1QdTAwoN54+lof7BtHI900M06Q97z8Wp9oXj5fgQTN5cklTs8A1a9l1vgURrdC/
qFb9I0rr7uyheqf4gEYtFvtIbQwvBureFCadL63XrwwnrCGzyxa44Ngd3f0wFO5e7Jm54+5T1zOp
Nk0joh25irZr0cWKBtlb6pZL9rvUQm9hd6PCWl3B2x2BFGUv2r7ZnKXMlb/nURBuUJZND+HoZwgw
svFdFkEx0Ax02v8YEE2xMYMyO0Q5nj2Yp7Kbb3gURpNEbXqI+540BXX+JVIL7arXRvsUUh9FsNC1
T/60N/Z9T8RqZItcWWdoN2NUWEgPNXyKdST5lJHyNju10wYLVDYWj0Ijpx5Vg9XC8EtPzGSRw2xZ
a3V9wv5jPMGW169KFlRLldzCqkRv+krGrTvC5H/COsdFn1U22gt5RZjLGBqZRnVpJplgfg/c2ANY
5aJPbKZ7ZeYEobcVTXNUvct/OkicKDbajVZm2bbDLBy4TNAMcJlgbN83oi9Xrf5jH7gfXuTiO7e1
0xC2MM+6+FxSOL66rmSsK91UiCtM/9pTeEV4gVgtVLt6DfNH2wPXb3a51bUbG0EqEmmhuUztMbtg
XKfNDSnyv0QEJjNWHO0+T1G7zFT4KGFXhZ/FXvy2hzhlcOu771n4FW3C2DeXClpvELVSA5MYFwsE
0e5wxFt7CQ6PaEIgDDH6BTXSzieYj6BalW2x8XrZvuQV9etWSsIfPiY5MNCSl9plReLrUnA0atU9
AKbXF26NR2PWIBKV5DB1cQyUjRkXPe9t8pYnf/Czk2yVGXQRNgVxCdFKmSM4zkBpDz7okGlE8mtE
Uov81SJjW7jxixriIDfPnULaTU1EYBBVz6xR2mkNhYBC5xd6a5apXj5W41bRxgTV7VorZnqkK3uA
TZG3wN20XmrdiMb81HkbDyvlOxKy/sZKDIxvfQmESyuF2KFIrxIiBEeh7J6w6rPx5YVLE4NVxy0S
1NAMPRJw6wYBgGdEwwOCGND9p02qLzgieN/jgR/KJtkyYrrhoSf72+uUjhFGDEjTI2mvDmXyGnTe
pmfN+cUg7LDSYh1NTwux4ann7o3pOSKaiXiY3Nt8gWd3JI62SiU8kEOEFFjq1oLXzfhM/EHtQjUB
KoxXHar4F/zDu6VsuCFWCmWCN4Pze2qbgvrRk+xfWMKK8ifCUTex8cag1DBBnpoTofsD6NNSEsxt
Td/+iTBlvAVPR9lPdaioSTkFthr/txi5+KnW9qH9ceq79t92Px5bAaKYS3WvL4Fgy09N4V0KY+hJ
+gThU4Yge4ItrYtk5DKeBPzFRjFHnWdYEh3SGBm7qT9RkSieiV17OqKXqLOKeffD3o649xvq6Gkz
ccS/f0aRlscCVut1sEnqVW3WPQZqWR5AKYULw6zzb3iu7rxe8z4TSQZb3cYTk1pN/q3d14EXfasS
TIHqILM3ZhxVnyXsuJMQQsZYX3tvTB8kszZgRzdIh1rN82AY/mY0TX2pWHXznLboaCdl5Z8To/I2
pWcpc6VE5dLBTP4FnD0uXbLcH9rUHq5JVDxYU39l48ktJ6O7LQIj/TIiNiX6Gye0VkMNws1NIv9F
qc8dlf1nd5j8zJtSZ3FEt9ciyk9R+slz7Hpf6yOwrc4jo6+Gi3eB2D/Aa0EXf4htHMvSeOIBTdWI
cLgUGX9Hthwp0FWmbAY/QiVCSg9NrIdQjsYXHVklAEAqMUPualBPbF7l2fBCbQCYpFdXGAkM2sVH
Imbghl3hkYopHlzAQ6nJ0SHJy997ok+yk4coHUng/Nkv5vaISCBBOR17Hw7N4gG2FX/xfzid6JMr
hMv95tEykK/oG8xEQb8YB2QlwmWSjd5zbYZna7q5Ddd4KNBS+yKmwtv6PbUdkfN7m5pZsfUjk7QH
cMPKF9MdsqWSY/hT+rUHmwP80ZinD3bTbbklV12oAziZ9uRYhx3qUc+97f05+nEeNMVVH2Uc8ee8
zK4UaJsk/OzUkQ/SML7fOLmyDTWz3H7ov8+NkOg8iKaJM0rdJ+6GdP/QzO5T7seKPiNLz2oX9xtx
qBgU/R8PSxz5IkVqtyArgtZJPHzi5RnOFVspn80BwlpQ2913L6+PSBv6HrivehYEEuvEJMCriRX9
RQnwt5KM9EkJ+/Cs+rL69NbCOVZ7CgL0c9okPCtTaxoTLZU31X3m/9Vx4/QJb2e5f57HJ4jW29j9
86axe+vtJzPS2NpGedDMQiXwj3buIeluoNOeAEPAi4g+sXffwChhgPrT3FT63/P+abI/WdT85zvZ
QCrw/SKFtZM2LZNAmMmqY/9NsI9FbmZx9do/JC+GhQ+Ar1CXYkmRKeu4USWUUViMRNGmw8ThUx6Y
2TUYvrUJLhJV6B3RFCWeeGvmwIB9Yir3NuoEVvnoeMNC5klljIV60DC931S5rB6MaU+b+sSe6LuP
ZjmFv/s8sdcF3UVJwQ10FtYllq72qxqjlHM0er83YiADo8Zy4q8+MQWJdeKaaSA3Jtd0lCyqszJ1
itOI2WKiE4Gz+89/Y+tPzpc+/Y01hBcdzYQnMi0s/3xY9j7kKlwapB9BKF9rsiWPthWit0khfy6e
moRdr02q2Y+El8GxeOu36a/e+tsxwAeqUIcpTHvtrcB5N1/0a571GrvfgtK5OHU8Tj5eiXJw354M
t72pTx4rgNioIc0cv4J6KO5jMSw24o4We2IiEQipO03njKLzdnJbcUk6jr6MHBoLD6R5wQy3Trov
poVHkmny2pc1wKNTU07t+LFWwlsrm7o0FzRAADZzHxgvgH5RmB6MfVzU1blTO5D1WEG9FnxFoWv2
LwlLkeV9hmn8cI1d1drm1tLwF6oVkwvv3s61f4m4zL9/i2ixsD5UHXQMgAhMd9K7V56HRympMV/7
YaS1h/otPkHN2wZ8EH9F0a5rnegQ/ViUg6vdvatIub3iACjLGBg60ooRbH9cckPNr4760OjY17ER
/UGox0uoAzr4vj8GxGjvUNYsccfGU0mqt9mIusJJxvNnEajJMzr2ytbIjOpcYft0hoVZnaf+TDeH
zW1uFOrRWUeeotVbFQmvzHmwrGBfdrn2pMEoeJjGCtl+N1ZNLV3vPmEXPCwzCCPbqqPOIPbCbvi9
F7/t3Ufve15nhftIxZfoP99h9t+eYvCsdNswbCgzPMq0D3dYbSLxPkSp+xoNKRK4FtSkZixYs8gs
XExQS3vRLAxQ88bkrZuNRMUkRBn+MDG0fcua36aLSf00Scy8TxenFE1xSjs3zrGqYRMKlfEU6OQT
QZbGzSnfix5S38MJgCLdVh66K6/DqCbmFsQwaDpCjJPHwrTFiqP1qATD6Tb8+ywK62pw57C1sZTP
S7vBcBZPhoMSZpRJxK7YVEiO7XGJFQ2508vDu8n3afCWy4Mv2w4Ch3iI55xOdN123SbgwWohE+5W
cXZEHmxYIU+Z87O32VH0iY3BWqufiV27sw65PJRbXDhgEN3niD3fqX+fQTSd3HD+TVBL+9sVoNkT
VQoWnozurKN/oOX7lu/G4SCXP6IagCduPbmzKn0gb7FdPOQS4vaideuyFAQ8S6SKqMfa8H5v7Wm2
GA8nbejOwgkjtaUjdWGjXQ9O9u40YkDMDUxEWcEvAL7G4WQeZqP01VDTS5aXlMnIkFFS4H8PmRgV
TW1gjPCT6lS+yhC7l2kmuceCTPxWDVJgFaavHSOiJvBtYXnVkpQqReV7L9MZ/ciSpzPqrhddoBCV
wKOxK6i7InnVZXld9N3wHLQJVtyS1e0UlMwexIwYhOcpDqko1OJ5NT2fKE/JB0s8tMiog2HHx3rV
vI3cJ0IfAuvjtXhpd1r16PRYPxS9f9ULx7+qXYMetmNXK9H3NqPuC5Soe/dSTAkEY/TTleq6waKa
mqIviK1kVTgE/5ZIOXhv7ZSl+qOYKPokB9fsUQmrRzFwP1ciMheTBLpSSfUORftlUdvpqfF6EiLT
nqUmGXW01Ngrhbf80C9miMHpSDH1fpAxHYk5srF/O62YIfrFNDXob6cVXR8O//O0FWrI//lxp3xg
fBJRwB+HOzqt/7lAtY8iFJ4zhga6ldL3qIqWNbkLDXQPxEwla6ALTG+W+7uEKmt/sl9ER5DmTBXv
lCHRikU0jr/niz5x5BhgGdW+ciFNZ72f68/z3z40CK1fFg+wqE8q+IlsWuviy3rxcIv8pvCPJfi9
x7OT6CEPD3qjImfG1YBmj3F1pNZbVLivUdlxjGs6muHeLHBREaO90huYxKuYg3IZiC4yrhwAkyau
oAmICFVy0JfiDYG03BSweqh+LlSoCBuUr7Qn3/1rVGTe76Mity5G5Wnyh2OVSE6fcE9NtmPew6tS
kwdf9tPbBtbtjzGPlK3oEoONHbfbUC1/JUqVPsSyOuJfoWr8JkmWNqtQQwR1imog60OOnbglBSq/
e6syckRVXO+lsqQ55uja8zjiee4V2drtG3/Bs8W/toXmXwEKLh2vlrBuoKsP+owgK/cXnRHyiGsw
e3UAwq58KWhRRc6cc6E79tma9nI8UyBKjvH2PtBHjn4sJLRtpmn3fnGSpk5xO3kbIFc4zjQZRY8T
mvnjHo9cshtIhihhnj3IkvlaD1b/PLRQXJC2G9Ymeg7PbpOdzcbuLpHv/8t9YP3Jk9UtsmKyDocO
mTzKNrAb/gzJms61S7kY+++TWL0mz9IeEVBT740jcdpjZiSAxq1a/6W1vrMfQ7m9kratNpGVdHPR
FJs2/2SmI8JQ0wQ14LrRLctFCZSmr6TG0QuNR9Fq3LS9toH7K4qLZq+2Un4it6rf8lxAksBmdAD4
pxTXLVcV246/Aj0cze/zNJHFchp3CfYXNsBOBGEJiqFrwAPYHkyRFvXx900HPOGitvIVZS/jqMXZ
VST3xSbHjsZrAcOKFgX9fhlrljlp51INCEvzPj9TUNlrCVB3ethrC7GXmL39qRjKQzflaUS/PkT6
zqld+1Nt5x/7tU7mbRgG5bxTZM/9l0hOMaaqGCHjX1UzvlMTFSZUgB3Y8Tr5zT+/U7tQq3qozOx7
NeD+krpuCeOkOYX9EAFnTf3+6GVlfxR7WZRWW7OsTqw1KmMnJk/NpAM6gfrKJZZj6+hkQbLJHcff
1Xh6HS0sQ6FMJv2VOMqZYS6efLMQy4qaHL/CMoa+1UbqD2sYoLvJqOiSEzySxE/JcAG21Vm6YU0h
2zZWz0P6kEIccKxx3SQAaP1WjYKfKpXNRTr4+LhNgdZ9Y/pBdQBxQBbsbaCFaSkrIOUsdDuXDm/3
+pKBAU7dcpOovfZFC/1sMeS6sTXwAPlSm/bBVZ380sRDdwlrd88jMILlc4adHx34UaKD2BMbG2vK
CnsmKDVVrGxEX+mgB62qHpQgsaSj8PQpzisXbS+yR2KBJ9aN96boE2vCt7m3adMBppRDn2lrkPbo
it83OJ4jERQnmySp1Y2meZPkytuUW9vyuURNd9waYaefR6wymhS+gTa1RBekpGIv1/1RtHjG/O5v
8RpbDaHcze99Ygo1nBelwXW2I8dbfg81OV12wFe2Wmqy/MoH72uipdqc3OWwn3TCvijIGYv+zMUX
ZPBD0MxkpL5iCkguylScM6xu81HR6ydz6kfdlGolDqbrFOgtRaTBR0PGLXoF+b++M69w/IKnOgMr
SMIKBItoiPyR7tv+NCIauA6Sqm3fTfMCBMwd/1+0EDSZkvaHW4pno4XSLMozyM6Y0y33buWKnFya
O+mofU+wtNlaumwfxEayxxD9KbRe7n26X2NsppIIv81J41g+cOcZb0eJuR+aYr4hQ14EcwsnqKiv
vjQOaE05JEanzWAgJ68Tidy7TKi/MLXUdFOomX6b5muoAJtyZc9FHxJQysLA5XUlOwB48r5Ktkpf
OJ8KU0IsWsup6E7NfNTLTVTbPlEnzXBIqQdmyNaJZmMbyhk6w1G0In/MPnnG7UDRk5jtxg1DvI2d
4DWUoYIkJknnRoeeLEpgwxR/fuiTp77oz3n3Psmgcn2rtX04rtHsYW90KuQCyfvaREn0uWpb7C5V
n1fKALjUHOV2ERuR/FUeva2sNCasxPdTI4u3jz5NNYq2xZSiR3299C0qL61/sqdNgf3bQcZK0w9i
/2QaBbA/MSraHTLDxPr6VkLARp6JPgdE4KmUohrs5QDJ535cIangoDAMOhS+H5+1sX4ZLQeVL5Mw
TU9I3IhmmXf62ooQDBTNCg3VpYYz3fo2GXYa2BkoPaIJTPIZaezmbHql8tlH38rWjJ+NMKw2NOM6
GEVwzE3lWbzF9KmL2tye5U1wBiJpHbxIv8B9pM4p4nElGWVI/2QE74H6PSoXo2pB9u9DuC650Dkw
uLd3zujy9KmbIdwVgQ4FRU5moWpTch+qvTZtvCSvKBiyNwLe5WnnLO5dYk9MEzNEU2zk2qr2rqtU
a6ruwSz0Gnutupa2zLIgeAY3ibLDOEwCGh7mPsPZt9rgWXYNXI7dNMUIiabqJPrCMmXc3KcmjLZ9
myruJSzDr25lfoOGZS080+13jp8lT7Uf70u0Xl9EfzD1q7r8j/0Wj6hdgMQ9tg2UQ3vTiZaiKWqi
ohoqBu5l03tfM9YbpBi2ErjJoyv72YqXn0zRm+Z947w1XdlAt6LQg7UY9Vj6DrfZZQEdYoRQjwEB
CgOTHlivp0tt1OxjzyoML4mu+Mq6cYTdbrp7xDXdpxyvd0hexVc9knQQeHG9qkY5/4q61jHgzX61
dd+5HT5O0z4cnuBQKfoJlfSlEYQIMtnSO/iDlkHKDBNL2wn4A5GAcsaplu8B0MSQWvXcGIkSbeQO
z1bzFPSuZaMoTpjgU2xcIKhV4kFBAUv0GaZCBcN6crBQfz8tNRAEYOUz83PJedSHy0hyDxlYJ5UW
kQow19Aa/yo7hTsNFhP2wW3N87+sJ40pP/Y+6EKFyAYiZcoK8tEGq8o/3xBWIqUFLOb8BbJcO7nF
mnu5hakz0wKF7W3fdA1j31qIcam+qc8NMXSbIIZum9LI1+HEoaf4WSDLl8a3ckI+NW2uzaVYcrmZ
maPEU8X4/AKFgoX4ezRsk+zR4VYV+AWBZxB7TdU8lVYDJWTCNYj+OxSi+2tQ9AtMxH2aI3dP4Vhd
MjXFQS8KniDwLa02GZ9VJeaeChKJDEc5PDsd0FCHHC+uld1tmjRa7THpJRWoIvU1ogt55eLIcauP
ib57JPQh236f/CGc+tC8n5n3FKIA0wfdT6r27aHWQvsM7vMk6pJJ0D0qUHW/6KVRIOAQ1wdHihwc
aAd/KUlh8lxp5SmoKNM0IkGcerV3cSc5RSWvizPqc/0VOxxMFviltWoSoxtQexFNMU0FynTIFfRt
M5xPSWv3ycP9WsbW+anN0Uy4XcwaOqIbLWGNK6aITT1d+L6ZPTVdJu/u/fe54py3m0Yystv5wgy8
czWCtGSRGl3IRMO3BQu8zCeSpNioSfAyIsm8Fy23U+wHN3oWDXEMzo/qVqsdZIqmY/7pPACt5X8J
sZCV+tsNpOGZbWBSpWpTEvrDqiXqoypxIXm81L6a7MhC+0fg796xr4YEx2nYCGim4qYtOv9pWAzU
ufG1qvR8LxaatXNuTK9FFZZVZ1SW1UJFsnEtmlLfKIg69pfbIhd9rZ9FZiGsUMIWGBTsW92+N7pF
CCV5gYhftujKwdwUYfMlYOmzzAIfAM84OmdDByJMtlz7Yqc6pilTnzmlC8JBok7kFmvRGge9mbB2
YJu6NucJmGWVPgNwqz9iR7EUP1SiknmQI9NfitWymzX+I4XsuZl53VXMABROGQ7w81Y0Cwszrm5K
9IimAmVgBjMDDVeMHQ85kPuaaOlkQvfBk6gmfa74cvfflJ3XcuPIlq6fCBEJD9zSkyIpifJ1gyhV
dcF7j6efD0l1s6Z2x55zbhBIC4gigcy1frP2W0i5gYORwUo21Yr45haOsRtdH3lJHzUvfEZnFdtB
vQQ2gpBwE9WLDxB8Ncxn0VwHF1o7wZxh2Q5o2eUdGZJKT4IHM9BIm8wH5CLre1nPpu9BlqZQrMlj
u2grx/bDpHQf8tFR5/606QolRXyr9++gwln7IPMem2SoTxKy1mhYNwVu5ZFI45EuD0rqPcaxXZ9k
6dZDQt7kqH/mkD1CfxgXOr/4xe25KB92mloHp8b7+Ue1LNqdFpwIVcnC7ZEpn4+yzWt/3h6W8qw0
Tl3tVBYao5AYnCg+6mRcD+wbAcNEZn8Sag5YBnsA4n0A6AdhRq9tgARY2pT59zJtHtzE8H5ZzWeX
jchmwBZf5yAIf9aN+i2DY/Dhx5a/zIh3H+CuRCtN0e3TqEX2KbIb+xSamECgivzogGOfYA9SJxsy
58kKWAN2Qpk34ANutBm2QttbaG7AzTR3uxPfgkfHD4wf/5wkfnStwcP21tSo9r2C39KdJRLnpAR1
Oy36itAimPGKrQiVrgqCc1XiW7PJejt8DCPTPBQCFkbQNiJZ1obprxQRuxu5OODpU0GavU8UZ4ux
o3m8Pf9sPo0N6z1keuR6oasvTYCBi60Cs+zDOHmm/7uK9dMn3ABYjiqxftNw64MtoICUFSkEO8VV
bO6Rt2q4ahAZP6Vti4CPZwD7L21trzg5L13HNe8Kdq53kHitO1m8HSCMblEfCfa3qtaKEe4fqxBv
oqput6R31gTfgrNGNvJhIMv64GBqx5ZqsredbWBCkDvINQSlJZayGWFZA30miAxC+CQyEZZyQpRF
9E53txEyEgc1zUDHxg1Wf2rFl8cwDOgUnv1W2uaPATHevwp0m2wXGB+E3BFiWzV8xgpYCq2tvRU6
vOC/UPV8ylF7cDXNekxqp3zKozZc42EeI8xHox429r2nuIgP0CirfDVTFg0Byb0sKlgL35k+1kW4
vjUFcZrkJYn05ARzIZulXBALLWvcnMOU5F+QkEoUhkXGUJ7KSnmI5+brmdDQfikyUo23PrLI49ba
QnNWDjHCfjbMIBRQgjB6H/LBvYfm5N5381mphcpSxLB1ZQPuMMPOq3wF3YnJXqLUxWPFGcZ3TSNx
MthvRad5MO6LepkR4sHHGGXyKROCL64WXeTBV15afHAfFILOF+zVsX8bq2+3dr0ynHWP8AaS4YzR
RP3dgRfLQsHukatOxpC8oF98b8zUwrtBy49hL+yzimzpkm9K+uNfehS+UDczqV9ne3bxiX/qcxxE
liLT/600t7HSIOU898wx476V5rbRsmIkB1Mw39gGP7Rg5q6/txJl9+1AJPS6XJfAY6R04cMD2MM8
5Dw2qvJqOvWyqqbuGTvn7iIQ6UiSXHk1cIY6lnqiLvq5V4SszTYqYSjK1iQKasx5C9DFBUAQObWW
J8kDBhS/bQ66vsu3FVLJ17rI19Nt4yMrWEP2Ow6TdmlTG/WpbEQnsbPI9Km9U1/kgXTZeShyc914
9b0pI3CYYg7swhuC9/Pi71qZjGa+7TQyaZ6PjvhkKezNtDh7KPQuAwqroBcU7GXNrfrWNVBNSPZz
/yRVh7mrsBV0sgu4EbswFxDaA2jvoEsTDMc2g5p7f9kppFHVahr0hVwg+2o7HYdCVe9sBWLqkkWi
sroCTZLw4KKj9SJ8uzrgRPZbvYHDzymf8s/UT/ULL5+lSHT3WUZacsdbulDQLrIUeRhPdJ53jcto
BEGXXVvmB9nY+Y27Iu2cbGUx1K1mG4U4bsjZcLAZsd9QbPipHhbvqF4T0nRJFXqVeRQGmZUK2yV0
l5rgk9/eI2RJ/8XQeYEVWoqIYpiXp3HOcLGb3tZoA/y0E3QVeQS3T97kK9s2GHEfC63ukkxOu5Bd
IqTxwaiJb0mv8B/pAsBrGop3/307ZvzLYhJlNBsdSLwsMGX9Yzemg+v0VbdIvmHou7A65ApUZGQu
MYqqh6KOEfQi34GFL3WFjeNKXGKXIouyYULq4Y9Rg6LuxtxtlCfT6lBAQuzQTdFub28npNZRcxKI
bhCNIiNsz4Ie8uClKMrlpvg+KZiEZb49wO6ytfpOzAfZRRaNrGGcPL0N/m2MnAe9kY///nGpMref
/5Yy0GzeQ7B/wEGDi/6Pz6uuRB30qd5/aMiNb5AfjBb6vJ5Q54M8KxD2RFlLNJcqtGH9zQ2Ip9qn
vjRpIA9Qb21FR6Jgrmzj0MEIT7fh2KId5mHeKGxLvf/jrNMS7Vo3/HP2/9+v1/BrNv1pK/OUJoDg
RWAQWJPbYln0jSjGOZ4spizGxhD9VpStt863sU2OEt0fnW9Fv664UKLg1Deo9tHJ8/zeGeNdOif3
5YF4vb5MsfPaEoANnpLJze6hb0KMFeVnFY/KAoxy8whPQ9sVMZtITHNi9gU6IjqImPyM8ZHiv/3T
ilsF6ukQHQqVR7JVQH91BsRu/JFHvhIM6lYWs8F+VnI7e8w0knEgx846xrfvYZLXOyjtUA1kMUJ9
1Oq98dRH3fiqZ39F6YRwTpJhlGU48zebqWEahKvcETWKFrSOhrJ0g6wCMCoGthPcgZwMORZE++c7
uBYN9znHPOYR0d/yUiPQn/qBuTbNKNyjU6GuqsE2SWkU3kMYzRjZuAw/+XF8hE6uP+ki0vdWqAYb
NGqqb479qTR28PnHQK9V3/6P7//sPfG/tp8m2E3H1lwYOUIHpOb8GeEXosxyO4SJiueQcWgHBJnT
PlQOojf99zB1wZ6TyHbsCtiXwbpV1vtRa28I7SBGFWbBuyvyBJa2aZ2BjowvaZUsZbcsN7M7P3CH
a5EHAXIFEWJlkDThccNGPUyi/8xTfFvT4uyaRoVwKYAXu/WcjzRFG0kjGX8xPEJ0qSjLY5N0NqrP
Zb9t4Ng/5KUKF3ZUtbd5nq7xwl/T9DWPprCiRJ3GLwo4ToHFezmPOuRoppPjo+agGRh4LdAEboF7
+O1pUl6qvm3PspeslsWxxcrQ6MR3WS+rZKM8jF1JKLExreX1CrISnYH2XKsDDvNZ5m9l3W8Xc+xm
S6wYrZbbDaQ8fY6NQB67L1FGlEPkpcysFVstqdLf62Qf6Nz5qjMTHOP/5a6rviNiDOBpm9V+ufdF
/aCjAJVtIiy5lr2DzmUes+6caendXRljRr/AyLG7k+XcySH3+mq4hrO9TggU56A143Hm0Yc722rS
J7sNbLxOvXsLk9snWdUmQOTqRpj70DXTJzH4xp1ipL9uPXpT/CqzCEH8Fjq1rNesFElAmDILOYc7
z50QM2qt1sSGg7nRcoh3JYtKFkw0yjp4Tus6w0nyeiVEGjbpOKKoM/dwQ9SvowkofrUN6xj7pblW
q51sjeOGvb7OkHvlow6W6zYpoif88kMsWeWsBh4O5zDxD45JRmTZ2E2E/qU37ki0y0ENilvHoUnf
ZHdZNUx8jg2aY0R+uabHc+2gqLz0ZFEeUIt4Q19bO8pRPo63KPvzP5F3Jet0LTtktsDpep4jNMJq
C/gQv4O5OA7etzm9eHQgINxX5ZwENMhnzAd9wpt7QjBr3aCXksGNYTUe2ikqybTWk63zppoj4ZqW
rzWMRLdutxlNLOVhUiWbYTLgsmBWhrWFt1NhJ3w3Kq9eWU2u3el9N1yUrvtUSyyo/KwHiwbd8uz4
bowSNCoKsiGzhl9daSuPIV7LEDaaZCUv0GHJCJrofcy78WwnSru3eXes5UUS7zkvXP1jaIZkmxS9
u60Bn72DgluCyvM2WlJHG+JgxkVp7vqoRACyHSJWyLkZ7VWgbU/KyEeGQAR5nCEUJVwigq6qnz3K
VtUK0XoJ0RmRRcTZjGOdJ9+uU1V8h0sgZGcHW9QnTWBR6qEwvJZFmEDiPgpxc5OXbYYAWR11yoE3
6j/kbHZhK1skSM0lL2H1SVMG45KSQZxv61pDln+ZlkF8vVVHabIDkXkxm9WKJx3jkEWLvetBZzU2
hPXf91wYLRKwU7CV99HmwgD/nn3dc285902bZNd7nr8OsPdM2CPzlIlZTveTbe9kSV5F3reh9f31
vv7bPctBQ638xz37cYWPjpkH9002bNB7NLdt5e6LGDD5WmkL66AowHcW8nRMoBYt2wbKcoi7IyAt
WhwlR2kyS9Tltaw0JC8i0wFgN/kMn+foRZNtvNB5i/UAg1FZJzKkGY7y9FrL9lWgpUe4W4lXxJBw
Do6forokNFCVw6pC0ekJYGTyVKZvDt+nR9mhtTV9LRyEuWSxELF2YbDsKIegheqs+qDPNrIO73FE
W8MljJBxn3fJ8msY89ZBE6+stky3odYlT8I3m/tRtba3Hmk5tvyZbY52FwNIeLnE8gg4LcuiIFfL
DcuhlT/YeHUN9V7WZYPoj6OBins5tXtHL5OVir7L1mgG8yDiLD2h01cv/QFVbeIRcV69oGieohxZ
jH8FEzbPdv1rTKYfPdpmr06OuHpUedkZOpizB9tqI8rf+I/ovYxz8Cv9NivtZPMgwiBbngja98jU
waI2U3qRVx7G3DxEESgI6NhbdEerbaxN9l0TBX/pCL6sA1MRu85yzBNLGX+DAL+6VjLPXI0xvjjC
c5wXhPlL3IJAsPfqd8cX5xzdBbRzxUOAb2XAmm9WltTyn0rr/yhFZ73j8RsvjX70nmrfV4g2x+Le
0RGkk9f2cWo7/HHdsPWdR8+c0L4Mgv61DQlsaKr3x/VQ9sDqK6+LjTsW6sZi47apGoLdCHKjFN2h
eGGOnfpdadWF12n1h1tn9iaoxmEn4jx/dXEGK9N51goFOhjC7UkfOhwVwhi1XTlyxq0hkvTkuSo6
VkbcreUAtO3gfjnfDC1Aq7zp6/0MQXueXOtBtoNbRPhELftzQHjwbCsE+q4DsUOfVMN+5mfX7AcR
xJsSYZtvXrW5DtSdbq21E3tf0U5PfVC9X28knUwUWfng0BPqTpqNVGg+33rYK4c8bLPXyQnGneYQ
Vkybtv0gfIQ2DR0UHZVBJVfTmd5aYg0H7UxeqjYxRqxZNTz4ft8erU4kKPfMI8x64/LUfGvZl6Ih
VI3bIB6UtxzdYNmhKPNyNQVOcvTRRH+0lNkPYf64WPITKGLZd7EUp73zVMRt5YgqSvnB1cEHgjP+
dpiKamf1zvg6ockuR8apbrJSTTHrmhQXV88IEUJeSS8o6L9gIZstQgf51dyPmyubQVIazKbB6zuw
Ujx2IDfIOtW3n5TB0fbz27RSIvNSzAcH/ZZVqUfElubXZwjK4VI4PwKog9cXapGG05ZUr76Ug2Sv
LgmeRpaTJ1myhtY9DM4cFMtzbcsyVz2gs4fYfhG8JIaiPMZ+cad6OGEMds6HE6M1HWqh/1ZV6rBt
BekW2WohR7dSjLEjaENr1xu/ksIRZ1maZ9R6x3/Bw5toxYQkw9zJLLnuhLAOORIQGfEaLVTnSCbK
ObZmx+q0Kwdt19vtvTY3VB6OT6vfmpWh2PHQt8CvRuB6VAwmjp6p/X06BsRum2n46avfesOPdl7b
pSi2u3oM9CBooOTU+rYEhQnt10+2Wgczvzbz9DJVIgAaL+6/OmcK4IqhTVfXspZhC6iVZbMHrcFk
dfbkWyJ6xFc3ufSmicFY4P7VWgltWuuka62p+ZrJC5EO/9EWCG1rLiCfsMW7pcut6C3x8VJNFfxP
ZLHsPZNvQVwcZXHQtV0If+di5N4MISbhMGbxG+J28UnHvGVeSMdvGPo5WO15X61RMsRw07AKka2d
sL8beVDdy6GKv550MbxWiGY8ABx5kddJ0UA8yJvC1Cl+g8rz7zclW9NKvd6UoiDwqcdxSaZiBtnN
HCwZ65NFhLHHhcdO5hr/k3VOMPOyHEnjkj19xYNZMXeyr0ysfya6dpJzhnMnM03ndIW/Hqdh2aZu
9OSb6fQCDAwRqaK9yJLoc5ZoofkoS46q72F0x9cScLij7uc9friM80hEJmPu3MsSuMEn4KL5teTp
+ls72OpZtmV++qkGZni2p2l6ER544zox0J+Yp3FElSz4bXhH2YoaDw6HuDDgITdfpM3xuVMTNOPm
sRnveQLfyP1eWy0TpwgtsQ/gLcSLRYYA/vSpsap4Dycsf54sO0I3A4FmWfQT0ZywAHq3wfnxLS5j
dMo8cZGNouFSuV67h6xW8uch7vJNFuHsJVtR8E2PcJRh/suxDZL+TvIsu5K9QN3a9Vm4zxcN2r5b
6/A9N7LVrYldgotNKgwoEt0IVkmcqiuoxPXZxBtCXaDNW59xTkB3LsIO9FpZBhC9ULpWH6IUBrfm
ZyN6J/McokSviBAIDMs9SZdpm8Ve9qS6fXouw+AsFBUzjiqZ2LBhRLeXrWZYN3feSBzXQ/zqSdYR
wP5mkpw9yqoQkeKd3AiR4GWCUa13tZbXPH2ZfVALa+MFU7uSRTkCCeYg7pA4l5cPWOuNZgKpd75A
MMb9Q9uN1+6yRz/YfO0KM97JohMgYhchKjvZw7fMQ3dZVjeEdBZ8QbuDLPp1aRw83jALWZSHvtKe
9SZJTvJKuDnUOxKDzfLWQyCg1qcrvijJQ28M+DyKFllsS5SbrMkxpZlvsSO1cOn/uv61NRm51Qji
aSNngciu3cdJtNUAvT3J7mY2ZUsNvd2v23d8gz2Q+Qa/wCdTNFkbWOKo1/+dFIvBwgHAcA63KnkW
D3D2NRQvZOla1XfKwi2GYRsgmX7NqdVxqINcQqNs8EkQF4O9TgxEqiVs6JY59GrnIsLM+wJdpDVE
h2HIvvrpbttvMElo125QhKs+9tWTaibNyYwDdFGHJPjh7SVT6NYujO6/tsvxvJpTNn9JvsEc0sYH
JDdIbhvTQoJbb0VJx74VJcA1nzs3Fsqm2kzIvrXKsXXr5KsKtM3eGQr3vtbVX2Wgj++WEwQbpaqs
rVmwDGPVdhqrxL00rEJlLy+yX8ZeBRWW9u4GKCNjNPWla8PmEZWo8jHRk9cgicf3IvKdjV3ABGt5
db7jOjgSOcTpSeQAxsiMlHMmJVGq9BiwbYnxmyrWty7hnEGJh6BcDQE6ZmOfg4O13ezBU7Rob5LX
O13ryszpT9bQANBAcrTdF0Ml1hoImW1nCYcPLYKAMhli62QdTkxep7/I1thGBqVwEN8E/YcrCHG6
QulzD8uLXJyC2F2rVTM+6PNhTMPxAUTh56hVMWq4lGS902pfQ2WdPAhLGUCMhzbppbiDYgsndwTy
8GzGLVLrKNZt+rloKKq9tyI/RCqeYm5EZCErA+obJVlVAC91daHivEOVVwTdwh0h7Ea1//tsZPyw
SrAeZfpBiZFHzYAozfmJHnmrves14recheXj2AGXmYDQP3kMNz41VauRKk/Pt4HY84iFLMrDbaCe
meTdGdTPV0JK+utKcgAS1N4u1xwnOWcsG7KeBJZi+PZOUTIN1aje+o8zVvhQKzw0rBuiR0TSiFIY
4mLBUu7LzjzKUjso5l2g4qk0t8mDbahY62GeutXTXr10neNfOuKpcwc5jRc2yvzrDvHbi6d0Oc+I
cbB5hCgSXKxggwlJdiSD/KrJPykaNWtlBJazFvPHJw9RVd0luq6cZAlWRHocevVVlir0jo5V7kzb
BALMMfQD9XoAqf51ZoZuu23i8kP2SNTyq14WxyRZmkYRnWA9NwupwTUBsl9gYGKf+zJx8QqiIZ3F
uXIDcXpHkAAO8p6k9aB+jYgi99dUaLvOMxPMM8LmoquT8WjEW2/S6kuKzfHF5tEO758wiuwg6/qh
hGFmFF+Daljkj7a7yeyTZQ5LK9bCo9lkxlkeeneAHI0V36arMASTdYEToyMzzi1Gp64HnZCa7Cdb
lb5+7jKP/7YZD6fMRfzftByE95FCclUUhhayQZbnVsXzfzim3z0GAZSrzO01TDf+PvOVMVgVcx2e
NMHKiN3fW2/9htw8kmj7DGbIKsFZJHv5959dNdQuZeE+yvoKwjxhs7rYASIpPwK2SelQWK9dy4KH
PB1b7rn+NjzDsgd6th0/NBp5mwlu3hsbCYclEmfVXCfPZJ1slf36rgr+bEWo6GtsXnnV0u0DbatM
un8CmwloLaiGwwgGQVbd6uVZbjX+CXlKHGHMeHo2Eu+kFOXwcz6JgU/Lk6D8qrErTBzcyO+UJ4//
RIt1xUGp1IfEYw8Ryv+cPK1d3P1Qksc5df5nW/NBNuiTBubo7xEOf+kZxWcI78jtVTvHBpOj5UOz
7Z1SfeZfqWz7xM9WspjUZnM0CdssZLEeYrZprBQQf9bapa5oG4Q4o0fZiKUZDtn88u6URlef5cRV
VBJYnYuBxcRuRqzdI8L7rE3Q403oekWgDWfJcpTkRwEEqDMWSlKg3WXobyKa3dZjDAJVoFBvipUR
rQVlu2u8Un+rivpjNPXkwSf++fwvg1BkF6ss16wT/gEKoE4s9SYIgR0nirEK5Uk/rXhjWTtLR7w3
VbRsO6ZeSnwcTIUs6rXBzmp++cpi07jlckqD8nEcEwOsm6ssJehTiDYn9Y4zGiGX7k1VT5lhjO+y
V1CQPKsKd3h3HTx8mrmX3imylxz8b710pVRXmYohXKXG3ZsBsXqeoWjar8vK4h+XpVed9PmmVHp1
NWoaOI5/DpG+zYmpABH7uzpVeY8v4LwB8jALbHlogCaRnes2b4+i6BBhSvkt8555CRu8J9KxxLHE
EOZ7B5QSoe/wM7JBUCFB4xwj29buhw6rKHT6ws95pFdF8QtqFF8jVdLXcqTsAGX8a2Sppfp1ZK46
wWeZkBLNm13oReX3GaZiesEvoHxEX4rOejFrt17nXR+eqlKJkZIetA1w7PyJSAu5LbtDCASVDTkq
zsePNpjCt4Zg/Aq7m+AcGF5xUE3id54NMiyqIVX4aVJ+hnDliN2Hv2IPZIBS1O9T6JaryESBKm/t
bu9U+QeLfrTjB4NYFJDSpd+MzjcWnLtwbMNfqqke46jSPrJUnZkkZgjmxdN2joOXca6rJIlCYoGm
1g8f6Mfincy7VVW8j5YXQqua7tkr1fy5w0dsWYxxslPdPH8WpKp2vC2mZYFh13M/9uIen407frL5
s+xhDs7On8bkQVZZlVvjVYtLpuw/+ajqlamaIMrLAIL4SB0O9qO8lKzCY3CFbF77KEtNoLu4fgv/
IOcOw0rZWHlkrmTR8hHi7Pzim+w75Gl1TkNTLBwoD2CrwvSZ0NW5S7IcFwzgZgYk3kPlOOWrOmWb
ulbzb6OHthnfYr4URSbeC/EpuyuqE24Hh4W9LKKNbedN/5HrbblDUBKAyjzpiBdLY0TpW1al2j7X
gnItJ+0U84AutQINtXHXkW7siyqPL3Fu2EsMIFhA2B0+CHnn8SoseVcTTb4UTZ7cB2OHkHXWx6jS
V+0OC2x85GT5/3Hwdar5av86gep3zSJq8j0BD0KiTb+MtM59wfGoPrVqYS5kfQYkEMuiXr92q7Lh
t26Nk/zezWKxtEeKqDqNoc56Y0ES8WcYN3ib2Wp7bDEWfQOBT2SgDl+FcIN7yyqDxTQ/RFkfdFs3
ylA4mItWaZqLmEDBURY9/aXzreY1ANV2HlIf0bd5ss4ykYDG9qOI8MlKx/ZHXVcroWUEJ1j+30Xo
wX4zdDuadQrFpbBsBDvjBncVF5ZVRUxuo4eFAqBTrcCfxdE3s2vPmhw/xc6i7cPqZ5HNxm9206MT
X4XrwnORHyjGdq+EISgir27u01FpV0UceK8kiP5Koy74hQMo7sXcR6lqL07iDO+4NdlLpcj1hygq
QSUYVntogik41V1mrkPETJ/F/KAgjTl8Kla9UUpiYjg3dbtYF95uVODFN7Wmz+K6zq4oCULI4qjz
BERZIroWFc3Td5pbo5Q8d+59fqVppiQ4YETGSyIGsuU6PrHaXGzMaKBo5dfONunqXWlF5bUVs6Vm
hzgpn+ncOcht1nlJ0FxbC4vsCWKd7XWs7g3pzjMAT8mZU7OJd60jwHnPt+G6RbjzVWW8tiYzB9rH
veXaOiWRtyXFDgJsvlBlkwgJS12/tsIPN7eobF39cV6CUOhb0VjWtZV3m7qdWtzX5Nhs6KetZuI5
LK+rdhi9IwlgLJKx3tdO0eyAYL2ozYBGa9nNxrvzgX/v11mkoxA3Dcc/e8hueCMQDTfzZCuLdVGL
ZYaz1SofPPc+NTQAxVOzTLrCu4eAMfvykNzclH4wXStlP3nw8+jTDk11L0tyhKV4hH7TfhPN429d
o4RYFOhFti/zZW6HRhPPWpb0Bzlc1tdTqNw5AfJJ8PgBOM0DvChzV2Xloag6T6ymPHwA+OTn1PTr
u9vFvLwJ70olf8Cq9/fr9zEvVVD70Vr2vV3M1uI9UMzieKtvfSU9WJ7yKq98mzvMNGdJYEy9zmE/
ebZaENOO2+tBCY32GLgBKrsFKgl/VydJYDa4g1LWCnE7xZgnyXnxIqChpCsBwOJ4PZVdmyLB9Lmp
cX2ZW/7LdE0SQtnzSS3Mlxjn3pbfsiuSZWNUHMxLXTRbcEtWjHiCR6S6GKnzLZdFC4F99k1BfoJA
4r9WkB1lvYou7b6sBMtYLFPf1bpBZKt22lNQtMZLSjRA1sepO+ynAL7+dXK0q8mRhDg1EJ9Y+TDs
j/JQNJF7rOaDLDYNqD3hIdsj6/qyJElNjh+2OWKiRKb+xtrHSb1qXX264yVsEBubGyzP7tYEvniv
SAC+xN7LFhVqu+x9w+TfpsKU+GuYHHAdW/nmAWmPIWFtVG/HUVOOQBoSx0jR5uEwGmF26ueDPJN1
IQmjFY4wiAz874aAV/JvwyIFLQKBUcsf9XISOZQ0ubepWC5fr/hvF5Nj1coFJyrmyByh3wSA2UbM
HH2pi3RTTrrKKSWW4+4tX6wrKcV069PrvlgKV+m3Wm1HCxMizpOiVf7eLtJk2wd+8hp68aMOherH
VHuY7BJw+K2HGzT/Rw9PKXGHnBo0P10tPbptQ/Cq8bOjJmxEWSNjf6uyE0ylMcv9u8ttRKXF7Q6B
5pMzTyLrr53tUdirLi3F0mzb5mEseEMbhiDWSOzEJd1X2bscGSgcd8zm4VpZZLDtNSicsi6fG+oK
8i97bIFTJ9NcG9TZKATu8vqmo4VVgVgmidcub3VXAS5Z/lOl609lr9/aZf+6RjH1j+n+nEiW/7um
lxT/khJf/Op4scshTlbi3rpBGgoQDxmXYYGWAcIQGCSS2clLcVdGiJXrAUXZ0nq11q58pPFxvG5C
vMHoblWWTlhk1KNVXIV4OvT1pQSXukDOzd47bky4pK/iR815l22ypnS9COkGN8NGmf6yzjJDYxFm
yQyeMatLAFbgkl+bZDuQa5btwrGv15B1RiCiZWwH9U7DwHyHdQoYmDSF9RD2yakm9rEL2vGt9HIV
71uUOvuFbJF9YJk3y1rt9JU695YNNhSUTd7pI0npRDvkZtzVz95s/GWWAsaA4z+hAj18qGnMNs1M
G/LQZbUZEuiFY1aPh7GMrS0LRx9bwbBCyMxQX2O2zosejt9PPUK+xTV7TDWRT7UH3QWzZKgLXFva
Z8UjidfpVXLubZHsRRJHe2Ved4m8zNf6MA7PuBCJRWgBwlTx4bjOhIYkwRWv+dm1/PySNDt7E1ap
Ov5ruqmRx8VtHu/2f8ryTB7qsM53Rq2fDdzxTtY/B0Jr/gkOhXJMQ0fDSbX+kI23+j/6TkMZzNi2
f53jNjTAUO7QpNpazn2rl2e3uqlwsO10nm41t663Onkz8XTSFAdi3XyzsheUv3BbWplN8sGsT06A
fY5i+/pmcFKsDaMJr8D00bUb80nJG+e5yLSHwh7je0Ei9bluVdyI7Sa5wwnYfZ68tsbsqbH5DGg1
6t7a6Cz/oSJRdMfR3cOXw5J7ninqKvXkBsF32WjCIrt4/FxYc+OPZxb7dPSh28TyiO83rJq4A8sg
y/I05Ut0ANHa3JnD4L6knv2NH+VsoEhJa9WnNBP9/bUUGAS2nOHhWrLsXTrl4lGW3JgIiZUYl0y3
34SWT+u0b6Z7eYAejIS8pwsgCtRlpfHVUIGoRPLYcdaNMFtrkcgW3IkXPtqDu9sM5eyyGvnBNkP4
8Xirb/vCxVwE9KXbl9kK/KGxbtDEecAD0nwwchtHAsPWkK0ugJbMB52oyClNSVR57EZYlVLX6lg4
Yc7L8pSS7BuFBpYmVhjvrDbqHtp2ZUXKcBTh2K9SIluf0Yq9s/VZtU27EnGKIKtS2OexI60mG0qT
J5Nei48OqxsSyM1fbgqPbazxVEu9DiOH304jEwguad16Wka+huq4ahVrNijefpaMaOBSPFhmVTyj
gJSTMcuQ8smM4jllgYOvtNWsZGtqD+ap6tNXgtFJs2zh3jltCLdhzs72YYDpnd2jVuS76TbvUNxd
ZG0mDjUiftdDjBvhb8VPZbLSZaYq/h1RIR9fV868KQ9+K8qGP+qSuV/hZBEuqPOpOjVrni3mriIP
NQQBGY8xRSsuENVd54fRo2rivhOUdflZd9azOwj9OW4HA30pw9tgX+u9oXpOWKCoPssJk5usG5sz
+iL6aSDbuYTblt0PYSDqLZxVzGZAeT1YfY9LWI3Qs1Fr3oM2H9g1lWfck1ZlRLh/DQaWRXrdn2Wj
7MYr+i/C19FBziEPKMkCAvc3pKnApQUYdFZTufENffymF0W/bkmk7wdsGbfh7CflzfIfkR6F57wM
cByqPet/KDuz5VaZLI0+ERGMCdyCRmRLno99bogzMk/JzNP3Av9VrqjovugbQpkgWZZEDnt/e31E
Imh+nYjXZmF2SJ+MGenFv5+hwBe5VxBu2k0JyKNs7XcjCkd2PdLGmqOuv439T7F2Q3wV534NDpIl
aDwUzNFJUwvlzulG5a4G0XPXorzejxG8ku3E1redtTS2uVTYcQ1y2MZ3IZcolMbd3A6FuIMZ+091
zp/apgFTjLTr1C4AxvOmVN4hr/rbBdBmsl3fZObd9sywRKoT9UwQilo+FZpKfvdTa+N2FnWdsM1v
qbAwMhq18RAVSvEffdtZmcaNv4YzDrM7Y8ubsTMa5snh58hzt4Mlc/3qVi9bw6gYILwC0d95quzf
tpz7bM+6O9+bnYO96L+f1ayPIqMevHYO7eN2YnsrIdoHjwx04m04KCAqCCzb+G2uu+w21EAnSegT
cJbLfLSb1sarCWqUE5IiwEuAeXc9+/9+FvDb5rXvW08x9OEBJ5jhgWqE4QEEz9klk3T31d8nJYni
ZXHYDnLZdiLLVXCTlKZuT9r6+X/n09xhKp/g1XMDnEGEfXTEN9VS33EqM/9ifgySzP6jRG2MNMSp
3+xWEbvBRV9nRHF3bktnOKHMMm5W3f7zbD7Rd9TDf42o/8PLRfeQ7NLRc9aHdlPE97ElHT8JMWnc
+r5OdMN0w9dCXamBiIFb537D/mxMH2pcjpFKVdDW2vrXru0qd4nD42fiVy8rBH8rpKOe9fBRKZ4Q
CcfP24HyGWWXAuc9bE3kokQEwmY+Nik1ilSz37VaN9+spRheerLuvoMS8LydTLDoOSwxZJ3trGrn
06UojTVpwVNl0cdPMzqu7eTWRaUFUltzvm0ta3WtDtu7kO1NieHQWAQbbWBAULqDy08sYkUVfFEJ
oPXxkW3tab2mbai3X0KsaFXbmc6Skvlnx4EcqSu6c2DJuzwrKtgux51e57W1dam6/lY2VX6/Xd/y
kz0C6WHWWa9wkBE9DrFJAJ8XcymmkPoOpZjux5OeXAWonLGYGH3q/HFWBatHM7knL6XueEM4jlk4
fAA/Zdx8nORQI67UASriyxtOyvCO3Po9AiH/kAWCwebRBh+UzzPZ1rywj/AB4bbgHIWBYY5IoFYQ
6QvMLElPnkjHnhVbJo9uyOCOPcH43SHQbXbqDKLJNHYVW9nr9kixkBs1ta4ddMHXmgKX86VB/XBO
Wp/4E7M0oVgiZ0zJ2OVW/tiG5s6pdKK42aokP+GOPLvrisgFAhfx970SqW5g6HLxX/UkvDgpVsrc
/1SHyuzXCih7qlUjOoPR/HCH6EecRu4xTDQXGr9CbIvtMLNkwq9oebWSOT+KVfDgtNM5lTX/qyt2
DmbhE74yc1HHD5R4uYe4f9ApL6aQW3vpDe07biOOp6II25l9SLSTIkuJOYyvYnJHOXDvDyN3D1GC
Mt4tXYuLXN2rD66rYuRCntDTF3D+qGu6PaJnWwlqsF07Mh1YQOE8Xqp5epmQLXpx1d33hOPxNEh+
Z1apIRg0un1Uac0BtmnhjSYCU5hRvl4nCJ2SD030y4+u6Y+hlZzbxboZtVQvLhx6j8lp2LvJ6iiY
zH/D/ocsi8Rn7/snnTQ+i/ajxP4ldctvQ4GYRK/7g0HVsY5azRsl5vO68i0qM9+iMt5jj30vq9j8
QSmZqLODwSdTupK8jN3+UVkb7CzzjWqAJkByzO5EJlgVUo52ULEF9PWlzBFYWd/11dEYyfHCG6vA
mA/zByCrfV0ywc7F0J6bOrsmAmX1EpG3s7L2gIckpZzh8EMZy/KlD/82bkYgUbavuNHXrBOWaw1r
xKdwDYbdlDN5LPZO1fQrekz+k6VJT7B8ZySS4588jeRVm41xN+Qv/TBor4YdDCgofSWMXzTqQnYV
aC0QpWKNeJpnDLev5jIFFUTTpyUrriP86b1Gicx+yfgySPQOR7xRZJBEZ7fp9rZem+ewwkJemOMj
PAJcU0XXHBMR194w9A9IP3amnEdUyGagVY7iqfAWUdr1z/ZSkbCcq2UH/EMGcTqeZY82V8VqAFix
nyq9ehpHaswqs0T4iq4rrFyy/Yn9GlWUvadd7wTFYPUM5+Lq2EvzZJv7uG/EseupTy7xFaX02o9L
R5yWhToGEy4L7IRSC9iWO/5IYSL6YKjVVKyZTTej4lCDFCJ+wCoi0ffN3EBwz8Qk4bTysKHuDc/f
r3OLrtJRVmI4otY8VzWBLtSRXLq9irad/nyBqJSA7HWvmJbxSLFHGYzSlLh5QTnBYrgNYjfRD1av
3lS9bgKE5At3WOLIW87+eNeCtDv2+vyHSUxQJrO4jy0GY77CysBj9osCoR8ypYz8EA9DJ86d30/l
1H+kDhu42W4Sr9R/ggh8xrLK08npnSMDaIKdDr/qlq8ndpeH2hRJoNZA/snAQ2nxkc26N5nj79I5
B9Sv8UuZLM0+7xEiy/5PYWeEMABowAyr6/2iJM5tkOG5WJw15+/F4ZxcNKN/LS2gh2ldf3Srf7uN
566fFhqah3C4V0U8kMInUa211XObDN8jaXaH3ErEMRMkVOqxP4SDLH3eb3YpiunoJnwgRb16pRbW
cN9UfFhaHr8UI3l9vWHrEsbHLC0OCwHlk4jbu6Ko5AEbtdcRelWchkWwOCTX8sityWhmh64K72Qt
n2fs3PaqNjzUofae6DahmlZeVPYbfr8Mw57KRStQdOATsZaZ5zxWx53smr+xVlUezrWGKv/qGPUA
eUgnv2nznRtGj11paKe0CGTUWzvZeJXdPmPI/taYagKldGLr6xTXxBZ4thkjQOsIbap0izMl8Tm+
8tl7J12AJJkz+3Z7V+OS5YhZYBtaApQvaueA4Wt37ZEsyqjtriU1zZelqA/hxBqKuhssfxUIWcT0
UxCl1rtRRVRkEXK6xap7GnO/I0IfVMr8B7NFHRO2D2ssnjLLGM9wFRDhx6SLmZwnf7aQ81U4ifiE
ofGAKfn522tFel40l3TsGIOdyTyIUOher0zjDtDCW57XE9pV0OUzpslpPeCEnlGcGo/pZTsMsZVe
yI5e8kKKAAlUgYx3eHYyCiyILEHhVLy+k39Tw3qzxvmX1DtyYIl5hxj7UlOFCKwVvKSAgG2E8lsL
ahjCa/7iJL11hYMUYpeQy1MdtcVDMaPDgyjyGFP4bfZFvi9Y1O10CrN2IKOw7dJGtLQFvmUaFsqN
viJqKic7ycKJ7tKYLFs7GsllcQvrHLJSg+WRaUE6GlRoJiVmwzhsn8opnfE1EcYRg8P5fkiKiMUs
Za3IY5rDMI46kupW29cpFKGii5J9hF1VT1mPGQuSqXNvPbk1S+KyMcpTAhUC+kKOVXamkjc3kcRb
cWy9CMMd/RGvude2PQ2KSPyyTJ3XjqS9L22rf5NponhQFeNvxjxYXoqi/tvSsHPSmqF6Vxpyom7W
TefaMq0dJa841DJcvk8WlT4JdS3vlBV3iJPRPqBThafZw6ZmAsNDmFKt90ngAJ1ksfpeJVYPiwEB
Z2QV6JurZXwnns6GLWuGd80NYQOhknp3rZbY4uLId8ydR28K8+adErIJM3RTPkSKESQzKyRsCl0C
Ena425ppvOjXUqGKaErely5bQTdYkkRz1B0ac2KSNc0gEeyJw8gcrl2XjNeW//UyOfKA4Iy9MhPQ
rnYLSi1z27pnrU1EyX1QFqm8dBkf2Wj6g+Bd1mGa+X2GE3ataBnYeGONgvaINGOsYs2o5RcymZov
kIwfVFVpD1EHNmXISTG3gHUbFTizusyHIY06gOS18BtCpKB8jPzWWKPtzXGGmzMhYKzdh6NeZe4j
zJwR++3rkDXzqW/T8Iqz8hXazh2axdc8CeMHAqkAuNhEsNxQ1JsW9ZLbfnkQ5syEXUngKCpQ8SFe
F9UhO1l1SHt8n2V3MBz81nu8BEzVyG5i7Kuzu2hOoCWLsRvr5XvVV4dOVsuxaUdWFLX7hjh41+P0
TuEL93+4oPidGyfmXxFoQ5yRohHU2lCmwyyJvDAn0Iqr5cyQTzFWmlIyFIeUrODf+AC35KqvQ3eU
E7gSRS9XyO9OqXGL5h+j8IGAAJ7IoeX3bmF7alGRiGR66PB9eRprl6C6VRza3qi9sSKoUbmRs8uq
SHgtmeV9m9Rih8nbEMA2FPdpDP6hzhZ0Cy3hMs1kQC1ZQoMNTe9Ko0Gka9zNSmftBwvXEmo7GnyG
bIt3dlOGqTlpc3aNlTa8dNyqnh3Vv0x76X2LLONpUI27JEkJIc/4f+NOWuHAHudYv7+2QmseonnS
PSJq3xm9yTCP8RyArxzmAaObNlJuoAf66yQmxStJ19+DrQCKiutm76pukHTU81WEebJOPhDtRtzQ
I/yppGueSqsOj7amwWEAjIGx+L2jatmV8sYDP4np2rVkGzNUiUEUOqVfFM59rrIKjJTcGxwV5l8b
7vFOnz2tU4LOrV7jWNh3ZYdL8sQXNVmacW/WTblv5+x3a6Dfkbgu7LL+oeplepcP4+Qp6Qy+yB1v
HfO+Tek5sERRBIVqhvsZH8ZdPFAp3YdhUI51AbVL+WNO5niB228cpzrxk36y/Dbmd9LXYPLAblEC
ahAYnafq7MzDSJFO1dxBpLuqki2VgVTEABGlKyksP6oL93EhLnJypwAPQulpcmiPFNnukwkGqNPE
y6mw8hZpZf3StdWjAjjTd3rSjnbbfmhxruNPrpncYTk3nwtxup+okoOy60TNVawx0R5U0n5c9UuU
zs/AZga/dpM4oEZJJXu1fG9bA60cy4IdNwX2HDOj8jJN8U707kcelqbX2QOxju4wTrm8TK2A6dpN
1wmRYckAe8id6M0Gk7yfXL32U4CYyxQJNsMDHxBunAeBveQ+tvO3qpimXUPIbJ9LFOV5gpqwUqLr
Uuj1XTkly74NmaIKARXLDt38oKSD7XdFCh0vTI7E4PIgW8qzUHVxYY2POa3VnUxQdoamKceaG8kL
54ccAcdYpPFjy342skg0YzjBnE9dSde07FhV4JC2zs6uNqLpWNRC26UIbLzY8W0rvWF0a7G8aQGH
opDcWXb2mLjxBasWue/cDjSaWagHTECt02KrLhW/DZYpWM5ic54VB9BT+6XHkTwh8+xFCp9cOKv7
1nakR7lyfghdi5EkjKN9l3Yf2soXbPp2fNYKwkLwRSml1GNPdbGU7wxB7ClMp12uy2e+KmfF/P0g
/JljiVDvotnY2TkamYigHGp9W+7HXKa7Scf80QBd9pYQn6HO1VfQBiJq76Q/sKQ4NBZE0wYSBOrw
qntqckq4DBKBLjl/OaGgzydz9lRW0mav5ev48xPMwniJ0/xRCZvFH1QtvI9b40OY5OGXAXPzPovP
UOJNz1SQc1VkM2r7YrPLpPT0MhjqTlsIhzeNpjLuhZTOheiUsjbo4JhCDMs9pPuNFwpLPapw64Kh
seTnwVpQQZhVMexgCDyGbrYcqNGcfIx4CxayCjv1qUgRArjNWUvHPpjGeAi2R1+HSJh9gOMlEZue
O3OyCbejbz/OZe4c+XLrwMjxaBfEuw7dghPtlC1B3DAxpAWbNpe6JH97NacjGdDn07EhwWg67oXo
heMR6r/GmiuDrCnfpFMQQCnNUZ6WBJcjJurvupPPAbCRORiNvtwPuNV4ldAKIMJW6fEhmOdByQfC
C8dpXsqAWaRkEzSFe6uv3kSCKqDDe5LXJ9TSWvCbzcpXEqzn29kJg+3A8pV1aJJdLcLuh1BRZbD0
GOvko3WUDIeBhOoHa4FlqddIBIhZ96vtyv7zs9oebR9TslgaK5VwcTwCj/ExBHTHjpZ9xvbIWZsT
Ow6+752sy4k3zUFM4RiI6JWippqBbq/1lcHugqysa6egbaJS81u1yc5dt5BwX3a4iT9qipvuy4l/
jOSbpdUrCYIVfNuGoc8gtb6BBqBce80Uhos45Xw2h5Ct1BAUd96cxrZZabah44G1GTvqEhUWa8hg
JyPY3gEwD/LC9vJK2q4OmBhWqs76EJR9zfY3NPBuREQJKoTy75eqdNlajSbxmtbRAoQOehBTY+7X
NnVszU9nyX8Sd3H4ZMOJX65uOeyOaZf64OGNFwPN4buq9akK5HrYmtvBBObBz/z/Oh3W2Nt+XY35
X3uYsVx2UEJr9eg3g/hgc9IDaMx1sReKCWCkzE54s7okdbggqrtggWLo4WLrSVeiz4ztBskdhwHF
32H+HYfwogAcakp3h6VXcs6VIvHEra+h0vfJ8FiG9V3GOBCUhZH7eV38mAvsHBRYYx5gRiVY9Ftb
uLiKLIqztzMJ0U/EpBOidHkC/1cydi8FTqjRo01WLIQWYg+vUnWM47CGCVTLKoIpcr1JSv0ya8uO
En53tJ97yT3sDg56yaJ6cbcySJsQYkQh5TCelUpk3DrwU+M5AUpjKy2rJuKMLvCGZsgDmN3qCSsZ
llUUY134aM6wYBTLW8g6e8qESMsxdC9zI/N5sryyrrPArZbffNm2PyNaPZsjtCpHT7tdQopMHzv3
OsaLcSSoXFM15qdsIXaWbKubWlDUOLCN8uMcrnafR9XNSsk4VxV+gX15pNB+gaGJCG2oktAzpljz
1ZbU8ZK9o/qXl7CEJBvC1ti1ytLcZYAzDA2eX80we7An6ZzzjtoNV2GnvFhL92vK4qO9dMcBscyz
bcfVkVugPIXE0d+qEvv4MlV+9Cs003S0AcVonF8VlX1P6w77Ok/iHxFeukSS/MqezI8BnqgIE/tP
ERNPY17QS0Xc8pDlSxmljSfV+dSYrfhJZN4hFsAYZatdfyJY8kRqkBqXvqHQimjJrora7Kwr5DTt
wlxOfegux4XUwQ6VprFblK7ds3zcVfWYHtVmjXcAAG1LIq1d3IsrQn/AmPHwhKvDo5FWyUeITzOV
4CQT9OesVqu1eAUgpiGWp3ZUP7pWey/HrrmEAwWTZPvJw1QFJc+pCwdoLHdRRuVvnGYFxa3ZzCC1
7+YivzRFDSVzjd7NSH1HQzYnd5DKqzqn+9g1CKlSsbcL+3wPhzV6RSn4M+6c5d6U2IYaKnaH8wCu
1+kLlI1WlRxyOTkfkvi1dB209W04Xwh8RlCRwSkNZJBPxkyEumRD1bqj4duZrd3YARhnWSftsaX2
DJROR9U7mfA/Uj2Zlpv+ljM/GEIsxqNb5TXElMI8uVj+PBo4nPudEpe/8voPWIGEHGlSe4sU7jNq
Y3z4EpuC4WYpWVBny40Qw+9Z787LHHfPY9s5jz1gi6REzzwPTAt5IhmOtvx3zpsNtpx3Ri4t977a
n6e3K7fOrb0dtsu/nv3V97++xHZaLOE2zod6oZxxp7Cp/kiYVT4fVqPGInptb4+2+WZIVC7a2v/x
8Ov81+Vb33b4r77tdba+WevKnaHWk8feLs89JME1k+r6ULVZwhBO/VevMZgsCNbzuYJkd6+v57f2
51M/j/FMGlCxlEOUxU2wHep1mh1NbCW9rW2287/aSuyyihzwVJ/16MnSVG4HpzB8RETR09ZXF4LR
PTXH49a3HVRq09VkDO8+uwqRPUQMY19P6kbXPZs6Mp+vJ5XtIsnvsOH/j75UgbSrDer5q48dJ7Za
wrhVZq7tE6eOjlYdwbRWGuuq1qZ6DTEqZeqbuh/S0d4KhMjPuqpMwRLGxV6UsXis5oXtUzR7IPqr
jwTFxTE16uxEYoSqZaoTR1Bzmu4Ou0HmxFLC8l5UQ3sH9/noMMdepJhYIi1ZfqZy7Jix5b+U0m6P
wF1eS5nbq7eHulfYdjGsROJ+7KaUFb56n01dAAyluLgja8+Gzc0JFdUCWQ9U5qwU8OOq5UdsG5HP
B+0+E9C/LzupfsBbK3fxKMq9umiQWOOeLWZf+6LKJqxQm/JoyopMjwqQSdMplGPpvcuGQX1t7BHB
aJet1RREkvLCQg9vRsZ7Wv822r5lp4ygsY+st2U0611B7dxTngApqKfqJ7F8LITWLhnp/dWF1r+1
tgOFwtGhpfR7t12/9XW9/upag7zbWkNSLWSYpvuum110al28q4psfCrjsKQMNhn3Cs4ST1tfUrHY
RRx13Vpu3zSXpCn+gKH554JlsmxwGAMalPU1tkOh/01GK37cXsatl+SsYmHrfV0w9PW6vJf5eetr
uG/vOiW8uvi+VjMuEVTvPmhLQTkpRMWD7URreIJhe+uDT/xYlGRQty6rGhbYwtWvbVzfupJxmX21
1vTj1kzntnqCWvvPK5TZQdERKm2a103kihz0Ia1T+5S2jK8gW/4luv28pMX0xtTCb1/9/30dIX48
FFRDP2yv93XhoCXPE9k4djZ4q0Fwqu5BBppnY1r5OQ0+oVvfdhgqtbrv1kOUKhi16vNy+K8TXxdr
2WKDbFUfvrq2R/i+V/dffU5a/FFdyepHJq7nyBYErU7KOJ6Sfx599QmlQ0Qg3WC7QiHD9HlZGTX5
SdERw3R6CDq/NsOV3tK9RgSC9iFrhsPW1GLg5+xJqLu2rRZrwXAV+ayxwvXiZIyLUxqDEd6aY9zX
5ylBZwKqib1XLF4NN0ffhh3vZ9MkqX7SW5T73diL16mU4wn7vma3XQw/Pjt1sp53kUmt/NAJOwgl
ixKREZ1TFS0GkpaLF3so2YK58dvWsgote17zBFsrcULxgtcalKSueNy6qj5iNVHUy93WRDFl+tlk
fTRwHnb6hIeSlWBKpPSJsrdc13nRWBqd1JJF3dasQL3AX2ORs11sMFw8UMFw2U6GKDpevun8rAd/
nA3uq7p+UNcXzTqWu53rlnfbhQ1AVz+ce5cbS+Te1jcy8+xjePoHl/29m9QDRTRMcdM2sW1zk6Pb
IeHOdXvVDZSL+IbQl5Odtwf8cXK0n1FyLKGFvETjY13L4uAqTXbIx5V7OYpnggQWyV+t31eosl6V
bCA6lavfcHJhdp/L4tXSppl1PqOca4uctbhhX5aEcmd7bQ4KThy9G76B3c1fkQjjV9Kbx63V1KN8
sY0zo2OyF0tztFEFASrWXcq3Mu00lWH82k5EsvKGlBRlNPpJA6nrx+QE1iif7Q8oXfZJbvYHwlhr
bMxhOQ8zsDdK2KtFdHL1nVirUIU6yMftoOcnw1RuRim/9bqSQOZv5htvGgxHNRGvztm7KAZlkSnJ
Yz8SNaWGOgxBqFnVj64cHsKwUV/SCNIkihtPmm74XBDXyhrW6qrS8PnMGuqi9bA9itc1hqjM+6iM
8s8ubQqTQDGGp7TNf9XCMU6tYVAqbsGHm1niXoqmeGft3f5yzPg6TIX2R8JvyNzWYrN0a+fFY0Fe
ksPuOuQSFq56OvSpaNVfg271IkezXs20PScIeX9pBWA45SF3LetJF9VFamp5qDTitKWSlnsELDVJ
7+Qbiz5MaADT+nHnxl5IZdeDCSOeQIBIfsn4hxot4ui22qrOLx0I88QISxz3MKx1CNqqKGPxLcD+
cSxfxj5dqwvzONiaeEDek3rR7qi8Fw9hP5OH6seGWg1jekikudaXpe0BVXB6ahsYIZZSnowhK/00
F/JE0E/uzbWsnJ258cTSnz+/kIMkQbFDBLVPFRL9JLWwCNe7hOCN8Ez9cVS6p2hhBDIYag9RqFeQ
cEtUX3gsvOp2197g/T9a7NZeh8XRHrtWP2znQJ+6lx47XW8Sv3sG51cztt1nXK08IXTrdbCM+XmB
6r+dmwDBEWtW/a2lwlt8agYi9+vzcNNcnkq93G8tOPD1U+tmhzisLdztGuWR+P5xO9e7lvpo42T4
2arN5rEbl7OpZir4Cv2UNflyLdZDp444dHY64Rpadd8Oh8FRBCwjXVwnXbPZ886FR0QHZsDWieWM
uKYWc8w8F5dCx65CHTXOhnO37M0EA9TP9nZqO5DANNtquG6Nz5cqmhaIe1sRRi3G+DQOYLEZjCt8
BiwZUzAEOWxrVusfIAkgePYqeyZrgZyI5tTpXL046nKGGf7y2dzOaLIegsTKrkU+vJtVWp0LIl7X
YWj+OUDAtPd1Jhr/v06Mqjvd67yVr2s7w9YMr520xkNADlpkfZWkIxg06SnAAIwjb0bmTId4oJhS
y9Xoxp1EkYAYlvkuQV619W3XOXMd3bam05gPVNwRZVif/9W/NC34IikUuIyRZCkXart4DmMqTjmU
aVciMKbEcsxrkshrX2IyegICipBziO6lsMrXOmzi69Zy3TlcpZUlm11Ojl2qHJVRpGyky/5FFaV+
L2r7G4qRDtELV2AdgcjTxDWGRizJMRUyW+62ptYh5aAYL8cKh7P1XKbncHRRDq9NMJ7FbRmTzz+8
dQlr9hOZRzjpcIFVjIRYR5goWzMZcYMS5hqI3v6WsOqAWgyBJQ0X57ptPUhKcLfW9v66SD/lopAP
23svVp3XZKUKjjZc36zColnH7mRr1rG68NMsV4Ob9b2JAgxSCghqbW2vloTDQ14T4iWxTGrN0krV
V5pWBoJkAYHkuWGsNkFgq4LMUCS0/NWeGKPTKLJ/ICC+SB7FVJg8YOS0/CVu8TYTCf2oYVj7JOXj
5xKum4elauUN7FeuKDjyU12JMOiMJcaaTklO5CHLUwXE86YX6VsOnu03Vr7468XTm+3Uv8uiEl5l
ZlOg1Ym4OSnqG2I/ye8zifiWCD4bAy1y0ms+lSlKnCi6kCI9ptPyIpbS8MBxIt+oc3HfLX21eEWj
8fPmTh3y4rYdFGwIbkRDDQRVP2wIj/6QUYHujA35tKgZEFwhPaeGToWx2VPF4nbTBbH8cpZt87Nu
cwVT42J+sfqGn930oIVSfxNL/KtcHDwQs/thrsNDLOI/TV9ktwQngb2W28qBMn31rbZSjUVrd9Ac
XbzG4khKLP9mLMt4MJQk3TtKfokU9xfLdTXAvuOPmVQ/+yk2Se809klDMUqWzdmnNaCxSaY5BCaK
H9zYyL6PJImwcnCQIjUkK21u7KyZ3J0ek15qEAI8VdWRiHxKyg/Pi65Mn/MOOjFZAu1bs0TuyXLJ
fCJ8z/dNDB7TtBErjWjh23YI76zvDlXf17HUngxw5xSiN9g0lRDrKyJiFrhLAi8T8V6Vtbm0jds0
fdc7FkmPVSec01z04A8nBMrSJ86onDSFvBo1Tc2B2nkdPEhoBL+QeqjXnAjYDr6S2JWi9AxolWem
RxCbIvpoCkc+LzqTNl36zSZxj7jbjomYclDMKb6b3PTXXCrJ/TTCzl2W+u9CGUzd6e73qI9a38JN
4ZHkrQZu3oqDyCqJyie1s4tK1XhD+fkTi+v6rwkFk1zQn6TvsQe3Y4L1VQ0cYux6TwVSh29uND6p
lZY8NKhUttZ2aCxcZyicJzi2XrEdwlpH6TK5q3PI+ARGRUP2l57QRuxTMbLg0Uz1eSa1und1ct1b
0wKkeC1S935rDagLn0eDYuxJDHdbl0H1wdFORLNrnUx7dgejQ+WJgGhtbV2Y8AF86/Is2J6wzj5n
g5mZtUtyqrRwpX3W/fMcImk1k/pxa1WFFu1zJywPW3NiZ0O+usNrjEtdXeufEyVHIWAP82efPrva
eXBLgZKXS7YDi5IDt0bxsD0hcpR5nzXYoW0nWVXjsqKTfVhfTVkP00jgT6Fo4LxdQah7DMIKCtTX
S+ICFQBfzT7fM950lZ+48/OcEu6YLU1/bkMbtpyMg7yImemqLv0rOgFXmrXTkx2Lp3z8XbuL8UJM
058Na3pinjBe6qn+FWeAJrZzhGhVHzile0Ixar4IrUPPNbjjfru2NPQoaHDU9Lezo0qmR20T6xia
D8z3NWIYOReBG7OCoBQtedoOwFGqfZOF1T77d58+J4UXNS7wbqEnT3M0ofIKXdjf5jGPE+PZqXrj
OVsUBn00LeetmSpuf9YW5CHbJdoojGcmsNkuks/ry5Y08gSl9STWpzeRPCB3DwGiU9vWKL39tB2y
tGW0a8fpbEep/dTBRr9OqUKZOcZqqCAjqqOLhTjP+gwigvEjLDn2NGFX+qh+2z0f0LRH2PzP68n+
b1Uo4Z7KfoRR+qw8UUunHxSt7T+bW19nyp3UmM+2lhq11XFpENh9NvWQZy3FMUS4cdu68MIinden
qo+vffS89c1LGGglN8bWkp0ynDpLVlzBH90Og5hvNeKQ+88uqiDPI+t/z7DL5MF2uM072Fli1k2P
3C6ZYmOMnraDq8ZHtTKW69aaQuxzEukcKz1PMn9p1yiwbGxvO1slzPK5pRM6a/+HsfNqrhQH1/Uv
ooocblfO9nJqd99QHck58+v3g5gZvH1mTu0bSgmWDUJIn94QhbulTHOi344s89Fr8+quBHDLflvN
zugr+Ukc6EcoeLTsVi9lrt69ljhGXFD0kZ9azw0vpWK+Lw0i1ikob1TVfimzN4T9+/miVdshWIGM
0NrozeGCkdZjjfHKjW9ggqN5cmohQZxEzsReCuumqcKJ/Sel1uvjhzJxmlFlP8ra9TZKXiSAfFLr
Lg52SZTQghAAQ52yXJYA6bIXU3abCNLpcxm6+bMb5YTXnDDYi7IkSIlVhkDM/TTL10Ph4sUcJO5R
NNY1+5uXoVKs6cB/ctmstzHDLM57QflcjvlTTaDwit4rTlwRIre6PxmJQAfF66E7W43ecgOo9IFP
bdhIBSmlmOWzPJThQxXaR1EpijDBUQjeV85RGbr8Nuj92Sx9bFfGTnut9C4/OX3ZgAoavORaevk2
zbeS3OWbqrLKjYJxCsAjHID0ydKlnYxbwtaNLokubw2z+FJpbgYfvr24eXs1Wg/Fdp89KXgJP9wm
3Bk+ggeRwUonYwbg5Epx6APslu0UBFt5lFsP5oTkg+mWW3VTMwdZV8w+UudbFarJagQJvMbpFSKp
y9dc7PaBj4Fdr4NBl6XuBGLiVSmtYO/xQSDALQNJB6TctupZHtGaw4JKY3MBdpIt7eNefWPdxWAD
emGTa/ItaeLjIFnSpWhy6LFtZx+TFgKcpr2GVRey/LNZJ4P2TFrffh4TQzkN7GgT76gJJmrZKkmH
Gs7USu61Bk0aovXQiaqNk7fRqh75RrIYvsrtXfEr53ES4RsgMZhDocN79LSLXuF3KnXIBWfBG7qs
L+wIbYJayXeZWdvnNsEFjEAAyeUwdCjAm1pxRrTsCwiL/ujKdbvLLd9dgdRwb236i8v4J+RWtBW6
z93awphpN2SSckmYqyZGL9+1mCt3RTJi0yY/Y8OibhNp3GaRCicPn5pK6cpT2bjlVtbtblNZmF/G
djlu5Fr94vX4B4CYarYejr2FPOZ3A/jHvVD1VykMikOCWuMFmURwJXxTtnFl1Zc8y4iSqB38rdFd
e8XQXgASHJoSQca6jNZpme+dpHeOqTYU+HMDiDJb3cciF25E2TYHo5gQgV6jbPUOF3MAwj+QavrO
KJccdHbJ19ytdg0crlmjzkYEj35jVhJwvaiuzwpHdBKAa6ElwYq90fjaayZsG/lHEakDvDq9PHcA
DY7SFPDQqruYUSvTtJopCt2oYR8Eb8oCLVYkI4Kull/V5HtrSrc4hueLOMo6Du+gl/+Mtlac2H+T
+RJGJZpr8mnICuVJh+Gh0+3Z7jXLLgJ/YxVrLfWDS5MW3snrmWEkCu/v4Gdr6J05cnvd1HtzrPKY
eqBJYQWvA/4AWy0ihmoWZbn3zeGHPdnH9zbu4oQCa59Q6Ax2qCC4la1pHb3WxxHCg0yjoMupZOUU
KfkCESBdd2Hwq0ryE2Fk/cC3vI1ArCBvVe64oX/KGIuYnjA8uw+YctSF8UhgRF2FoMs2blg947cG
x8yuNF5iLTv6JeNgKOl4/rXVOm+ICZTpI5qm8qUNAuVSTwdLHwy26qF2pCtf9dyt3oDU8xWVFYpk
NYy9RrX1osheA8raBZn3S2LnASWGAEUhQhk/W6PL32pkzfloH5rUxffEhtOkeuyByD30VIfp8dWr
APKMd1Yk9Zp9zyLXb2UfJyuZGGQcyj4/bxkThHozQC5+6B0C7KXaDOwKe08Iq/D5rAsQSi5K0TnK
Upce5CVW0mCzCMYCGJfh8Og1wesx9namM6nPFu0vz3YTBMo04I22GgNi0FOAh+7eHy309iHMrxoF
KlP9u4M0GAD73VYOcL7StIg6Wyt8vuQ1QtPZVs4aEMqNhAGLIkvIR6IX43kuGwu5/TwUw1Pvm9WF
UGOyHpsBUbSkfoC9/ESkuVoZ6MkfnQEXv0B1jeNkBSu5rXOSItc+GRNOB7fa75XtXPKAYVavJIax
uCgOIwpLteJ/6wCi7oum+Yb3gQYn2PS2Uh4N1w6vootF8DibCMRerD7Hln0G/zAwy+5d7mD3rWfV
TnTDA74U4hynNZhVZZAokrAgUFF7OrtuuXEo7CJbGRHWc0DXM0BxjgHoho/BDjLzyUrZlFIzNLeQ
jn3OjcYmypMpmygM9/lQ6/u2LJz32HmBy9TItftzNMsNnHe+pc4EkZF+Blq7To3EO6m916/VQq42
rNSdQwvwbG+AAwV3wpaU5LJ4ayDcW1gCNq6sb5gBXh0Mfh/jDo0iixxiMtG21r2XNJHM83Iousya
syYz/6NZQhErR+NmuMwdnc4Ax2gnAD0Lx9m5nuusfQf1NYWhb82SeaXKHq+iq2vnsQzZNmX28StO
1W2Km+5JHpFvQijqjn3pb2NyiIKqc8ECXXRGVmd8iKfDJJ6jpz12wnpZ37u2Hm51OI3c5Jzcq+9l
wFS3KON97lmyv44tHiOYsKNUs/5o2piZhxG8RbGKzqGePRpab+76NGD9PR1c+zo6DTy0Wgm3VXOP
rSo6+SwPTrFrBRstgwAAGzs4G6Z+Vz0N9obT06OwcO9AXBHfC7edVN5H1SW4RgyG/o/AmZIcBAbM
nHakoQoDS9SNyesKBOY/B6lhvwjz8kPmYJeh+UhquTlIjT5xasIs+DVYyJ5PGwHSiMW2e5IKDLfg
SDTbyIFj7bWgsQavG1hxupxLaOSCoPSRjpqdK314lP2xh9rhmpseVZr1MGWRKRjWrc7D0mMboJnl
x/BKGqQnRwV0kaNnZxAZh26AkQJc6dbozV2q8X/C4TnaqE2BA6DAzPkTgd8Af7a1uiGFUzDatz5W
FKaCTfLgsDV3CqvibQRu9IrXBmjD7LuPufurnOIF49S/7Mylc4sogTWFCspRZaUT06Esx1au4jDw
CQNg5UgbV7RGA9xjUimOEmBPF6TAUKb6SVwmG5WXoPTSYxLmDNl9Y21KIwQewpYCILhsXGcopgVW
hjuxZK4xw9OvnQKltwQoIDUAq6KK30NyxL2GBFgP0ei/+UjBIT66Gzw331gWRpMTcm4DQHsTKTxd
9H9jCfWt8g/rmvpcd8m+7Es+k6ACIyty9zLesoQdoQqWR8v/mqW59gUJeRQ5+yc18oxD3ElPI0GA
id4q7wt9Mh4Iv8mNdgid3me3fuOEo4PZvHEL2UpbxyrypbWcIvyngRg3z7auDhclDl96mVWqX3jI
KPpQhieTpsJF1yaq+D2gQG+zAoSXlM3OZMMbLFduzsIR8fCn6SzlGdiujTS2NLAQ0BmnlQlXn8Zt
tcli03mEBWA9yMPLCILvUQOMYKYefrdh9CVnYoB8ZQC0MmczVWTHWE2Y8+UJAE1J2keN7TN/0mLg
L8Ym9Rptjb14e4Adkb00elkdetgia5FV8bYGb1waK7+SKsx1C/6fujE3au79Gkxp2GdhPJ4R/nhs
R8DeOqbaDx5SLg9epZTsDCOFabVWvDVKs9jn0MA1D3aGFCExl/DnTUwNu0Mq2PLZZMy8lTX2yZZV
9INGnINRfJMkD40PWOx7ar5gWlYfkwkzk0+4Oh+ExVG3HoIJN1pqg3wEGOFPSFJxGNTgTZI0dxv+
UyTKRfNkeu3KU+5xX50aOt0qyWKOAuhZqSCnlbLwNu5ukDUmhv5LWIEUcJ/7yot3HnRes9bgFnX9
M0LlqBvieTfragiMkMANJToLBju0UPKetDdERePGkCT7H4NdeSdwWca4ZbLKXyKS4o02CrhkB5GM
RiJIsLD497oyA+1r1yoKQrm0HyZIIXNZgEMtcGuvwuvBXUWSMsURKPXAYm3ZVflqSekmwuP1PvzS
2w4U83TjqumKIrXgE00lksetgCqKwn5MhuQgWmKpyZ1BFhFvdlFXTxcRKdzch5VpJfFG/JURWtNs
wCJ8Npnq7b1K3guFEctZQ3LvjmA4fzbT8+v1wDqkqFGLPWBxiMT9F8mQJTJbWhjfiWySFHs/l1T8
Z6a/KQX36eGwcRA/Kf4Mx3vwg6JDnKQttk6e/xLnxb0Hx3x6jPMTFoUCL4XrfcjqEtLoUtbnarNH
agVPJkAfM/ZX9AZot+xQ90Pcb2W1/C7wwOLQAaNuSvh1xFORHEmKzsSMqLBixni72opN7xnn5cve
txbm4tapfJ6oiYToro6qZ/Hszch+6Ij77MZSY1g3cBE/Eo6bdsqyU2yx/KtxFgY0+fdDAzusAqGu
vI14XOJpiFSu2GzriqToBYavuuwrNysna9MTvo4O6DORnA4QEegb0r5QWEWhLxiNABGAOcesaMbt
h6Q428KRAiSyraWnOTnGLWgoMziI3+urihh1tQnr6MvYqydx5+a7BLV0lRnxsBH3WtyVqM5Y/9cK
4isTBkA8E3GGSImyuTuIvDhoMY4hVeMD0UT0sWuexIOfu6a4NUtvEDUlkc9VAYZ9I26F+CPVtuT+
1F6mromgM8s1ih/1ZBuC3OV8f/XUakeAV9ouYTZAr3tWirSGaevv0hGic60OT+o0dIjPdhKa1n70
RpDA2PGtZOicKOFW6AkZUZr9Pz/84W8QSWyvILurvjq3nJ8eajIpSBNN3YghQHzfG+TGDyaArP4p
hss739wZTvHhrfkAqvh8BzW28bIA1uRYYd+dKuM2tP1vUpPI2+UOMwieVMuG0r0MLnL7mGBiuRN/
S+sWD7E5yjs0GttxXSX+pe5UCZjHNA5Nr7U4U6T+s8xp8hHhAD/aiJ7QhvGOKQxLl6kjqD3STjoc
66X7TA3MYqSBrq47JNgOogf3jdEdhtRgWVJsU6vD+MiewJX/+btmFh9dH6ywk2rAFSZAytL3xvBq
qxOAUcvMcpK3YXibhmXRk0R2KcuI/kwjkqGO1ta1ig7MSvxoeRJjpGgvDsvb+qGLzklRPxZOd3Aq
fS16wnwKtgJ76a2u2CAQYyEL9mqPQvdxecOXvizKRNabeqHctrsKkN7et4KdqNNFZxctlvM/d0GR
F09NpOZzRH5OfqoX2U9lc7fNC7ze56EHWzk2+GP96MGVW8XAY7IYkFtrgnCePhyqA9HUU1moDuoO
Hwr26ZkXiCfemSrGoNZDOtZ3i7kB68OLSsRilLNVDXUiBZTSlc3ZmLCqY5/f085udro+MpWoVHkj
exmxmxaBmRUbvDvBLBjSyS5SH7ty4wX5g5UUHx68+FXRD+bXacmLwqWbLH1FNMm6uD602A+KzigO
5TRci5QaQV/SQzhP4u6Li2TgGQcwK3S71oVWvxZvCax2SkXyQ2lna++pgYiSWLcMuAZvIdV9NQWX
wueGNaEUH4mDQw0JJ3xDH6mvQQvcHRmTrbjH4iAeezhNTxDKZY08xD/SQT05oZbs5LE/R3qOQJnT
HMQgozBq13B2c9RzN37mzV8Arf4FKT85iguKJy9SjPT1xIYxg+7X2DmPmMXZM2bZjcxnF8+zXSp6
xDIYyIpsHTlv+fvUulc27QDxfrmLeWIxkkbTZyaxE2PjGtCFBKkEXsA7uGSNmbiD/Khowt4alBMN
XZReMbazjpmYbIHXLfaDbR0HgDns5+6hR6JRHJjrBMeweXY1r6ICxcvYc1OVeRCGS30rtUjbieuL
v8s1g/5Yqw+jltY7Wdfu4qkuj1ak0qb5GWpDsOqzDKV/KOR/LdCWgUMS336Rnyd2LE9zHGlYPoDx
3yqJmcLOr9PuiiC7fgCaVpwEa6cLmuJEX/iT+0kyP1/xJJYxZnkwfKB/x9Az9cEpNwYEaWQxsPwO
5YyXwGYE36AQuM25ZeLJiG7tycQeDeDBboZvyD+DuWiwjOjLk5w79DTeLzdhqRUp0eT/fynmaj3s
pat4n8RMQfwxIjvPxZe8SM2FY4DtBxNahBnERFdqzIOMx6JoIn52nnKJJA6bvGpzkn3tv2D184dS
/J0fZhnzuXlqr4EFXNgQxB6DD72Yv7I5QuhavCZjhhzM2hv0b2itEE/22+iQVb4vb0XzOelOX9AA
MAje4fM8TvRUMaNbDkvZMCZsOSgoRSrAxKZJmPh3lsOMkhT5D3PZ+a/Pxx4mzrXP0HVrSVfA03cm
u1TjGr3ejE2oH7b4Q/TypNqqfBQ3W0zqRGq590sZG0FoXnsQQJbG4teX7HKuSC2PcalYrvfp3CB9
bRDqYAxjzBQDJxJuYItEXrx53PGIZfxUP//xY65kq0Dq5A/TSPEI5543fvcg2h9Fdw1U2QI0PT0D
v2mQ3BA95d+T4ux5qAKUUx3sPN58poJ4MEWWJdwnToggeIjapWJZA4oKcVjaiWzn/uyUMj3Of/3U
k2eyx/LOzPOZuTOLUkdNG/ZP/nnvRGpuJZKf8+Kk+aofWn3+gc9nSQobG7X5ooxIzYpxZZk9iHP/
rWxpImrnebZILgfxPJasSInz/vOqH5YzorVo+Omn/q3s01U//ZI3DfgYzZWND6NvesXxcGavohjn
tap44cWBUArkTGhELN6nMNtyWMrGBE9Q6He0KWqN5NxIDLfi4kvTDzUi6eoeCCG24OceLV6W5Y3/
9FItL9Dyoomy5TRxxn+WfTrt3y4/v65jOpH7sxC0X7+xcWhjWjvNhcWHaznMK9kl/yFW8W/NP5XN
64npsvMviOt8ajP/Qhc5F0Xq/siN46/F0CDWoCK1fKPFGLJkRWqZkC2NP5V9yop2botgQPtTKZFE
iDITIh8vJ3vvTG9FF56TolTkR0LZLKuTItmpTva8DO+AqaCNL3lpnGjkIi9GfuZCHhElIzHsOXTk
ekY9rsXwQPQfSdYKZeC/6GrzoGHKxBDE6JLlIyRMxN824kmKwzLciqzoCpZY9C9tlm6wlH3qQstl
eq+KCVnYML06edQ3jaXG41qsfyMABoSLov7Fq7tgN7/x4qYsh3lYXfLidv1nVlQsr67IegRS/hq+
Rf7TFUTZmERgJ5SI12gZ7OeJ9Vwvns9yZoVXCYu35GgQGNGmCMmHlePSTJwrDmJisGRF6lM7MYgu
ZR/+cVHz6ZTOKaTtqF1BBT6WUClwDRAtiJRrCkiO6cOV44hXP4uhy02iJDmIO5NHbZocRtlaVYll
HMQTXp7o/O5/CGZ+mCosTUVKPPwga4nozY3mIFdqIXqihQEyKSpa2d3o5GzHoOaiDDfxis5xStED
+lENq3fxIv8V1Splb4t1NlsnFZuDaZocIySCYYlDWhOHsmK3crXkXcOT0D/zjVU+6Q5bo4EBGQPy
EvkwVMXb66p7Fpxtgw2AQEa7RtxV8VzKBCqTWmQveQjPRPDJ1ekBjzWiO/Ucz/x0+8VN/fCI5qXr
fNfFmkUk59c8YHNydPRhK+6y+NnlIP6AJStu7KeyeVUnaj6TOZeWonr5l1TfV9cm1norbAyxivNS
963Jwn6vIQS4VWHMkoV6hgBpdsRnklpDZe9Ms5DpmWodB5inGkV4N5Xec6Ake2W6hhyVyTX3ynol
Wo1N0h+kMdc3cpsA0uu6bFUFvOri4CS2vjYdAJ4KmKJLHNk7OfCNdItkEIbLrOy3RCVBDQ/WsVK9
6gFOFnvNiMZCPE+sdZSF8iV2+5cJ0f7kQUp5gn9TblCN61HlICvKEgSPkojtibJHBSI0i/gpdCyU
BfXmOoRoIVjAFnYqe/t7x3DHx7iofsJ3PLS6kr/1qY6rVux+S3Om5CU+8CfXk0GKJ9VL64zGd4do
PTu7rseGg1KjjtN1K68qyy/lCKaXJXn+qsqxuUZRB3hVgGyXnE22ADqh5DE1CvSbZBkpo5BNpioH
x40RY3HrpxpCSZgJdDgK+JGyrzIzv41DVNxEShySLLPQPUtThIUJwhtZ6G3yAvkhd+i+6mye7Wt5
kvJL5ELDjgQljs0UAF7ZLiu3MAtRvZYhfGouRqIyCoabOsnABDl1x3q4yuwTSA221xyC7TWqX0M7
BI/ddIDoEjy6cvQNWU3pKIryBJNudBdR5coQPtMMdmss77FCDftRZif0MZYUZT30vccKgorQdIBW
xSb3MsVSFA/Z1dB1zU2JGudhnA5lAmzPpG/BrqbFUuGrSbxWcgtXtI7dGX3AbK7vVXRh3N9DFIy3
OQeaA+Vfiz63nF8EhvOAykywLvx6he6ptrUUQ98MQ5Wi8QaYPtMU/WRaQJ2BtSob1VSjeoUVPDIY
OIDnjp9fCqh2l2o6LFn65z7KiKF2SBuZcNNy9ZSOeqytFV1TTuKQDd7fhVlbSOvBgeXu+DHBZkQN
XloXwKht9u3XqEvfNbbSwYVD9+fd0uEzg0wErZAVqMS042+2O7/4aaR+HaoItAKCOC9enwC7Rgfr
YVTYSzaGyDgXdtqe1DasD3EcZjcegQLlv5afql6icyWxfpW19qVENehqB9FDZxYV1FepfApbNo4s
xB63Iisq2Ap9RX493Zb9qsW4YzVMzUMlxpQvBMs1nccONkWWBO2WMWPz4WQj/WbFo34WlyorXblZ
jn+AHIZTZ4Is2o4PTrFZ/oLai/74/hjN1y21sX6omnqbysjarF0sllsvecaocCRon1WslU39DNGi
eoJ73t4IHR9FDqPd+gnTOshQSY9Y09RClFla/vmkyH6RbfS4cA0EqA3th4jFlJRg0F3QT2svZUdY
OY9ROxEVFkoWR2QwI9Bs3ApVl+o9YpvKWmTF7UliefpUWWDCpvtj9j1Al2Ka6IV7s/8z/ztxlLp7
MyvhnE33D8FpEHnJ4OBPT5/pOx3lFJEUh8IbYbgvedHb+hoJyQ+FolrUNJA7Nt0DwBkQeB4618Tq
v6MfyqCklu9l6fmH1uw8NN794lue70R92PnlLlZRbSpGySJgLdm4hRMPPFZe4F2a6dBF6J7Ymrv/
UNG2MXYyb55rhlsoDOE57xM8DKeDSIkynVV2BikARbVQCSr8Bv+joThlbr2c3fSYA/5fTontDnyF
rOw/X6ZuMkRu7/0tl4kGrj/9daK1+JEhy9XqEtcTj4JtR92oYcCiSHkNpkOKwMRVZAfXRbEwcDvI
63JIcH2qzmWUy1dLI5HCQe/Mh69hH5mTQ5uoip8XDp4YgySdrDcDKD7KUqL206kiK364RnX0YCEE
Pp8qfu3DGYmqb5scgMbniumvGvIQsuN9zMz3GHtSkEujHZ/roYjPdh8AOFFQ3mwS9hlldiu2UeYr
z3LudxdbLX+kviI/d2YmP6t+eWsYYG/sTcN0QXSQr1+rof9llbV6NoGWvNkJl2IzJ7/GqBm8BYX0
BT6y9yAq9dy7ulloPoo6kMLbGELdUzq17Mu3qFP0F8UNslclOoomfHOSZ7mqoF/e/DIeLq2nxNd+
OiDup3YrPSpJmtW4YswGjTdlRRuIpmzkuPZvOepwL7WJXcJcit8Sp0RHW9HqtchqbdUdNFxTN7lu
oIi/Mo2mfcL0Cukio1e3AYTKt6rFFkGGr7ef+JVvQMHyjZm4+qHHMvMxN/sXIDTNVyP/PtqV/cWQ
7PqU5AHSSabafK1GgBSyZaSPiOigpeu3fzzLrL8C2VI3Y4iLuFm5LwrgMzRs6w68J6nQr7cj1rDw
hf8ughb5V+WnMtWwQMUm4yXvnHKLX1uOwpyVvSSSYZ6quBnQ3G6zFxXG9BPW7ytRKQFjewGB8QUm
r3wVRaZbsb9gd/leZHvUJI6KM0RrkS1DW38c2aUTOXHFppOvMlpvKozoszeM4BIyw9fOJVox0KJL
FxU2M70SdA+bDVg8ZD2Rlt0WbmedRE1bu85WVzqDfofbyegy8iAYE7y1ctGu4fgEJ5G1AtkEphC0
Z5E1MSLCB1J1LyI7SsN3m2/+TeSGNnlkvE4ftRB8j9t7Bz/opHuc1PI1cKER+y52VV1aPAL02SI7
0d5zp36Nwlo+A1bo7qpa86qEqMoXkX0RDUQ5uoi7XCqTmygSBx2Vo8CEwFA2KoarGe6xiendRfMQ
Otpjqt+rKtvZjV1gWFhukTHPz+ZgZeeggSw3iQXnZ0nmUDWFjcysPGxCBxct1QyqB1+xsAIfjBcU
wuKvslE4W3Qz84PIwtEBUq9mb7neI0mptWAJpmZKO7grNP1A1aQ97spyDVC8iL+Cok720PGtncre
x1fT0M6pLRnPup9Y1zwyAFhMzepB/j2AljzyaVOuTOsU3IhI2dNhVGJ3TQSvAr/7d9nSRKQMqf5d
tKqy/7fz1RoATGOGD2U/VrdeKoBLZzbSd6C6dL5Ev1PZfdX7znyrrB59oFTNLomvmSgbFzGIuG78
0hb2XTTttfhSBprzXlapvLHL0LjGuYMBS1miloIu7Ct0pJ8S4lfbMFvbwIYucs5LZffh90YBIGZo
dvXg6I13kkwr2gexLz+jqlKuxOWt8V3Onepnw74RMCI9RIdx0A7EbHNUd3Pj7phojvO6WwhbKukq
SsoMZVw0qi45Y+rFzP1N66rhqUSc/K+KuY2ozpdSeCSAn5Hx38ijJ4cbUe+De7yIq4WWTaFZQCcs
LP04Z0W16ihRv+PVDuaWnqLeDT0y9rLZwd1eLmFY+tkEXn6yfEPaxkqmYkvVWQcDvO8Rr5vqomi6
tTOjZHgc8HHZtLVcvfI2ykB/bOsbc+c72jzSn8p5sbuIKWmfGbv7s1ln+k84iYhF6ozz9D5e2iSy
IKl447YsivIWqnV50LWiOwV2beDu6+bYEjQW+liAVRn4YGaqObJYbut+Db3+NQp06bcE0nL+oSRV
kIrLjF9D3H33Jcl6V8wqQe1YGZ99E21wpijeAxRqe59MouKy5MbnNg6NPeGA+MGGCgTGuTKInzGQ
me7of2UA/gb5UPqlevggg05ihs0kPPJs/XeCMrLatC8e1hxV/dQ2YJbRKa5enJo1YdMWygO4jQZ4
Dg5L8K6sDcE11z2oqoYHVW9NkgZynJxHpUnOImVZJVuASCBcmwhZF/xrnhSrc17S2HlXhlC66q3j
cA+Q7y39uDyJbKOhPJdaYXNUwxZhKoV52bHJgbplle28ehDSV0Xny9e2yN3XoBy/qoan3kRunBDg
lmo8iKaOYp0DxXAfRc5vvX0d5/GTnqnuqzuyl5gZ1XOuWdaru+/dxPoa8qnc171c7626875l6r7s
SvNbDiILy5yiPHRel71jc7dujcB+Yh15weQhu5WuhHi+B3mjaX1lNZdNFUHGjjPOuhOTpd8jdjTw
EiG8pgXab2F3aCCm5lte87o0qLRS2xRmY+w6LAVvzXSgYwybCm/kjciKCjZss1s14raFZfUZsBO/
7DUF6AYMR1fE7rKbNh1MpHjPtqRdU6sYn4gCvDd5MHwbggnoUcPnQAcKyb1YfQ/HbvjWl4Gx7qfy
YCr/3+1tJJeW9q7tch3gaevKsxF8+/v6S/l/Xf9/txe/qxYdzG1H3+qpEa47Fuz3vBvKu2rp6t6c
ypDLKO+iImXxO5eJJghFVvd8Kvt0Ll9O5KwkZx+qfBPFwZjYlk5RyTt6RvJXmYx9tJPqu6WZqOxD
x1mVJXwDL3+QktqAMAnnq1fKzttavOubFh2bTdIr2YM49DrPK2vf1JVSFVvVj+SLV0DEY5ASGRTa
5Us9HUTW1CRI93M+KTYtyzW0Hv+uFeVLVpwhytC2O6cBgLalaL7Sko8Z9Mbefsi5Xd9b7D9QJHO+
RvCZ6FR5enRcuKRqbz0NZut81xCgI1rodA+GbWM4GqG3ksVywO4rbGKIx8cql3aa6oxfUGTo9g1X
FYKnb9CyjuI3/AQ4X1vUxhUnbOfmNgobXdO1Ma94ULlrr+BGDFwHNG2nVnV/Uksfze5/HHZmcx3D
zyDnsvgSFeLQotW9tQFZwURvraMe6zniOrV7T6xIuiMQ3WzUg4ONWDSOaLpoaMcgQm7pK6Yg8GLC
vtxLRdLuWfwhi6/9KfT6GxIj3ZcgxAk+aur2Iaha5SCHdXJ0+1i/+Z6KJ4aUj2+xH/8BdJj84WQf
O/iTpOuoY2H9e8dPZq/1jXcrsqq6Z9NBk5ke+hlyiVMDTZ2oSBWQDaPOb0oMLx7JZHnbOVlzE+1F
MwyetphGDhigIU4TTZ7sQObxkm2ju4dYxxZfyvgR0SEMIgyM0bRG7nf4oJU3w2uifQG15holkCq0
Xh8vlg2yGHa8ebaSLjhmSBmfHT0wjoQ9spMzjN0pKfr+KMlBfk60DGMftw0uUeUi8dRZ9iXKB7xe
S4IkQRO5u7CuZRwY5HJnO1kP0RXRZQSg2kf2J/JtHFrN3UXtCd1gsIOMOKCBirZ9HhusfjB37l8C
A3nkRl+1jU9Qysvk14o96LXfy9pbb9toeaN7+gXvmXZVBEN/dfGhQoI6jTfF4AcoYaEfx7cJwocb
jz+iyt66+JG9s3tdoWsTTFz7MXgGS/onMOXxhxRpPwj8Qi83PALlnq3ukpqPs9vp+3a6gh3i3wEO
LMfioWdBZQ6IdAIx+ZGBS1Qb/bsD1oAlYNKd0UbtH8vIUic1/hHRtfLqGEODFDJvACuj/JBUCkIy
iPf1txC1Fibl/SHVpeDFlRzrZimwaYURvK+3UO4Mtzu0cTe86yZrJ0XxXuyMN0UZ0gzZALl/DwAA
br28aw/iLDWMjqXWKafUUroNscTsBCMoZKk6IYMNB0MOt17NRfqAIKJoIlIfCs2pRhR+rlma94nQ
J+QHluuIsqKw4aGxgbdOcAy8GXmNlWMtNW8NBpan3pUT5Cu4JQl628QtO5geUxZFO2c71Bk+l1NW
1QdIS7qRHUXWjUtlBTsxXGHyAEnOtFgUTAc19fF7yvUhP/dOVOBgQUocljYiJcpwGqd1pQJR6lLQ
WP+H80YEo3II6v/r2iL74actfASOzIRWH8qWU8Tv90E+npL4vRp8/4Ux111loWUcVRduRZtqz7Jj
uXut86X1mPKYLScLH80iO4icOEnXnOe6SZyrYUgHpIvGm9NUUArrtP7S9lax0jrL+1570guEIueX
rii71GY4QAd87SmpGtAAUd4mCf8QzHhAHST8UQRlyGenqt8nu/t1ZDT5lTj3WUbE/QpRoLimSuHv
kDMdV5EuF9elQtQywfqrnY4lT1Zba7l5AyKDc/N0BXGKaLhkW7O3VlZXsmf5z498urTUR/CFVPct
BqOKYOb0I8sFRDbu5AObX+FpY3eSdWl6DwMirENxfJFaHwqJaj3qKDk+xuY0+ioZCAP9f9g6j+5G
uWjb/iLGIBxSF1CyZNkuZ3cYLruKnOEQfv2b4PtufY3b0VCyJWPCPnuvNVfs/DyH05dIpdw52rQK
bm2V4JJUBfX/83B9jqTu8TZZb7bnkGBqO3LRmIKsr/57YXvf9lzTqsVejKQCbA97yyh3CViYYEhn
2vtN+zvBuOBWavuuRTP2N1nPL3bNor2du/CxXEoZIBWTD/qQQsO0p+LOMYCqpEDcbmdTjscKVS0E
xwTNPrFVJzN3YYKsZ/HRVpNrmavNvmCte6/C2qVjQPc6N1uFxnpVPPPtYp+et/OaWRBQzEWIDzJF
38Iut75qM7xRaWRGkHDwNWVtRin9XNW9Bb6PJgMDjeHvNLuXsCyrL6NLPxVBl5qzJQJ6VEOmKUnD
EqAWTJCexVKMz2E7djDNWUBsr052XJ/jAivg9mpJhOcllEvnba+meVyQeQlTbnt17q382iriI1t/
ExOP8i5vm8fttVQ49JwALVGTJ3d1ryrXlCQh7kfmktxt97YbtYjeF11tTv+e2u6RhhoHKTk+Pz/1
71XVLuxDyiDK256zuxjcpNPhOwUO6v9737/PUcfithOVdRMuOu9dUlKpcCI9TplbMyIKGZ5ouXZ2
nUE7q/io8Kwn2iFfQMVsL2w3kwM1yFfW97SKMjf7fz+jhcpXvdSQ7f731/znLaad4iHbfvm/3yaJ
6fClPdfBz+/dXg7zlI/4zzsXS1F84rBEYFguRrD11ytji0UQB+t/fnB74ecjty8YF2q4d4V4+XnO
2L7Bvw+f3YxdMLQH9dTFffB//k3/3v0/v1f7LiK4DT/fYd0K273/fNn1y/18p+2Vnw8d6uIuBeyK
Vfxg9o56rta3bW8IRUubZ7u7vbLdzNvm3+4KZwDdMP52mQjdKsO4p9ogTm3qbrssafyWAIsowWoW
deWnWXUzDD00jVI9WXG4HGx3+IMsdw5ywIpq8iX1jOhIYZFH4cIHc8fhFOf9d1uE7p6a6eyAME0a
PQk0a15Rtu6XpRCRnQ6e0nIiBzQrwOE7Lj3GjnQrp81eWGceMeE9i066nuSwg+sxP7Vhg7h4eNai
iV+GzQ8idnaVanexU/yXDaonGjq7nO5WJfTPuBovClPPuSIScQbBUK8Dv0ph6JDh9z3iI2aZ6mbn
RNEe2j5T7tWUJW9NntF9E54FtQjxcutT4ySxSeXZ7c9zGiEu3lKNxenfT0V08oKiBblEbqpyv72A
B+2zX3BcNb3Eyrk8ds1jl4vxfqQQ6u0WFnrJknxckIwAL0v5ItGzUhOyQkIOsQfNYEN26Cdvwmoq
XPSGZn6V2kQC2Hoz5+FDO+LjL6qzHY0mqn9uKrrFPh6zaa9XsMa250oIDIeFlDUapv//uWGhkABp
qh8aUvQqxwzvivUGHIVb2819b4Frynu4OBM1zP2y3iS5UR+d2Z697SFnEOM+hUaBYaj7eerf850l
XhOzN262pxyl0eGSTQtxoV21257bbgw91BkTwWzc3vKfFyDmGXP388Hb06ZeMd+dq/K0ffD2XBiP
nuX2RtDPLRPr9UtuLyaZWp5NCwDh+pRJW/1q20owRnH6UNW7CkPwfa9pyQMz879T0oSnUTNuAZHn
l4mwqvvtxllg/YO1Mvf/nstnWRLiBpk/U5VUwdIYGmReDzeZmZn3NPvNn58dEmu3VCHpR3Hf+WXp
sGgLczKGFrN2Dj+PSUhq9m2VCx+dL6/Htamf1+I57Zy7xaU6kEvDrKgZxL3rZsqdmZyj9YGRpP9z
M5nt+0DX8mYW+bosxO9D+h/CjH/vmzIoR/nCqXf7RbZaWWRXJPcE3g3XupqDnz1qqZMIrXHvQUXu
7qq2iB4ETbIHPa0e6zCaztvbthtKMt0jFqg+bg+392pQ1gOzQTm+/dT2HI6KHEtCdssabvJdNXLv
89Jw7+FyLzeGMXxEYQslZH1etwtJklTqhamD8397GwTME5P7+HZ7B5XfvZpoxjlZ2P+qOemPSuRa
95hF7XsSxJqdFjtkGUyLfb+9oPXAPdWa4cz2cHsBYIq4NjkFI8kbCuTYuGeUbBi+TDj/ZtK8/Htv
TO+UMLPOPuR6k+6dGcUEOMv4ocYNERDPku0MGzKab/dNuDdcA3I4/JYHUM/Jg+g7vKFGRv9goh/q
GDmhQmuWyXZD7bKQlkWap75MVBt1RByeQlhIuJL6QsDD/3NvfQhf77XsyfIjW8NFf7dGq4SEQ99s
94hrLphf3/SrS2hYJYzbve1m3ISS6w2LWoST25Oga4eDqzPxnlKAL9X8FP8Ir1adt0rZ3b6p+kKb
pWcVuxof/t1QI2N12B4Xm+tBiuJVrMajYXXStOtXIJsI55G1+Y/MBrAbNEiaAnB3b7YbvemnhYCj
duVv/O9dPXe/kkyHgdGVYB+3l6VccIhud1OwMyD/s5QxB+B8hnZQ9n62mDMTQZLBGUkdixHithV/
Xgb2cl67MgfYJ8Qd4DDDviB2ymwoWOyGP/MgvkNoEXnVHCbivwJTe4zIdbypBvlms1nPCXFg+14T
H/Es3N20qmozfk3lnjnjFLvt7/23tbd723+AGVa8ExHbSiEl7awOetBmkTj2BLXdWEZVnywWCVmT
tp6iDodRWM85f7VpTjj0MXWo/IfZBbSWmtwBSL8oZpC2mJhXU1q5Kq7t9Z+13SuANuwasCBcd6V2
00G2iBqLQZdRQ+LL8unynw2DRZntZrkdCEVb8xWlCOn303BrYvNLFLGyM8xLNbbTTRdb48+NIZLp
JtTXLVfMH4WmNzdYfpsbt2yAjm93S8eV2m67u0Wvbve2m8wOG9ROLjSMVTtfrXEstdFg0KHo+D93
rNq1y1NSAAJYPaLrn7ndbH/wv4dDYUCW0cjNDFcP07JqFLfNUW2e0+1uv9DwKgt7Dv79Z7b99N/D
7Z6rjcRbYeDl5F3BCeTGWGV//27MQcSHQZjnbNXeb/vBdpOsD0dGHPsl6S7bU3VoEu4QOVQjW6yB
3BINLEXy/5VV9SvXupb0UaPEA7a6xn7u2oM+njIgX5jk2aYrH6IRxBhsN9vDNIFCrCXK35aScjwT
DNl7S2dLUlGUdDrbThUYxHT11TR7UUG0bkw+daA6DasYXQ0P9H6+3Xx60uoVrEs9Qm5sReAcVvqZ
0flOLyS+0ey2qJrYg1HGoHSp44uFFuY2CgefeXvnjXNxLTQuEaXbmIELZfWsNr3PKaNmhE5nsW6G
E7iBdWm7qA+47/XjMpIgZDlk0tqvfduXe8EQBhX7IMli6aJ90hNESRK4IgvmI8gEAy64nDTSO6Fr
lj9rs7ILlZ5YGKnvYf+Dp1ueDZGfyrqmf0ckUdKJ92ZsyCyc8z34pWRnYvSr+uESR63qcXHEmRxX
VdBhyIiHC+BX9CQpI11FZfQapTRV8FL5QNmS/disGdG9gQqXFgXDaX+p9ZF8Y6cLahAVnUOvUU5/
O5sN40iXqBR+fpHuJZqz1E8I2ArLVIVrSkRpotGulirgW4P885nQzEb+TUMc2SpKKn9aTOcQwrpR
6v7Y6zEbAQ5dIiy2tIjxinejQBczvrjO2rokCJJ6rPu2uXSv5xZNgx1jW6cyOxjKjBFYQe8/jMqB
imLxmT9+UDzHO2fGv18rVgabCJmOs1B7Crw5Dng05Jv84VHpzsfMeZhAIB2ZeKoXxLSkZzgkMKgl
/+galy6e+SECGOxEjkrW1iBgTuF6ipW/fUi2TDvdrnuQnlr9bR4vf0xe9MuOC2XDIluxw2ulD19N
AR1J5xD1tVES1jSPzBtjm8QcNRUBDdFLlXUk4Fr4xHBwBzntBENgCl8yNfetfkWKwFr2Jr1/Dble
BFBePXKZyQctGOE4fJbVuAlMiEX6qHJmiF7m7dAo+yLqwocZ4vrSOL/rnFS9SI0+Z6nse4eF4KjJ
YC0ApWXEZ7Rye9ONvxU4rF41kU2sTcub29CwoAGpKX9sIhLhGhnJydDo5Lmp+gBxwfGNOQ/CWD7N
mrMnCBf5SIwUSxEq01ZWSEr2lTXasF+aaQjmOK/3ivMSK2XpmWkR7tq8pD8jy71pKdVlifmFY09n
MNG0u2hKe9CU82lQP1n5x74723I3tI9dRlRrS14X/fyd5dbvWi/BswBIcgxCj3v5giLXAHaUxj4p
noVHNaj5C/xVzyUw1evnqfBSOz6aQlE9CbLLSsULILFGIJIE85VTHzVqUKakrzgQQ1VtOGpGZPLa
/Bq58jOMmhaoU/WdLm+LngFfy+MvxLlF0OnPRCg+S/SSTF2gpY5nF2TqOtvop8EJ6LVN82DTMkME
bIX6X9o3IEys93Q0r9XE0D53L0LnbYU23hoq1T/n9HQnSR3u6+4SLgMBsuV8IJ7XIl22jI/zb5Kz
6Vc/ZeXwoQ0Eyqv9fC9SKv9hWXG9FY1AotEZ9AnO0CWQyQHNMGDDiH3Cb6sBIFj6KdlIXlsTCqwY
yqmeKLJioTV+f2Dbq0Fu0/AnUuBs1Pu2MMMHsg37HaOd1J8a+9maisAoB04EChjaPH8j4z4PNJeB
d9f2idd1xSt6UUyOPWvoKUvIS0K9abUECa85sSijp12n5C/A/B9Apzle9yotCHRNkuG7H09Oon9X
SvZdJPpX1xiEBbaQ+VXWUHS4D+U4zHunYFiQaGjZnRwdUTxHbxpd0KkA9jfO1aOaNtdmbVSV8zqI
/WN0NtELI184RirbSeHBvWt3k2Ktduf6Tsapl1QW3ZJVqNtE06nSuCgUaIQs4H2wXjhrWpGfaqe2
SO5shBhenVfXIqv+FoZ9ahrrs0tYeE3iPnbyIhBqfkSoQj8o7MlrGUN89c5405NmFoGqDhoU6LvB
SCHyjDILLIU0el3pZ08xyykIDeXLgWwUhxIhemLsBKFSem9bh3lqn4h5YwxdiANdgIO50MmMy+dy
UveCVO+9E1voh9GsJCa7mVK9uWqV3kg/ip2VIfZLGjG08fxlXvo8gD8DLnz5qibrVa/mB2n5emE1
eyuabhfQnJkFea4jf1KzrNsKjLVTdXAGK52JmuhOWRgi07YOY6IETkLW/fuc1B9ulD9Z9XCZLDSN
6vgS9/mxQ4OTTewTad/tQbKBppGXGHAggjbAaG1uBlnNClxpA6Pl+IQqb+bHpqtGmrgzzDj40EAD
yK6IzI+5nz7Ipi48O1eeOweQTZ/o712RfY3g9Ixmesdf9gfZLrpY47DI5DSI4mnGRu7navWrHoCX
J3CYZIaimu3xKAgRO1SMAdD8GfSOuuXAABKYWneKhuGBTCMyBB3642Nv/+lEB5qCKywZ20S9lwLk
LwBlTxEjkZdqCbYpv+h9+ZCB5vG0ZTR3wnUPk+We3osOQB+0oVM1mT28/Qyx/Iw8IiZHkzT2M6EY
1RXfMBI+G2y6zhFZh3R26Ar35pda9JdMHd8GvhRLv9cEEQakz/zFbZUzZ75HxGW1Nww2mz66aiTT
V6Z+6NPxOFXhvjt2Y7nv2CycJFj5MzucPGZ7CfX/CArYrq8JXapjT56a2hEsNrmXrIL1ORgZ85Ry
PyYcvaMT/slzIpQz9Gnl1L5aQ3/R3f5+cHKfPIeHuo8+zIJ1IxYyohvG/N3GUw+ftJI+oxlSHgTR
nwv7BhMBsPElZUOrjVQ0084xVATGw0Gwzji5rJar4kr0aEsdkKj0qjhchlerp6m85M7kweG5y9Op
8xobIqAqEBwZRfRUWfmfup9ar+jzMWjcgcRITIdtrJ6k6v6yDYrIOYacXUbybHRU2fUQfgw9x90y
6HsLmLfdyVuD7h3klCwAcWcpOdPQJgQlinYK5O4rDEKEThEtNIPeYSsNNrLNZiTyZOGErhXBoNsu
hn/H8WQ6FkHx2BUwomSmqHvdgNnQtckvAuD7ELY9FzgqyQf3W52G4aIBImM1Zh6dsH9SxAx20x0+
RA9pfFYSdC/DR9u5+0iCFO0SMordzA1yWgQtA44cYXxQqgoHD0VYI1K/iegIDKpa0LHOjsUinRMh
k692AryHK/gg62+tpzaeRw7PCr5OmlyEUpEwN8JQTNldmuSXxuknwJ2Eqon8niVpLlFS/SVkNPaE
NjBWMp7DziGopPytQa5zlhaXhEYiWJg45HOWt0PUnC2Kxagvr9JlaEi+CKirWwxEL9TaLw5DC9+M
1qwIffqaTVYAmSOnq+NyqbHmIHOGNWGQq7lFgFTawVFtXjO94egYfatd1DtTFhPFeJ55wqEGs3J0
G1HyV9LP7s9mtRKyzAne2zQ+m9W403RzorAiNCOxYTtYw70yTvUpUbJ7I6IgJ5O21M3yYNCZappl
pKCN5QGTttFZRUBD6NmKo9/wrWCnZmj2Yq3hCGCnUf7S9PtMquwUWsZEMnDPtPJa1GDMQNwLL0dt
e1zMqA06iJjumPrpYt62g4s2dfhjKjdELV8SgllLmtAAH9HeZfUOK+N9KoXYq2XzDmThZigXiM/V
imj+aATB1ZOrYdav4uda2FRCaKAcmgReo0bUnVUCZhIJeukcEC2ZREPao59amHusGVeI+ZkOICDl
OJPZbul7YcxPumpdmpQjMGYLZ4JQCaaSf0w7lEHeQxwudrFmHRJr+limG5QzzzmKVI9ckGZXaGwn
osSvODGQjSys1y28Sv28tuDNVwUy36pt86GHvOndWdH2FoFHnmsqj6ISewngdj1JVR4cVKxQMwLq
w0qXI/0j48SmGGfQge8yNn7rljLvQ10CS8ZCCtGQ5Wmeg7ejIjRd9v5KwTtAYUJsYox/hRq/T2IY
SZnx17D60rMm2v0m1CTOm7QQTfCCuvqQOKoOVc4OMlJOPcVlL7FN/ZOGyx8ylOuzzJha6wzuZ6KK
Ml37BbCvCJDKYKA0tEDNKnP9gV1CjzjQdQb7TnYQJlxabZqOtiYd6oC09kHNddBT+rdUa8BR92cl
YW+rWuF1ef2c5iV2JOsGMGawVNTPY++S6kuTwrPy+DCSOA61c7laSNhr8T1r7lddLGmAkK1mNx0e
7HJ8t7vxC5LocZln39K1j2pKTGjJI4hezBfh1JrwScbSZw6i1uJRZvbD0DnYMtLiVjoDA5RGZZDt
vqdmT6J9YTyF/a9BqKC6YYiSIEbijmqHwRSXt7kpLkKzOHSjnjwn5hitat/VrDpkVY5BnKj3BI48
65JUTHco91E8/4pDU6IFtB8YqBDgkoYwm5c3x/3lWAoiEX1l8RX95Pd9SoFNgQm+LgpSvQpmKLbE
nHuyHZg3xAelLm/L/BlsnsuwMzyyT/ptHRu7KdVYiUmNt+pJuVN0y/Cdmy4C2EnTD+0C2eDugOak
tHdjo74pec6oZdAP4QRzbwoJw8vBoDX24Eey/4obpPemcaK+6MqcAmO0PZOqktXXeKdmJyppE+pw
TkpV4vpaJS0+hjyE3FX8EG1u2Ria7zjp92zHbzFzynkeCl+RsAFTV59P9vxaiSTfhfohFwykS3yo
eFCjnUUOTCWGt6yM1g41K/8w5b/mWq3PBYFZSavRaSWvTjmkmEhnK3ueJq7eJqne+3qk5JBWz5iw
YzwcExLt2i4M5e86JCMji+trH8V7gyCRvTtP5zrTf+cKht04hfy+8oaa/gtF0jMD8WqvoFHxGo74
navYrA1dDqVx7K7lvHehAM8z7Xb0XE0QZhF0tgpbYIMTIWeqlXZ4//KQXkiSfFdhflFtBah5WpMs
FJqMnpLuGAPY8BAt2V5b6d+jAXYqf9YsuyRxS/uwNeVoLxP9Exc1j1F/VxWoU3jd3/BmPqmox32j
x9cF5DBk3yzzSYOFQrDctTERrvcTV1MORQyH5SeSGKTf8i/5ltfQJWI54RylEXReSPvF1abz3AIj
gTNHlrzR3slWfJb8s0CiPCSZqx+UNXI5rudLbqpQ35Ny2CcJ6zSV2r+uxxeOUWQgiOrX06G1a6P5
wM8xBR8iwLfxiVih50zTlYAErMMLRtLQG5sQ9dC3O702jvFKb/vJLgaqTYSp5oLijOhqrBPnPHNZ
pnKKCg0KXo5NRLb0epsWec27aukfjYaWqkAzQcP2V8XG88rReFDyjJahMN4kc0stGmVA+s/KU3Gj
S2yKp2ixjlpOgS4iQvk4O1EBQNpjDevosFubwUBoDEmYhtW9G0cP9R9OvCGTnxFn5RTLh1ywUrNa
/DTpSCyKUN/ilqCGWa/IgxqfAJDmezRc96ktL4wVMPop+VXkUR+wCLyMK7l1Nh61z6h0Pu2he+lU
dszMfCH74lG3ykBE5BQSAQwFnCDZ+aZrOVqwdaEQP3aG+jb05m/FlvSVUbp1Btl1qUozJuX6by+J
gWNCnprhmjVwwDkBIINb4c3ae7guXh0luiyQCkFqXzLdWmjcdV91M+0bW3nJiST27NgY/bGi8FZN
1AwhewtVzFBWLlZxoXqmyG+qsP9dCiwU8bAApUT+1A6Pdi7ORmF1vq4M1FQl8nsVQPWUKkog1nze
wdV2WMGJok+rr7iIj4Arbtok3quZ+R07LX2qlikgSapEKSYHfa6vmUWgaNvkp1oSmTqo9Q5V+Gem
dchFdRK6zWSXZgye0x79W1gCDjZ3fIXzEN/ZSYlIeLyUigbfydJiD9NjOBq/wh4LRRj+XUrlSSdK
aLKq+EnJPmAmluai+0qkosYa9esMeywweu3LHvqT7iaP1chkHQfgdx+uGzvOP2ZNvmYlvmrSFqBf
VfzNyXids/G2SpHnhdEnJcQnwaqxZ1dyb9bzx1CvvjyVC7lSuCgClwr2uI7ajtp87VROB6Z4cWDM
tGbVRCcAXqebEH+4JokUWVdeipw4pcr8VTijYIKuvC/ReFEbENJueatzChe2c+iryvGLEchd2e+S
MXlL8lb4fxuz/jKN/HdY12gt9eqhgNbY2wUnF6slbcnsweOdl3LcheTHo3LCq63VZ3xGj7oiEafj
/MVlcZxHsIQx2aBpqtLUG0rJ3ojmfBFGoDJThcEV4QUpR1/1+2VKSUpMsv0S2WcclJ+WaD7yZbmT
cL4Yq1m3HCGvVgatTRkCt6zQYDrRQW9T3x4HBMcKaVHpcsW8dAO1djk0prEzwRtw/dHIo8x9R+fo
kosqj2Q6QNFHBj45A5B1/qjacH9NNs0bm36KZ1DRsReXt0b+MogsIED1vo37t1gyAl93wWUmYgph
ibqPLHYU/BPXJQ8PdMTfQru/0rm9CwHls0rAh5Y32o4UonMuisc+1t+LyRIs9GLKWvxUjgvlSfRc
GMvkcZMKRCpNGZrH9ZHV2COh2m91n36x+n3CBdqfwOaTqbyEAb6XN7O+tHX4TnmAHiOmRAlp1F8U
BjmtRtjKMJvZzin0Iyoj2nrpbFAyNBH5kMqlsmvlylrzdSro7S6DvScvuwwq0xpZ00/uvlhA0Swi
z45le1tWCgMCfsHOyZQv1r3ejBdCJKFznBYF32QBspKQrGhyohuZjCwaIScw21f8OjWJLZ7Nw9wV
2o2SM8FqcCIwibBZqDmxij1DO8yz25ywxyVeO5PBNGlG8UuZO6DxdtYdtoc/z4GhTzkuuzwMbCwc
gPhrnWtVT9i4XVRkGazpT9ObIxJg3ARYWPY0+407nyobSzompw+LPrIm0J/axqAc+Xv2i0ahOoiQ
Th8Qe5Y2L0vedgdJhd6OXMNkSwMy6R/JF/4c+nx1dnH1WZTxJDTpHuzwr01mpz/n2ic6Mq41HXK3
VBUROcf5uzIAVK0MSntr1P6EpcNBQ4VdhOFvIxWDT4vICcAGCNcA4qyW/E0WpyWnuUnGtWSLlXNs
o+EL7a/Y1b9kh3x75iQcDuEJEjOAdDpWvau/uhnQb3Nfz8pts35csk5gDAv51Aj53nVe4OeBPSxJ
llhKX87pZVGtX0V9V6dCemk+PpYR0+fccU5tLWhp2neZjpvcdr7byQTiHzX3s5k/pOvowFUK2oZT
exZqNPpda3BEuKTA4yq7IR+jDJqomZjh9wHF9chhbZxKKQjUMVm9HY0oFsAmUHaoFkQCza5homaG
DaExanepWd+1qXybijVocUrlITSKv2OydLc9pI2I9rZqslI2IpcL7GwwHzCMnRurb8ls37rRX70z
mMm25KE5LDjrxCk5PaaPxfgSGgl0IYc1WhwZkYfF2pt6WA5TNfmOm7J2ts3RY6Z6SBNVe81cztaw
Y1nd0mKZCvKhtOQsBrovlhRX1thPllq8doWT75RWJAgtojcYI1jYHf2Am0n1EXpwGlxFhzaxQ3QO
aVIN/tr23Ekds7rO/1hfp62LQjCkmWUHgkz5Kf1sMAvbq471ueDkL0ZalaFkuAJCBYs7E/exn1jD
KeQuOWXu+JllaTia5JOWAwRUDZAvsqqRVdGwMuvvLG1gv5TjMZ/pM2u56Z50ceqLfvDmiMFUt9B8
su3sc6DJx9WmUrwS0UOXV/EpSuVaQOvvJhYXj25lBO5kau/VomCwopu/q3X0FH40dFh8LVOoXftL
R88SmWx7E2ENHChGHkKLvbKsaHYOKr4TeZX463w0KvXOLU0o6TNjD2tNrBkaOn7JMozMy9hhICNk
hzaGUkF5501tNjw0ZKYHHfFGK5D/TF/+NjIbPx/o20wQNbSRtia1VH1KZQPxgytC3IjQb4ZEve1H
dV9QU3qzjXM6WUgsF+qdWwvjINSh2UOIPC1NantWVu5incCWJeLiEEWiO4/02zMHgXuaTS9WichU
7Z+ZmvH/LxekP3Rkw6RLb/KKtjrrVji1qUX0itzDYoAi0ZTJpbeZnzYtTfvamBRMsfAgc7fYLb3B
xXjs3kD07EpzrT8rrHGLPJkZZ9I8qV5KazGOtl6hZhbVfCO6dSbUIqchfgMNn5211LU5eeJ4N3Yi
ZrdQRoEBu6MRyIHGMssyX4q8LXxbK0Mf5EqJlhPXa536RLaVAKDWQ/Iun/iIbOYQNvLW9IUQa55C
czFF+tpbbNtQ661jmmQImDjssfm8tBZ/cWPykfiJ6MREFqc1RjKWI19N10RYnBUXUJ/TOaoeVFoo
7FGlF/Jf2cVZB+67a1nu8dlaPe8JGpFMnamybGY9O8upKz+N5FGwcCdeuCBidRDlgWGxASNm78rb
Kia8Ba/sp2qJ/lehhzuZzq/GiOtS2vK5C/F6IgNqDyVBNJyi+7spWXiT8leQEkRbJ/pdG9YQ2M5w
EzFDpXHo6oBRopm2uVV/w29mE83pvVQHhfBpBweMdIjdKDEmNDV6Wp0OnU7YyEDCZsmebIbg1jiQ
cP3Xt2LuOd1MpX4CVFItlBUm+5yote8pMj9V/a+clm/QM4RbAAo3m/uls1TIOCF96PAT+BY/LXRr
r+Y4KBgZQq/pMJnQ91BGeR2ZMVuk+KSx3HWx8u62wtkNWkvgWpJVt0z+7F2+OKTjCWY6jL18VaPS
YZ2DuZeKlXXtAbCP8GFiZAGX7VNqhPONFarMNlj6iBJJjh1V016BBY8O+bFXcnXfOvcwLigM1flF
Ttpx6VS6wlP73EsmItbY+3pUdv40uhqFYr7w7aPbuOvfc4sRmfFXl8m9w2qfRTBXRSknpEYsB4aJ
AXTsKtTsxxbf+F1EHolSEWZNuFMwdsp3W8l3IyLXKw9vswFtpRi+R4eGfp3Sgkdd+dTTFCDvzYX7
W1o0P4xnGbI8TKE37DDofCqrey225/NkE11QpOmDImro+ebMLrfUlVchRQk0yZrPXpn4XV3+UY3x
dy9VKhZrPGqcew4rdHus8t9oN0ivhH7KvJeVsW63v/iLUvaqOKX9YuaHGAQuYsMgU9JjoRLo3IbG
fdO56U3VsW8bTRCxkb25dpEHMgTXGtfcxf04XmtnZ6CeDZxJkLYxfM5zdccVNqUKNjxRY59rqxId
SL2f09Ww27PuILQNgfxSf6eYrFgqpI+66oZ+3NB6jSsz4R6NkzyqhrvSwpmrfNFrHz+U6Mj0VQXt
JK6yY8y2TOWXba9sFsHSqO0Q1kn+K5q6HCJ36e6S9cak+1agpL3ZnrLyhigjOg91ZvHXdmsETTgd
C+SPaHJ1zqUEqzuKC8W/lXNQN5yHw1p7SockZT9QXzvwEoGm67YfGUfHssxALO5rlMQClxs97aor
xl0bspApRnwQqddOVXNqpu5J2vVy0FMj2ck2v05IxpgdM50z2rw5cPAQbOwMGRzhiVktkzhKOM6x
uPTBVNAd3hltN1xl7fzKSzZoueReUWvttXf7mgzvvcNF36lhsvSMN6CO3bXhTJOfNmMfT7/HQYMi
bjOWTwftxbBQFtbdR91AcsHRRSlU7NzWviuYiAX1IjqfonUXYh2UjFhh5qxBG+OftJ2D0JI98YU3
WTtMe8DfKBfDq7tEt5HFWoVl2T7T69gflYx+jDbeaOQPUORMfzjlAo+ynXvNaB+a/8fXeS23zaTr
+lam5nihFnLYtdc+YKZIiqSi5ROUZcnIoZGBq98PWv4t/55Zc4JCR1IU2ej+vje0CWEYO3hKR/Kf
Js+lAAXpShl/DPgHx76h3UaW0a2aPAs2SoozgtDcH44FRjNrnoam8xcmMshLZ1SXTj2yPhvTmzm4
u8rAJjv+4dh8Qacs/S4GuLWq07D3UzAxysfg0BvlY5UApmj4cun1AzyOg1eB8An8cO1HFSoerb5w
PPP7zDhhI446Se3pxtLXnaMO8jol/7LuAnvvAfm5gaj4qM0240GpkG0v+AAc861OIVvCIyoIvm4G
30XUJk7xSyZPrTt4FKEFcmMX47kzyB5Ypv8SXkCgsKos/X5atzrQ/a46jW2SboFl7MfOP2MXAvWF
WESiDUB1HOYMxvE5y633ahpOptme2aUiWxweEp8efDsVAEH1JjFbvt3z7ow8ytmOQ5PtbJ0ROTF2
wmr22oAPejbcK+OknVqwQDo44E0R7bKKLW7jGe96YrSL3K6flaKZiHMlPAz43HSYmQLQU+WGh4Zc
GjG3b7rZNEcNs9g4dMeN0jTeqp6KpWeGfFuia4oywzJgrS+qLbJKezCTPMoTVYffX35NbezE/MHA
cVp5D6z2W2Imr00VTnz79W0v+L+YEeaF+K1v7Kn+GhgEIeN4ptPHZNAMPJ70wg2WJhJlRBjI2Fp8
zF3VbQA+scLexE38yP//znmtyspbBcQLCNMS9K89daH0HKus4H2oh7tad97LtHl2x/qeLIS/1GMF
nXwH4ywPRSnhcxwwtRm9Qx5VwTXYNoFkY3ngLtpsEhz5VbLOjm8cEEp71fzeXYocnNiczcob6Pmc
1NIVtjv7brARf7gZjXHr8AvKg2KbsXD7tvLFaKMfiJvlRJ7FsC1UYG3Q38PqPXfqZ3ymiEbnxVmY
G83nycmajrqyt8vMDvXj/FVPXLDpw7p1IyB1qlniywDvtJztZ5QRgJ2vvTn6OwlNdx1O3mkAkrbK
NaQRgF5HQgXT64U3gzVpizgKT2Wh4FppZEcbtlqSi2zbjJa6BjZnsbvol21ub7V+CFAbKwUWLOJO
Z2IU1vj5J+ZNxaE0gNGJu2MI8doTDSv8dizj97AQs+hUszdyhb8bV07TJorD9pZD2OyBNvZP2hR6
ByIby6HGe9y1Im09OPlDWFYXo8UIAplq3ka06jOwri7Rcvje1slOOAoJ0uXLaFQxrjKSI5p6V+Df
iP4NJRmrgSTGgLkTyKmtaJRy3ZfnZlK1Q551mz5XgpVI2JSV9a7INfatxISjPOK/N+RrN5xOUcYC
5IciX6tlcxO4GLcHKrYLII40T6nXXqpAV+6+pEO1rrqaLUATXBSNTX+fF28BCT0RY0bpBUq0Ukb9
m92Is6k2u8xLx3Wjsd9Nm8QmHmRAFkpRZPH7SxMYr6V5CAxWTXwCHdJhPzwwDoVpQXPvvHc8Ur4R
/DKF+0QGZTtgAwen5WBwKA0DthFDoJ8hrJzDXj1HfQvaQ9uXQZptNMIDdmZfBt2boTxsR0uBkeII
1rWs9Od6iB5AWLIdRYfKajqIGrl9m0/GvW/EdyZrysZ12m1STVuv1G58nuSQRZdtQYIMa8p1HBON
xLEzjqqFLgZjBYySkhuw2SnBxdQZUXO43FERbsdO2zhNw66EYKOHZ8GiVNKjOVRvfty9JTW5inha
aOIuFW3LjwbKn1980UP7LRqs97Yr0OvXV4aallvE78mXjQgrCE7tdvhKSJaEfZlXBM+Us1FMD6Hl
PMXOsFN1Yy9CtqpKox+R34HuYYLRaXkgWrXbLo4/NFNZC7XkgYE0ROeZG0vwhFX71ypHNjB5NQ0T
H7ZkT1D3ajtE4tKmeJ58b1WNk7kNG+3Rw4dVCO8lbGdEfBQelR4gBUA7XCCy4Whl+J4WOgHuzH1U
UXFr/eKM4FEH8qq7Fx2xmCaADFs49gniGIZ2fnmXQWRYeNN4zFtvFU0WLkp0IWNyNNBJIc3qbiy3
ujOs7FtV41WmqA5a+wDS1O7BMwkvGx60Asu97xuNDZu1YsklA41GAjBc8zHBoBO6CfJillF9y9V2
pYBSFbiGDpF+tjUHz1B0A2Ni7m3p7+ZHHnmB5ylPrIUZ5nDTofr4wroKo761qsFdkmvk2I1p3UIR
xiVt7Xqdg+npXZCPQ3PQW7LBAemUSvmOkgNWj8RWF32FgiS4VN3hX9uTL09TjXOpsycEz9oYaSXP
tWnbau1TphICQxVpZqRvFYjdtWezKWGj2MNWmdOA6ElFyE6owUhwgN2vX38VrrZpK/PYOg56KCXO
kAlrNoIWTkFAs21OfWk2J62I2hMBiIm0Xq/sgI/0i1oph31Wm+VdbCrJHcfq+V5WFDX8R3SKeGza
PlqQfhhoy8pS6+3PZjoqQ7fG1lCcZRVwAPIQlvnyOUncBzHruDusraku74jDiDvgYveliniHrDKw
d70Vnrr76DD3SjEw3fBuw9XnRATSYen3urKX/QBbD9dBYF8/zyovcEt2IYRK0ta8M1lX23WzBGFn
IePyV10auUsNUZ+z7IF21wjaJSagbSX92Ry6nxfOdlfXzPubP+pN9gZI6fQktP7qrwkbFQvzSJ5U
v/2sTrFWuw1AGMlJZX1ajFhPhdaFs8im1IV/ifH0fBA+wKmi7JsbWbS9Ipk94KZ1NMTtg1cF6UEX
xBLzoG95cjTuFQ+EZQr9plnmznDqVRZfOXSsvHoZANbby2KcevEWYoO5+pg48PsjXoUEzeaXrVJU
5xLto6t8Kdcrn8m6mCf5Sn2EZePkuwEBCbr3rch2HKeVpSxGME9Pvac/ZkLhfajq2RBafS/n0RhJ
KKMSRzmRlQPqE7nnb2RrE1vLEUwvrJq0uMqLlYpqk1T8tJDKCsNlaxdoXfRZvZTNIJqLKy8Y7So8
mFnF5z5ZNIWgrkhqfc6T1OPAeSDfEqTQN01jRGdC7OGm6If0Qgp+Rg6U5RWJOmdVBFF3lyCpuapR
VbgfK2Evfdg3D+y9qmXQ2+lTQ/SN353VP4cTenZOajlf8sHKF6nSFl/NqnzHVBa6ZJU/u12cfR/K
HNpgbLzlE0D21C1+NAM7ioycChmOYtmpJQvHpF78gR3NojoSrQKSm6FCY9ox8AOsidnudPSeim1I
LuSdRMTBaCbxllbO1QHh/xr18Yubh9U3lTMBu7fae9HJ3S6SOB03URlgjeJp4oqZPLqaqcMSNBsu
y7ogKaFUTgqbn06Iq2zQAs1hkfDLtSzKhioiOBQHqcJ2h6k++pXBsLaBmK1ksZknKBzdXXeDi6Le
r9fA67kAPk0ezepFES6nylE3iqGhQjz3kfN75AS3g7C6j7cqG/Lab7d5TU5LdpHzD4oKzr8LyfcX
AjwbjPTd1CXYRZICPeMWlO1aYcVYgpbhiZ+Zsm6UIb5HxCBaVprVfM1S5Va3yj4gR3ydXD/8ITLr
GwBv77m3dRcL5AbabO+kRFU8cVDywjg4eu9uOLx2/P4znby40X3p/e6LVSDlElpr2AP8g6ZkuuZO
ab8Mtl4sg6Cf7jwtKjaenSG3k9XdDeh+d4trs3/G1rReGSJRn0AUxggmhRehJnf5pOu3RpkhtGDY
PakJcoFtEopbvjgkioIiuU04Om0NtBZOSWKm21agkpLmJLiypB9PiWU0WyMHVZCbJP9bU8tOWjvq
W5RtgpPm6faWH4pzTBKIAAULLr+ymxzQybaE2r8zrDi8shthS6c59vcgvUFXwn5rOIcv6iYY72TX
yJoUojJ/dR26+o+uBjTnOxWP723XWKy+bXIPeio+4n227X20TVFbJpwh6wh4bjtR9uG6xy50VVYq
WT+/v2Z6jbNy7E9rPZr6q7xgL+ssDeQkNrKozf20DiZuYJTWtmRpw7g7JpaNqk+w1yMxfIwLY4LK
ru5XNyTB3ybc/BCqItIP1v/SlB6yN/CUOA26uwIXFTCWPWRgeAlXA1XhFaCdYS3r+sL1r+zuweij
uElOiH6yzumNVT8izyRLfehnt0iU7WRJTgQ/zdvFuOcBZ2YOebFMy8e4md/QZx14zopUrq3v21/9
yH+sdKTtzrKq9NwcSbdqV1RYqA9p2qxUvQddQQCl2Sixyf8OO8hwDRsRPqYyJcSy9Prs8FgACDBX
EptMlh/lWlQI8BHH/egpiwjnE2qaL59TyIbCCpqzTUodzWkXGZi+Pmv+qO5k4D5XUt4EX8z/pTKw
bHWnaIT45UDZUV5kAzxU0sHz4GkqgY8nnr0P5gOoCCvjtiP+cw4yAawF1cCvRA1rkjxWcdFLhCqs
CT5O0ZJwNJz8PdcL7xoFEG88QTxd1meOd4/ch3rvzdtdIaDFKGFL/7w4FCWqUNaI27Q/5mIt69uQ
E1Hfls9kcRzEiQbsVWNSl5mF5awW9sqhdvg2LeRtM+Jcmg8dUuaWcpBVVZzQKssft7L2s73zIK6l
mfLjj3pZ/KPO0l1tn4lk3bvEUPG9Gg+hPv68qGp9jVr+1skEL56FjvVFiyEfqGVSfiVp92aZpf1N
cfKnRtOavWkb5tbV4nDtZQaqH2jAP5mFRvoMhkeuu6yngYYuU5VGzzheYmrMggkqQ1nXxnhwUdny
x9hYgQpn/cuH21GI7H0sEfVsa/1LYNUqCNLC5cTeKzf9807XOmRFVVL3C7U3gp2f5RytG6hdrp59
Kz3tBX9y5Q7B7OKQ68gMRs4EIGFoNyIr0+dOJYk2Kqm2UaBwfbX9JRNk6/a5q4LyRhNVulEhiO2L
Nsie3HHcE4zMv2m9UcB68v1DFnbxnW8GP+TLTbrLf1AMxdkpsu7WD8gyDPOA+X2AoCSnFYMNzO3A
3CIn+RojSXqSFyMf2pMwW+C1lovEgcIpXQCQPBl6ZA4L2Qcu53wLTBsOnHn4Wfw1heyeleVzlqXF
7nPq1AAWbCpds24F1IBhmPbotni3spQnENCcDtl7WYwrUCzAU/e9W986JASbfU0EBHSYGi0LoVTP
Y0deNc5N8eJM5K2jIa2/FWn2DMyj/45F86llP/pedzaUrDzAwb6YFoULTWChcJCfw9FeAL8lG0DI
uIE50+0zeOINPOVZXK5wBApzulYuIqylt7L42ZCkSoYPMjjLjnD3OXpSOmzEDQSpj64dCm9Tl0B8
+8Gu96HR3siSvMgu1txPFsXMLjL7gHhZ41yjQVX2uQuvK4Olzim9Q0RBh3y1iuZm2adSfHWZpsRE
K8uiD4/V7xzplZuPIbqWLis9sM4fnfk/3Wo4S1iV5VwhDDHJr9f4GN/7WcU3i9eogRQchrLpN8sG
HPZdkGT5nT8fOSK1Aqvzq86t22aVEAIDuoMkHMwV/VKprnsUelwd4bI8cya2HlRoVeiN2ZeydpCU
jcGTO3wRj7LRQtV+BQ6k3KklOMGmM8pt7oB3TRsjeIz8wlmXHeIIejzAo4LeiXlOB9VtyOyHKQVl
4xWB8r4hv+a/5x1bUqNqrIeMudYAZJPjYBnhqoxTCEQgBe6JZq4H5roYlmHdT5VP4NTROWFCsuNs
jqi7YTbxQrY6BpnOsXH8I+l5BEajKL0ta7u6dUCskUKvolfhZDdVHltPlVE6cCoC5ECmLHouFQII
cwfn7yPJpdYE1d3wFbzIx0ibFWtZjrV+IbdExN0R6UOfwlBCwDO6xr6PbpTWFKRIUmfbj7Z+iHlG
AIfJWjLacXFkfWu2Y6Y6tyafz9pJEuNapNjfRariPAyzZBF6vAshTHdbt/40LrLZg6F1Ru1EqjMl
cInq1lyVg+A/lfPlo19TmQXeFsrPEbKlGUccknvTx4IQcjs57jWIxPbONtrwvrTRrIgQelvLorzQ
wXTs9o6d/cwCQnjos4Oso4NmEg4kAtLvfa81cabtgoOdp9WpD/tsnWRp86RH8Xf5r9aMH5HVh28x
31WC6SNGF/MYF6migzmPSR1iClVs1k+TMacPev/dzD/G5F6qLXQ3+zlG2OBSkjQ/QKnyDlozegdS
nuS3ep2EhIjzYJPwbKhww6Ypl01/3rIJNlZKG23SQWQtJgUmPD5cdRc1fz0qz/iojwEiDAtLdbnm
c8XnpUkjDIBBvT5MEGnX7YDjeh0NxrHI9WQdWbHyDEn+3PMtfLOi7mLWvfEMbyEnLV7/S1c/a89y
62qGw6X0op9d/5jVnFQ81guREEb8ple58aj6VfkQdL8Vou6b1tn6R4vm/dby55jSK/ttXfmAUCbR
4SxeqwPPWBj/JERVcy1vEw1BgGi+lF6MwqR7VtHtOlTJfF6TtzkatAqeqn+vlWWU4aubySBk7Y3K
TW4FBygj5jYlVXxDVl65kfUQ3wmeykotG1x0kefeJP28fCF7tbbWWjvZoZa18lZehGuRK3PaeFGi
nPGzv2wZteBr61XhYWSdvwT8NHbpQGBOy0R+8XMtv8g7dqFPDcnUm8/6wQ+0nWuQuJdD/94XtOnP
vg3avQs0Dlpkh93gJC8WQp98jzJz7YgM7ZKmhfstbz/71CPpjj/7yGZbtRBr6TCWiYAZBg8K4u+H
PG9U4tPzra6A+JJ38lIHPLuAJ4WLz7pOd0dx+iwn9pRs4gwdMzkYiiNKTX/MQ7iSJE1d2yxXLjmy
3+Zg4+Qs83FQwdeUcLWQ6+u86IKQQX4J1DC/iHR04Ij7xsob9ez3hl3TIeD3WVsahrMi02qs5EB5
QVo5v9S7au4pK+oefJjNlmMLTyPDaeZ5It14wgxBLGQRKlOxrQ2UlmRRN6GMKnA1j7IY2dGKB6T+
UHq6fkky80FW9xHarY2Jh1w85uNzrZHq5Qjh7GWrYqlnnDSnK0bZ5n2dTx9Te6nZHvq4LdFTYhAZ
j3GNrhDn0fltaSlqgoWlGLc9vkrPuo8zyb++W3N+t2zDwg2ZpOH5893KKRPebVYj0Cxg6W+lEnrG
42LTFAG46Fks/UMdfdZT/yyKOoSJ5gGhka2yYRpSVnZZTtX8JdXSfCdLYyYOLJVQfFJt7cXsdaEF
RtEFbbdhVRPPXg+1MwJlCrOlj1DBbcFWCOsk3yL9UCGfJXt/DHSMEOy0cGdfj+hiKXV0AW8WcLTo
rwn+F0cE5A+tMrjPqs7Lj94A68jzLqJLHuu5Ovfg2VQJ6fSmTdznoTHiJYH46ChbGzvGE2NMngIN
9HRjYrEz9Ir7XEEa2+RVPGzkKF3vCUe2cXzrKan3NMVH+ZKu0qlHlF7JAM4v5ccxidwqV7ayOCbj
y4TvLBpWdflQB/5avqTXkBvTJpyv2y7Vn0xYY0nknprUIOOhqpCLMbI64ZTtnHphkXuJNdsHF2re
j2NqIjf0q3lQwDB8DpmmaWQRRWLf4tFqWLBOwu4+CNvuHqMlQocp4FA/oIjkDQYy/fjts4fW+o99
bKQn2R/Xk3prdBAtZbGaJ5yzuPNcckxfZdYSTRFv6xnWtmnH6jzk8O3ZAAC1rxR+rSoima1hB2/h
tQ274g0PpwycYDB7DZiwbafGhejfx4+WXb96hpK/Jb4O/MUWXwzdEusGZcIj0Uj7VE6awAPJc77G
iljJrsIlz6f3qns3pXjDjWrEk8Sq+rup9LqFfD0bkmLa2eKbXwJVVMTAZkxJrEMNqXJdRLb7DHDg
JLs2sf7SuSocRN3WeFNEdOTfUPi9WDqco/76GxLOUB9/Q5Gxp5J/QwVr6DHKxSvw3W7ji8TcpGoy
7QAHZCsdYY9HWeyqJF/poao/mk39s3XyAuO3oproYkfSKNvAdiZPYijxk4pP+kod1eoWMHy/F1pS
75BNRkdUidKVg27el3HsnoFAmz/c+lCnyvTeCJYJRMhjCOWMnjy/uq2JZxYtggu9kX/rMxFu0cvK
kL9L+/JIZA7LqPnuj2KLyDM2w2az5BxAbyH6EXYENtB+k9m3qWas/UGJjqSN3GVK3HUt64WrgwWC
6JwfDatYF02PZUTQMsLwIoxfvMH9mKDfG46Jq5Y22+s5jno0TbCgc0nEASieoho/Grsq1NZV1aFI
MDfILrLV6/TiQAIBFf2YBBVKYJu0CqyTSXzzZM8XWQzT3j5MmEvKkqyXPbSM/BFJHwdl6jyG+j6P
7Qs8jkIr24S43iylADtM18cSof/7KAAwWWvgLKQQujPVj7bnJvek08OP+jJ1lq2m119R24Bt3r2h
Ns4zDPjLNShNfxcgHbR1wzS/T3qSHI2idm9Gry4RgG6/qag2rZBx1G6RTsUBrU2jzSCU+qlStceg
SnokdTDKGnPv2YrxUIk1Jzm2pejxADFGVPvH4MIZAzJ2HlyhlfdHQ2/sqzVfTB3colVcxziyZ0Wx
9gQE8wD/D6xlZSbVXp/YVnz2b+s62qgNRzZZJ4d1ISj8MWqzrSzKBjWq3pGtt24+uzkgqZy6yM6Q
N+1rKvz67HbK8rMDyjJszeLx++c0teGIbTNB6pODZEPbRsMqSUMfygUTyTqtyQfMrqNsL4td4dub
PCpBQ6h443iB9exypDv0HiAAWazHMVyjVKPuZNFJiseGdNcFMpV/D0N9Uzet9VyOAQQ2704bYvNE
6gIJ/kD9AQxL3cZVyZFG1slLFOX1Ec4VtGX6qlNhbPypKvdNl7+ABYZ67vn6SlPd+K4fc+ti6q8t
sQWIM9hV7JExg/I6NxZVkdypZqSuVLJDa1n30eCXL8aoawdZQkrRunj5q+wuayJLU/dsWn+fJ04L
FVREo6wrp+sgkjb1SwCH6mMODhfAtcX0AvnFXVYememY1L82L0AReq/3nyXf/yjJtWpA5eKzrftb
6dc4ucj96inHkXPq7/WeXPW8AP7q+fF6c9ssuPNvxnlDAPox6PdBPyYnmI3JyUr8uzYbux1yLMnp
s17efdSJgYRZD7KB7p/VecVKv5Dleuq+pwHAfPwZTn5mFSd5Jy+1GNFU0dMWA7G/GnxNjYbfyqYT
7Qo1yG7iHh/Kj2k+Z+hqZVxr8azdN88vL3IuNgXd4p//+O//93+/D/8neC8uRToGRf4P2IqXAj2t
+n/+aWv//Ef5Ub1/+59/OqAbPdszXd1QVUiklmbT/v3bXZQH9Nb+K1eb0I+H0vuuxrplfx38Ab7C
fPTqVpVo1EcLXPfjCAGNe3lYIy7mDWfdTmCKA7148ectczhvo7N5Qw3N7MEj9HeTyL12rncdDxjg
tbKLvLiZcJd5Bd5XLJSo99ioYBKQboI4MW+ryTI+Ltmk3ZosrTfkhvmsUUsyb0Hll1tFC9rFZz/Z
QM4NA80iQjK5jAiKWvlO5G5/svJsOMk749fd3APllJxtHLjTkKPJyde1fRO1xbWMgNL65vhbycvV
vRV64+Y/f/KW9+cn75iGbZuuZxmuoxuu+/dPPrJGcHxB5LxV2LiebD0rbvtWTW9xt5jvYW/X5Dfm
GrG2RpzJgG0MSIfMl5/VceUhGyhq/6SQ3FxlpmoheDPUVy9yKiQUqBt82wJOqnYhrL6/ymVbfRdp
1eI+Ez4J4PrniGz4k6o/pUnTPhqQpu4SsNyy1m2b+KT5UAxlMdVIqgyGgnj+PMaCe7AO0rqCvN9a
T2At0uXk5OlBtuZF8tv8Q/nb/Iqh7vu2gmjpa7ie+n6DWEfdnYg+/+cP2jP+5YO2NZXvuWO6GpQv
0/z7B926ucuGNcjfiYj06MXw+clPOMg8PlQLKQuIfajlyc/4s7kvkEWt8/zmo19YtzCF0RG9Cc2p
OhLWgQ+b8IXL7LHFNHOu7NwZPyxvfd+cbx39Z6/Sst87wb5LBKW3R7PKWHduM31rmsVYEw+fMIjZ
qJne7tvMdB8sX7vI9oxTDhFzvYTJ6du3FfLGy7pzp29+nTwMxJgfWAP+mDAFfnCnegZAw+WQols6
WcOlc5zw2PblSZYQCRwvP+u7Cz7PKPB1Ze4vOgPlR2Auxso3P7swtDHzj6G6Ylarif3JrohBeYRI
hyBhHw13qi8exkHTMHjriCW5zfy3BMoXx1mPraW+qKj/7wAL2R9Fe4xuczis94aLSVBUWBmGqYz+
d7POwysDLYT//NXQbfVv3w3TMRzb5mdm65au6qZr/LH8kVNGW41c8ROep9n0ZGquuanDGFhIkK7a
rvUPim34h7AT1xCCzFaWZH2TtQ7ql3OrLMekq4FNl8au7002E6iQLXJwMFBRgMcRcZ7qvdFZw50Q
dnmBPrNE9ma8k1UkeLtNp6A/K4uywdS9e7tq9aOscpy+O9Z4e8mSvAy+VsKxj9UN+V5vHet+sGH/
6GwLgqxQAkrjuXBn0TSVyILF6vk8QI1W3Gx8jDq8WEXscHTtoJVvTRxPwMQ6LrkgzollmHJOlMfI
qCm2plkdghaxDCsLsm08J5GJl/+8gMwEUptCAfhsgLpNGnMe4cwjZOe8tF81w7fZQ5UEpbqgFQd1
tmNoft1VskWWcR9yXfQTHKAcOOfKjsqg3qKtdpHWMMmYhyd593mRdWjlTByGj7K68IGVf3ZtML46
QAiHJABwA10JV3lCkfSrSWj+LEttc8YtxX2EX5NdVSc8YzagYIwVDgeVnRWwq1Z50sY22kJHWde9
Znd3gj383QR++FrzD8H3x7rH5ti6FyGun9BdxEHWZaW3LZps3PoYax8UX2nhfIzdwUt1t1x8luXd
Zx937i2LQWLfhl6y1pEsxk9cIZIVgnu+Cf3y8fP5K+/MsAWkWeBJ8vEUDrz6t35WQdwcwuC0RcbH
PGs8C1HXafS1MRflRW3I3ORmeS1IWtyMlRU5i6bD46ICN/9Ht1igaaYiONPdqZNvHpK6Cs/ygnZU
cuuOF1mYoMj5K9cMn4pWn/b51GfmQrY4kRuuNJLMmEIz1OPLdHB55sCWiO8I7ZAxAzIgSyVWbccg
iR5lSV6y1BMbqGViZlfEd/JilsD52hL6d9KFp7wa32q/Mx4RenNlST7lY2X6rRT+VaqR237E4/q3
ts7HsJKNULYKSnu6gfSi3si7ph+mjztZl0w92gN9ymm5TcWNY7lIDhaar65tp4Uz9nEPsy3ZZui+
QJ/v9L0ryKGi4YCgGFpQW6GM/m3bZxNuF15wB/8+Wpl52DzmFhtCv6/il6GL3mNXib9bucbXeYB5
BUEHNdZoRJoPyqeTBBlImxSlUKG4r3ZY/0CByv2SewWylKWWPRas/ysfys36Py+owIX+vqC6hoFs
jj4vqiymNM8L7m/7ycT2w7wXtfOI+rK6kDvGvmxJ88JeuJGbyUFB4IIwU3oj95myNYvqn62qhpKV
bP0cK1uRctpD1y+v/27854BQbwKiC5U+HnKBRmTeQP7MHDM4xRoYdHlnt9guIcfaYa0uBo0ke+wB
yNOjeqlEbf9YkpZboszdP5ox8mXtuFIU/WyaUfk8udF0g8eoCmeQoo809toNQN7Loh04bPtFI05T
oxXPllUswbiCF7JI+wVNaO8Mt8asutPtR7jMd8ZYZd/HBiM+t4nqe1QjrV0dQFYLmth5hF1xFyl2
swus0NxBeb5R6yJ/sRQEHNm/ayfTQL8W0rS19gq7eyIM++TUuv32q2s2O0TKrtAMtY+uLqIjRV8q
K6vRnZNJxnlaISoIf75oD+D155Uf+d+TrsfZyWh691XPpjubH+UrpNt3JxzsF8BS7cLL/OnZZ3+y
LG27e0RgAH6dp7f3aQxjUrTVcFUVaJooaJrnPCeY1TtVeEuuR90Ordkc7d50droyeDeeSzbSUAq8
R/pexSwRx5zRRp/Wi4po2w6lcwvPXiHeME4XVMqCdVHgOpXHRQqi0m0eakLTS8AM/RMLlwGBYtC+
RA6CWXXZK0BXpi/8JdV3NgAnkvTOu9Xj8tIW4U3ANm0nev6cjuTdeSxGcc1L8QqjTsPhxVShrmvi
hgz7HC7vCVZRnw2Ng0Zt1m8GYAAvYWDtoKKGD317xgUu4Ug+xjvCO9MVKxXIaHWXfDcF9FSEy99H
AQixtduS5HIabHTC7wdo9eReAitbY/8S4BtsP/Xe1L4rSbxpWxjCdhHruxHfNxRqkvYuK3xjY7Rq
d3DiMWFBDEpwx2GJ/hy03hQy3qslpo1WErhAFgzNMgDUxNAV5+Mii1DPwKhWVojhIA2aoxGUlrdq
FnMrO33cevNw0I/5IYl+m0Z2dqMGxVS1SPe6grPz0LPH9WfVjhZ1ZQgjbvaAiwoEbMXM343wpZ/C
6XvOg5ldba5edTHlOwBU7s5UAv2iIIIyqzCJ1zqoCI0yJnfdH62uFo9lZiablq/ewTLK/qRoubOC
5jmsCr9SeSzGGfiG4V6i3CRXz5h3KbK+aqf7z6rP+nrS7mXpAyCXRvXHHP9rnZxEvsLQpV8yg+S2
HbnWylGN4KHtRH3bZLBGlTh8kFW21dzUiTaesVoIH1yvylYWQodb2RhbbnZjxigeyCJMUXFf2FvT
UeN6WQPphstwa6QT+K9GaZDXwDwBaZ//z9p5LTeOa237iljFHE4tWTlZllOfsDoy58yr/x9CnpbH
s2f27Pq/g2YRwAIpuy0SWOsNryB8EM5UkABp7X54ZX8SUu9yqmOBJcGj2ngfwpqhBXvnvGiRNaxy
EvK4prBdUQubPYwxvB9EM4kG/v/YGM8H09ROrpIhRxdsZMOFmya6YOZ+0WSnfu/Dpxk6H4pE0K6Z
wCoj3/7z+0RV/7xL1m3dsElOkHow+HIqpKP+/D4p2LaPWZgixFv7WkEKVBvyTTfaS7Mx1Idi2q6P
SG86dv3emsZurWlMRNbTa73/U+Rf54lIqrPa0+87/J4XRFK57Mp0vEPVLkebq8G5z3R2ctUa+942
B4wP6RGHIc6HpUQK7e7TQGXG7AKGMhifbTuR50CkAXsa7h46bHjmC46AUumuREsc9ApNBh4U5Uwx
fFJ+bW03sEbsAVQyKsimZWNs1DhHawjcTaCFD0EaOkfRJc4kDA7njTciPvV7QDFA2kCLBIHpVPdg
2FT8LFiwUmfD3juSMFqxUuPRB5u0Zf0QoaCofivHLr4Eiv1zhOT6VCrobw3wvzaKGxkH6PP+XI29
ap1nnYPYtLe2tNo4o+aSP0Z5uowSM3sx0y7cGQ1WOKIJXFnlqYXeTtmn+cswqsEMK1Uzy5uDFKcU
OyjZzZFTMPmad0aGTCjmXZV+iCsJ9gGZK6hjSpcth3H8aqjw0IcISJdnBPZTk6tn4bGatOZk2huW
j1izmyuKYrxc/xoRo6KL4KsCfKbLlcWIA86WHEGyD9GJuUfXMXnmXfZDgDlU9a2pm+oE8NXSV66F
urOq5wakktg4dXGmbMIysBA4qIxXGQKs3xvJd0UCyyMi+PTyphnAFVmmhVZiDjXITyKW4Hk+vHbk
X6gaWMZWzYPgddBmgWR3W1csU1y/8XZYJe562SuQYgbDXkvVpMeMgmc0dOovT9EPnWxF30rE15Dr
d9wXG47ujEVpdBnaQJm7/DCnOHDqRepI7d7wk2HV17K6GbCh3rq9ka0yGzQhQNh4EZZe8MD/WDNv
tQFgsJeY1YI1+LjXimGcZ2qmrT1ZGl4RfZ5Zee88Na5b7nuqeaiT06+7COlqfk/Y9ODqCwi3v8Pk
qID4Nz3BKEBwtRq9PREWRcg6R84vXu3Ri86vUNHG8s2Lu/g+Nm1SESEGy7ESuTMvbtRv6HjFnmx+
D2T05UcsRo6m56ibqi4DPqxavODpeEjMyPyexPHPVOrKi1UU+X9b+hp/zjNNjypH0XRVQf4dmRdF
//SoqvtIsRD3HZ5kI3HAGz3bWsODN4UBZ7ST4WgcFW9JEOZ3plQ3xxY1tYdeVV5EfzRGcK7QT8xL
pPbyPlqLjYhoBpXxsSlGzazeFkH+4Ix2vHOVoFv4ZQ9lh5zmrCfb8aYlIyjVHLaXY69zwyp+VWb+
FZqi/SLZCqX+TknWsNJ/1XUlbyW5Sud5gziXb6XnSnfUx3Lq98npQt3Xhi8tQqEQyTqZ4ovY0YM2
wPQUsZSZ2O+L7T8y8/0+gP27NrGhrcEDyHAwDS1cWnHLytIAS77HyKpctjkEpZXV4RFduy32VylJ
XYw5u51ou17W7bzeaBa1i3bWpwERYuYmU0RgDaP2PrF7CjHmCV2x6qFM9fKhQZSBvJV5ksK2evDh
re4yJEbnuazKe9uqIdnK02ZIlidryKD/UWM5HQBa/GXZxTl0bek1AUUwi8JSOY3WhH9DeGpzmw48
8H06v7nrdNPw9F8ljJZRG7wjqkvdygowb0W2AqwFwuCvZRnASgSxuJRwcH/1LfOtcbHUCgrsTB2c
sET34KT2Ko5wJBWT0oHdn66W7g759volyFa65iavDkDq7WD6JeomNHtpeJTG/ChqiWnpHqzQKC4e
2jrbToEML/q91Du6SlVcNMTbUwdyLhzHhV7XLMFZye+qoft4uPVBgu/u9azU7kTIbUA0Gxsblxxv
iHnaVZQO1SR+cCAb3bPckHlRTtrhWKViioz8DPasySbBamWr8QVdaWHT7P0SBobstTDCQoRnhyTs
z+jGuLPcTqsnVIrcO9KDzavso6aSoIv0VXWrc+3nGeScajGgVA4vj1qo4aGgqg0uGSwPRVuEu7eo
S9XfGy941NoxDX8h8chydSpW9VW0gSkTPchTK7MDBAjM6EGMJbTEmDYVnX6PaVPR/a/znKjE+L5L
VXxcwXKiOQiNKSNLqk9Iz6kCs8lyH09VAQNFVRq4bZzX7h1/kc0jBlFrlvHeL4sT382CN3IhcMLx
0DzETqxtZA0gQBKq1qNdUo+dCFw/0crm208BQUEbbVRT6WwrYHXQ3wk2vefaB69gvVmo8fCWFd42
cOJ6X8mRtrTI5N2R+PR+gblPJmtkDDzesqhWXqwmyueF3YxHzcqH1aip+VpzAThGUowsQEgBOfYr
ZauVSrCH7xbfy/hLvOBJCqmGzzQODeQZ3f86RJbCznDwMS/oedIUoHC9stUeLD9CYxbR429W94Ul
M0ommGVhx4k2C6oZfd5tLUyNutTv4dgwQKrv/UxXhv6uNgBQy4Nhntqufitzp39twaEvrFQn1+iV
w2ut6HNUbJzLEHdo+thZMJNrPXhtMmwUNP48VqLpjCXYbK87I8pbww6JHrFnD/hOafEqqUF1iCiS
d2Q+Jf97anTNQadGtYhyRKnyacVmjnF0HpHlApEXqBSE6RMH9OPmaNV2R9GC9gFlDjlfO4PYFEe9
sUk9y1nqecWTQYbfBZyruQC+Mu9g7HZfai9/CPnr8CAt30Mbyvw7xFO3g9Z63+pRwXfQC/QneTxc
Fwb4cvCgfnbR/HzJa2VcNUmKEsXUdBzkuCR0A7fXUX6sLvXMwz+v082/vPtMTSNBjGOzpTiyan3K
oytIlZiDWUgXsG8IvboYkg3F2B7lLok2VVdOTlx+dnHxk+Mxllg/crz5vJov8S12MKh+DJCtCoNw
4G5wxf34Ls808xaeyFgSi0vHEuoy19jp0gbKjLgv1uoMlX8rhlWOoGocx9uajO9PKtebvsmiL3XV
6jMw7ekJiIK6yth3rNCbBbpnT2lQRBu/JEO49ViUi0kI/0ZkQU0ZDyv/WmLOjSS4QC+8E6VpH2fX
S4TrqShGi7HfLWSxP49N82qnsv5LJUP760YJGolm8OYyNf7p8qcqF+kbVzfz3rpoqoSmdTNE+Uts
INvjj9GyK5DgBpE05mi4clo2UrWtp8N1JMWzdiY6u7hCImgc7JmXGD1eJ+NepYS5zZPU3Iqz8vfZ
f2p2nYEg4VjjM1PzbVrrzWSTk7X2I5xrFp1222wVqbB2qBIg5mQq+lOQoMY67YJ+JjnCjZnxQ0xK
pIBJFsrEaEa8T8L9nK+lb2tPVpyz1I+PKloxP5quu7fVim9JgfUt+Ib0Z4CYoQWD7hU9acDymmyc
weUZ91kUmPsakvVqzCN5HcmRvzcGI1voI/QZx9effSzV7mPUpXak6DBKm5IwUjJ2lzTBekHGxvsn
0kdhrfMHkpHVpTKDJAhKvfe4D71PIhEeXCexbS1+TxqUzP1plYjalkAvr5OQ0yl307bpeidXlbqL
7JqUSOwgXrY6wmkQ2/3geay9r4phK7tOi8LNmIcOi12yjJXLWrbqe28lcpAFGIY7oxicaw4ywTNl
2m8+5fhvdHIko3SiICXe/qridvgCHKdflORTVrYRWlN3oYXZydOjVyTk3APF4XJdVepLWvfuQXSJ
g2g6Sbwg8R7uPvXrlarOmqQr79PhHDWwmERJlApIuRNnt4Poi7w2X0XpjieU3bJvkx9TdLoxgHCN
nTIBxC2zxdvFTk3MqIAmiNGhkY1d6Tx6ZV+t1STSXqLRWVCkMx9ljIofSr97jNWeIhjM3JUCshX8
sardS00fLLK8TFcd+fe5+NYq9pCunAFPWdEUo4kJ8UoZlkZe/zKmrRme51RopdCki6YUKvsCwubZ
zX5ogyXtKhyN9mKB6yuLwJKL/XXNq9rYWZCdV9s5yWmWM6hv33eIl1Mp8Z/Ekoxdpocsme/v8tBP
Ho0x/NiPjvSuT43kcYo3sA5/09VdPGj2Pqnl9ClqsOoTnyhI8jVLf3veaa28MkeD/4DEh6JW1wBC
Iz97kmoUxqfYIW3ydUJ+eNZFavM49H6+zG0tXIhCoRslGlBlHXcQfmUvaXjKZWWYiveX67p9LHJt
Pmr4XLA2tjaJ20h4idVsL8O6eDXq6ORNuc42zDcm8kJvXQTLFKJJcCywu1sjbFItA8/Rz3EaIyuV
S+OPGkeCqPqVurLxlmZnksFI9P0+gbD2qefjECiTFDrVh5i0qK03xEafRckBNPVUIwKzKIoKaUXJ
SA3QWBajbbmui2z4ZqOePbBXd/nvnIGLqw8x8qy7BhDyfYxO+VuTlGCQUUNOMpgWjgLcOmaRtOZ/
GJggSJanpG4vIgILITasQfxU54hzAUEIkAFvinMzJd9EhIXQWm60wz7nmTbHTqo6ltOhk80Ot7dE
mduKD7kzMkM6LVND/dEKn5I+OGhqXJzEywehf/b71JPF3+00dmvBX/rQ+j0P1d72v7x8HNn66/vf
Mg2Nyo9CoU5xLPXPaTrNkIDiyv1wGR1cNBUMlIOk92aOo7dzgPHmNhkqVIqmM69x2QDpahzMw8qV
7jrA8YsmdY0NJirFXCE3sS1Q4qJ6Ll8iK0IBkkfVEmJLuDBd3LlvfNlw9KojBi5IeebAU+Sx2po8
WZ8BgzyndoSyyNSSPWQe0/ASQZg8KWbqbnhuo3yYWsbbAJLYSozkIXcq6RCNbT/xTRG+diSkqaL+
wa/b6lviNz8MFMHeSjJr2Ia0w0uItBIWFPEpGrzukKHpCq/Izg6lY7mrUOmqdcnuFHVnCbRD0T72
qjzu4gBPrxEni6FI1VmI38fCdKgq5LzrfjioWGr87laREmLt4tbfBkT0zomewJ7VPbBAilN+Vfi2
p2puveiDjiazbqZLs8ibB9/M9zFYrLc4QRZnqivJdefPhi7zT1ZYPHSSH677PjC3bmoY1wOvTy//
ioQH60yPV2iWBe2vTuV9S4UmKJxXH8Tyfa3J5RYGbH2kJMartAmGewiU+P5Grn4seToB4SnsBU4k
FB9sx0dQoomss+0iRaE041fFg3iUTd6DroXoNouLRSbbLwhbtt9sO8juiq6s7sOxCZfw05QZT4Du
xTGhe5S63373jGFZekXn3zXapU1155fRSg/spFc11fn5YDnY0ETqrK4VJFkS315COXS2GSJcK9OW
8HXPMJ6EQDXG+DfIUCLQlUF6rg00c5G5DTvwtD6quU0eLR2Cb03UnWyKrT8pOZGzsZwZsm4Y3KBE
tgGFvnFawz8QkKBHnbU+dghjC9oN2+XJmlkcigIBKCnSzu3UFUlSiQghzDPBYOsE8a3LX3s7P+Ev
m1/arLwopRMfATDJT5mkPGeeYh3UMK/2g1GeulBPdzkijmzhfoZyk+7kwDsj5zusPSvBsLwMMn0n
kXt27ke8wd46k6wxpmjlQjSlwTzaOdtDU227Q2Pix+1h2vemS+Hk3tH4W9Vp9krd2GvgIcrOTR15
5zucFb72I8p9bwn08b1fDEYkMUnXTCGi7fjVF8lCp7F1hycqI+mxiMMnVifVYYBwOWP5pGyQfm2f
ZZsntSnHyZIkyQ/eu91DYrfavu+tlRHrPloCZklCT/cfxCCeL91D21vWJh+jb9QYiegUY1g7QYSU
pWgHKl5tMBhjlN+QK83JLD+zjGnuNcvhtTY1Tc1E0sNRmnXqjfkicPJh1tWVlFGK09Lt9RTsONsk
Vlz4Fk69ON6eY1uVZj7s+853Nmk1nIohNI52Ui/ZfeL6pf3A5o0VXlh/63SjPY01hp5QVMpFGbyN
Jd/DkJ3O0ITVr05/hE7ePVWR7+wKd0R6E73JeR/hStOEPNIDqXFXchckdzlf5xNWQfkpnc4sXTkl
PPS3oksMtuhELjv43TPRBNyUHCSl/AZsb5tNPNcyktt1B10URUmaVuCNZN6ir6GUmpegGbpzgthd
PLXyDFvFwGtRNpB7CdlsDpmVvp/FkYYjoW9+vXXdwm6xjpYXlDa4+++ZFjYEQxD/QtTE3vRFFa7t
xnW25C+TVaAr3r4Lgmrpl1p0oJSIKm6uFcfRLi2Y8jK8pc47ObyZV1mSJdvUHuuNz9d/1QSZvdOy
AVePAcOPvqjR6gL3cUZWEDkevZMvefyAfBuoA3tMkDoJw1Wrl+U69Jz6CNwclTonLt9UN93LeGT/
RBB73Shp9SUsMWgxLS1BFI6NIUAqedXmTTTDLzy+V8iirhVs7ledIU2vDOgcNuqOXwHD3qtyaf60
8+RRYQ0xq0gqnjp8mjvE8X/pWnnweRa+eS2fsPOj7ISVQbMqh/pg81VaRqrdLfFJHE6yZZNbMH31
RTaqb6qZhL9Scy+jXILWiW+eTGrPb5aPElvRKtV5RHljUSARtrMRK8fHAwaFJ1UndJYa3EupBBRI
f6OVGP+UUb1ACI01iYmg0qJFI3A7jpqxh86ozH2nU151xEzIgdgUKh2FR/aikiG8BL4xIoQgFxvS
lNY5rbqfChicb4g/JOyIK/MhqZpwqwVITNlJOxwSZ9q+GMa3UMm9iwNldYXnbrM0PZZISjA8NEPq
fXeAySFgmgznIYGKEseIkJRp27yQnqBAQkQwLZztIkseUL2Ag9ZXK9ny4rU1IlShjHCP+b+MloNc
m0dHh5oSdIUHiRWA6qAGaJnlHSTTwHEvhq5XJwv+Z5SHUFZQ9SomXY6+jvfBWKhLKsj1vQB3oSKa
zc0uKNYC+tWEEzgDJOZBjFYN3CzL0C+y3KYAHjFazpGwNso2nml6262bBofR0VbSNye2flJ16U+F
E+qnTPN/BNMz18AZJm8lTH9V8rCwKM11G7TDsm+j9OypnUO+sqm+mw4qt4hM/MSn6GchB9ZTIesj
mjfRmz3gEJJNLvTJdBgU2JlqyB8qgo+qhI4JEi5jaeX3/uRNLwIdx0SCItSdu1tfLiEbWRo8WKar
iLDY6M2Tfb329WKxqSw9UA1tN76g1oEXb5angI1JAJL6Yv3cavHOCZ0vVqQ5+0Bjf+1Xj6OGo6c6
qruxcrZ6Uroby7FhdueRNhux5QN6UvcrJ65URPPj4ZhPh2CVDkm6YHMcrHJ2CnOw3+qLiRKhVvb9
L+pzI2RsFirstkspxi2pdrL7jtw3j8vYG/Fe4EGtS8ZDz3NkJQ9SOI8LU3kyQ89auREOGvzJ831V
4lcwM/F8tCsWXDK+PqMLeiTRDGsR4uY27zDQhs894OVbNE17R0nu0YAvvxJ9t4NS2X+EVLZKXg1B
GlRfK8Swq+rFrrAGTi09eG5LrJvbxNBOkeOzRQULAZx/GWrjuOu1NgXfE3urTi06bHzQiCs1toBk
qB4T6kx3BdIJa9GH4YN5144I4QD+O6EDbP2kFjVHzr52PfvsaaySA1X+KkvSAEg5Gze6xEIQATCe
7sOUmiikjoVg9ArtMX7rZF8FQABIEH0OmwS4v5Ettd02o2bOot4u703MBAw/oCDpJRgx5D2+5njU
sl+TJYR4R+QRfcc9D1Z39kxv7ximh85UKJFgiZolumPZA/m07IG1NIqBSi3NR5NVk1d75RPSteEe
uz0WeXFdPkV5Zh+cSL/w94OwwjBDQzo92Y0XHa2GZM+QntrQTq6Hgl3cvGgpAA9TlBgIQcEf6vy7
aJi+L99nVhdNIgbjKfJcfAKUul82vjaern2yYS7V2AZ7MYWIAXYL+tGQdqIn7xBkkg18YGqpASbh
WMWuaeL3s1jLo/uspe4Kg6GapM+IuZ7yJOLvKpbbRcybcF8amE6g5YpWlOK4e3Hgz8BZN7V1RFxw
3BulyQsgCR8QN8XZIOOxKEQzlLFHO5rfzNqYVDNEX21nGzWC8JeFtor1Y4WHTWxShe9xbJTRdc4K
qG+6q53kYTBmGmKBDz6fejlYQ7yS2FoWqjeebKRCSSEcQbDOW0PWeU2D3HRyFU3WUMd1r432fvtj
0DIKrQ2EFscmcZsHkbWp3Iq12HQGd7DCmnE6vR1q60CVd1i0TVDfkzalRJFb9l0nxW9u5EdfDIkk
P6J+9TPPe2VWh673CBYluEeh0j2aMn8UQfSVzRUF+AbNUbUxeLVMTXFA6A5UreGQHbgTQ2pvmRt8
56QuVk9adQ70ygtnshnLpJOsY+iESJTLOPzh1IhdTToqaJLlI/kAPTJipC4l7UEcCl9hWeCbzQJd
/ve+sm5gmvRqse7jUr/GdQrK0j2pKNRrnEWOOhsKHoq+QYhzvHPcIbsovlmduwrzjz7JLjo2104k
Sw/TQt1tKuVFA7G6I0HgXptGniCqPXThIlHzEImGtpfu88xHiF6OY2qx2Xe01rNtmELw57sWsGPW
+wcDLhnmaPG4NBzX3kal9OyHEMA6bCn0pqwuKJqWlww0Uo6U4CH3pPLiaDi6tljR8YSlaVMHXiot
qRm3dg/o7Hb7Ngd+mobmD2UcwxcvCct1ICO3WzhehD8R5R69q4KVGI30Hu1jX89BrzDqSsacjIuE
6JMun3l/AGOhu7fadBf7MAVMNppbSxoBDLaGtjK0Ch6tK5tPBnXOVQKACe/xzHxKSCWsQOLLc/L6
jKK8u8wzXu9SZBmkWPwSHwslvhdzVaf1lrmSN/fXuQ2gM9725PmmYFZ4FXYEIOPFKL73wUKHxXpt
AtPihYUwwEIEp11MfbPHKEcEyx72GCVaw8vr3L7Hk4eC9lIEa22tInJqu9fR2KzwVsBXFi89PrMc
YAdbtJSExI8QjQh5U2GNloiCrwzLaY+tN1gLpBPznR1tQZ8EF5yrW0XuLpJitZek7J99OMr7TE/7
VdHqIPe1vjviz7NGiMPZWpoUmNe+WvmKlmB+uHa1EIcOOsVmF0EbvMHYMQM09zeIM3RHcY20hOrL
/jlY2mk/SzCQZIkXWOi1hPHW83rlnCj995Tk1Nc899U7UB7GMXGNcBX09qaux+TUGNFTI0fei+mk
UL10PAlDuHYvZYTiLrn2YSFGAQ+gHFnEzkaMZnr5mFRZe/ICW3tuvlZF4q1UH6Jh3iFijsIDfqlS
ga53SJETMaRx2Dg5qjpY5lh/nKL9OGx0hC7U2YeAD6d6oqCgPpA+8IyzO3Tes8mPR0EWGG/veM8a
f20PbpxtREsyOv0YIrInWuGYZgc8u76LVskPvdOsAK+hHtGusSyard1ToxNXDesRoibIlHmIi+Vx
cOX3gy6tLanzjrduFvz5Jna9JxF060edQbn3ByrFnwYyL5SRCIctcAsWIeQj2OuYNiZ6f9zObdkw
GqWiPEWRtQi6enizR9OdjzWg5kFJ5b2sku4COz23Q/bI/lD6yFn72UEcihjXPnGGLJbN1zvlHW6V
733YJP4xmiVIF7UQSkTwbUAEx9No10jeh9EYshQl7K4iK0Hu9XrVqkKRukIoK2yQzyfBMowpYrfB
+wFGfrqJp4M4uw3c4m4Dn+L+Rcjt8iOA+AiJWm58myeat5jbnf5FyKdL3eb+7af827vdPsEt5NPl
KwRS3z/+397pdplbyKfL3EL+t9/H317mn+8kponfh9IOxaLxg7Poun2MW/Nvb/G3IbeBT7/y//1S
tx/j06X+0yf9FPKf7vap7//wk/7tpf75k9oemCHN1bJZPkz+L8H0NRSHf2h/GKIUxSx8ud5nXdvY
CWbXq1zb1wkfpv3HO4hOcamPs/7+E93ueouRqTuPGMj++fP839yfzQxb704PWZ3f7ni99uffw8fe
/9+f+3rHv/xOajgQRtHhuPX7p719qk99t+bnD/q3U8TAh49+u4QYiaebfuoTA/+i71+E/O+XAlPf
oOaCaJ4eDtWh6X3rvgQRj4UHTTysqkOvpxXIHZpgtNDGLGx3LtlVhvcyWo5QphxWlNOwCOwHD0wc
4BVkSOpyo2Z1r8/FsIfnGCa6ezC/MOhEVzs68bZwWAXmaq5i2Io+lE5RCaemYkaZAeglyemtQcJ1
2/Wont2hUE89HJub91OjHyNc5qZecVCt94m3ruvsKcLFJ0GalVX8FRc2aY2GuDFLkyRaUpMiHyUn
2RlU5kov0vqg2WZ6lsi+7AynPokxEVXwzUUeueznyhQhwlS0Q+58ki0bEYLUI0uklKUpVxUBcZ6B
4dJDwILTTcTAv7w7Cqcny1Bdkqj/4c7O4O1a1f3mpRoZuImyP4LEAgc20fVFGxM7Hxqz8z58G9B/
h5i6REjWE4LC+HWamCsOIs75fRUDY8ZFpkPexbIZAGIZUgUQp+JAltAKoc4wdDtcgyLbxqu9HpYf
5oA8/SP8Qy9sfYziek3G4a/yU/aaunnAnByNxOksruK7tkXL9FM/C6JgzvqUv6FPE/ra37WRt7hd
Q0SIQ8729q7BVml56xNnfmy1K2iQPz/1i4vklb0t89HciEHRZcXdIpGHSRaoM8BMUic0poNWop9m
ls61XwyKfnF2OwCvM7eiObZBCpdouopNMcUtw/e5YlqFseo80EqcipKkXwABQNwyHFXnzsRi/cQ8
kiQII0r81QKhJm1n9ovQyepT58n1qVRya2O19kV03frrcbwgKmSz1yBUHBLgyAtT9zAvnWaKvus9
xJVuneI+tuUN1/uIATkfX9EEqtDmhKYrzvzBf3jn636i7ppg7fO769j1XHB2BXvXrwfQDvXcKXC1
poa7kWtNi9GCK5JqIxW4yBd3riSXfzqvMbmSZyLcrcu239YKUgIIJKCPGmrv3OlIanCTlSca9e2g
5VW/MMjmi64PIZ+Z12LcC23o2B9CNcntxHRBxC4cpKPdJvhC9i4HZAxRuoptc+tPoAjE8eUvSSbh
PVJAcfgd4ZuKghdPh1Pc+hPoJ0oAny9EpzX62Q7+q0ECZI6T5zs2qDKQCzQ9KkdTbo9vyjmgirq9
Zf8sJUtWZly3d6IvH1F8ZUsRn2uqYdc4oBYd1rB1NTeqvHrAgjxZBHUZzn0jRAgDpGAKHATXns51
yoe8G0o05OlTpr4GUrc/q8jRXtti+NN1ejk8olHqrVuz6nYt3Oed001CPKIdur62tVVsX3BEnF8H
SD6BB+it5puv1QGFe7WdyZKXz29XaNLw/Vqf+jDk0rauevjUbcqBtJRUvGl+vzw+vFeubxvYROOM
HILy4Q0jXiz/8Ea6vmQ6N5BnHqAn/Lxra+ZKVEwTJKqR68jwMyojyisc4t9nA3D76u7WFsNtF11n
fOoXTXbQ7RLk/2vVNTaiyDr7XZzzsFzXA2l/O6Ru9d7UvfquASayE4Oi/zq3hY0z88ZyvL9NI6vu
ztu8UGa6kPbA+wdRWtDpc1XXggAQsIL0uFW9aQM6FZs6tbBKD1M2pkFVrMMxLtaRFtvyuTPIHciI
es5ETDkFRoKqMEzSrw1Vt63aH0SX7WNDwGK0k9xZpcjJzEEq527srXHFa045QmZVj+IMq7y5OmIF
c+tXDb4FiWosRZcjA6q9U/rcWOLk3kHxY/7tQFqPnwTU9zyQnKkyMA0HOp5Ayu+7ib5qumWfYfk+
3e32AfwS3Sn8lq93+9Cfxtg14lsDg1Vdj3FQLMlTo+PeJJhFS1gTqKgZ+U3SfbNR1ZuVkPpPmM69
xwaaNX6K7azXktvEhX8wPYUSQFPJPrj2inRS6q00ROy763BhBmQkQTq892UQq7K+iBdixnWyuA5y
/yT1Ch8tyOlaZQaOci6uaPb+SoR8njJdG2ptsBUzxCgC5PNYtazeRKd60p+vcP/gv878YeLSmCtR
8dU3Q3Q9jCo+FmVUbXrVx7IJnstFxIZ9+zlWbkeDMg3QB0lF2NNSeCUJzkClthJkmIjmRCiQcSu7
jgq2gRi1bIAOYlTMzRrqkO9CLi7XmenUyXFis1XIwzoZ+AL81K0pRgskSK6jSZZvg1IH0FQpyxCI
B3I/aP0jVAKDZzq7Ddz6/GkUBIeyxOYP49EpThy62nofgLvxY6TCN3YdRdTbBHGLT1cStxgms2Ax
IIJv946nDwX6qtoXwJo0S8f8ZACOF5h9+AYPyqkH+c3jF0CxMNDvAeArb4WhALLKh8ch6+DnSVFM
JdxDdCaVLYqfsrv34lE+KwF/sNN0cdW0Tst1T773313VxddJ6SXJsrCGTdZGZ2OM7bYws8FnYZMl
tbtADbwX1OvWXkG2v7bD8ZIV2ayvFekZ/lx2UJH3xJ2VKEiLrJ1N3FnEqIMsIz8KlxSj4pKw8rqd
GA10+cMlU6xSxZ3sOvtBSQFjchc7ZV21mrMsRfW6sX1zkZCwf5bG4CDew7eIGODnOg8sY+FXBpqL
eiuhYIZyVrEU6+QRA6Gtjk/9p7UypEpW4KMsa1sjfB997xMjQVV+GBl6Xj9316U6BZ8VPiS4GaG1
gFMbKjp6tcHdTOoOv5sURb29OIyptYYcne9NyQGr1tvZqlLs4CwODgCPPAKLJ1poW6jYAdRbrdUr
HK+HpF8mTdfykGXCyPf/bKHTPauDQFlmIRyh2VDLm7xurL0IGVS3O5j2uLxNUNEVXvEEhVUvJkBl
xq3SKIJrzPW+Y3TMs8y/XkRTyuroDxQ+xaewgOGvnMI17kSsOICajudgm7qFPl1+lGz0m/TIe5Ti
uRzK7WPWVN0jPvDqLOgMfyX6ehC3O1BRP5AY7x5FV5HpSAUl8t6aujrQ6Rgzmawip2bOpg8ztlcx
JsJ1BMdnTgJlp5ZdfTMk7hvaId3WwRJnO7g9KHRxKg483iWp3t4CPkfhBPE+VcSIppvVXnEn2jJ/
ufeqgQG9mHiLSbJwwIX892wxbJTD+8WulxDtPLEucld6y08hZiXzRvWcJ98o9Y3TOPrGbqUA7OAo
cyoOt7YYF5Fi2IoRE71GirZ5i7wOiVAKEgPm2+iM/D/avmy5bZ7Z9olYRQIcbzVak2VZiZ34hpXk
y0dwnsABfPqz0HQsx8n/732qzrlhEd0NUHEkkuhevRYF0Rp0drukO0UGX/71ahSJPapYCFC4baFp
N54910hXEGVI1zTsAwFbz8cziLqgOgcOis0HRzhkYLBNst1HeznuRZVbkNhuoCJNi4z+lalquI9Y
JAFOyr1NgJ3lxTXzZhE207CjIR3SzgcDZJ8caVRDP+XSOeOqSIU4l3oU2FF0QWPmbUoNFo5TB2ry
UIEldhl0EiwDQf7NQvt3vATHy4SfCAP9Kk3XFx5tMWzaOAdOqW5ALiaHS+OZ4opGAOAqwysdeOJK
IIiccJ9pm98CqDpNYI0jL6r13bmI2L62g9cJrAeEAZIw+JHDhFa0fO1NfbWheGBvi2Nfev/e4tEa
CHiX214ooO5rtYx6oe5oOMmqAxjNjZc0NPyMPxbVU55mr1cDD3iN9KXr7Tj0MYG6KTmSNr7mW2Qx
kCMVeGFXRpuVJ7LFUOEZsZX/NbZ3HI1yJzKEehJF0ZAOPHYT4GjKaPXBcRuChdneCAfSQ80Tt/zq
NEIl84KuYhSbwOu2dAB8XMmhnTaowotrCA3Wixn7C3CY5394aa7dBQuKzbgfXWk+mvs/zqcIYeP/
68MV3q5PztsaAAVvUJdvz4EToz9AgMMrBflwuHDRvHPyDblGZ0YEIgFn+NHIJNonGmO9oOjOjaEu
Kvj4QAfJG/tUhe2aNVI9FC6aPPIkBPmr/hemqv8atk5znEc+ymitAaGWlP4cb176dPlfvBlSYu/m
dnouVGnEtQDd/R1q1ZB07SAX2qRVswdcENxSAMA+jmKZxbrgry2lmQR7dyz+JdccpBWfstqP17c5
EUTRF6qPXtchh5n9/1zndu3xf/48XT+ZS6iK1es6c6Dl0LJtD3bPnQw53reyvudHVWMZvHpl/Ji5
PNmPaAEutINMA3nnGAqv0ZSztmSAXhI9hSJpbRoa42QCIhCB8EmmtVqTkdzzFSl8RBPSGs1XkPHy
Yyjz0n20UsD5LCqbq7tukmvThkbiEkkNex9DIA7QbdzzZYRH3pHGAd3fyY9cjvLXVS3l3et7TTjG
O2T5jHv8QKKz32U+dAUkSFrfbKZ2uHGDzpyGzfYCzDv2fJqX05eeOdWO5tMsmmDh67PCNwW0KHo+
OYY+948uUwZkCUb0c4DqGliJ+ji9MV9/GJKDbGpyIIA8obX2f46lhbM4+ua5YERr3GsFEu8lndkA
rcxnhbZVmeFc6ex/Eed7PnTFQToq/Gz9gRuLhgwwXqOIAZh948wieyP66B2PVgZoQQbVhBQU5yfL
i6pn9BovbDsHxnm0OQDMyZVrM4RBUsi8ICVKQ6dG6z04kgwAmKfymVlIwiML5J3Iizf6eQ1IMtoP
iSeuEZqVnnFI8bOFbGwQIKkHqSpzW1beYxu6ze7dENpqux6qjsBptMHsjUBWdklc2zkS4yW0PC6O
4t2BSDBDTXPZxka8NuuYrWYWzDFx0yO0YuYJNIsOPs/mqTSi+aOTJmsPUJpV5ddQZ206tS2tmF8q
NFqtuwp5MttxIImjbaEB7vOqdNs5hBwKC0BFKCj2FVM/uwiC40gN84vZFHszEebJ6qQPralnhV6x
i9Qu1UnjZLnjneReEC9xC1X71GD/zpE2mrWATrfLJV3z9mGyqAMgBLCYChj2A9kzGWhl1qndzkvd
Pgy56QMmXjZ/kNty5bMVpN6uSCAzHOsdI6nI+bHR3wHqj76tmy4dGS01AXdL+0UKB+YbkYpB6Uhv
MG9L3Bw3223tSS8z4XcKwZvxCSm0ZzRUGp9kqaAs29nVncybDIoj4CwD8PHH7wFj7D+ETYS0DFEB
KRN9MhxEXkQGaAqXr9w6fz+09ZCCyUvBtyF5P8wtXcDTJTDWSyL2zlPggcbQ/wJ8qxXuI0tW6F1A
Q2fWVGAAJ7pv5Hb5iaLbEWJWDR8Opfw3Kx17L0DxdEAnKf6raqMCwY4xlOBR1lafo6iElBB5lQ6h
Mzo0LZqkZs/HsRtLvnf7HxVkt9EXreNoORojidShFRp8yypyy0WU9jnaoHHgkyWMu7FGwn7Cc2TZ
OyBU/jfL7Bw6fkWF1Gec54cWiKgllGQg66AntX4WrOOui/FuVXiGfaorE13rg0IHoCYj1kOwRqlz
IMJOLD3IyZDXMfvmMkkzO6EB7xm7zvJLl2uh7jIOn7sOcCSrL9VzWMfOApTsxXPoZf6iLKPgqRMt
dFQc9Ox2HB1NKBsEe8vTAteascFOknAeWkT1UIF3jrw0vHkp+H87N8uieOkN2JJL3f3JO8BjeAMx
qTgOvJOr2U5QPgOKXaFmeBiiek22EZDLCeot2q2n5H0JOQK9go2GrnVgsWbtN0Z1B/oUf52ibfcr
S5OnFi0GF7Ov2RmKC9mC7JCZt1c55P52gQb1ov0Zr2bWl3Cq5R5/gHYFuFb6Fd1t7aKNgvAeWMDp
sTLkhewRy2vIKNsOEmO4SNzKTWcDTiTBs/kcv3CRjP8MUxQuStzWLn0lp7sYhL93pp1Hj9gOAkPv
FlBMf2ES/CcUCXozdXET0MK8vlmDbxKdT4USK1BYZOiBypA1arQEJhnRapCtlfKyE9B43rmooZFg
RA6eZm9nUYFUKdnit7Obdz5LxvLUFSDHiiP3IvD2usN3kd/TAU3s9r2ThObWzXip5Y7eO2gIzdNL
VeX+jmJvEYIjd+Y6wJxCX+8R5H7F1WqyZB2agP2XLRrHEqOqlk7vZT/kmCwnW40vEUQD11MDcZBb
RKtLJP81gniiMoip5rFQL3ZkoOGjANXmFuw2OX5FhinOod6BtCLwVg7YlKHkKwUysbQ58fQ2hPwh
BO+BDnQOAThDOwgbwUHeIPPxo4FEmTKqBk0hek/zbppeGzXg8dA2Jxmn+Q/WI+HL66B6VAAmQgHR
YJtxqownZLDmCI6mn0WuQDzkJmiJKlAftrjRPoLA/BtKz9YBzLryETyK6j7yxjte4GMvzVKVG7Cf
DyuKpQM3s2+gsIO8gJ5ed/GEnkpw9GNT+oDN5bKfIM4GQJy9ksobv8gWebiSIzsytVJ9hoLeilqg
QY+K7XAn7BV1OfvMsxa+64LgHZTzkNnujWscKrWOfKN00SkDWlw6CNc094ajD8Ca57iL4BTYWpuh
paD7nuPeiEqB9lC47mn/T6dFpEDygnZY9L3WarzE+n4Nsi8HNRzoJuOW28ri5xTKAtqMkQKBKw4T
cLeHCYIVma+8OzJxHuFv+yGkSPh4yJSwFxNYOFa3ubc4OovSdpu8LfUhLPXPRmDl0OcC5QpLVjJ3
VhAbLh6cKsNG004h6cigcdOyGDtNM0PjfGdOO8duvg9VHmxYb05LYphPx7y9kE0G/bS8Uc//R5up
56LDD62ptxhaK2vaYdmBAXxFhccbQfRctnxXxxRd4W7CYfhMVcvZPXNH/3k+lzdtztEkTEt2Zedu
+rL77McrkF8uHDZmp0H1vVinBlo9QV3/cZjqLmPobeRHsLtvafQWKvV9jG5mb3ZakUZkp4i3eLJD
V7U9v8XTJSk0eHFrEDBVmrWaDmUVuuu2byYIw/2y0ZnmzzyxMgCNLcU4PngJ0a//Ok/6A5qCKHJI
6+g0Dqm3huLe+5jbihLEa1tUo/5x+9rd17VzP/89aAjWK7RF4w9w+xehyjaHkcknieO3qfOQPB9s
yPh+CyNooFkQWlq3Enc2YheoWv4PAPX9OQK0GBhWUPJrsvI2qnPo94AnlKJokhf1YF/Q3j8nyTY9
vZZKrNiC+rxdoN2tStWpsaNSLdLKHaGlgXE0oc7fK5QSyWZo2/tAdF2vcbfS8hvwkBs5YQuVReTf
gL3mIB5KftqovO2MQvEHOkyy91beADGym61Bex1KiGa0yAtIEebQK18NYM4/0wHZamAkGuS8izEE
g6NVBmfhpvy+GV8o4J25660N6GzzJdluayAnB9xT63nzGuRwCys4sQivmvpS3dv1gALKNtNkQ3Hh
dwfeOX6g9NpDTxmfg5x1gJ9BZXf48gXsDgxKoITRtGogNWwunJXos/bsc1uAZK3WBx1AJgqgQ+K9
N1GongiwsjNP/H2t2/K/r6VK+SWIE2vvM7HwXKd9pENilfY2ssIO4mt4WVzKEqRIbArsXWdm8rHv
8+Chz4XOUU3ZcogGexuaiJ7HSFyhFl9Yr9Ee2nEeSmxlPkbfrkczTL0+2ZQ9Bg8j1qdRV1nPcS6e
Sdd2HPC6V6dc7GhIrTvB5EE1FWyP1MOTJwHElKwDDShIgJkevYz2pxiCfnOjD6LDbdoDNdU4aAZb
dj7A0laLXw7NoLnoQH691G0pfSkPSdwThUGJT1zCBn1+eg0TnVfHAZfJA13ZgowzFKUEQBbA6T+I
vIfuSqYOZKJDBVanrTelDGSOCJvVExPEmU6nDqnh1ft6tBOv3lhl797RViKlRxyd0gEcjuFKQmBr
QdsUstG2hM5uttuMDzZawEbVb2H6ZbcWaAAFZAi0YO9Iw9As6u0aM4MSg6YTQ7vrK2FYqZq14zBQ
ZPaC5RsD/ZObRhdIp7TKN2gzSDe1rqbevCpiP0YLCBqU9OIl+pS89QeYPA3JW6HkOHtvaHiC06NK
K+a5HxzzUtqbTvgmBwEedgG6iKrSeYIEe7cMLTD6+73lPIUdewnBunQmZyfZAiR57FOdQ9tDMbEl
s8h9duID+nBHFrtPY2m2uwI65CvyOlFrrKMgQR1NXyD06tcLzEuO3ocLoJj47gKx3/obUJkC9Yo2
F3l0RLrEEGkXGuYOAH3KYsss7feGKvxjF6p41ToxZInRyDEx8J92jmFvBla6ILUo08+j0VwoAABK
D2QXET/fZk5oNPpeW9gEB6H9JZtyZyOdCF8rB6z1UD0FP0yMr12vwS63A9mKEVneJCi2N3sQN8Om
BlASea4YzTe/T6WhQWBKPRd9uuW7ueoxifFlcrqoqRad1qegg1t2SFTRaZMAgiX14eYmm5oiyEkP
SASR4+MS8zoQpVyOyEKvOGtcKKr9Ogxd3+77CtClN1MENNKRjyDaW/06RcthP7XvYkoZj9tUBt9J
uwZcyezUGLPOzSxd42o9IbLX+ZaCyEJnpCkEqSF2wrvNzRxZPAOnHYqsvy36br2b/bdFI4i89UUb
+96SoXNK7yloA+KEvrsdx/Rl3qJoO5192H+gUfhL707A0+oI4MvYJk5GZIv18Bbr6dVqEb/MOyDy
zvuZvh5WADj5h4TnNVI6RXNtMzTwmcaEZpS89sAjXHuflIvOdBDW/JvKyv9s4f6JHJ4VHqekaQ6M
AwiZ9h6/4m8+LIQhzX8MeYYae/hTz3Fq9jontIzwCCnR5jClJUS7BrVUeYldMTLaLxL350UPEpdz
0/ag8zAj7L5EPr20HrgfwBepllkLLkdvUOUKFZXkDOjxuHN9ZWwZ5O4uvhXU2PmgD4sHoFvWl1fx
8DD2LfvyYZIlGwNsq3Z5kQ14D3zFvJ09BCqH6gReINEf1Hib1Cn4U9qM95nysx8pT9FJibe3R/Br
NugxRYQwTP7UDP095c/+FvG2xn+MQBMb5L3QBbzyu/QzeCkgXKxhEN3aRHXryVFtgwYw8YkAFaUw
3f0Ijq0Z5pBXHFBPqGFs+Aj2qg58u9uKFz3UDG22JyREUsTzojRfrmhRBbQkLUoYCjR2evOinQVZ
sASiJYAW4zXF9AZI9NbFEdoG2IFAsWoeooe+vRBvrAUTcidgWNEmsmtTk5jFkZZ4W4dMiQPe48Sw
8GcGfb8L0CMar0DyER0nl6Xn1vHbZSdE8aPT+3QZBC8K6terDButOcKRZr8QAOkEQNpt3DZBA9Vb
PhV0AO25rDILDs9YKMqf3owOeLAXvWVg60KzUbSpFwycD/qBHLmrcpyQXlN5foY2soU+a/C9dXUy
AlD1p6NxDewltCNCRm2ekfYBvsXaESWVfWQcPMSnEamqvGzN9vqa3xm4l29GFKiPY2WBAaxX5jeZ
PidRAg6iXpjLOFCQ2AS+6YgG9ltA0cfrJjOA5zMSf6tkt3FM6R1cFTreCumSdFOASBEoIyue3bHB
vEOMfw/oh9J0k6H1bpcxNLHTvwww6zUH+v+5G8H0cbODG2dtZ6l4/ku8q+0sDkogG1twkZWg98jS
Br9SnZOkselHzQJlY+dOPxOWQWWNC9vNJcQua/7covLSSCQhkRy4F01XLYhlU/kpKK0M8B3S0Hbt
/z6ptmyA8wp1QpKqBP2tPhjgqQS8EPoZcvpl045E2C4UYQbAnkwoaYHduLL8+phAlvIi9KEYnXVb
lWB31yM6APBvxy1eOrUlgEz8uUOtmEbgcAQfB5B9JzOMDjdTMjb5YejNr2Sig9sF5c43mZxntnEj
dkXj/IRET3cA9ydkjLox7Q9OVHZLEKE7qDENFfLt2kgeiqSzOZzGdpT/LDLTBF4mHY/YMlnreuqH
BWEtrQHdN3gvh4fGFENndABLGngL0uPNDPpeADirrnud0LQV+mcn85wyD1JGhgw83JMNhr9c14Rr
VUf+Kkm5+tT2AnlUJ7gwE1guMVZgD3Ut40DOaTBNNFSW9Za8vu/Ud3kowiV5fTxqTq7yvqGzWH1y
wAV9hRxA2TRNtywb41wP4BajyNJBd3atoChI67AGP53WGdSavKztIMuOflewYeITAceRPCSs2tOy
FAEkJAj7jPqRRnEBIkpsOesjrYacVQcS+1qBRsstj7ENIWnH6rENmwT7HKKZFQWPGDRR8WDeDfgi
7zhodE/oysatuYmqTzXIMRbmUMffS/zRQiR8IsgFtSszSsa7LioAuNCpU2ynoY4aixqseBjmrBR8
ATRDesJDCXwtlY1mG8P2VolMrGUW5r8FCg8iAGGdb8yijhdC69AZugQXapG6DDmgoB/lPZnI6bYg
sDEDe4AoKiLI4XYgcqL5ZLstYjkdMLp5d092szUGSNJAMwv9+tax6erirhLhJZwMG9RfRGkV5QxE
VhY4Uqcw+ZHjWQ5yFe0RbYBTaMGkG7cpAHzSRnA3I5xO51BQV0LqrkNZKmjCVRA8i1Kq8y0FoAwb
bQFhbNxR4oAccWuPa5AoNyvcYPkDOTLWouZdWs8gyMj2XlkWuPEFbGvnXXBfSega5E4MQYVwmpZm
4yXPcvDLhTfl4bfar++HAQn5xTi9VNjw4a9aSnSQ9PXP1M6fnCEtXjoD/7XoX1afsR/IIXqZtZeu
L5EQsB0Is4txulOR1+1rMxgOMQpkH69cjvb7Kzv6yoao7itVIs9SZi8o2r+/ct+lT0mVm8uksPvz
FBcbkJiBjXuyja1dKuMbH/A9D7qUXUEH4q9B8R8c0fPf71FHt7Z8SMyHFIRmS6+tqy9O2z1r0Dbm
/wtqI1Q6p/SbYRnmc9R76YrhR/8QZaGxRf92so/TpD2NEurpTjCVnzwRgjBa2NZ3CGm8fgwLH8MI
o+h7x5EE/PAx1BT88TFi2y9/+xgNXmxOHO/Jy27E77keIF+BIkT+CVSw5YVL3Fb0yA5MHIDlKyBR
f08mvG21q6Dl3ZaGNF1MwCrRUPJxno6+bq9d6qloDECPOUiRvcmOVz0XzjUsrfyCrRaACdK5Qk/A
ufaRTsJABOlAtiaKNOpXc12B5PgKhFF+ccPX6ZAEQz0xdpBNsDvz2En79dDqsxTwd9fogS7VIzfu
J+RWMo7EqfaAnAeqPVAMNsFSuSLBBttCdgElkOkINlho6pk/yNxCenBPUaRTQ1HFpNSxqs0L3lvC
ZVxV4MNUg90ce82gQgcme0hnQklqF4P+cXdzQBoB0eZbtBqbdSnDO1li58yRP9tR8S5LwX0Fhgkf
ZKjAWZMXnNfBjip9OZu6JSQIFuiRD9czcGAahFhARtjflrHV8BX6fMp7SxuhqeBvTQ9N8Eof6Iy8
DCxuC6m9tQR2phtkuStAEnaeBP/EiKVWj5RrfiIKW/Lp0c2nI823yN/njb9WqXjD0UgGWFg4OGqd
SnAo0Svg/DZIxjGuoBOiXxapVE6HOdqWHF2+qLDfDoGCurCq8PY7CPcusQ0OkEKsXgDsWlVZkD6r
uKnQ6gc7cdOmcQAmizqb7b7SDGN+qF60/RZvMfsnXt8G3MOQexk1YzsdZMrQLTJ0MdJtsN28kY7L
PTkB7EC7xSLLxX1k4cEl5YBOC13mCYIwWo08Z3uq7njlwzSp9vlD1OAlura4z7D7vxj4T+u4i8KF
H3v2yi8ECpy13uPzdrzUCv+lVNboGfZsVF6Dlq13yWyTX8GyszbwvIFmitMdjQz7NVKqYZmF1zkm
0ESkdWwg+1IAmi7aA3klpMoVaCseo0jYtAaZe0iLHkWONWhJjjwY8EhpvshFmULBqhPXStU16HcA
VKp5LK4liPtB1uIvpxHss8ua99A0DENvU9vuqzfFtpqmkulv83UEOT002K0daNJABLbxZKX/Ke1M
YO6Vdn3EP6WdOctNRzRH8k66Mk5eVMcRrOvmNy/9mmgoPPZ+7t+C6beGu1p6HA5F7I3Lwg2MT0ak
/jhTI3u1DW9nH+KMJDIWY9uM27ZI+UGMPkh39JcWOIhHVY3q6vSSH6pOQZVcfzkb0H1z7F7e2enL
HP6KHxJwgU59ObjmunI9JIhAYnKYWsEOikkXUsoJX5Dt5vjbELkEqFjTvJubF5O7kgKi1R8cll4/
wxN3JX0OiS/DEmc65GX2Cf2rHhCPv0x0Bl63YAlO+Wxdkl4mGaukBW2K64MC7ffoWADsnrnfb2au
ovh2hdwrX6/gOcBuada4YMkika1pxi3YNfJrNOQ7wwDLJrqXkkWdj8kGKsrYAnk+28nJrO9NXao1
RB4czA4QA13pxZO2fWwhqwyZhRq6rTqCHHlr7yz0kM2T0F7crVqImylrCu8hRyoXRhZUX2WFcqTD
cnHIw756hh7ZbG8UVIogSGSv67Spv1Z4V7WssnzkRQi2olwBaaztvZ6ODqjoNr2G5Oo1crsniFyU
K2jvpdfBRLqFzsg2aJvSNjr7fxNnlEgvFCaoy8dRWMuAT6Db13c0Zzv1Sn6xmVAHZQKzTNY0y63l
OOCOUgkO/Yp1N4EEO4AIjwGCvE3TJtaWhC4mj987Vmk+pvmYPsQt+4fMFOXHvrktbFt90VFm4G15
DjxMadhXvGuim9nBTQD1eOdKtlKI1Ygmxwt3oE+SOKCC9YC63lIETbAV0p1aAPZKNj2hd8HeOucB
fBbFAPGla7B2i2fApZtd2DdsLXTqy4Pdkc57e4lt0YuO/5t9mDKoz9bhQoyiu0+Lwd+krC/XZSHy
z6Ax5HfQpQyWIpT550E0aFr2Im9hBBgmU4ikhNY5omCLg8+nz4d7cqZVMj2mICGL8Oo0QGdrlUcl
+8S6Ib4Mnhzu+tT1TaThXLmv8LDMFoMVhTubby2nbft/yGGUoLs65GyU+zkcsn3Qm4EIFdBTNVhY
pmq8t+Oye5Yrd7SHZ9NoJQSnxgxqJhhGVacZJg3IwOohVEkriCuglYWG+QgFs8gZrqhMBxe/c09k
xl8XDEURQO5V2mBJHypoOYRg7sjrWeoFKvVyk2bY390et8iOZGoRI0MCLYB3j2F62t4evuG41k29
7wLIJ0iBBc4JMi/zs5omMuSgY5AhHW2wu2MPaUFFXVfZ8m6Uj/EUbmQnojOZOtOH3rFo/iEfmW6T
brbfJ8lxqg9WN/xD8f+3k2IqANJVutZHntQbz0ESAepRtQOvv6smOhgJ3javRSjLT0Ua/mvpt67a
a+KFj5fJE+gE+Tx0fx+S9xaMjFV7ug2HFB1nVhbVq8DYhbbuLB65Pz1gFFGfcf/XEfeKYjFkbv0I
SAhbOrlgF59ZagNZ6eYIIrh+P7QQywk8vz0jv8xXBgATn6caQhqqrJvvfi12rQW87aIEnBskBRAK
zfl3KO+ILy7z2DJFuW1esjc07aNXvC45TAAsdYPzuiRayo8RvruxbIcvRsl6UDPiTKEHbwGdg+FL
0eKadDZo21/jSj6BJjYAYelylLnYkDZYiLTKyfVAcVGDOHlNw6ZrIBQORU5SCiPNsCpn3unNTtJi
LhIYeBinCd4FT34B2eAFTuwQz58FpDrmk/eu/xJjAvCz76eYb6KOdysxeeEuDgL1xYOcdTeU1VNr
lckpA0P0YoSuxxcKi6H0uANHMHQ2bW9RsT64S1IWbgWaFVdoTLbX8VDh/7rKpm7Fywy6HzRW0u5A
K2Lb6xGiQtAFdac1N70tsEz/hI6KdsRbD9CVPNPZm/1mIvvkWHM81zARMjn6bIQdT9VoR3YykfN/
tH9YH9/xd5/n9/XpcwaE6Hhbe2DOJkBX28YyXKiFvx16ENkq1p27IgXvez34KF0UyfeGe2G6BrYd
+Z+mA8mInjDH8CmB0EviQRUmwV36z6Vulrfl5ukJKH3dMYdCuFZDsEtHf4vaahlYfrYhG2kndGA+
vR8yc8F7Bl5sPEq5HVk7lEbNGTc2+Jm9cFq/O3lgmf8c1/z1AZxUr2EzjEyHBbLsTmANcT+nv8Im
Of6x2u9hNL0MI/y/ufj28wkbYygwnWXlQJOe194lbmP7ArTngP5hfNFL85hJMFtQZGtzeee63AdX
IsOmRMc3UwyqQ9GA65ZilOG4i6YFmo6hxjLH6CuAfdl5dwVzNYdnQzgdQRvxQNG07BjgvsXn4pDZ
jvvRA2rFDo38LoMO5pNZoSQRemF0oiGo/rZNLuOrAUW6a674Suke1zTj7ORXbbmg4TRZ/A5kzObs
zUYBIMxYFHfkpSUFBDdONNRLqgycfLRkAXqdrIvkyYlC0KIYAZIVYskob6IPbZMDJg45uCPlUrqo
mqCJF0cbGlqpGA7MhGZRX4viU4S60dXO5lQKBTQ1KJ9v09u2NpeB160tyaFSGCXBZazRqsYilf+o
hh60E54E0Ljrwf7wZ8Tgy0Mz4lH/IQLIKaTFdcnjL2t42L+vxphDHx7vLDlbA4mDlIrLbRwnTbvf
J8aGiPRn2+wHqT5I9usGLLBOYVhbp7ZRlWBgNUU5rT56NETJZB4SwoYwNWJwZtMNU/M2idA6FPVm
ohGFvk1kaEc4igit1Akrz12WHiA/6F0BDfauHmNPaONqTiCJ9SBZXvtr5LfHNTmlZwQnhZSV1E4y
FUV2X3oZAystZqexk6zRUt9saLpvthZ2os33ebaeBCmNLeD98QOZTL/HSxWIn7f0Ccbe7w4CesAL
8tIaDDW4wmT9hUxDZaCDaPDSO/oIUNeu9w5zTQBAfn0iMPtA9ct4JIs0c6g+Td/DJO53lIBrQZC7
nequmhN4Q8zlPR60F3LSlwzVWIi+J+JCXzCRSrR9/D69zatqJVwG+uYi9XcxngPA7vo7GdT5J4cl
xacc70l8TMdzVHN8xx1mLx0m2jtyAiE93XEQJSxpwtt03K9ykLgqb+27ZXLP+ZVAEwwPoRUgvRPY
d8B3n9YoKjfDGH8HDe43t4O+D4hGgl0uoMboZZn1gonkp4mqMvyVkwA0U6wMM2E7R0PwLaNWdyiL
Wxp60V5QF3YWYdVkGx+sBQNkkL50aczBdpqhgqEri1JLuWg7kLXsnf33eNQMTyxoRLdD6/IICGsK
pILO/H3IAVZeXC15jILGzfEuWdhQJtAbwKpZxLiH930JLo0hvEDFK7y4FqoseD0Otj1kbC/gCEDO
30Xr1+AHR4pgYWI9jN23STlOsswC4Wr68J+hN7jJ0tHswI1ekmJpDVrSqRto9ukr1D1D8raDenfY
o+lN7+xwX3Ih4xfJHQ0bZq4EWGE/x9h54LXlzzB6VPQOFLSDXP41rNarEZD5LUzvY+bVyE4XNTq7
vV2UVut6MCr36QDgBITJtnJK0wN0wbJDbhn2VgGFcBZDCRh7afnXLkTqumZO+ZXF4msshupnnUDv
LvVGseAjINCNKH92Qf1VGaL4mtdFAmmc1Lsqhh9zZYjsDIGK16vU1vj+Kq4dJ2vUwRrQH7/U3Hxl
jYHS9HAAZos4Yt6ZoQ0508r8zUaTNAWHH1mQ2Aj8dYbc2xUiMeXeQXUGwjyOfSVb1H6Rg90/DhYe
B4ED2eFmAhfWLR7SV4A0tibeUhurucyH515OEC0t7QdHje6e65dVF9iNjZWqBGXsqT2j2D46iw/G
WTyejFxHJmt7P7a+/0+ZmkcTLCe3E8+1Zkvw6+S3mDIJ1FMs6xd6R6a3ZXpRVj3E5tvQ3JF9CPyz
4D6wD9n0tYsgO3BL71IaWNttBrFz24021HmghqcqglIFpCKsVYw6IyTnkumeh625pAAneEplbS9F
gWb1po2yZTuZ0WaKHfveAOJ2PlgBE8egtdd9HiK9RQ4KGSC3tCzwI9uQrUf/38p04gjCdF177gfQ
hUgnHTdl0eLvV5cGEpCt2uOlUX0Be64HiUrH2Hd6yNimDkbvuQJ5zcHxod4ntHa0lU/esmtB4T95
RgEmrOpnpbjxok/8tHo9scCPm7YQBHEsVBcLK7Oeal/Kleha+zxY0BZImzjfo2AARodwCtYVgypC
YoXFMqtAvhPZU4NvIM46H2hvAHkwNi0U/ZLRtNb/OYYC6ZAkYDsROvq2GJ2J/FtRyADbLX6kLWdf
iumBGdORZMjShKkH7aMdJvkahm+L3py++f7bPPChgOV+tF8ayDIsQHwkroKH/kb5wNgMoDE8sSSI
113dWk+l0X3LyzH8yWLw4OGt7gfonvli1JMM9msSwLfjCQ09CZg1DfNpGsd5EmRV50lNiYQW4CZG
2KeHuHaMZTYNyRI5p/QQhSNI2skjw0S9npJrSk0kUJx82vMRBbRCt1WWBhrBYwvC69ACi49BCAYN
I2+bR8NOqmVZteJF5cPZc9DrteiHb33ry59omfpX+I7/5GUcPMz+aJ9Tz0yh+9SKPf6y1SlVnK1b
2/euLGmf4zDaTrp+RIehVAGwNQJ94zTOOMrFqTPuLapAvYt5cwtfqD2NpAnFeamCaUuQoHKETnnf
IKM3I4T+D2tftmSpriz5RZgxSvC65jnnysp6wWrYxSxGIeDr2xXkTvLUqdvX2qxfMBQKibUyFyBF
eLhr+BAoWf5uaxkYKEiUmpzJb/gYS6gjmo/8/sf5wO0VXf2su4B/A+UpJjc2S4Sld81nsKQDc6OD
NMIFKLD0GKjKNDpaH2hQCG2n7WKb0uBmGd9qbLtPiR9U2CWbxoC/YbSZm4Mq2N2oihSVu0mAcAGI
kxJ9oA4w2YUrxxPx/pM3VsubZsz76+LscU3snVVPn9wg5J5sB69owAX+CoKY4NqWleesOsQDjoET
vla2Hd7GFvuWDeD3O+aAfGx2Qc3VtEqT0MDTZSw2wBNB1GB5Pg12XoHgeksPpo7s7ijdm8i7YqO0
M/WEOTJwK7MFQDBtZ+c/Hn40e2E7FsgWUZau2Q6ZpkeMbIG6TDo1ifhw6SKjslIXqD5gM/QQ0sD7
5Bf3VhlvyNFLLJQHORV3jrarZts8gzNWhwYybW68KqoCchOW5d4n2VQfvKTLj8LxxrsJQpDQiEvr
twFyj9yIjH98VR9YafNvHS+GNQ0qWFofVG6BeSSQ452DKedBhcmu9ERwRXdAjIjNg0Lg2u6DdNza
UOhbFbpCgOlKBTpUQ71G0Cq4Oq6ygKvRW3twbcSgv0LpAQgZ3/2wawJzSVvVwJsj5LP6GGyWidpD
Hw3yxkjn3AEzPNwVmaqvNoNCfWsXDOI74FExk2Y8lYH5QC2mTXQG3pL8IJkuT9BDaRLqEEaU7cwK
8DseNuJ9liDPu40tEUlNLD9MtsLFRnPIbBASLpdCbgmfBgiaA802jOkhTNP21oJUYev7KtnSHVXq
28pMxJOpKvtCrSYMuquoJXj/0EeHoDbVlgFxsU3L4N2GytWHsDT8+V5EVa24VpNzR/50K4I8vt1G
saq3y0QqbO8dyBZfaR4Eh0G/MfIUQSZQqlSa/8rKkt+tSvm910O8uw3BWk/2lnl8bTWWfW4iMbzY
abzvRt96y5UFJWvRjHtyy5BCzy1s7Jupt0//07STbVQrpkDDRdMWoRInh2CBjSGdA6oGw23hTd2O
WMiomSK2/qkZ6yZRlplNHW6X3lAhKGGK3xFeCy89NIVObYZvSU03RrS8ZD4KEXRv6mmOyLgCLlE3
zRTYw1bT9FMTKYPkmlVdNjejUZnXqDL+mWdCxuOWRuI7taLW8259Z37h0zS9dKLt7gzoiFFfbDnx
fZMHN+obgFy8b0YHnAG4Ihg16gcssA4hCFZeEmMygCkad9RX9Lb1yEAYSOOkJ5unsUvW1FdNUfLM
it8Vfnl7lQLrLkPRP6lCZKDlyvsz0+ROgA07h9R2K2jpgC9qdkE1Te143gO1UpHbwAAm1o6avTWU
N5EFN2rRIIEF+goBgv5MTZqS+/KBZ+nzqGlP8r7JHg0dtRVV7O6xwOghdxNXxwG1+zdyQVImvkGD
4rgM6IrW3KMQAAgKPQkdZJG08yRRUfdHB9DlFRgmAqSyK7ZK6wBo5sp1jZVteDFEttpg48opvK/y
MrxHtWR+SCBvtDLJp7ZRZicqeaNeOpDzeBJBxO5np6zBw6XBb2CeNwvAlGR6WXRYBi3XEvoyVgoK
2yAT3gYFV8CQBJFpnz38cT7WAoVKgNam9qe3/5CM+VZyBMGrztynMu8PDNVCT1Hs/YrTqfgpzACZ
A16+FKBL+5tD1vCXYCyr2QEv3v5Qjdh06RlybJYeOXhkVgmDpr2wourKc8N5tdvdFBbJa1UP9W1I
IuC0tVkKFe8zAMd3SEY5r8ug9yZW6ykiWdNUnuc342AHuEeSuER5H+SRPh1kCMBb3I9Q+UVHo9+t
dAaZd37DhidxhmBDlsC2sc7JynIf5gJqeJ4bQNY1b7dea6cvbYGlYNJF3a8SsSrDdt3fLdJYFR/T
N69DUCMHPhs7bYntIZbfJ6tqUGynh4cQu5mHT77ZvCDl0W/THKv9RmMhmMZHtI2L1yWXN2pxE2wK
U5e1a2u0gO/QvdJX771RhHL52iuBmNJDP8YH/iB2ZgAG0wQU1ogFoBC+1zUquQNaFdwgT8jb++CK
wl6g57b5Tapn6g/B7baxnWA608BcD+youGUanus8GU9cl1XUnS9unj6jZsRC3Kdhf7EmaG2DhQP8
jHWpLuRGHpMRlftOgiz2CPCRXPteUSPjORpzbUCYp+UqsUx1b/V+dQP2xQCaFalTpqoSv89Ki5P+
O8KJsuABhIDgMM/dn7z12zO9nGSTBDfIoO27GG/6dWNH/Q5Mes1mWerpAUzl3ZlMCjR9O9N3AJJG
eLRN2fAtzKsjiHeMfyzPukC4dHprwSyw5qj3vwNvlnHwpNkfUF4K1KYexD3ULaZmfZyGuLybQles
slHE11xXpWYJ4NEKkkBz68PutZ5oN4UqTsIBl+JCMgNYKHR9DMnBrmqKE3Xk+Hlty9xFjt8OoeQq
zfFagyHtVf6ulCVfI3uIwJELVrSgDpzXFvxfu9RSw46cwNr6PsZmtftq/XSj/KBqkTzI2omf7MIB
MD43QV/VpMlT3pbNBU+cN+qc4ri6gqL6KgaWX5wxyzdQxoXAom4GEm/AFZ3SITRSPMJ0zzhk6OEQ
7tRCPWxLxt77AUhc/uCOvL7lwI+uuj4wv8bNYGzK2hZHambIWEAdU71klt6CAWe7isEM8zVM6wHY
CtM/8thPz6g6ZWssh1Yya9svUxHFV9MYAxDoAgYAIdluY5R+dCp1U7u12s2M6viKeCU00aIGyTCg
sDagsolP1Pxws/RsAIuBG41ABVPzA5UdYNiqyu8BQ0xdR8xTs1FAWkn/NgSivKAijm0+PJCSQAlA
qtSaaY+wA6U8eUCTqPwe1e9zkIcBxTlwEYEjGQ8k87FDMm071agBGcraekQpvfWYt8GuQZTyjjyK
JHWAOAiGFaJT4NnlKZtWeNqMR3J2HRRmt2MDzBWG0ohGz4lwZLN1SzUV64oZu6H33mxoah0z0DGt
Os0M401hdaYmRGqcF0+2781oGJNdglLlzVC37FAJCIbRXp3hWx/aUiUb2shTLzVpt744u50Kzwjq
pCvKanVuB6rgVPS7pPENgJQLeWpdxz+bQG3N2bEsBCXXgAwrDSA7pc6acUj2IzBA80zLgD/nRKQI
qoSbLMayx84BdIuLPrsPMrzRhok/1KGACRiC82D73xZTnzJIIriFWkddLtM1j4t2kxpdtpvbVTRp
zvLEOc5tK8TLty7FjaYoC5bdj4PE/lAPBt5unj9HiS1I6oZTnpyLSGUXrHbeD5OfAuzzZzsuKzCv
N2ey04guDBzQqJpENePcuAabT30IwWCOWkonNOwV2TzdgX9/uRYARW0XGhA6QxgdaVQg7eKkeJq8
0XseWsBkxuROgnLumSyOMR1BHyHvW23qHbNepZXkZ/IQyEhsmhZKaI3RMKyoUCrZ1uCQoqExpGRP
KMYKVtRESax1+1+uxJ1a3ieAuDTIwgcy91ApPdXFudOHZHDQlmNcADM0FWc6o+7SlQPIiZ0BvI0f
YyJyp37yrKYKfD5/nlK/0fT1FlJayd7No2xDuuHHQleHVfidbOzGVFcJAP7Vy/Nsk5u2cx5Y+U8b
ZvJiKfl+iFJXXsjGfPDreW5+ps5Je0iwNSCO9uFCPQMq6EDpDF61wnhY0lRTz+OzOdZv7UdluYs0
A5koTUUHowNFpfaiFrnSwCnu5oFzRuvfuZbp/3Musn9ccZnL/veKNLMthHNGLTYen3gY1RkqbwnB
6380sd2xX9IOj5WlF8uJz03qRUI8zu3m6nqGug52Gx7xajt1dgrEDtnmUx8AlWNqWSey0UGwCvXM
+oAyA5CUvsYddhDg7Wr5+GIAfu+nxmvV1eUP4fivPn4IP0AFPZ8ATzqf/EeXGQ78C6QyTrpb6JH/
yxT/330gAYYqL/B3bz3peZd6YO6KiB6KOI93DXRqZ3YIh0PZpapM79bhK3+x/edksp3Xvw0KfbuZ
2SH+e9CQVs5r5LjJRQkUX8rCGO7p0CU8h1bmerFMCMTds0QvyLNYi76ams1SVNbeSrBHZcoaPw3N
5doI6zKcp+wtcHWYgw5K6CvomN59HcbWPgtBBEs2FxnKVdNxAWpQUW17MJEeQ97mX0Zj2ovaBqhV
200nCxa7isp3Owdj27EGvu6LV2IP+WFf/P/TXtaoX6Ps1Zz40tkrUF5Ck3mck2U1aGsvMmiel/xZ
3tv1vvf8Yb3kzxRSmIjCJv5uSYpJN3rLI3c4k2m2x+syREUZ5dwmI8wusVM9L5eWeODs6zoe18s0
Tdh/npo6Riufp6aJTFA530tmrycLFYItmxAYzAFJueUVY2ujaQvUAQzhbe7BE2o8oq7lpdA28mvs
EAqKQJDsaYZ5LE3wMYsCuw8KmvSkHwcsT+eZFtMyZ51ke7xv+Jk6gQN7TL1cXnqU8W+GgmPFrRcy
88oDL75qdJGa1SYfPNOHMh9B1aWbtFzxRIRcmwqzM9mYD4IDgMLvqHN20/MypMJ3i03Yv5dpjdH/
PC0NCgwEs1LVZthHYRlE0/ZgtKZOOnQf04YttgpjhVXV0BneseqwsqP1jB8BB0FNWs9Qk/m9QiES
UhNLk3pRy4b7Jbv4EXY9PSqI9+EwfQ86bIkibvYXEIpjjUdtro10RockFJCIzZo9DQ3Bso7Xhh5C
7WWGsATBv9M3j3/Y55k/XWTMg2TFfaF2CHH0x4FHT7bbm984hFiD0Et+FjLt182Q+jdIAHcX0Hig
nHAsg+9WfSUHD6rE65KDU74equoqoCOyoQ62d6Ax9QPKzvWG1Sq5BnFU3OIJ2AOktpKfzH7uK2v6
7qAofQMdW6GXzeEeKWLEHloId+KdO34rTLddJZkT3QvB3Bt1YAuA2grdYaDEbu6oDPAvhzbqKIb6
xK14BG2RhkANrXokm+o8oOzGfnysERncOZGh7sI8tu+sxnxo9aI2RSqJWqoz4p0BxnwoAqOgJeLc
PiGqcqSilqXQhZpQd/ZOID+fO8mf7HQYkVo6eQk7/GnX04Id2jiVVnf45P9RP5NNRnxGQc7c+cdw
VO8if2yq+eMt9TbkBkikOE9Vvl+mtYGpv6a+WtdGO1wZQ0JnACb/rg/xukahWfLYZgFgvyUUG4Ym
EGvLtapX3jYo41NN/s33gQJQSvwMMpAnCSZ/S1dssqzg0A99RDIoxS4lb9dV4IS/kToDjDvPfgzJ
L9To1S+ulOM2xqPxUpuiPFvIru4m38WiEuQDq6jwu5+OHa2NKS9+g4P7i/RG9zUwBgT3EXm/McM0
j1BFNfYce7KHVPj9WnWm9W10+6NiVv7b5NNJjkH9DaBNCHSB/ZDLdhWrfnoybZHuQ7fOTjVvszvX
j6ONFfTqG5D0+7HK8n/MMf4q83T80qthxO7TEpfAku4Fd3a55T0vX7lEOFC7Ot10TLgfn+sm8dZV
lEpQYHvtOfGt6alrrSfwdHjfoNEMNafQ7S7QD6seQdP2g+z4MojK9LW6CtDWPTRtDCB14m+MAMV1
IMCMbkYhkmttxdjsO07/o/G2LE3ET4BrIJOlHeyWjXvUUMbb1M7EPYpfxH0ZosALAYcK8XqvuLeg
veavqgKfeMrvyIQaLgOZaRU48WowykNkdOlOadAH/tXGg+3nyQphY3Vy9Htv7ghRLTCF5T21YhaW
18KOr8ugvMRbf4wTkHh+TCSQMN7gZkp3BkFEsKB+n5h8eGy1q8JvfhLZ26T5OKtMjueuWAlPU77N
xG/zkXzo8KldDdF0boF1lZZ/goTNymNg8Shz5zZjFiZIYyA4kO4I4xAJu72iQOMLdZKJxdbVdvp3
/xYId6TJIu9sNL63JjoKt2y+lolrPdoIml3+Yu9r8dme2t1XL2/f/WsAgNbEXoHfzdcgTO3HIUI1
1RzJEmHfvvO7Igly4QzcoIRJoFK1AvwLXdOBeyJ07/GHKV96SDIdOpRw77rRsb5OePBGksc/8AoD
fUqbGZdRetMdVKp9EGWgIFmPRE63fBn0yLZEYChi1TySHLwQRWA00gGi4k6mEB3n/46ka5ocEEUa
6cW++bUF+IgcsNJD7UW0LaLGfQRCPN3hnxFcVJaAbxji1QendSrkBWIHauHShB61A3pVx85+Qrpo
N1Z8ilCTGG/B0WX9TF1UFgIxm37xJlNtAlvZd6WKjH0/9d2J1d14QZ4d4uO8rB9rPOZRnteLNywj
nsMM4N5V/DjJBoxhFa+0qoj71hqmWP/ts03S+a/PFlXmp8+WGAZEdnXtF5VuxUNbrFsn7k5zcZZu
AtDfnajsq7WNR9SRtMdKZZlaIbIKCjkK1/kNr7dOAsaA2ciQtt36Q2yskMYW2LV2fDdAzGwdDyH+
6mRsywTv6Mi7TFrFa9AHIU2+ayOInfNq2DsDFycDkJCrYnK40hkdZFqCoSxkbLN01HX4I2nNcFU0
fNg5aeQcfV7Fj/6oS9pGUP0CeXJBiWf1Sh6j69jIbzovqP5Ra+ixR6cBjxJnSet/ivHPp+Q0wYlS
ADxNvJ0aYmz7wUY3IrjrcR81KGG+rTWsuHXabmV1QAb2gAU9Mw8QaTebvpJbaILm1KsqROB67DWS
pOtunXbrI9Ty6eF/cxtw5+8FoIiQseLypSmKPUq5kdfDnbezvXjaF7qp8mqdQjfkNRO1ecpsBtlx
YzLfTG/4Z0wD/x6J5uEObNqoWNf+jhWwdSs5Mld62kKKPfmPKX+ftkTc+DAVqGwHtTYYdnc+MGNr
ZBeTI21tqVmZaXqcN766FxUbyacmYpnJMa1NZKJrVJf6BFyNEq9fWVbvbQMRmBeP0K54SfRsh/KM
+/crQp3mHHWI0+ST3V1QZAJ6iQJE1RcIdIb2LqpQVF7yQe2onw4GT76nrLL3g7AlalhwSETUX8u2
LlHKn3tgkPHZsCJjUrbvPg6Tcl21LbK/2ps6JI8G8F9CaSGrkLyF1rq8ShUCTAh9KZDKQaJRZUDz
I3WPU6y8uh0Y37qVj9DksCJjo3vozAdS5ljW/G6xV5YN6o+5VzobqwLQcMDKwMNr/NzSjYZbKL52
mYt7jk5j/6ly8hQKZ4ib0wE5qlwhpPtvuwO/kACvP1k+jaT2lCUWNMvXNNcyBkJCCMXrg11wZ+sO
OctvoAfrdia4wG+VFTpXU75YGu5FBzLT2RQrZ83SUWwTrFQ49iChf5miYk0uGdnGQDTQ74nd7TJD
k5gv2J3EoOnzpVgZUCU7BfpAZ1HmdQJMCgxG7OeCLVm7qXEB39VeHnehdN6OB/Ihk+uV/46mKZc2
+VCzLAvPXS89zOLlxmIQlGwUEkZKJO+HFNHIBvXyaOeDX4NwKPpntuXUQ+5ew8tdXxi/KQL5KUiZ
JQlUfmKQp3dAs1+wd/wczfwjuEmDfS96MRLjC1DQztU2wA+onHiEUvyYXusxF+BeksYDitDsdd3F
NmI8ebQCY6T4NUTZFiBFAexHAuEaL4z/kWn9o4xY97UZkbc3WGw+YsHjg3uyNfF/LLMjXlo9WHAa
VPPzbMvwcsX94An8LVI1XuZTw5HGyWqwphJZjUoi3UMHpoDMGkGLN2A32CU2ivZAh/EG4OUDxDqb
J3+qgguKBZs12Q0J8sWyieu7LHSm+8AbsH7RA2JwBSBjVHpnF/XFz34JOV1lipeonJrVAEa+Cx1G
ZRQXUx8WGzWlku3ay+1dOQEQrkR7bVlUvgRAwT62frg27SYGrmXTMJG/eENXviDyCnhjJR/JMSrz
G1BS/h21mrT5NYh6nCeBXh1oVfMY96Ges9QbWjyI1JGa+eRNG2CB3D01O79CehAB7h01xyRssRtr
/I2jLwqu0OSI7Iazpl5k4o1TXYLegnp91ifXrsMKlXrNwW7uEDJ4oE4sXZNV5Y3moTAMZwLbctag
IKM5dVgcIJRUZOEVv63wSmeGqr6CL1sdbKv0ppVdhz0C8COY4K0CG8MCysz6jA4RVAFOYYLD0vyb
3zKMRpALDVua/+9TLZf8Y6o/PsFyjT/8qIO3Sh576ymMIbJsQCWkXNHpcgDxh7cpnWpYQSghPy8d
PAElfV0W/w6h9tLt6xmXJp39eYG8Q0bS4mA5/L9PE9cfH4yuQp9kNi5XJSNrardcMdd6mGSCvZv+
EMsQas4udEpDqip9hfJmfTScpLzvIA3pIRV0EZqxkw7V6AEFYoTVerSdd5uiszTbGRA1uo76DgA2
Wra7RmaolfgYSyPKFGi5gdvXxT6ZqN2ecjyJ6KpLxwh6HcVUdhN+jJW5jHu2zaokWM9X/JgYUSoU
boPDW9G1cymwS66tdDNPRYNj+ZZzFd/NU+XSqrZxYtSzS2AENwckRHswTMgTk6Y8zWc879/P/mIj
l8F3eY4bG+PoID7OFhvT0yyzUsdiq8ESuk5d3PGgdwseq56DmyoGkzo1Qy8LHqUNCW2V2Xex9qgh
r3aIO69fU2ft+sFjiXhLUSvzOg9SEkqBKOJB5AsQUSFbcec7zg00KfWvavJuBjOrX67kt5jjRMDi
h2l74UkObqbADI+8GV4IkE4w9Ehj0REJmO2LiTzIXtTTHarMV+aIDUHupfcg0HMf0iTlNzyQttSi
gzGBzTl3ul/9GGXI9HVA5FVB3a59FoLFgBfRucldvZ+v2Vv3cZal1ruNzvrcZW9xPOYrsyz429wb
7U0reMqkzB48z8sewHvNLm03nckEcYjsoQMQ/y7EswyqeUO0Jre+f4hBxnRPXnTomvaQOaW6UmtI
0uyhEeVryQWYNPTMZBpacFYww46Oi60vnWbtp2a2JxfqyGWBoosSRTxkoznjGnKiUedmm+WqEZfO
PhvAQL3MFzm5feTWALyW5eMDp+Xkn13WPdAw+krARdSQOa0+zW7VoOFN54+wfIUMO0oF9q/bYhJh
cz8EPL4sn0zyMFlZoElETSr+YOTbsiZcGQbjn75VbYeAkdqgqyIXOgQTOEBaq7Xmb0WT8j6A6F5R
yPVyWbMT/sGogVtfvmnf9MbJ9NXX5Q+HACl4/2V+XD7dILzgrozeaK75fxgMlY66jndzc6rcExg2
lC6mUUduQyTBKIvhe9p2z3ZeZM8pJBtP3DSB0NV26Nk5RtndJqzDAf70210HKqOjX1TuiwTRHTmZ
zLbWHTOba+J4xsbwymIlIcD31A/WF9WN4qp0i1XBtANWBMzJdWA9NWxo7n2QXnV+Zj2RqbdA7RUV
UXIm29BH1aFISnM9D/Ds6GmwdqGUFpg4AdHDurpPjzQ5OHGzE6Ii1oqaNCDAj8Vg1vBApn5CKDEf
+mZPk6PapLikjviHOunjGol1Rgo3upuv3jkKaLOEbWkyn2fqZrrVjfzpEKTp9zLj1oVaA5aH+5Db
PehE8IUmY4gegFTZUCeZSkhkrtwmHE7UzKbKOfAEwTpyoY+gUBlnTk9kMDg0XoJ6Mg/0AUDrYZ4i
OWAriT2VSl7NxOkfJpfL+2pSv0IVBF8h7T5uoQg4HqIBzVgaG5BuAaOZBsGlagoo8KGC+it4Cl1Q
4hbdueoTQNfsh9ncQ4FP1jX4QhCjWb/vuEGhdphxegs2P0Pq49yLavUJqOekLcTELefRwMeuovCV
8teRKX7IVpbPFZJsB9lC4gdR2uBZO1BqG2vAH277zUCQ80fqAQCZKfd35uR3XT7abzLtRuiB2uKB
OUm/92t7OIU1yxCnyEywBrrDczZCGVdAoPOnHg6NUvd3guG8QDAYP9FwFzo5fhq5iZIEXUee+AaY
LawMxWd5PHyBRgW4nGFf3JSuPs8DjjQiAmqzG0PtPbmhOuJ9tlG7LbMl6c+QiA4geTyC5hvlHcaq
GH8VPAa6NLBfITtcA5RoFYd26LIvde9eeGXFP1DPk68rwKNvktvmtbRGpNacMfnxMVLlEKOgkSWL
ANt2HHNjpCkSRJHIv9CZiFg2n6m/2P7mF5mWiedmlX/KsxnMGc9gBjt8yurNOTZvfDK8iR0pvTb3
cmTJtp5Ro8zkI0dHzjRLXrcHsg9pvhITEru3qq+qPQP9wKtdVDOfFct9a5s5fnMECgnivHk581lh
LQ172oFA2w6ML9rfR5wMVWqAKXgkIG5Xyt5q7Pw6ZgF4sOs4+x/aap3KVZjI8BxkkB0BVCYrb8Xk
IeFiqQ11IE9Y3hJoCDqbdBo2wFCF58UtHL14N0Y5Xw8uqjkVgBpnWfT9c6xssQVL2bCbmxOI2FzW
4CPZvH+WyppA4JpfqJMOioMwDEVdD9Si2YbMep/NtdT7bJFjRLteig4RL9/OVsSZBfmhi/Kt5kat
1szbQxoUzZqadECQF8ScUXtz6wCATe3RgkBs7WopEbL9ZY7ZQw/4zzn+dhWnhvZr1YN7Mh7d6snI
rDNxM4RQJz1kqLXaDvqmgEZfomPR6q6GaPeTq6azCfHXLR6O/By3Ubzu/Mm9tFnpfDFBlz7T1klR
nsBCWW0ioOa+kluY1+7FMqO9b5c9iurZD7pj2hbCFTViFg+daXbnLur9jRllyQ9ZXMvaCb71GWhX
p25KTmaRiyc9kPqbrISGjg24kJNk7JjlmIe1NvsVIeATx536gWypWvduEN9nvmVBzHUCy6hTThBR
zt59PSiySMgxio2F5GkPhl5wf7jmZqAzB1tVJaSPcAHO5l595sTfvW6AiruPMiF9ACmmjPYtAL17
r3ORlJV4EnVYRoDfn0/7AM+Zh5ojta750uZ/RtyNm5Yh6Er/yzzu0wcoy2kNrnsvML1vObh2Iaao
vtnTYK5llipo6UXq0LHeOJjIdN4plISvkZeb3uphuBCHdiDA3pmU6ptZ55CDRP2FodLiWaD0HqXb
OIuaCrKheCQ/G6l8ty29dCZMs90q0YAZyMWDEiUaxYk+csjy/MLq5vv8ifVXYRXIvsijiOUBigXp
S1BUl7I0gucUhE8nPFH0XajGb9qem3hb2HHsnhgHVcp/2ickMlal1dYHPP6GKxb8w3XymII+tFvu
M7tKVrU5QISAenicTKuu9uJ9qUbomhnQQfADHdTSzcXGs3w8ANvWPPT60IJYH9kL2KhJHYutbHm7
q0O7XxPKjfBu2AM/cJeFR8K3LXaDp9PeBHZ4lRNN66JsFTjNA3Jr7VZIPD0iw7LvROYZ20SfRWx8
PyPb33oBLAV9DrCS+xS/npOP1MGunXj10jTil4Mo46+kbncIxKlvVhFmG+Cnxpv0fUT2rLLdiZyz
tS0mYxX6hXXxiRGBAsXU9hCRwzonOpGJDlxHkekMaQpouVYThGgBXt2lXKJaWRfcEYiLbCAAgP6N
w64I5JS3QD9+hbTfbCjLHVLXwyO5Mobs6JoG3hJ1Bg30vo1ciOlY6a8Qd4VvM+97FcTpxvK84hZk
pn+Op7LdDlJI1HqjXhxqnr/ctvg9ln337MdJtw/DsjhGhQelND0ZeUwOFNeT1vuO0H66CfkkNtz0
xwMoBAmjTodAiHobcs/eUlOheO+RvTu4jrdnRQG4+Ng9TSJEaX+WFEfkNFBgCIWHByiDvNtqfjXC
9Chitv2bZkXo4FWrOyediuciNjeALCrjCdE1/BVUElUbqv3PkLo6INdr4xXGmwcQKTYPMYIxs42a
1AF0e3dw1gYHAULv9vYLysD7k2tXmpvaR/iwgTTE0mQgUMTf1bmmTgSEtM+CdaYZxiHV+oW1TfTE
vS6/9GMWronRm/1rl6WTX0pHyzMhAr8Fl28OUcJqhdvW+gG+DQnMv53fc8lGcL3gH5F7Sf9k+g0I
h/SjdozfffsYjMaOLePH2AJ5tQyRyMLecPrmmlDmGeT4CrmYdzsBMcCROdvJfxJpuI2MCTUGXZcd
XJXEOyQ5kNfzJzwXkSsHuw2KQrI8P1hZ0X0lj7hL3H0Kcb4VFlvFeqae7wxz2P+1TcTzyJehSsbz
g4PNQA0XsxbqZ/Qnlc3nJvUi4q+O9PevE/VfvX+MXZx7PVXtG3I/RdNJjUi6Qgq9Pg+IAOxEYzlP
ApAwyByL6VcZ3lWDCv9xpvq34/n+i8wt7CyjIbwABd7MY2RRGVsxolKJ7jdzdJt9asQlYk96DST1
gkfpQx5Mzto0vy8100tddQUyiWNRQ9zHReW1YkULgeJRvldiL37QZMDavC9eXLM18TtVDbhpCmeX
ewAXJ1ldXVEEL7aAPdVfGm79pNJGg/3EYyv7tYwxkyneGKH3Jhn+mVS1BoRxvVuaQTvUO8gjx7uc
R9HFG1F65Q2vhH4vyx7SdHE43nzXVxdbYiOT1KH1vc1mB2d4MgdrhWxBDYQIbokSK0yEhd3qQjI0
hW56ukm9To/aTurFXtF+od6/jc1YjMxFIUCgaogblglYV0KA1q4H/1xLE0tNbVcNA2HA2L3V0i+d
3zLj/iP0aDdguI2KhzjSBQwyuYCp23N/CtQQb0Cr4d4ZFVT/RoNnL1FeNlsoSU1XlHzlJ1ZlbD9V
pXPvpJW37j0Wv/W2eCzy0v2Nwn7gGwP5K67/Hc5jCfhGn9kg8se7AvwIAUIxQXH5P5ydV3PdSJqm
/0pHXS96YDJhJqb64nhHL8sbBCVK8Dbhf/0+AKtLIqtHtbEVilOEOQ4nkfmZ18im80EPDB+W23/Z
b4rc3jtl/eI+5I1mdgu3+5znGCP9MCTKyrDZyzZEDHfCkOjHAaMUGH5otyjYoERVgtqnuLKqZNSf
l81mLP7YXKiHrA4/Hx1fby5HYx162P/63GICo1Pl2QZp24tUTn705gALNCKObG6VhVfL9vIwn+IX
U36MEye6GASfi55B3PbffFmEt3Y/iHt9Sq4XMQQr7609sNF4t5w1ZtM3WHrBLbHty1nLbnO0OGtI
OWuOXP98LfQrXs7KVWnvWldZWyqUAISHWv8YWWjDcV/7d3mo0ONm8r+CI0MPyu9Cii69dTUBFccc
UVn3TaGadWHkw6fYs546z0m+mVXD0+c+lEwrUiU9ebY9jFaHQOoYsgXc04FCG6UfaZN0RnTlG9pT
qvniJaDsEiO7FHH4tIRpS4LgwnJduVaXnJZgzROMQcjw5XZR81p0vdrBT6+0mqViVv5a9jdDC7Vj
3i96d/3j1GU/Np0pC4NXrRDsnfaQZrKPDvbiueGGXzIfGrSDFtt1nIb9tQuBGqhBE36JsQaQOtob
phP5+9fPTIxous0z62NOZHOFBFN+RdSbX5GBxAc5aB9cK4rOVhztAjOrHtI07m7txAHQ0uMMOlBz
Wde+rh+Wo1onm0sQuI8vR/XRflaQP84ER2QtttCwvKRCtpy7PCBct5N9rt0sW1Hl2Zvf/vFf//qf
r8N/B9+KW2CkQZH/I2+z2yLKG/X7b7b+2z/Kl93H599/E55ruVIKNCykh/qIbbsc//p0TxOcs43/
EzbojeFGZD4IVaiHxtxgQJA9x7kfwE0LKkq3njhY3qyqAJP+vklGaLht6zzTOqd9nn/ttM1LHhv0
YXKGsbJPlgirl7I7ADWT6bU9hdneXXTlsEsVq3Csov2Ly2ASNa+24RFfhwBhfoQZcSLjDd2YDIMQ
lImWhyDxf963nFxl6UZnjJ+wJwY9Oz/IPBuurPlhiJt6VzDpocj076Np3X5CTD87yE4nYpeZXYNH
cruXU5bnLicvL4Cbgr769aUX5l8vvW0Lm5ElJT1oW7y+9MjjFVqvHPuh6aPxQBM4ADVlTNtMaNXn
OqFpMocT/QQPunJFfbucYcN5gqqtAxP7z2fVua+dstD96XV6fZbZsIYWs2LtJKUKP6dRbW5iK+mv
HCwxz1WJTsZIb+rDhOgzl9d+nk9FfxqM93yq7uM0EqTjZbnNjHq8acPYOglhMudCaXD+Zlx61tuL
I3SqvlwdATTElrZ8fXF6N6lcoPP5w0uQbpcSXn4hPtChKO5wlO3uoOq/X6bDSOXabpnyls35LOBa
+d1Y4lVsht4TNeB2a8ssRzWNiSnMFWYNUjafzLa+cuYYkUXxPo/14qPUSiyDyp5Tx0KclXMbakV9
C9B+R8NePhSzmn6Fti1yB4l/XvYhGZbsmxL9x+Xo8oQ6GnZy1uWnaoZrbR0JeHtWtqY4FR8nJ0e1
38+hPA4+mhlWn9Rr5cMiDJsHvOvlw5tzhXGrbPPo4tzxJrRfHObMVnqn+eBiPzd1AeyknqIH4a9+
MUT0re697F0zP1ApLGsZIwDGRhbZ3aqDenjKvDJ/Z7ZGvdOMqdguR5dn93368uwC8d6bl3qjKE19
a4om+UlcvmuceVY2mt1yoDL18G9GhPBejQip667BP4ljtgMN2bHm2+mnmYqZxRyRkgkeJEsU9nH6
cN0byCsvPMOo+mB4ynxagjChdcMlkP5wrYUeIZpWYwUZJ1eLBeyLS+xiHvtiD7v8WXtlWa6a2e0t
AgSI904VYy6TVOflScuBZfN/3ffyYoGe+HulXFA2o+WmB6efjLMuXOO8/CWGxKpWeTSCtqJRpB+E
Gx9/HP7LOS87RN3u/2bueT3tzxcTAShb6LbrmQjRefbri5mEtW6kme7fO4MaacVm3sqAv3BrRpoH
6Dsztl3q5Z8LXW6XWHc5o65DWHq96FG4RXiWNmLpwj3uyoOizzDPs/U8u/70AMnoqmsxb+OEZTce
HxSdjJByWjDl6zoxkHc19ezO8JJotRRblgN6pv1xgO5MRJUAWXdNtPk6Lku0bHwvvbPBufz6qnjO
X4aYJRxdOoaJ5K4urDdXhYhKBHmT2vc6drlX1myYgbRJAoTNQbdq0UQN7DjeDOVdZE/p5ifp5QJD
g0UuedmHfh7EWBcp+UVa2XdGcHCD3WxUHWtocWdqvUABC4k8B1bIwVnOiME42Dtt6Xz8cZayQac5
OtaN/VwaKv0YUYxICw7LZjvv610YSuFo/WXfcl45l5peTp7PW/aNyiXUFtrnepb3XjnBJB6YhvEV
MYMYpS67Oi5HogqPLb/Ghms5+tPZnlAKg1zhXcLWnIfA+MhwKnexqaZDLgGqzPv1YrCZIygqoppC
xo9gvwsYX7qrTnnDgzkTSEqIyLRuyZTmrflYP+KglDaU5bAIC4Mc0fne8I+Ye5fXbRMhMz81/tnN
nE9p3jb3y66CpWuT0sPYLZvLASOFQqUbT78eI6b8y63j4bfhGZgLeFKQhc/Hf5qHRk9nuRut6j4M
jbnqnH+MVR19yXtAh/5g67d0fiLgeQCA0dcLv5QoYtDf9z+XtJV2+KaikuHY0bvXz/TqTieBGS9e
pkVwXNFisfu4piaFXO2y6UbTNizb6aELHVRFgnwXzcZ6ZaEVV8jEAjWdN8kwmoPrzCo382ZWIz5a
uXI4LJsQjf54yWUTK+RtBNRs61qM8oURFPmm2kaT3fxEvYYtTmRU1y/EIQpV0zEVUN1eqNcyQ0gC
JzDjhXqN21xx41vyJ+p1GQxq2/ZZ+/IWy/uMEHPAfZuJ89k0nfbONr3gJungvw6QeD5brYlTuK5n
FxAKzjsjqI5+WBqfURVpdsyp/n45LY7RPy/pdfWNC96pI4NY9tuiefrxslYwUQGen768bNkWAaX4
8qJaMYEbxbpxrLrwHZrrAnwO1braUcdR0RGAVuCsUb+Ingmf8lU2Vf77pJvMja8N6U0ONvTQFp15
XF5JNnQAf7xSr2fBvVcOkJPxyer8YW1iGkdxGm6yOz8s+2XdjFslrXZt2NMf+5YDy3kDz7J03Xp5
DTfaY2KlbtyACkou2uwRAfjT4gzZxM1ZDpP3GRCjvY6dMYQ/gX2q09TGYYgo2BumZfEJ3OzRjdRJ
+fl7yAzJjc50eDeSGOF5gcG1LLp39LkC7OyC4l2RTQqbgLLbL5t2lbZH1QEcXzYxYbZuldJ3cWsV
d1TYjU2hp869WRXpjV45e2McnPtl1xD5zcY3/WlnzftMUSmcO15O9/s0vzbL/LgUazENQt0wtY9L
wShcOmTzvmZwwEZ3OoRwgiUX6bbPWm7cRbWkqFeoo+XX1ffOTJ6seHLhvCp/TZoubivDUnuRKg08
0IRcAyzOXRm1xf1/ep00OQ5ZWe0pWHTbqsMSL4/K+3JmowCDxCV5JqLkWoFpo0pzbin2LQ8S44Dl
XHtilnKjip78MH5yi2IzjcX4Pk4gaLiVbdBrIWMnuhUQNAoW0lncUKblBmLRcOrrpqYD13d9cqXi
olorQ/fu0CcN95ZbRjjOFOMlManOA0l0HmyTRoFdhO4XOFXbNAvE96D1zl1DR2Z5OnAA704EYbQH
0DTtfj0TWm9XS6IGoVs6C4NtGAZzyuuJkDJU1ZiD1mEYb1Bi7X3aSwtlALmpWy9sjQNSYVREln0d
3lFh072bGrvC8AaVfNspjbu4y4kH+ir7WjAqAZeJjz/OAMMf0Kj2o4MzS6wsOistIqvkP523XURV
2gDxo+UvLBwxxl0HSmUvcYQF+njdijG5bsPGvF0O6HRAbn99GYy3cel8GaRO3DD/Z9tLhv3TeuAM
AzhvV2+v/8C0O97MJOWW13E+RsSLMoBlTuhl/rjp08DaiMGq3k4GyzPKFJD/cveHJXp2dMri9a8/
sjDexDmO4Rquyy/nMnmIv2SeME0NjAaj+PoloJ98p0YJPYgeqQmnc1EetZ1kX3m+vv/37mWNrw2g
VH/dHaDb+LJbt9roEauNH2eruHE2MqpyNJq2S5kzc7zovSnRcinS7RgqhINpeWzyxAjvtaD64y+M
EMSmb6F55IEhNuP814/zcizy/iYdX/KHH5UQyZpOGixILCzbEzrbr4dzP05DVE8yOYw+VC+5tjBl
6Sasth0CTQpIzn0/9RjqzoSTvk1uAb3VH36c4Wtioj9kDqs+8HFtNKEyRMOAlVOIwHTKmgMLtAgf
pJ5Vp34+umwuDwGN4NEegksodLyq/nx+3ssEnrBhfNH786/HgDlXF15/XW5e10ElRJiOAyfr9deF
apGNdLKCwwuHyyrXLxUZavvelRnkNC7RUKnnh2QKFDrg7O/GHE4bAtWrxEbFMWg7hPl0h7J1YFr7
ES3nkHwB6u5P2z+OL5wwt34Zzf/1qoallprW16Ic6ygImzeb/2Il4t//zM/585zXz/jXVfS1Zi3/
3vzyrP234vop+6benvTqlXn3Pz7d5ql5erWxzYlAx7v2Wz3ef1Nt2vy7Fjef+f968B/flleByfjt
99+enrMoB7VOjeBr89sfh+banUWxjh/tz2rf/A5/HJ6/wu+/fYzUVwrvUf4fnvXtSTW//6a59j9d
0HLSkKacVdl05vD+23LIM//pugZhl4fojIDXwiGULJuQqqHzT9SgTLJWjjB4LD4G1LnlkPlP4VkO
JS2btM31+IT/vgJ/VCNffrr/XJ003lSBQLNLmuw65o68nGG/TchI0lCbk6F99sitDo7fDDeiuZcI
ZR6QdR53btGF1xJXIujW1jHHzmSdAyWEZKHvW9Ff/XT5/kOx1Hgd+jND8HG4Y/AbNRBZso0390zC
RSnNMpNnS5ruBhu9OeP52tH0utHzJ68Eh407EHZWXXnTe316+vX7v15p/nh7YXN1Pc9yXfNN5uGh
caQ80xF4EPifoSy0D3LwD3aj8jPuKem2t9E07crmomQX/U3FwJhX8x/zxfLmDBXGipQ2pTnx5rvX
YR8GbWIIgpBePhX+mOzt0VoxieB1WUcmYI3gPGWrpIC0DETs2c7SU1LE2TlWotlbGAavglAP11lP
jvjrC2PM1cC3H86w6Yiyqhmes3z4n9Zg7KK7Uddg+KS+qpGVrD7TpCh3MAdndc8Im2kVBsg5B4BF
c5jJUbbHdCLFgtV8wPViPNK/qvrB3f36cy1rxpvPxd2ALjYhkmu78/36c644FFi8OwMko7DzaWoC
Fcf4rNQ3ue9915MkoH8Z7+lea+BM0Hxl2ZTgWDJ54kaM9slBxcKEgdrt7LTCMmyEa6npPsUAJ4hv
dOPkeR2BRFs/WDSsV6Mj9JUdgColF322ccq6a4vPNkIxBy8Rh2gaq02InuCj3XjvNTQm77WkvOUm
S648I9/oGPbe2bCc0wDb4XZ2hg7874sOjk+SuYqUax0xcPms2eZH3cy9y6+vlvE6LJmHGBmdSwTl
GiSownyzAscGxttp4ItzVBT6LvCV2NgSFbOEy0iRAST0NFRIsQNKXLl5/bXww2r9//tBDIOZx+BO
54Z6c6MFsaWn4TiKWYC8P7V6eEWpzIKbCyXBbB5G/IJlOaqz8MWxabJj42rDu19fjPm7vh45NtqI
rqAApFNjkG+qnVFT1ppdtOLc+eF3zTwIJ4eo3I5H4Xm3yOrTbir/bnr762zLe4Kdnn8HgyXhzWjV
u1g4jZkKzALkYUDde6Mp86EIXHLJTNvFno4RmoyvzQb0fzI5V1BdETg0rA91Lf/m1jH/Ot/Y0Kgp
xWF6wg/hvhkMrm8ZHYgp61zMGtdJb10sOJpuig9xnHr3oGi+SodSSZY70TqN+m43dfkVWqjTUU15
BP6tNK5Ys6hQjlKeehctT89O71GZlcdiBKFZ1WgtuU1xyWo17pKCydvosjW3W/s3saX515nbppyo
m/o8eaK2/ebL+KZh+r6dQD4UY3HOp9K/qWtSAjnQGRtifVX5nnspNRzlK5mKY6pku/VH+xEaTHWv
pmnVlxROyzbJd+4EptPq62RTzMImbW/RPzS16xQfH18PvQ2YkWwLehtIPa7OABesYNXYCS2uUpEJ
eqo+/Hqsvk4EX+5bISxPePNwJRF6PcslqYe2TkIT3kpkdRiAEKxJlXpACm1xrjoAU0Ox/fVbGvP4
f3t/2PQm4coShphv7w+sd+uidirrHElvuM+CYLwto/rWwLF75cna23mZG+7DFEG95cE118J+Tuja
/82i/GbtYaEXAg6O49Hr4rP85U4FlFCkVVVqp8bHzgTxThyIvHTv2EECJz4a9iZu1juEntB9CTTr
ygRNioEB2EXXVO3eS4NNEIB/yg2oAr++SvL1jDp/Noc6pU6oyC0NVmy+yX5aF8tkEiYcWO9Uedna
1rBHMCSeVEmXYWMReOOma2OkEF33SsfU9Ww0CH9kMCbndSXoU3NrVo6+CjpLO/dyVp0eItqlgbUz
gAolvvT2dcEwznPpHIbe3c5mGysYBt52MHliPEp8Rkf/PBitvGBfH1x5cWVQILErvKFcbzMI/04P
4KAGgLFyJU9NXWJaEWNmOYQ6YOQ57kOIK0LDFinPusi2hEfJZpwi+pdxscVI2juIoNRv+0OEK+jf
pUmG83qkSUJfhzWcG9fTSQ2J/l5fw9wdYjFkljhhqY0vhrTf61M47YoIAUk7z26swe9ZtFt9lkhU
2KViKVnYOMkQoYXZyq+T/hTHrCMgQ2FRu/QOaS+Mpwwl0SMmXqu0Gc1T1CBrT9j1mInsOMWAgsMB
umBYDtZpjG3rRPv+buj1aJ8mdEoERaiNMSCEmJjOKcdNbA8177oK4gC5CPzPbM1Rp1AEOBIg17Ge
JpGkK2Ooy1Oc5eO0Fl5UnpZtWpLWRnkOGXqNd+26dFx350/1GpBdeNTSrtuCqSnO9FSBfEa1d+qH
g9/243XeTzsfPtXZhAOwbky0vQkPGEJ9cm6qwVpPo3tg3oju7MbS9pUVe9CQP6Zl0h1B8NwXrrxn
XgsPc1gE6O9xjIYt1mDqITQrLL1CHbOsShvQ6rT9m0Q6CD1n4rZhDr0BfFhsumoKt9TW+yPx/76K
Q3XJFM64pQxQfbSQ1nNG5V2wmMfK1KOPgdPScBJ5668rsDJrZygJezINGXNlrOPK/OTo6TyA23Rt
dcOTYhEG0vEY5/EnSx7SyYi2RtukG6eLhosSfbGeev1j0UFRag35BH0j3ZYqNleThuVFYfjFXjkp
kqGOrqEv2lknXApQABBlJI6yu44wq75SXryfhqI757VaI/DmUAGY0F21/V2FdP7em3z7NE5UEfOo
v0DKPtC0CI96Zn/LB7fbqdCrqDhhxmYVUbQTRhtvHOwCbrsOYRq9RYsjxT8DlWFkgvJD5kfdvWPy
m/cWgXzT3ttJl1zQd7bRTPfzbRWnDmF8+E4kONCFhk+9NSDwyLJ639PEOkZulSKjkH5Xtgru8db8
7uumv6VYkW27MPX2AybeGyVTJHODD2gr1Kj3j5uozcPrxs9GRKpd91NfUrmN86sq7h3YuKLcE6jC
S8OGaWuknbUJxrF+19K69+pyD8l1bblqvHezcA9wit6upLmUReDu4bJsbIY1Fu/UhhtHM7aIJ5sV
CEDIj9OBsWZtirolnjH4bSzPTVahmbvcSmm/qYK2fBnhda5vkYNgpHr8ZVT+dy+q1bmYimcvYA32
vAnhILe4ZiYzN2U4efvAipO1VPp48lrb2Cj1RePWeO9bn+O8v6enaWIuQmSB3KjYI7Ueo0HQXWlt
uusrMD/KCoA69v5tQ28QDVSN6SMzNp79LcpdDLyzut4pbfYQTrrimM0qQdBmV2DYwx2l5uAOH9on
YQ3qALyONmyQPvnoCDFheNedENUtXxDxz7h2jlTfn4Tnj8gSFd810fVXqA3pMCHRYNL5VSGKtdE7
rGgvQx6dlBGNH4T/gF06o2LG+zQXOXUhzFYAl6VL4C0cq77BkXszAVA+pdgdU7X87vWGdpVK9aTS
proRqC5n7fQFVlZ/ytsR3XCYnPskqj9F+jFNK3qdRf0YGf5GFTK8sYssXQV+QMHP9ZIrP0AMpnes
E5CVaj0UTraGGR/hz0YBIGlTXOXqca9r/Fp6BujLw6J6nTtafCkqvAxIh/eydyoAxWrNRFB8zQgp
kBhOVplhlIgRBeqIbfwlKyL/ygzthJGJp8MQ+jvbs46dNj2GcrS2cTXi9QpY/AiJauNX3SOIgrjN
1N7LFQyFYlUHGAAiIdDOZrmucRiVfxV7g7qzvF2ONOXObmagsqxjbjuA5LVqSEOhCb/LnUPQOMG7
1rA6oHXZ+1rEw0UzEv9DJcS3QB9GgPZjQhrNJ+ny1rpLS/rumd17H1oPaLvlMyPFkJo3gLrlisWa
1oQjVmipTSvDrz4ORGgrQwT1oW7b4ZJ1HjgQIFiV6lDiMQB9AguHG+RuqkENKyuX47vgMmBTghO6
joZ1oF9HhZc8dgGIOSMOdoBK4JoN8qjQvT12jYHOZcXTUYL1QT9cadNV3eHGuyRndH7dndk0XDIQ
BOXKcKMCRktO59ucUuLFh0mZxWoYBF4vzE53iT+LpgxbI3Mljozg76AAb2sTreQsi+qtHqt3FMec
MxJrBbqr3qOf2XR0JgTe4ibGc6Pv+1U+q+R3wuh2ZTxsB43JyZoSVghTfZtGFYDeRCQDD/EQdRLk
n3tZtdu82PfkDBv4H+O2gOPBIDHvAk2Na1uSS3jwbLl1E7l17EZsyzx959AKvFjqMna1dvAKmOIr
VQbjuZ1KssVyuEWrYlWLMliHypeX0tTee7UhYIV1iMMEgdwP9Lo2IkFxMawdbYtqcrK20VobNC07
Dbpj3Zh9gjQ2xA+z6r1PlRo/dcCyDkMm2r3pVZ+1ijA7GMW09o3M3sI9Apxa6f4hgUoNFYLkwhW9
eh5j9OgaJ9LPSTEBQQFGua1E/j1DGGrjasjKVKFzR4smu3GVgSh9Uw67rMWtpGvqO+Lwibfzgi0y
iLu0rMNzqkS1CYwat2q5K50BVaeQ/MUat1KfrB3NKQ02nhWqHa2ILQhB+9iPA9ml1WyEp3X7CArb
DgDiWhsE5uINLKGujuNtE8c1v2MriYMKsn9B/cao3PoCZv0k6bmco85E3H7qehSs9npOSuw5o0M+
3qGvVzQb6tX2DRKNUHeLGGyJCCFR2IZ+Nrv02mvr58rEqxyqFgGYua/DUbsa8DYTSdxeK9+ONj6c
zW3deddxZVHoA/uM5pCF/E9DyQuHUpvF34x3zZDXG8zq5zg5cQ+wQAYM0gpMIhWa+5onzFVsYaCb
WVF8NaYUHFZVpcnt8o5xFbb70gbikkgkT43+EvtAlqjkic1k4ukaTl20YuU1oYWerKwR6yYf5TEM
0XvxW4ipAyv43rIVMIoajGKdajtWRmPbT943p3G/hwUOccoVj11uPyMoQbor9G3uxw16gfqXRPMj
UpIMpoPW3YJAR8uqHhj/prcra6ve+vV00a3uGnFEEhXRfDY179gMZ21kfGdG+U1ILCU9k7sL1gwI
iHhvDBFrh6BSjzCa6LJPSNKEmK1HTNPYdynDvh+yYdj5aCZtqjx8tO3zXAwbQivcOwVqhYb8PuQT
Kthm9sV12o9SJUdHt3d2hDEF8KSAIE7uJkgrOKeoh4FbdgsOG9G+8lG5ZbLPBoCUY4andTU0x9QL
/F0NHbseW7wh6cWKqvbXXayuNNMdDnq+y1uwa+67DkjZqh6sDy7/x2jC38Enf5RDYu+icDi6s0hb
KpuR37p40rPxqTXiQzsaX+W2M2hyhXr60I19sCndGCGiUhyy+oPWRibWYp63jqSy1rV8NlOZr1VS
p9vYqKYVHqsrfHm/FEIRYnuAw4rShPg4yOuxC5GJr5qSwDihKVXiXJjHGj9LNdGxKfDsC/K7Tq/W
kTPia2s1W9/C1cot14k+RlyeeBXWUbINHUgIgztskhj5ftUH9SZPK6Jfe4NIVoG8t1CbPiqui1g0
26bbOabhcimah7acZkao2R03nhf5G114Bp1p0BGiT2+Dpkt33TQcDBto8NSV5B6BBHhekuw06jCa
CYusjwRUJ5MtfpEM5wBy/1QqmITgctfV4G+MyNC2JH0F9BNi2TRcY1bXrOzppkquNSv5DBn9MQsz
BIhtQEVNq62xGruBsr5vffTgO48JnUxtQ4zo7tBSbTeugHVSRd/IeOFbhc22Fn6+6WrxgYXhllj0
WUw2vsrhbN3rlLCzemQKEMl30V7dm0rsrFpWu3yq7tPcyLfWTNNK3HBHhL6CUH3MCgvdgYFZztEP
pVZ9GyUpBgKEe6bNj7XfIzRLKQnYJ2ElJDoE7s0HPWS2QH8BdXinOIsYJFhmJQ9kFaepVwhzlnmz
5oPu88Aamcfsg9eW0SZWVr5i0fJWaetkez95dkP5rR9wv50FSHdqjPcgK95FfjVukwodOZBi2yxD
ZMKGt0LnE42rxsQI1+2qNTn+XVYm15Hb35cEwcwfwLCF5oHmZqrsasr0tH2CHf4Ktqt9xSN5Y3XA
UvtZlaj332PZ82yVWXG2WgrnmYMaVhV1m8rcDV6y9UE7ryfAsKugYPlRjZ2tjPaLld/iKUR/1NPk
JnHgUtnr2ZN+k0ir2GSd7FdF8SXVkBGZScWHxHxOOsywvAIxJcAba0ertsaYq0sB27VvDPgnMPBt
aGMBgeAaMMwhd7xiJWTpMNMO4cdp31QKMZVZnKX3AA4IdQcBFoc3vO/mD3KUPt9C6Xa+6jpUNXi5
Ce1mUdbXmZ2SrTt3eYduqW3JbAVk8iTtz5I2+EqKYrgZO9zBTGNlxRIxxQ5NxN7hGjN0EUqNk2sT
KO62NkjHkd90tiITJ5dsgqniS/RYDAiWCEwV0wgfMs0jUnbpCrut5a3kGjQ/cb7M4rVeixbswCJc
dy+QE16ViQW/fAyxNgzsSwwqc5fhwJqkzkcLVa4B+e4A2I+ZZyvH7p5q+Sk1m2fNSwhPGrxWcAka
xnYTKHFWVpSuyXKsPWiZS1S30zrUcczUWlgZfXhAAOZDrpffjYDpuUXbI+490mHprhsXCTlWOfrI
4Trx7FutGcsdJOL1RHn64NiIYZi6d99DsE6x97lQAu0fAq8wUIkbp63pUSWCUVZvpYswWa8l8dbQ
04OF/k61tkZv7XvikYqnfqp9q9vRLvA3IWDSgxG4gLK6QUf5KNc26eij0oQo+g4nD2QBi+qb9FwD
NeACOW43PhkRgfbGc3bwB+yVqYPKcMUQX/M6MdQt/kqHPL4Og+zWGkNUn/7crxqBlNE0Gsw6RURG
pWO5YXJfLJvLA0lJqXOZWXFLC0/3ViA/MKiu2XdpFV6XlpVgEVzQJ6/8/tjM++pl39iEz2GehYdi
qIPr3tQOAVy2k1OFAcYWPMg//7ItX1+jt4pqWuC+t3r7k0itDue7gaJTqnrvGAYabLl50+mrS1JK
hlCCarFBn6CKzG0ZpeVjuivwElopLc0OedRB7otHd4UxjrtuNWiXZqY/khUPG8eY+h2IcFg3/IRG
sI2y8lnlcQaXL25Aqnd3bn/wcvIfNNKSXalplFcAQyahbpxHxfqto+zHV+pytWtx81lT2r6qZb8L
uwbmBs1DJs5MbBxbe5YSQ04BsjgJqI9JlplEtuDmAyAHob4XRQjNyYCM3wbraCKb8wwvXa3o0ia7
KDaR9uvGd6qynsZIIRtqxN/byUwB8lXcQHONMbSI/qsQ4ClV6jUlUQrptVMflZgQEcUkU5mYvbXx
Cq4PUsAiR1eHiqil7O4yz5T9OFqs3AFhbR5bZy3oJQURpR9lQjZYTDMeDm3i81C2zcVVlb6a2vxG
TShgQZko9ixSwx5LrRIWeqTdS4BRAmXYDUk0yEH8As5pNj0vQBC6F1eO2YQX1620Q11qxAXjbLrY
ArtQ9R34Je9QE1qspsxwHgzJYuIHRrfRwiQ7K5ndKClZrIO0P8QwIg9JgoOP3jfDHgI1EU3JLQq/
5qRHRnwcALprmiuYoScIDQqcGAYkxa1OqWw1OMUaWLi6+PGEkEL/MQu1YEN7Q15Unj/YVXUjkWK6
FHUCMtqxr/oSDqVr8pHzwHT3rJv93q5uc0w1t6HvGncyvE9St9r2PsBUUITX7qxGUpQI8gwU3ezI
2aA6DQfMbEDf+f3nQoNKm6UNzj4Dqh/OmNaHwnkfOw3Tez9MV7xXmhjFrh5YBwK8KB9gV6SmKM4y
LL4u2BWRokU7YaZFKZDV1ZTDo9c5HyYToE5VG7PHSgjGJzO77TDglfR/2Tuv5biVLU2/yrwAdsAk
3C1sGVqxSIm6QUiUBI+Ed08/X5VOH+3e0dMTfd83DLIcq1BA5lr/+s1inChUyxgtpEWHIqzz2jSR
TXNbXi04l+1J3zHYXFM8gxlJurCgrcnPBy3xmQgu3mD226eW8v4mGZCp/KzLWvXztTIPto3K1uma
F7QUkavILnJQuPrjWCGNq8FP0pnGZ3XTz32bfFMcPT9Z0vl0y0CHcPGKual21lacCy0wulO7K6+Y
fMtPmmEcabcdEqQ04d+aT53kB7KkrHuQovRpwgLDq5uEhdpIu7gGP7xv1VklnqvQ7vHtwJfOFm4E
mXPf4Otx4+0xS2PO985Ls1O9CWt4/k1PwhM1ypkBA1hRAvhLRmXS1OPz7IrxyFZYeRLaUxdMUph3
uHjD/raMzXNr0SA3WZkEGNMCOtLAdncuWqv0J1EAY+wS650GNm5H+3NYFuviJoaLFxCGXfY1YxVY
NG6XzkWfzwycd8lcS1/UY1vQPlcJUeVmSQ7pgMB7176oiBfhJAZGRUKhMMiLVYkss20kyVu7Kr6S
YpllYKqBzWiIElgLUYwbOVcj75ZFTq8DfAip7Jz8sBRW6dcy+5EbeE3ZW6CL5p5xvvC63GwinFaD
qX90acg8zNarGrOQ7MPAlTvcFWU7FbnlT7jGHJxB0U+CENKjmr6RvbCdbj+4jj7tovgQisNK6pCr
qqtALbsDRj8tYPa33+R6xfBhkePaAG7gFWMqz+is9wB3+pUL1tqoy02OSuUAaWJYsJzmSoFYrJ12
bcjP83wdytH3k3VoTlIJZkfzzGWGRJquqidnot2NFvzEgabccG2oLM1qqqyRm2nH2shsb3Sr6jj0
NCH6Zr1si/UxpLbpF9ZtfdUuS7ea8ay1zwvepP7Kck2s7/qYE7p5yKHNEjMR9sZceHKC9ZQK1q/B
WOj+p+KUGQM1njEOYTb9RAS+Hm0xnJUdhZlFqR5YtXksS9DoLpW/zL5Uzqz+RK3wZgx4nofSifOW
lm+zjCW++lqc8O18bXc7f87xVkLO+HMSnXWSG+94NZUinElw9mjJ8Mjr03vNaiavRQrlFwrM+7Yh
i6+WiXGgi8WLB2uPqzKxzZPtlHUrssW+ugdoKkMVHzuGJ5DM1dJ9M2ZFPy+V8oLq9oqAeITxWqFr
A+476ZgyJ3Mf1RKAyq36rwhCt2ORA6xrFUvUzMldbMTbTSKcVrPz9kEtowlphacXqr8tJeTZDhhs
0zeSATRPbMX+ZGhHZVmHGJQ/Ti3xqWWk5Zv71IUKtoX7RIDkmLshgUMCGAQyMRIDWuxWBAU1ibop
la/ZO8CmYrznmq7GStXfj6Kvj9WKNfsqkzhriV0YUzKzajTC+voBNKfQrQHpWZSh4It2Sr+DM/IP
FZCormwg3O4K+az1iGzhm0120kO2Pu8Y+RxIAH/S0naMYc5gb9Q4D3ktjKPUsySYcC1XJOp0KXvG
2FoRtnqfhoAhuG7ldZDtqjzP1sRnczKqOsJTm9b62Yl6imy3fCY5x6XxKfxKkZ8tNoYI1Scnujgk
ZvJeu0Tydpq7+IADKfmXu4mXTjP7e7uSQG0H60ZfzYsxTCn1LiAD5HkukyTS2u8DYPjBwn9VZi5m
5NanVMxVMOrJj95SfpqpUYVzQgQWhd9X4gKxAHEprkXFKK2z6YPyzD6pEP8jFojXTKtfVN1JQzIj
38nV3oNidpqIkAr8NAd4DSXLPuHizGnG2j5UqoEKyXhL0vTd7UkqbwmF9hvLSYNtyyHeuzmrAt1q
lkv2xIRhqpEEIxoamDJrFSIiZThh6A9Ec76NpPKEaA4/Ff30sa8jp+IvJKj1oWPspOdLe04a0r+Z
7jkFoEhOFp/6Ze9zIPy863h5RNats0W7i0JHkRZC4Lo808Bb6/LhtleIg4l0sAiMNPuujhWCJIMq
x0ZajZkIs+NVK+QsDb9hIIoIGhn2vU2FHWL1Zlo9gQ9UVl5tUjS7bZd7eW11QVlZOOiIr5s6W6wH
jn5C8nzVrMrQ1bF5BHdegi0RLBbG9fRWfpnFpmJq0FWhtQkzBpwG8tDOnUiMmOEra/zW/YAixuXh
DD/UZNDR3azQ0Qtc9BBDRhBvaRLpx7Fmw2NmBshQHWwi9lells/u7sSuouJdNi7qqWvJUmvFtj6h
USiuhSTgV8/2kDMjBdVmELf2UMC04mWlhT8vMjDgzkFsVsqT4RbUpJZbktJdFQHLqomRYCdIWMGd
R3T7u52O42uRZ+ajlc2P0+ymz2SIHVxzKS/V1VfB65Peulsq1oREaYtYx0opWlSK+Bqx7HmhttPt
VEZTfYRoifalixvXfG0c55tVyfbgbPahK0f7sZUE9IDTEyfbF5Fa0VgQIRO42kDqxj4TMYqtBRF/
s1c142VPleScoY6+QxpPfQVn23CTeJ+EC3GaQqmthwLIyaAP1umO6lbnXCTberAY528N0r7O4fyb
tNcqWdZwwIOzKduTMguEnnv+c8KmOqBpbq7x5A8mGQQkHxpdqLbE7+7YTAHiDQdDcb5B2UKa3hrq
m57u2Lfnhqc35XBoyfKYSqdj4L4+NRRcp4ywFiHcz/I67EDz9tVY5ed66TVipRaiDLXsA7skGRL7
MftOXTMy2vchHgsbuzS8nBnNak9q2qpxY9drQAU4HvJWibQ5rLIyjxqX+FMnFX7dtMTlAjX5SS5V
RsFMiWb+0cXE2Fva04foINSPiXZvSsu5w3HwUMImOfYOogFsb/wqk0asa9USGiY7NDMkJxgy7LEm
zLUPDU8npsypcPLAf2FRscs0+kmL4cV8Zx49+owHnx3WYuQjFaJWVAW+OvTwDxty1Qpre6grfHVI
2ubrAb3MzZYJ1yqeU62OLYMmtCZgBiQeBj+r2yQofrakptoSnR6mLpYQxBnHU44nbm+qpyTF5zrF
fj+EmOoPXX2PFpCsoa08wdVJw1nB/wLHfMaSzMO1rNY9N2XTTbLNjoxcf09mvrkMckSlry08g/Ko
snISMcpQFEAXB7bquM+c7SgexYpoWqOGBhEMhmI4JJ1Ciim6ArZz5pnF2mVv7dR5o0opIpnc+Cq8
1JAELPACe97YaizjiCROi3S1n3zkIznDdqs9Y9Z0Lu3x2Mz9FxwCmni+zgZR9Dk+SSO/tnwjXn0x
vq9mqR4mZz+JaqND79I0GIct7tKuuutLcXXeELZn51l6VJRSeUm6mLiWoM9tJoYIZh8tG+VF8xO/
Fj9dW3FHjpkVQFERXqPA/7RM/dDKqOFbelQaSlWjZ/OGPeOLrD8omIUyPVsAWxcXJQX65WHosAtq
OUOzkbJwyAtPVUb4FRpcs472Gj3pwZDOhB0JDZVCW5TqjMQVeEo+2DgNAqZlUV7TfKZY8Ot9ibIc
wPgJEtVFhZXmyVx/qBahRM5IBVfgQh5rnRZaX/T1qhqmVrkTzNeVtXiny3bYXV01SnrzV+c0Wlg4
UAa1HJfVOmUCkl+3jQEmtbuc2EAf5mqMBW3pozlgsadow53e9zgOWikU2qm9m63+fu6SMTIkvpEz
Bu/drtF/7poNcoDP5giX3CMfdcZxDOdSOx0yNq9NC5K5e7WJtvQdpXpt1amNMjJ8ASqG8z5kOtL9
ht1+NveHiSMHn2Y8CZt/3Q5z7+2uswfJhq6+yacjvBjsPPC+cjudDlfRfACJntHD1S6uL0fPFnnN
iQ3t6sqav7pC3WHEjF2wVsuQ6I3taTFVis5kcEJn6u5gLeBrJfYn5erIZtCF+breQmywx8Z3B1E/
9K22xfNmtV6v22RWFCRar4aTnMr5rfCtQdUfbakgTE7UIcKQ/mXJZhIHp46UDwHsvq1McvBRNCOn
nj+lUAVfalc/lz3HDWfu5JSort+uUzgo8+ecw4eZC7bM7Y6Haeqel9V9NffiuzZlB+rCia23+PuP
223zf77jdptSqR07AuHKjloqoWgZRg+jPOWpLk+FbZIUdfv1duPtR2c7hT8M1uKTm9bHEopm0g39
qdCL/qSQ31exY/D3nxttRe1PHXtXRaXNr7dHDgnnWTYyZK9tm/57YbXwkrLH+vn67LrZz4lkmyxV
yXu4/efs9nZuv6p1Ux/RHrCBNO3pz49u3qrqbzfaG3VobhUfSpF1p46Pd9pN9VO/bGT8ENIWK/oQ
3+778wC1Syza1tbxB0Yyv9+tlu5D5d3e+O1Hdv2w9jTfzYQQU9Zb44mQd35cD/vC5Y9z8nawybE6
MVZ96UoDd5TrX24Jd8+ygEKvf91uWhxDRhjSvYi6qFlB09JLy1IecxDWERB+J2kG4TReg4xZuzr9
Zu3mj9vTy+uX1Aqnj7XmMggD9GSlOFZcKA83nuL/Sngu/72ERwfMhkz7/5bwPPxc/s/pZz/83P6u
4fnX0/6l4bGNv1xVh6QIBdcwr1TFf2t4bPMvE38eimG4qc71jv9Q8Gh/GZZm245uIhhBwAPV+18K
HsP5C0sISLzcgzYQQvj/SMEDW/4/MXVNlndTtU3cclGsYAH4T728jnFpbUxmjwvx6t+G3juKFS91
CSKFEIJYMCWSES/PMcQ660KicnIVaNSnoR6DqUy6S+oi8087CJYjgGMzgBfkyzh6zE8Hb3UwFisq
gruGtcVfc7K+CmxVzkmuPvRyNSNt241TYlpc0EyRsVBqYwNkCN86F+m3J2uR8GMizXuc60hM5AXi
NELWbm5sL923RCu+944sngdBEooY7Iem3pcr7PkGyAb8pUCFrYb52l8BHVSFokTZooh4qtonpxnH
B2euLg42aps5D3G/wjlKK7ZcVX1z2bPCrHRzSA7brxwwBGvLqZtSD95ICodTnEYx4JUxkTiSrvUj
eVPJZWrEB9X9V1S0MpaqMz91RQl0OkrmC7MDmwUAmpLLLhs2GT0v/PueflbqRnFf9LSWg9oPbHFk
3JarrKON9uxIOXIp2EajjrCW0DRYLek7ApcQ97hPl9dt6pkaLLGTLA2MZl65tcglSq/iNeohCiyp
nmYl/YJhXO0NvXsBGNC9zL7IDnclfLvvavgvLNSeQpMaW20PsUTYfpdrbD1yH8NiTi7Qvcm+XLoW
Y1JgJQ14QEH+HWZAW7PrcjMHMehnAec/bZg4DvpXkSMAU43Gn7biMILfcwgpb4dxnHyE4Nh509PZ
ax3ZLS9ekbJaGYQZUJfHSOLlMkpE6jnHDX6mP/TzGM4skqJWN8+6PmOxIOUUCUxdp0Do7BbcVkNK
CUZzeBpxK4flZHi9S60/rEru07oEe/+mKitfSoZxJ+/ToOgKVqy09ml/a0BTPHPHdqGwDW/f7P5l
xMB4gYSm7bZ156B4WBZwbbHp9LRmgm0lime4vstJL9dQIT0NsSWHFwdE6oFP9GtWBBprkCd6gjmH
SnXGoZGBMoeWky7XjLt5yPPQuDKCwLInFEbZziCcU60XVcw5vEZ6RYmceOq4O6exLkb2hu5oZLhZ
r64Tp269RzimbQ3iD2FreaDLwQnsiZHpYiiPW15+afZHKeBlVR3lpD1WD5gTr9AjwRJWqKglpjrI
rHLO+Xn5bllf2kKbXybls6ntxfVLpZCeFL5US4mLvnDuVhztwnInx3IolJOxwMHst9Q6ErlShLUu
46zQ5VtnlxGFnsXYZmkOmGqBNHRXkYfWv6ScCndE7tL3jE6kJUX/rNPL1wxlYwvMGlaoHkONxHZC
QJzEPGO/J+zc8TLrih0obZz00KCIWNfysowldMnY7Zhbt5w8NeSWefUVXdsPPdbBStJ72Zw5fmWs
LgBTn4fjZMFXcQ8GbjGWo3/VRvO5Jz0wpLEHPt1TxCea7adPW62QT+Y0w4uDXMPe8LzT7LmC47PJ
yOErDdRh+mnhfBNAMOdkMa+qDn0xcRSxXHIAWn9flwuTH6Ke1qsnMjxqJruA+isAp9TmJm5F+7za
EELXZnH9ua6+5zQ2fr0VP+Q1/UOk3QVzDiossxr9XeXrLfqFtnOvyJkbStPrm1WJTMOfFW064Dbg
yDzCv+HBcNz9sK3gzDZdtJm71d02ggO1dlZGjj1Dor7C0gamQRAwjKCSzptiLZyiJIw+l024LMrP
UsV0Esp4AKf/aNQzlTOlcNjYCOfkT0c2hzZpzLOuwhTJyB5d68azsuowYl93tAZNerosv/cD3sVL
Gi0kDQSqrQDKjhpmyRjN+L1ePsqxw88mS7hO11oGIApRma/nij4vtK4PYsZac4SaA6XRVbQPn7k0
IdQ01haYSyHC4jAPXvNVN3TsBrLJYETX4XKY1heSzvZoMTBxwY4Cu7JQgV9ISliXC6g0djfdl5r7
4NTAyMuChZ2QbRJBhCTkLkflX8nhSsEhiUxpD6QWsKjmP9Jsvk/bbmZSpzLn02Q4OFcbXIWpyGLl
kzesIh5noYRlOrFsKU3iNzJ9KFUCpayGbEIrd37ltqLfWVKf472x3odWte46bdAjTCNwUGG+/LDm
XWzgNh/28FHA0CvtLsEe1Z8M+D21PnZP+gaBvqkYVPftc2mL9tHGZP2uqdI4G2pD9fRhDNzdfmYO
TYAtdxLeDOyi9eUzEwMbGlwPtKt0sQA1egZ8f3CNojubdl5GTe78WBXjlCo6mVdjtsbdpP/arxS4
pOZDNHoFPRBT6ftuaPrTXrI0jVyeDZMYTrjcCDtnOg9yfVfRtUTgutfT4FBnI405pkn13JS+uO5b
EzCrW+BZv60jPBAet3WsdfZJUSB4ZtJ6yCyGwcaK/CTJvrPbz35xfbm1nsH0v81qX3szmnjyScBk
dpXQlalfNd+W+Sd3H0tk8ffTlpJG7wo+cJ694hyVRfVI6kqKeRDGmlyM+8TItcVwsV8SvHayNTBB
g9tS7AcxkzBTrBjgrNo7cXRubFXug50geHb7N33Ak2Zx4eXSkPr4Trk0a6rCWVx6e74+TI26Q8ZK
PhyES16zOXCSFiiozYIzhibQgnI8vdou1IMx559GxYHdMr3QNcbCqnQfN0IYSK75bdedC9sQtOLR
gCzgLHkAfXiFPNFAXC3nOSg7BgxdQy4CbNFfbMxC07aHYtqUqLemh7q4EqENerxxJLu47t8NY+TE
YLUtEyBIrdwi2gvA903DnbP8DFag3zGlvG1lRtaMJz1fPaWlQDIXGDAru7mtVegvVPKw8ec6aRki
mWVs6M7dFnUKAqzifcjVLmyIgInGKbvgVfVAg5NFi7vxwTi4aAxQZ+zofoOqFZ9bhXnUokjTQ5xj
HlfnkTzwnlwMM4Jjc1KzjGngUlGbQPRmYQgzV5/Cqj1qemARgBhkm3pmL8wZg6W21xIPfKdg58Da
sqy+anUkLjouFs45PSjjaPnYD3oCo2lzP21kRBNNgEl9Mj9pZhH1Q+F8qpsXUlBIWNXz4QwrYTkv
0JVcJqcEDp1q9sZPzW4YjChG6ABqZcTpGOUquFid2/lTK7rplJY7KyoungJAXcdG7NI7hntXdsaP
AuvBl1LebeugvkzrqRjS+XL7sbTF67ZuxcNiD/NFrI3ls+HCcgLRQmij7xHQqhq3fSH9HJTctHil
UbTNs4JMxyRSKsAgUWMNzDkQXWMck3Y0vU2qbNpmcmFLlA8iSVD3zlkHSRDKmprq9rEktgsYu6z9
Zh9t3Hx0834E92aA44ZasynhMC3aJ2pl5si1eVHNzSQzt4xUQsWef98EasdJrjbopFsSCEdxgVFC
TUYYHyObRoV5D2CzMZANjWrSI2xh1lec2spIq5IiMms+AqKrD3PLyoCkjcDSR4VP8TG0rhnoq97c
Q4XCQw2+7oNb6yfirYvZ3u/K4ZTvC5zttYSBqpbBlJp+PqNEbFSiauXOkGR3PKjLmfNJg1zjCWt+
rSpkNgRUbcxciS3XxTNOxMR6LQmJ4dgVYXjmg02mByRnG1Tj8WK4hDB3w/CGDM/GO+9oNS7iLFzg
KPjbJEia/K2CJnSllyBxgPMCQ5wdGhNHzcul9nkhH1hkSxcTDTkEySS/WCUMcAWmIYCRfrjyoPct
89OeSL2pi6V7buouJjHEPWpu8woZagWVREnfZgdzsuLa4ghplAuHptenBxqO5yadYKPZbHrurAYT
m50HMoPH4YyvJsHNWe6ICEUdJL/ZvtTMfaIl721/H2UXm3Ua9bkLWUrXvmOiMyNAGDWvNhA3VZY4
T1w3IxQlIlD3Nmp8RTgcEc30t30vvuRTQYEop/W6sHZhmgMyr5ZDNOmEugaPc2Yw84/iK3EyBDAy
GPZmTman7ImnvVimO5xtG7PZ8VqhzAom3bp9adCVPKIkis3M/E5xPoZih6AN1+pUusv3oWyNZ5ab
c99ZgKf6ggjGIdrU1dIet+do1SyVukc3DkyFR7+GeouZ8q86WwZ/xUAptLryRS30WDe3o0NtAv3X
pDk2nJ+mxbWh0k3Ww6oHQ8eMRnEipV7IO1Prw6pz6eJJhixv88SX1BT3RpoP8QzvDRS6h8a27UFP
FRdgkPFC6MEXp+UbqcvSgp9uewYTCi+Z0/tmXykX5+olkTPJ4MlXB9ZJkK/Dy0wiWTBs44+UfXdf
bFh/jDT82da/OB0NatlaTGbXdvOGLCsZ8Ntft3ami131CfZJuoemSJ8sBVmpW5HF7Iyl5eOciGq/
ctQ7IlhbPl0K7qQX0x3TJUSnig1bHQuC1PjUUZuwDWJssDjUsmn+q2WChcXgHHd50npdJVFh/bDt
xYzHSpIi7OjrobAENA/eMcGvbN1Jict0PTaq568VbZrIaG+lbYcYdNQMZzB0u/IJ57I/rrtp00Et
LgYbBXeBqOtsEpeZSV+iGlXgYD1xSOY6WHARxZOkvbO0enxcpHh3dMPDRF5/EFLah1Kmj0CFCvqY
8T5RGSMBytmMTfTWhz5cPy679QhVIudEkd8oDz5Km9gdjf7BxbQNGhjoXntW7eFCzMziU8L1zFMV
gjzKafRTU+OSF8qb2TCFX7i4vLVjucj1jB2/rtnmeouqBVy+IEcmUodKD5R0KP2mhdtEOgF+uIxf
MIqDSgUX6h62Wnln9t8texrPIpvujc45gTZSNuhW9kDKMiMoUSPQwYCW/np3EJ5PawC0tPh2Qkl9
JaxJnSqvHO8tpbvP2I+OnJEJZ6h2nyi2Aa8QWzeNOMpGW6BpKC3X6OS+asLoAgqsn03R4mTG0IcF
GOYhVyyET6qwhRBafyrmymN8fzG7DweNFCbwE2LGrgsALGuKBN6c2jQxk8U+nqfJt2hkxK5wMe3q
u95o7ml1JbPexdCjEpNeZG1UjegUjHMjhqeUia/f9dW7zON2s6Sv9FJGVhroMLCmwToI1ZZh1Ttw
RCAx42QChxF2iMfYaPRGQZ29p6S3zmHbiQ2u9rkqWcqpwjQVmBACFmoQWJcjKikavGpw493NUuqU
5mpgp92XXaU9PwzbGtO4vrFz/Zo3PoJbus+dYQEPq5NXDFzcSToBUWHgG6zIOQfpGuG4gHErqnip
e4y7bUFJvqvIBvX1MxxKvHAgAGoaCFo/NhQM+0+hNwpXYv41oQBvlMaNKUe+zfi++ybOCcFzIZOv
5swww2nS2jMqmglzcFg1dvEx04dPBfb+htUOvpp9F1qteQgpFEZqlGgO/C/GGHm0j5SGtH4hio06
mqdH055eiPs+W9Va4A6Xy6AQwxjCXn6Ch8DVztCM+V/xlg/0MhOlgTc1ZXJCWVp60v6622r/Xj42
+Hf5CZnDQWVNY7QrH9kILDWkX3H4Sn2XOj/Gpi/QlhatEqHEdsM4aUa/vM90r5Zu0RykBfyGrqEt
Ac4K+w3KxGqKiI5y8LWdoslgDrOgwYL8U3wnB9uFlQUUs8ni3Fij69dTAu1HJ+OnbJPLZu7C3/L6
862LKzomtYrxkLCZkbDBoN9EkSQ4zrdWgnRzXpWKMetex15dMcu03XBJ11O2Py86sI0ikTgMlcPa
h2Bi2JFFFl3jU030sRgtGKyUNm2B9AlPyjPtmRklI5cv4mLjiqGpe485D1BNbTftARPGHPubbAmH
boHuVVvzEXLz90KZae+hL4iMHrnRme869dGuXhTN/NLDLfRVm5a46ZBSQ/hLr1AlOjf46mqaHvba
enHHUgnKZWb0XnXaIRXdZXPs9IyvwFOyEcleZR2EwKGG1YHrRUXjdD/LrYlReX4s1ZSdkqF6EdNW
nfWiQHq23E1zpt/1Qzr5I413CEqyY40N6OKW2fYJGdXnCVoL0PqG50V7HvLVOUtryvxNdks0adMp
SQihyWrYG6JdX/LdQQ2lfAxQDgksabwem+nfPgH/O8H4/04wyLj87ycY87cfeOz+tjS7+pbpxu0p
/5peaJr46+qrQPiAIKIKa61/Ty9gmv0ZWOh/qapj4Mx3ddxV8fz4M7Awucu0uBUzMh1DkP/ZwMIU
/9nOxFSvgxEbcNo1DNfS7X+aZtA4rHPTt8Z9lpLBOPdoPXujYGAhkZNlWAPkyoLQtEYHnX2bph3L
5DIz7/pusb1d718TCZViNtM1spQkbka9D9muoLnKaCRhyB978B9JBQ5Sv37Tsvk6isYgF2tL5pQ7
iMIgr9rjA7HITSRX+7Wvky10IaPCfW+eEqTSseaceuTLOPIhaZCmDeLcEi2853DD1f2EntM59MX4
YhDgedeb4gKsqIGpMDvXetpCdZntsIBsr46KetJaU0batA5veCVcTGN66yvc8A13iYxmfXCdZDi6
MFFRAV1bWqVg8Ci6x8ymHt9MZGxmqn0Q9YYDTQL+lC+2dk50gSp8qp8U8DRby5aAttk5T4hLPSx8
nhVRgiLUcLJ09fNkk+Sl7WeXVgLj2vZdyuEpV7d7PCiQJs4d+wsScofJqJf3KUlcKrjh8m6Spuhx
SgxhB9oNZU375KZIG27PsKBbegRN7b7u4AhkmxPmOFlV+/ZQ8L9XC/1oMV9LxCeoRm08SuAvvE2W
PNbqa+58JzjY7a9p0k69VCc/G+GapnkT7UaTRK74YSktmBhZ9FVmWOeldBOE0r6lnREYm4+LOtZh
Uz6KbsRtqNlWCOXLL3tY3lez7g5KAvuvgPXuNgvmCJAPCxheQU86CTYZ1XDcExHBMOk8aP4NgqyS
PVjOPq2pQMk0ub5URxuNA+EHZaiPznyap7qIc4pfzxhx4C92yFNgtU9tj6MszpVF6PTuvQVbxSPi
xwirlJZynk/JU1qQB1OVFO/XYyP3QrmMSdBWEEd2ibN3tcxcB842xSSOlG1g61X11HbqmRSb8c5+
ITUyPaSDxGZm+mX2c3LfafJ7k4syHlSE23rhIrR1suWUtOrnVKBXTZ1FcHiS86668tgiZvQUWpJ5
no0HSBD+Uqf92aA2lPtifC5bJ8pT+4Djb3leNWiI2LYQ+4N/TZPAgdZEQx+Up6+utcw0hQan7Ygx
RFKrD3oGOzYb0Kgm2jrfX+nLSz65cZbrPVh2uQaANNWBEv9oQc3wMJFznnjXB8fCkBojHDPcrjOh
qmw+Q30Y7jD2Rb9pXIyKIPNual4YRr3SrM2BnCH6uzRPwb6e13khP1tTWira3qbPTWhGtWV/Q/Db
e2baK9/IWL/XFqiLleoOYauxhjjJfNAUBUzEYISZT0uc7IoND7P+rNu1hJrv0PdIMH7bLsy4SjID
TNnBPFSvD9flqunQFPZhmu7Ku1pp96PqTD87wp/ubDW52x2Jwq2oTEJpkwztG8dg0zMZwBSS97mC
CjNL5LtutskZ8dAaQi0mBHsou1PiQH6z4FwGlOnVY+JCr7PIzDnmraju0X4tlGvIidJ+mCl4lDk0
B1iV2SynkP4Y2+y+sUN074DymqnFiKuToKgXStYkeRtHUVwmFAWycyx/1nPhl7XlYDCqUNoN+xOf
c9wMjoS+bR7y793DXvAuq0zr94+qKCCcJcfBhpff8JUrFlMnjVHxIxOcnzhlmi8lw+bgNtxqoUVO
DSidObZ481hfaUhE7KT1mbVf+oWAaa5orhJoCJ1Otx9EwQynKRuwgf3z9+03wEjak8SZ/uP+bcP1
5Pb37f4/f/5+5O1Gu8cj0rvd9bdfb3etYD5MbrSn20vcHnK7/R+vOBmlPEFUfnW+6TexAP5nJwKY
iZvLgCH/9SsUXXm6/X37bbo+6Pbjz3NKmzMCcJ4HOgwKIbn8++X+POfPbbdn3+6wqwoUYTITf7Mr
1IO3G//rd4CTOy98e8Dvf3d7lb/9+vtpt//y+1d4sWcud6jn1w/zz5e+/X17jf/ys/5+iX98zttz
1j6R/npld/153T+PYwL8skHQjP72KW5P+/0Bbw/886//HJN/Pvz2wL99uttz/vZO//zH38/828vf
XpSR5oga89+fvG1nsucGtDq9rnCk/y9757HcPJdl2VfpF0AGvJmCAL0RJVFugpCF9x5P3wtQZn5/
/VVRGT3vCUVSdADBi3vP2Xvt5fnLhQriUZyF2P/6wpcnLf/680ELS90ViVZtGAJffa2Tf5/w+6hB
1SnJo7luFLI64yajjiZ72inKM2mV+0hZ6bi163IorgRz5HtjRF4UFUkNkzAz+VaXe//8q6nkhORl
gmXmR/+5f7mmzU9eXuHPf39fpfYrXusvrwjg0Y7wVe6HkiiWXnRJ3ar2IXaueT08K8LKsfzn7TEE
NRHQR3L+cifxuvgJ8+ffpyz/WJ6H4pSaq9hfvDi0GAdQW+/9dDanAsdi6KcCnJjWoYxFUM51grhr
vlapZrFXWmWOgESnLacATqczmowBjSu/9+UnWixDQSGDSZRlfmf5obLw3FC4mVbMgbPdLFip6+7b
qL8ZyZG+ZONbIhQe9R9DyWihcjFixvm9ALuQ/483/zxueRrfRmHHXUbP1Wi3MyBjqGtjR23eDsXh
Iwusal1VNXwdawoUDFH9K9SUh9zjNB8SwGkXMsOCHhb5nsodwq/5JvCElapTMxj7jcIUZ28mrb4X
LUGHRxbVK2+g0NL6PpDM+aKeL8w8pmKQYq/Yqvks/m07HkxQgThfW24WzSRtOjPfCdRAD8tFn8cE
fI6czfNu7rNwBs6AHWGfYepmYu8yM1S2XBgTuu7eM7bdOGX74d8XbSj8FJLWu0VeUObBOobIZNDv
qh7n06hM8moUMFYBDnT0xBO2CT02EsazHUpwogUy4Cd2S6aM001MNhslqrCzS8reMGoign2hQsMS
iZhJZUR7FVGeYk+5Tu/KV6nQT/T/Sk5n7LcIGqGkjrugCODnKYSh4dZrPGxy5PPi4tDGSdpbMJ32
sHQNtcf1g3TLiSB976NFFjlfwwHg4BPOt1ja8v0gd4GdSGJO+inHVOq3MmcsrGTLNUsPmGTl2qkr
lO73O+DILpst4oeESqs0YmBg/xvzRd+Y0q5M7snuzfcs7os9LXJsZV6ibMWy7snzRfU3ziLNeBFE
9vPV5TaJmkwNmOa1Qpnt5fnL0EoCJbaSVU0rWrCgZTjH7q10SP9y4Y+BSY8jVc89iQ1rA8UYe34+
vjV6k+A8ZWz0UWCt1PnY+3MALtf+dt8IYM0JBn+yqWXPnu48Ys64rpkFzpoXFbHmvEl/ua2jZ3ZZ
n4WYh+bBRZ+3+3dz5g0FdfvP3W4VfUTAR+9hAeLAWjZvOeDSCYO5/fs9zP8xvZ0aGOIO1me6XzZ4
ufbnYrmPsgjp8KbyApAn2weRxy6Zt1loZNTR5r/vhMiHKbKpSYyYj57lEFqu/blY9sFyk7MJ09VI
3WozvQ+wXrH3S0b95eLPzTERX3vfxxYwincANbSJLD9Grt+rijpYGKK0uVrVlnu5Ejigl6N6vvjb
zRwMRqr43oYCU8Vg1v/1YhQCpjvzfRh+SxBt5d7sFTo7cS9/o7qvZhPSDBzgIgjqwh08vq8ay81W
xWXt1+0P5WgV0THH07L/ECn989py35+bTZLta7mSdp6m6ptW09ddjPNLmBQZu4xRHfRWl+2hiAoa
PTIVJ0rk9WbknLdskMpPWiO32+nFWbtRswi0JV9OHFkAWpJI1YBbfW5L0btAS216GFnIjtf34Qi+
Zxrl1sHbnhwGJTr6YURbvAldvy4SV6ro8S8fFo+JD3ZjHtBNWd8u2/P7UxBEp8s6avdUip0el8Ch
NQaQYaOwXY6ORknj9RAkjwDGs9/Rd7n252CgrBft1YeM7vOKCi/Z7/PaSE3eSVRX9laFLMaYLwQW
g0JJMpuWo3Im3J2zGmbuPYkSmW9Z2IlLcxuKwboL2qe2sIS1X8EfLROFjMEuQNggS9oxbJNhQ8Ez
OjSwEjdGXVzLGDSGOhkUjcNEIGpezfH3ta1TieQzCWT82p2R4y+Y5HgbiOFWKshkieSWBQGFU3zf
bJjKUKZ6Iq7t5TZ0RI3yNqdaS2+9fZaJ3Qr9KAZ/k2m0OM+1h/msCquQlWorPClRSLGgOyep2rlG
bd2ZyO1ts6oee31Dx9kHnDK/OrCNea3m4dme37efcmVVikdIwY5vVCXivWAlkeHszK2ytBbRwM1n
97rHaRtIORqCRjoWkihOq+W+5b9TFCBfrZvHoGWsmSb/5nmJt15MuLX6QTdm3Mu1Lx1SZGQhLzdk
yPXCsrtpUJQRSpK+RV4ASsV4qt3lg2VmVG/aWD7mFpoA6gKuOBnMkH+CGmdvANILyM7omuikIOHJ
684k+XeAc+fPI+VykQkCZrxa/FaJK9qbs5aCnr5JQ2aLEh6z0j6ZL5ZraEKbvWdJJFarrb4zuosB
MceNgoAoYMYSN6uSxv59AL/eXay/G13VrpsIB24nek7XhOYW10L/u21B0RmgA3vTLvV50J0vOvqD
+44ii5O0DDPj9JyPNDOEhjBWLNaryZDYPXqMBxG8CmHf2UoxwvEU0dV1FIxNZsPZYdk76TiPu2qI
oWMScsrtvZTuWWym++WaSeonTe5/3wmZKN3DaTukgohJZr5fnkfZ5dqfi+Vh+p/nLreXV43DDBCA
xBc4P/cvj1uuosCOXU3Xf36fu9yXRv0uzES6atpnLNJTyyEaOn3e+I46qgIEzOghw2J6sjCp3I+V
N22jHtOlJcDKyuRZEUYJTRjXiqfUJAMNtjZaH36fPk3FiE8u6VFqDtgdC4xuHHKUwAe9ePYRrqam
5FKyUPHQ0CipIC7YpYIGmc79oU+T6tMb6hkabb3l8HztHKoqLd7SIBOy7W0KqZUriDGJQzC27yc5
+JSizWAq6lutmHQEADRdjMCv5hBfaZXF4fhuEGoGpVS/ydS+5v5qi99N696wYS//7xVcarpE6EHn
Vd5DKbU3fZiGd8gewSpMPQM4bVGfs5oQv7nk8h7I+X2GGPMIIwNbdR1qu2bCzLT8E5qaNLTxe23F
ybrFk7WD0ZTdqmA6L6/KXuNQD2l6WwTkXCAhM82a3w4U+2sQqekDeFF5r6le7KZj0YJBZV6fizHi
SGt6LaXBWEMtbrdlbU1PqGt2y0aMTS+s8jpUjkVdSnesfvhBMF+/M3XgAPXiVxQr72pMQPbbIQCg
PG/KRE1hsvT4JRWqaWMQ17aRaG28aKg1l0/Vjui7gkjHGG4k5lVbErGXveODnwrxKt51/igdM2X0
f19yNNRtN2jy05hFzTYfc2sdYzR9TWlKLy8Z5CawiFpR9rVmxA9tN7wt99PpQd3le8NFJhH9NOlN
v1Lnt5KC/Gzix7lRGcx39VCla0nQ/XcQUsu2qyWHE7xTfdf1YvsYxtP98oL4mtJVp5nNORgL/Zzn
ZvD7BcLtuZHzWbMsjBP0OSCDUDABv5t3Cb4qKyCHakIOsY5lhMcyLoEbZJbj8qpTYKCYmw+x1gPu
uxx2yxPxNH5SjZbvVbzBh8CMLWf5+Bm5T41s5E/g/1dSSs9sxEu9C4zcupJchml1VLLPrFWBSQTy
84AVfc1C2d/7UTVc/UEYfh/R+tlO04XoRQjVCIV1Ve7xy8fXWtDmdK40/wwRVHpaOL6AKLDcQCkn
5m9UR6UZxgWR/Pd1MO+uBzUJXpltyW6EYmMvWV59N2Otf19HC3M3gqr3mmhUwgRDS5k/ZMFdVfkh
QkDeyUeA6oud91pbRuHGRdofWBhIF8rESBPm7amGeoVLoXnzR5mvG1nUwUBScxG9AOLJ/Bq6MbFs
18y3qTTgaRdSdMxy6tAJ5MDfR7QY3WnZ1u9mPTvUErU5piPuCM2jwbm8y8AYYEXmO7LcwUHiqxxr
PSjORl1pvy9hdVsdId9xeYBYtLVjNFV4ahrDOnGK8H4fZWBijkbjo2v1lHO6UZ9iEz31pEsRJfw6
+Uz++YFyKYD83Ssn1AP5KeG9HOiX0gd1zd/PQ1AUTCIhOHvoUY5hiICkVNTkIxWIiGejpakgAY9T
2xm5iXhsvQCS7ZTI7536vDyANjrka7FUz400Fke1BnPX+I14zlu+ng7MP6X76ospOaXIvhHvDT8o
OLdN9Tadsu5+MgWoAZJefs1sA7rM6nuppAJBA7xGyfF5AK9puh1Anyeh8e9/X80KHgoz1548IUGj
rOjxwZAE9czBZHGsm967yZe1PDRWYAhiOinvEc0hT0OGhS8z1+7zWdK7PCTL5zAbuXpXjT5yiris
zrKk9ocYYIUrd1jpxKREXMNm8Ot5bMWqeaK0Eq8bfhJ7FBoBwhRLZeaT1R8K2jjkI9WXwqLW1htd
uErjKG+ZPAmbSVeiB8OnJJ0xy/9KOSpFqxPeIgFkou8kQk0eoDGoBwAQAzAofl4qWYXL7tFl8wlF
bPhEH79cDz4acBkjy2WoBVyMABCZGT0vj5xacCltJ0nXwYPZ3o9NDGawOgwYXh56g1bx8rDRT1x0
oMS9RkXtdG2jnXrRD46IiumReUbwMrXxadkWHBcvYtcqNyMQiH+AmLyPCR64SAYi25CyzafUoUVh
q0tWcuhApura1X28C4Nu3DSxrz2EHZ315SGe7q9N2lVvZCgMjilbRGPLQn70VNh/Wlg3L4gcDstD
qdS9hwgKIXr3+cHwknQjCUM+y/HMK9qykeKron62aeXKViW8xi0sBmwm9THTJPKKohglLVyjj9S8
YrrVPgch4aRoGcIFVqC8R0ASrBFjtc84CU/LayFj/iFgJ3qkv2BsalBs23bi1G340D341Non1qAt
rCjpxYLT7E56MByiKfMvaZ2LVBH5PMvFcrP1LeFsihxM0jw0LU+bn788QvF/ExL+f2/8P/fG54Th
/93dt31PC8Ba1fffWuTzM/9l8BP/oUsk9pG2SPzSv9vjhoy5z9QRfRKRolMkIlTkX/Y+7R8KbWzN
sgxFomOu/OmWq/I/dFKsTJrbhqSRIaX8v9j7tP8aGaNh5qHLphBENrffyYf6W7CJKuiDXzKqbS2/
Buutn5Q0cE2oILfySPq1vprkdWnsPdmdgVCPzbv66T82T4i2sbOP+FbGNTp3Q3huikOLk1ynsbLB
SKVVoS1urchJBXgQdnBDiVRmu8K7TzapI6+zdzryLAtZTaRgAW/SV3mwHGNnOVr0H8JbpDng4U/U
yD+30aJPrGmKwZ85IOIvIRqVR8ymnJrTltXZUyuhQm4JGzCVu6jnR161P4LAyaKIw1ctlO7/ckDc
/b7L/8loggMraWqi1ax5D/793Ykbw72JwEzUlL+9O9P3oWR2MW3Nm9UfxJ/8vroQbCm+Nev0J0Cf
x7Lyx3hQ73PPwSTPWvsBb/7JekDUCD21cNWrVJ2kI6Wd9/Q87eJr3Dr1mcG+v7bFirDf8/gOAw66
oPZgkEQQOfl2+MyfgqNyh9Tb/PZZ9rgC0+T4O2aKf6e+UkcBooWEnuecmhSUqU0Zzm7fylt66+qV
AFaBErDhMiNBOCYVK0qlqD59qj/H9NivxS80usqW7rVZOizLWbSbTvVQnqV4JR3qjblXnPQtv0mi
HXxGj2zOenjOfqYNExXwBCdSz+Bh4397980tiqFL5EJmib7HLYmZRK66yA7jwv6RDyW0GQtWlgBx
y64/0F63hi046QemtEF1MD6+IQ1LZbe6IVOglyXLrgzE4nGuId+wXSbRdbybsGidfMTw5mN+jb/p
Ug9IDk/5o7aZ7k0yEcGHPALXylEPp7Z/HF+yd32NJJzMKu0nKlcGOMpdJ+3jWfC3QjvVmciy2SHk
FdsKokmSh4F6o7Rjyo5qC81cJl5VcT22tnGt3vqD/pHfeZcmP8sPPbYkdIf5NkQsB53mPtwI53Tf
n/19N20R3B66fAU8lrQSLFjvyb40bdwmwRXmzE/k+msZiXZli6ndfzSRGyNAwW+iO2jqXoCLFfld
+NgEJ/OgjvAkoQytmHq62WHaqGuAzkhxIzfEdfMqfXmnQrb10/QCDdhy0gtKiLfgJCNFZtfWhSNk
qwn9NlzoyY42xnGQ7AxS7cF8thDrw4gCPPxdXQndGM4ysSYXpJp0je/9nYEWFrlhuMplmPMr67Fj
T8BobBBCHEsQptvovd1Vq/Qi3+PKNG/+h35u6wOC9PDZu5nXCXDQGUhSh4tYs5WdfkZ2i9zFTZWj
gZvXFcjq2GYf/RpJc7Qtt8mL5TCecBpsV9HJurOeaNvk1L+K1eCi3ebXYSff3Rm1bYtY7REPRHnh
rH+pkzUYKeSZaWgb8b5/oexlXMEpt50t21SUE7d517ehk5S25FrBanIJesrX1lXDK2QHp5rA1xRl
6k5y1dDWP2nIzxuorzPX2GFO8Sd2JI3sDQDxrVdsVcOuVhBq01W7C04490hIDW4g1aGQENeCTgjb
YYe6hFX0V3IjG3irvMaYTzZoqbcD+BVb36Dj1XbRrXkbne24DW4qClLY0v7KvxiNA6kGg8V7/SNQ
4q1s+dR1u/GZqparYsG4IgyG2ShsxmqHGXHYIAanyGVelPZmXbtT8xrsI902Xsd78RnNuROgSrqX
LlX/HwZnTn//dXQ0JZkRGt01iH5F+rtWS04mU+t1udzWfuNkFnj61Hgm4Nr534fh/zYIz28zW+Ut
kZOd/PcMICbJYyt6UrnVpP5xfgtrHHajP3yDjAGJg+BanEpO8f+eC/wPQ78s//ezK1gyWaQUr5Pj
hJF+jnf6y5kHVqOqDxZ8I0lIn/EweXB1smiLN5ypOpirN0nD0Gwla694gtOhOpL5nis9bii9RqUv
YLopxsfcQ1AymTI/tSSf1i3+AgoO4jFuh8tAY2tVmlW9lpQR04oYqq45yCZLZ6lYTyAE7RiCcoOg
fw2C2bFy9YBMJrrgPyqPao9bU4mMPXh0uBr1k1zg2kYRUlIvRJ+UZDmlLnO6B5DnrTnKQeGNW5mg
i9HMb82sBva1Wj5ZSXYoI0IQ0tgQkOj7xc5q6iM253Azzup8DLyvFgkovnbBZ0mmmfbZkg1SZgSp
VKjN7WGGxqUotpq9mMbSRhGnnTG7MfU4Kmwwg2hB5txEev5UvXHp9Am/jay7CzHIOXztWAFZImQW
1QwEO2hO0pKet/UsFxi8aOAWjlSFP23VQHXuke7Bc3qIdU894fOh4j8ht8+Btti5Juxjc9xqZXXV
kzBeiWO6xluJFFXDfCjk5o/8iPCGMTVjncEhh6EoIcsIBR2NTWFSN2oJ5nyASS/IcWArkWicmto4
ReqUYXzr5yAI9TJWyrgBEPDRW4OK0slVE5mwqdZItl0nC5hetXoXQ1sc+uhOyYVPMiqFfaZNj5r8
jntGhzOZflW56m21Qud8NsmXqGtOgUC1p8HEtSb55akNtclVoRv24KZZBjNJ6GrmaNUsU9R1CF3+
g1hUK1wGZ9EMtsKo3UnDF86G+6kQFIye4zMly6diSN6DSyvivcCOfD8E2UPk+Y/Y274icJf2xAE8
qe0cpfM8X1eJAOpDE1SYMBuzyAIaJsnRRIFNJMkSoHafWa2rsXJlkSk7KJ9aN40iyHMRa9VCu4Uy
eFgBzZ5q8U2b0OKiXABsqEI2yokI7TDggGau7artn7I5sc4kzWkgh2wtDN8jh7ooJI9DIX95xrjv
xwwRpxWjXIw3QtyihvbbihOFfodWFU04Z4bmTFoBeCx8zuwdso8oPDgFaWZt/4DzetVg4UMl5xS0
MNUx2GRi68zfmegJ6yH5JgdubajtSgk0p0clVQE8b8xyq97ptPBTiM5YzXD2Qm+PS8fES6pJHr56
9OvVrq1C6uMh6R+I9gE7VaIdM/HKtO8oeJ+GB2TvjjJ0N7Pu8SYHmNLENRlUq1lSWE/Yd5iidUOo
H1Kj0g8Kgo8NBI7LGGgwMH3PwOBpzCeNqlWOHuDF1vaN80QxKR/7ndao+BQKrXNgA5Q7Wc9G4MPt
to49FSMedVyKJdU9FEAPmjOMrCGOqhVxP9IeVZcEYsZCSgu43zE72d+O6BGllnCA2AMiVhAjYEpi
iAQiXBszPnW5IGtA3hOBwpxNtppgUzbmndegfqCPXzuRhJ5BHWfKYSCiFlR7aBj6e7T4Ppe7QvM5
o1cByChNgOPxIC2w4t9rnfzJLyI6TLhrVoYvgQsoaTj5FU7WoCG5gR5M4u2DVv4ufVlYyzIYxDuA
FKMtXqb7uqfLsWIKgGHLqU+AAlM73NAqYcrovcq3aSu/RoULxeKUnIaT9E74Q33Am6NbjnU34fqs
V/Hr+MBvvzzSqRp+APC4OIjSIzq/Vzu/YlMWX6lnqpfgvT6q6+HUolk85x/pgSk7bHrkWy98R/qL
eSBLbas6oYpWkHH+YhS085DsrgCqwd+OpJVIS1J1gJMaZ/GO3ovE9DR2KlQeFMB8GzqSaeykK6oa
HxefXb1KZCkZR4kxAX43E0Swjrb2Yd6ZX+au/A6712AC+OeoKEdantj94H/VnvqjTJdphIlJtZlZ
zyrGD3G2NsZT/shE3r/DwvRkbIyNeAk3QNEMTmLY6K7KT/I2RRucDx/TG/Y+Y1PWbi4z08YZwbQZ
k5fTHJot8gsEot1BHva5v086BlALQ+nZyJ1K26DIhdPqy+ux35LyqzC7ws9E4CEpbHDx+LU1Bws+
HKlFNmOpBgwXKjaQt9LFgFyY8/xccHv9TiMUns27loxNh9TtSQhYg/2n8okrUqI5m62GEgntyi9c
/xmaGR5ZJqdnk0+OMwNUsV29yBBopHWGEXxcIQZIgD0GtnaR92a44+JEawgWEzQzzcShYkPSfGEf
x/y+qFoR8aJsZfaHTklsLUPnAO3cubiFIeKEbnjN2VvMLr+R5CnVofrI0Q9/8DL14NL+GBjGQUTt
Y7qI/lbP7vtuN1ivwnkm3pw1ba+/CoXbbTksUmHHLjagpPoPxln9Asggxi5LMvSSFYKUhnYec0bz
ESQOzRFY+uFB/9Jc4To9eRfWT/UrDeUyu28eh8rhvf03pr4v2bHYdQSq0YZfqd/KOjzrp/S9xWqi
2M1zfwMdAuHKwmFrUyDMtyb2t2yV34p19QBqOsOS9MovQPlIWaxFTidhR+NLY7m5Km9ABlVHO8c3
janq5MhU7CIXbIznVM8Q0fx+W/D593xesT2hJec3yRQKbz/UNtF+rOYkAdsoN+Vtzn/xd2wmL911
d7n0gsEwM23TPPqaQ6AKIU3sRIOF5JnUOe0olS45dnuTFSjZ4Dnf1JrXKGOHL4iUQe+pjZ8AWKf6
So83SXsQPlQSUu59iUreSrM2JROxs3UZgd5S0R9Ow67DWUxoyJojF42lYKMwOrQoBfbUOU+R7zCz
Sb7AeEUvonVMjl62ZW2rg39gsp3t8g9a3R6rOZgkaPhs44XjiuTHgYCPdlUhtt7KjBntR+SqW/Kv
62Owxdhv0DV/STYNISuneQHWu8NTiLLs0my8dCX0TqzYdWcLAYw6WzBXtH9pvEM47o8lC/LMod3J
UcMSlbqAm7yBT5F6cMur4MqKPNvH8WO3YZZnPZrWqn3OmeEMG3Ol7HBdvUBi3Oi3ZEMx5xV/xcTp
Y5ecwrVyy6gruMbxgEJveuhTd7grSc29S66sZ16bdbQLoXqcYoYxsnccVO3GF5off5ueVV63e0HZ
+8Y2XFnpYpoL9t2mm7Axs9VJ6kyutctzZ7j40mqs8Dyts3wtnr17/LjNqmVVV6x6h2V5c19fhFeQ
FQ8tN17Mq5Xbb8GuPkC7dJkmXL3BtdA8MGp3DxH59BtgSN6ONNoP2U2fOIU2d1lgS8dhnZ/9c/WJ
mG00WF1hHLcuArI8plu34gO72IkRVn1UzuEtPqCkk/e+sieTzCM9EXehuE3iY9HsCvFOv6on4yF/
ShG2AADKnMx3PI46bUt/I1kjdThgBn4hDnS6sKQ7c4ahFMIaMfxoLBAykApdmOi1AcsHW8EqTZ0C
x92O/aK+YA4M7YI284ukuBAH4ot5hitaoeMSNp23DYQtmAW+J2LR2JY8vorDMUd1A00GezUVhXad
gZm34d0SPcWqUvqqyw9mFRa6/uaoXiF+YUW2pbV5lTfWA52h2S9GdAztg7n9vwrdqrWrHepxUk+G
Y7gF+2ta5/JMBp+onmmKk1Nk/uBcUHYcdv7z9Jmel2FOdf19+kZ1BWWX9Jb6OB9tQJl3EO/28dUP
94r0EQiryLz6/Sl865l4JYcJ3QxJdc3BpGuc6CcGfzDtfnyAoNDSg/SFH7uD42m4eXTH+GOhRU+s
x3iPatilj/4sWA4rgv6UvFKBUF6kCwWQTrGlC+jSdXmloxwxn7v6b5yXGAwU5d3q1u2pu+T3YW1r
n83aJxPoWRRXZFfodOjYAb0dcSpjfPRZCvo2YSPJbShuvsksfBVrG4tzS77mpAIu23qN3sBDxheZ
eel1ePG8B4FoDiagO4UjNkJEXDkgncGuvkGRj6EUkF3yUd7yt9w7qk9FeB/dmdibta22jV7niSeK
mPeBXB1EPqED4Acm7GVSthMnimdpW6yBnYE7gp2yKrfiptmxPG1PIRCFakMkUPttag6eeIZNjCli
ZLev5oM4nb2HbGu43mv7jfOzYBbw2AFcR8dHnBoCrrPopjdDXHl3+VVd+ffFMZ1W8Tsg1vJHWbdv
WDv9H2J032XlmuLCYVGH4uEE6xieMJPwB8554RUO010nbrRw1+xDd3xT6STeGNUVbCO8KrWxc3yo
HpCucBZRtuaTTpkSeueFgtK7sha/uUG2Tu/vSKkCT64OGw90LoGr0sp7hBCeHbT7gmIJKSXJNf1W
gId2bvqtGZB5r5MFvmNNLzBbK8YZlQMRa/rO47Q4im+LnVv96CaRxYloq/7LRN8UsRFuYjevSYql
gsXCtgfjUvbyKoZfnTAFKsOKhTpJUaRNQLYhb0221RPt6OQFeZh3qpSfuvrEHFvdsU2gag0sTjv/
mzlMdqmYJFzJksImTDQAOmxysSoX8nTxGrXMcW31G3E8ejzyYxoO/RskCY7j4LE7dl/GZ/8GvTL2
V9NH+c2q0aqdHPT2T62vB040PWtmjGG29uyDaJjPQitgxHvQd056TDd4eCWnJyLhHDPNqBAcqRvU
VhBmikPT2eU5hNVK6tpa/RJ3TBHDTZWu/IN6KrcU/Bhe8Iufk9dsF23QYtUfhBwYlDUfS+grK2B0
nCku5qY8m+aB+Ojv7ts8c1QKJCI/TqfglH1aj/6lOSHQUj+sXfhUHekDUz8vnyDrjNmPNN2Nmp0l
K5ZeY7TLcqxm6+HTMDGEr1EzzQIBDDwpxNohTKFgmT7JTgP0l0lW2c9Dqfl7upOrQDPEQ+8n0gGs
B/+QxObUpY2wEWtEkWgZa7ud/7tcLI9bri1Pg0DNQB7HpCDkrXSwhhCv0/LvHCTA3hvvEp90jDQK
rrUInV8bFGfW7IRkXthNWauOKVaya8jsr0Lxhw3AfsmJEAzakMngW1z8gABGgse6VVqAcUM9cg2t
4KBrJp/NQrwkwL5bozPVtvitYS1npeoA2SIdtYtT6kdIk1BKr0M5YkYlGM3aG0Xi98wKIqNIMYoU
cKAgeNvh1L5KsR64ZVv3D1KKry2F91HKVNhFiwl3Q2PLKb1oYCVcPQCoJ8PEw8sSqJy4hIIIYKgB
ZDOga4JgIFtG5fYJGaqD7KVrJRyCJwKPtVJVV0JkSPjDiJPrYG+tSw2tb5lxKszLvLmHx+yZRFxa
qBxsEIws1gZM+mLdH9SW8zpB6RRSzP4QzMZED8ppJ0reKaiVV6InOmzj5Ga3MSqhkUqmKkT3BeEa
ZmEgu5zx1eWhU0QI1WDTypIZcp971yT03ogdqfcNUX4dlnhbjxj/6onozHjd+3mFWDnfxf6B9fVd
U4ioUWmrO6Ocxi5GclYiI5MKIh93fm/dgtQAjIQJI+jMfW34R68YwLdkMnIdyL9po9950XvSVtiO
LOlbLeBlaR39+m6Moo3okSFHASRq1eRVNVmsYIywSBgpyHGFdgQIa7if/GuKKOolbV9qga7xIDav
2exvlfAnRt5jqf3gZSMkxU+eugB6DUGoAzU16wcb/UFCUmQLgkflBEAXMc8o1AbV7WVTYOk7PQsY
FLfNgAm/FIOfydMoI7EaMn0U3X1HCDi1vLKdbqWhmts2EupVKZjUvvWeDoPfP4/zm8kyq1ME7bKF
934gVIeAQ8vVg4bYawtxakT8GjjnrVhQng4V3PGxmq9i4v8wtBza6bkvheeOHOo5sKuzFKqNXf7c
NCzGluemkfYjmrtYKhiskd+R3r0NDTArQ2JeEh0vZjWKj42ovmRDvCVhg/CfWSUhlpx1xsl6YlQO
QIz5fALjU/Lq51zr90HKgrjImKIqeXPLSgI3MhUostFbH4RtSqH3oepMjcOuPcBxpmGW0kFQCdVS
X61EeqlaKo6gEWBaAgOJ+/GIOGANFa5ayQEtlKgMDTdMko1Upf7uHqwSBuORFV0cAPGRQhYzCOpk
0ryt0XgSIvQknVExnxZf46L/iAbONGbmoZemHpQ2Oy1s9vB8gE9HRO+p0Q2ROYYbhSElEVktB7iQ
HPScbkOOgluOwLDNsNRtKwv1fSdxAjAINB7UYGMom451adR04koSxCu5c+u6BoknhI9eEL1rqCuo
PhmxazbNTk6UeKPUBesaYmZX4MlYdvtKtqtLKnohHUSGSFcZSUmpSPYRFfptfltcTCu7hn11k0ry
XDow3+A3JOyNzb3V19BlxP4GRwjnsKyzkoHaDKqOtoXXrKI+p50sGlD/ofv5urAupPyqsGs5OmVY
GSpTWq1Sa4hv7XOUJ8xHEnoxjOHp0SqfFJMlmpRFr0Zj0b6KvPGsZnBVfJMo0eg46WCWZCLSTKwT
gGF8ewBu4GowqJwoHuVLQR9QEDFk6laIP9ZQiNKDLKfGw0NkYhOXkv/L3nksR450Wfpdeo82d2gs
ehMCoahVJrmBkZlJOLSWTz8fwOpm/WVj09P7NqsKQwgygxGAi3vP+Y73XqXsXAuVEcDHjNTzXRme
UW/A181bItpvSsoMbRv8UfgyDUQjZRGD0J7wnNs4IvdISemlm+O56fH26W8KTGRXtq/CvoSyvKGv
cSwdUjbctvnjjTTuswbWZMUCP78uJmORLofX24fCtU7QVh6F596MJYiVwabT1orhREj57zI9e5N4
D8OM6TTvtA3ODqwZTUqxyUlfE81vErq/taWu0wJYBL0EFjxscabXd3vypq2FYjlqVLVFKM/qTNOv
2o6qSK0te1V3eIjgL26SOLoXgNSt1MqORkXbdyw6kia9x7COMz8lYHzTJeSgN/OptbE1xzVktlrD
zSnSh7FvX/syBqebzSxP9JDNMmuiLO/vC017H/tuPynjNuxzZFu4twni4tvoGjLZ2UriJHU1Z/QJ
2QG/j7sAioZeH4METwxWahpnuNJRqzpksWTPxTjwUElZrR76S6rCZwG3vcG9nZDQdKiGBWI3DFR/
e/3QMJqRs5kseijjRs76S4qt/4B3utvMRE5a+fw+W9EFTLh2ioW8z1zWoGlbPg9jyibabh9Hgwpu
MDj3HefpdjIZ4HUPnmOT7NwuZd9ErzU02Vb1jnVogtKHA7cLovJoGBqpSRT6jJRU10jmJyMtL70b
PWr8/S8RxfOkSH7iPFHMxIrVIhOZzLEJ5t4gTiZpJ9jBQG8aGSXkGB1zUpuRr0o29ugH2WAGiNYj
rStOS45EN0f5VuB694O872/hD5/7GPuTPcBaCHXC+uZBwhyAsjBRAEL9zdbQnt7NxIu3w5il26JM
TrOQx6xwT2bcdntXI6gaFTQybKJo7HncDSg2AJpNZP2B6GwE378dzL6h2JfBp7bJ5tTuJrPNTlZp
Ap51iaDAd+xXBVxd7COfQ9VTxoUDMzz1mrD2rm1vqylm69B0142ukG/15AqY+OLc9rHJXOqabX0K
OvdIThQ1iNq6H0gy35Vzd0JwfJPwEW2jwLkqMUXuiAKPYppWaRo9ViTFb6rG+qGPpbUVSfaaBOJ5
gJN9sGyLRp33wxEg1fR+9C0DoFDkNdmpD8mAxMK1hYu7s6QBmBp3wwZ7oc/XPfiF1H/iGEITbVMT
cJeataWnD7OmXVQ5P9YJHQgGdsvcY15jBWAOT4RwIvZ05e8u6+prE2cCdfxyo8yy8vugfQBbXaTO
B0hCQHq5jVty+oyLkMg/G+Z0wCdUmEtoFfU1qbFii0xFEjC56dXIVe1Uv5yqYmazOSXgQGe7dmzs
Hei9jLRPvcdmmuvyGVRWeAXEgI0/6ogiAJyVxtFjksWdT4MGka+LKqiilZ30SCBmPyKCbzfS0YAS
o21CaFZIjVFgyPLaEeO06bz7AF7Gtp3m+RDl/W1v+ATr0ZcH3HqY69wEMz6Y5/XoH3cJscPGV7Bx
rZKPiM7QXhqVdR5I3v3bzfqYu+CDIhG+kRiXoTjmpuq5Ahiw5D4rWbUFUn8VHWadxs5/WQUxDYCd
dNxGmtiIKmzPluqp8CmstiGEgE2MFWg39lBdIxhrZsrOjcCscx+Gxcmk6mQtRkyQUX/ddFN5r2V4
4+fFm9nEU51vdDBnZ13h2lxv8hz9SfvqIX0/Ax756yZCXmDOVnWKG1IG0uVmjRqwKsBKjiUessGl
KkbY8p0IBh2ylpVcpVViHtZu9/+KBP87kaAJZ+ZvwoDde/v+Fyzn5j378x//dpvQGi2yf0XofP3Q
X/pAz/x3E9qRY5ELgBgPqux/aQSlMIDj2LZjkTuMOtjlqb80goazPONIx3aRDpok1H4TdQwEh9Yi
LqR3uvys+z/RCOpSeP+q0uABw/FYsUnehjRWpeLfdQx1nxBCZsvqrEXAwQssd8OE8dRB2w+94mXA
PlqOs0Znc9RBiD0mrgTMjjV9R6wpQLt2uEwe43aumel2XGxMFTIrEZvmyQs07SxMDGOmSVmfJt2+
009qyKMLF3gpKGPgizHZpbQfY0Xhc27QNGT4TtElMArKo0fjj0Bfzz3PRkZkixv2lOxH1ssFIbal
bb1ggEiwftEcqwVXV99w8axH3zeauR1h1Z4nsWyoPZrMyyv1UJJ0sB5WAxdjkoWUdbTkxUsnZL5T
+NcNTkL9jGsm2yXWUsJc7iYZkx2OQX37/eL1ifUmWl6yHq2/ZT0iGbvZQI/cyxFdWVZjIxsAMrgZ
5RqRZmBWuBGyA3AxB/bRivX92kb1lq7q1xE6BCQYkLTmBPMAFE/mtBn68ZxeXNh7VG097b5jt+Ev
pUKXnjxyALj4Rphfvm+guoNgtxNqJUkQUwCPaD/3Hnsw3dLLC9i5q4qkp31DxjbuExj+tKySIqKT
nd3pg/vLLikA9tWM2lCkP9M5Y4sYlW+uy2DFDuY+GFhKCGW7BeMkNvGCtSF5RTsX8w+pgKwfl0z6
SkNM6I3zsVhap+5C2K87IIxjpV+HrS6vx2GiCJC0AR9baAsfru5RqCk5acwtDmY+Wn+dVMB8Pw0S
4K97LwULMGfXQ7O0WsxLHRvdVTB1+7jV8W1huIhGOnW5EPp1pXFX1rjrDaswrsuaPB2tp1sSpVSK
i5IuuDfhhem8fW01zF0aa2O9rzk74a37Q+o1x8E0jk2Z08PAvb9RWd0fDBZKrGISmnEW6nDEItph
NNkJuEKx5suGq9wJzCvDbjcF4JaLOxbWFZ4g++C488v6HE5nPj2N8mrARLi+wI5td3HKomN3jevJ
nYxrubzrtlEvvaZPQFmVvz43Ly+wI7QBOtApJeZnG4PNoTVbVvpJPl/VYJavAJPzeVjpwdO1X87c
hv48VfI8wPk/WFN3bVOmwFy5GEIRbRBfbzf/8thQv9aKfPoWR22aqOyi6Z44Tlrt6zlzZb3kmDf8
4ymxCxyuD37f5ArITEYXnAGwpbWGTVqa/MtxO13Wezqua6wCtKPHmX6XrYcs4FBXodmZrfB5jNiC
cW7oF7rM41KosUYuFiiM1N7kzsBLdo7KFOR22N8YiTeeO4sWiAc4dqcTt02lJzflyUVop/T2XMau
vu/d7G11gQ+L3b3w6HCuTvBiWMyG62GJ6biWSYENpUzn7a/Uxa9vduNw1pebIX03Lb45pN0tVM4l
DmiZrWv0jU2Sjsf1Ia+u6HVI5Aq1Ies9Q0K+6TRqrqzx4WjZUPhFES5pb0teEjDh+pzocX1OCTFK
iA3A7oQJfLWDr+7w9Wh9bHT7Q5yk7B4Qo22agJr+LO0jdafoWPYefSsscxsn8N6NmrZTs6xW1rc0
kykkoxol0vpJdgN1DVCRW+zu9Tk30x3R2MNx8pxqp1vUMJnGKEjn+EFGTuxtRawfIoUi3RohUtAv
WsEKLjCWcKZWVPbJDnx2ClDPRC7OLWGDRyNCZGyF9IqAHXce9HUNoE4ft8/GPNkIYl3yLor8yV6c
3ki4aB9rKILQ+A1bbRIYmQs6fHZreDvyltA/TgYWnmZGrJVfNX2lfCvSfudGTx3Z2sout46apSGO
wr9uZwNTxXq4khK+3OGLx31AiGsAKSeMZTGpru7w9QSYFpbAetQUxUO7xJOtzvBoMYTb4O3n7UoP
ANnM5JUG+KSCmBQSp52ozLXDWasxG5u52bGPo6IUtgZuZIQsuuOIvYXzxjfm5h4ABAksQ2OQLkCJ
5NVq/qA6a87EPk14mjVmUZQrFldq7oEaGCWgEOXanxFG6/36yrSAjTyWLEDXVyegxHbBkhwV0D1w
shjNy0BKqmW0fj2dYJ65pyjD87hhONy706TtULj9YCsyVGN/+sffvt7tI4GvF7z+9dQo9+tjaOJ+
YW/OX3b59ZP5AkiM9lWqTx9DLikDxDYd0t7ArVPS2S/ANJ91eOg0a9Q2XZh4yXKCJlaBQBzFeq2j
IKPUG29wD3nn+WZ04G3YmvSbNu/Obl5fDVZBq16nDtHZIE07LyZIDmL4JsJBfa7pqUdLhNeCDxDC
L+H5nifYX2fRq0fRMkCQdwmANB6gq4xQWQQaqaqa+cCXm3lE40UcIqoax0rV3kNJ45UnvEmgsWFB
ZPR6sAoFx9RmLighkpb/hWhZ4RjrzfpYM3f3Iqxbfx3evukQ33dJHy3JD9NQboVOvVNFyNzalcf1
6g/Fkqu2Hq43MKjxWweOtbEwC2I7cjeloFBnj8FwXm9aFFoHEki/xqBsZkhXtE1zfOSbRu9vtdKm
OmiKt/XfXcfb9b384y4wee1AJqdP84EFIZknQeueArjSXEDVhPPbTX80FhEP/UIpXW8aRHy7JuMT
KURoAtmuqoPeWp8Z66/9qDR10fFez3k5IpN50gI7Edt8OTOVGaIc6rmW1mvTa9TiL7fpMRFliIJ3
uQaHoNJO5cJ1V2gRhvCVrc4+5gcjtxr8Buod6cBGcumKJjl8g0K+GCHfzJBvLM36mMyO2GON08oT
+f6p9ShGJIcX/81IYQbg9LOOQ8BYt9xboR1xB33o++7XEdbCEzrfTVfZoYRmz4uh7lCjXT/H0rKL
/hJXxcHMKfcY/MW5no8YY1NxFS/EekiIp77USPVxMswSdf6HfgNEGs2Q54owJl963v20kF9WQMp6
tIJhviAq34yY79f83x5zmpFdvBYm2/V13zcUK2okWyia/osu84+fX5/4hrVAsSSxXTPMr0uvLLNo
uF2vwqq2KR6gWV4W7MQ+jwzo3UgxJxDpcTRo03xPod9316N+Bga+WZ9e76/T7PfdDPRg1s/TuR1x
I+VSjPt1ylkRM3W/RAGu93FLl0dE6rs+W8hwChwOGAluXEHAAicXZaG+GraDUXZX683oIEuDlM64
ZKNVL2U5bgLdcZmRGaK/GEnBXATNMSJ8Ggk0zkeUoAs3yy6Rwm7Xw9FbwD3pQtj651N/exVQfLhZ
ZOWUX6/K950oytPsMPrs82X10SyT1nq03nSZaP56pkzsub6sj7JrqZYAMF4/LxeKVHaRHdfDyRi5
XL9/i95YCgrV2KeXsIDuUVTsBTayrxnXv3753x/5/pXBQnBYf+P62NjoQMbRfi8P/+NVamUKrc98
Ha7/+tcbWV+63o8qgJXb9f7Xv/j9q0QMJFH3QFtdHAfXxD9+//e7+Hrb309///b/j8eK7BI7lah7
n40QOM8JKmiyjajx6Pau2jclti4xTE9UZ0doBkROjLK6MWMx7+BZM+jN+UscuVAlvfIlge7EYpb2
YV4L8yAD565JxvInW+FPlujvrUOcwAwgdVdBPfeJe2P/UYDDznQk3dTWn0eLEIwOFewZJipBEMiY
swBLOHGb0z6NvNZvi/bJKCJmGreh9syMAuGqf5oHd9h1lfhhF0ibW4lzv3cuYR5jV49qANo5trPl
zzRHdgFD1/jwzJhgHL8ldWFfsT7dji2iX5o8qHMbApH7ukwPZd7+oTwMPH6ksqlE/6q3xLDbCFdj
vGFOGdMJRb1g1rVPutSboeGg6X2aqR0LbfDZs43VzKESlnG5HJMmOStycjdpY16Kou0Y+iK0gm1+
o9TvYfpIiaaOwVdsesDXfpirH/SlcsRq6mRWbEixXCOzMg5GW97SAWz5qqhZQqL+DUx+VwrPOugB
FYnYzgHnsHPDD/BDcxA94hGwlwJGNjG3Ls3DLpkekjHwjcS3aqxyTYl73EztPUG6H7i97z1KEy99
9kE4wL5jyXU7del7VrPWrSjPGpG4qyaHeMKIDgxHhOAOOTsOE89eaL+RSCt24MQpyiYpFvbUDE+x
ASyAXfZhrCu+WVvLwN2AuE1N7+C57buYG2z3dfjSjHAVEy2hEm927a5k+7jPZX+AyGujiLT2JJWn
flQq5BuG+x5zpp+BD/P+zX72hYqe5pFaLfBfViTaipg4Z4ipc8uWh7ENzoSwoDYoR+M4hPLRHQg+
N9LipNBRP0Sm++iW6c1A8sEmJoqU8ym8JeANxNQ47GYSEfGSwm3lIz9ERJutaYBh1l3l9KB/a31z
xf8V8SeExTRDXWxVxADXmOiSZ8UwGbG22lSL3CyeD5ZJ/2QWt15UC1rtbQ3zLL4S/TTdepOWnDIt
vcFuvRkbzlcJkWhrlvahJ1VAFmmzN4eJk7ObDX/UiTTpvAHJl0lQmlmdyRf80Je9pUtr5zSUPwgj
YVjFekfOGbm5RJMQZ4LmJm+ta3dGs5ySeUNbJokvpt4bh6p3HsDfkFLva6mEFG0lPyvD+rAa68HE
b/uzbIofJUMUyHVEQW7VLTz6uT7o89BfC3EdNea0dUYkxKaODGci0Y2skU0Q1ONNke9Mu2u3QyLv
7aKDS5F/ijl6LKbGvjCybgQmjIvzhJdOeMlDXRanKhxNClja71nKlzwK/FSpIx57hXCB/I0stNtD
krYR+3zEVnnf/A5Uau0C03u0nKo5VkDfG+wrJGBABKrwyNACZvpHmWObAZebRWwXuZ6OB4+djHpk
y8EVyRTohoLuD4tcKtGjMewCBqciQ+4JY/EQdUjAssY7Z65CNGnFN1VAtKEdJm9FIqZt4NFWU8Qv
GwUjn1OxCG2p++hlXpPyEPzIgj7e1jZiXcjSahCPpaMF57RNfOVY3r6tzEsinOpeG01jE8uBKMGk
+T20XnMIGKMW+w4Rvy17XHNkF91CsImHu7A3bJ/8m6EgIqtLqErZebtzdfE7svWLRdd0qw/R+zyk
W9NV9Ix18h8azi+fxJ7rQK9fjNpCMCCm3J96Pmj9pe9TaGgNfVivdo6gxpdoD8ss3ylT8Df16OZM
mbzCmjzOdvEklUPjvEh+d3SVt8Ws0kNsomJWppE9Qs31Pc/buVJ2d6lz1RiZDSEwfegnCdEBuxlZ
Ay2uxDLChYjGBm4aGZtQNZC7v+OsehtdMFzz8NyikKN+tUQkp49e1D9r00JdIsBwbNQFouIt+SAf
fe63KUNN5MRnr7eNfYVnu3DQT4zic1Cl2BEj9unK/JgQ6EFRzun9fOb0i8gLoZQ538jlA8pd0gLx
d23UiOjaTcxgr8mMBmdS5rvSyAH+sT7ajV30UQ57Ny2qfdz1h4FIFFbCSCRCtp4uU1V6SL3uOjUg
dBjExmzKyCRyJpe/pxzJbxz9JL8+30He0BDa9x9dg5RdeEQJLIYr4kqaXdMT/PHWO5W+DcrEOVKH
gri8bQCB3IRNhMUyRLA+LUoDDBAtPWkvs5PtrKlX07qes4AeOSwVNZAmYgbdK0Kgc8Fu2K8H69LZ
tn0jc3Vdi6W75JnwmFP3hnozHuaspTcdevmOCDl9E9HXIRfkyCxc7b3W9GOH0BI9hqulYhJw4pYw
H1vPySDDKTz0RbmJhuTejkCrNdTYDQWBSTeJzuUbaZr0BYLSyJpR/6MXd6FFGcrEwgOMZWIofLET
/dK8lyp+NmftHUVDdR4DAj7l3NN0HeubKUBDPofqlnzRa1Ph1bfK2yyXd+5cL/7LmF6hNu5nry22
wNflaTIZjFVQ+V1vPLcVOmNStzoc/sWDqQHuCBggk6gU92UIaa7OcXAZofZgFnLeZx1ijp5madei
71RwUjZjPNK588SBCOG7pOaOEy0nxHxFJNLdWEBsi/nKyPzGnTkxOpgwjaTjXLQ8VEi8S+to1ijU
SPcJ0uSWlR9hOo7zXCYo60Hz4FxsLkVvIs1HpV3W58JEtBO10LhGWu6jil0UP7QnAynyY9QGv6Qa
nzrYTwjQqmqbBujqmccQLtCm3XkVK9gef7JlnK0wvpnBv+gaQcdCOd2+bNDwy1jtzD7/SIuhQMlG
HLKKewTFSOwNy30P4j6iiMoS0PCaW5CKqJ5A3/SGc4jRmYZWEf5hz4EZyiRK50et5Q9eSStdmhHe
ElHe4Zwa8uKAoyw96/FqzBTeHiCTX3bDA7tcJmquulpqjHCWS9kTx89oLuprOT1BzHws9Ca5Guhj
DmSIZBoWAdv0yEZgGzJnDxa7zl1CMqV0AZ1hubqXkZAXDT1nmWuXJkZjLuuyQ1SPnBuGWXnv9TW1
ZgBmc2jglQpLuHpVcaEkrirwNXntAOjUfmoOFbiGvdc2MSeg4InrU23K78LIc0ib9ce28N4YjpDt
spj3y1Z6e6Bz8qavUfQKcfY8ZvBIIoGs+nzcd2lEB2bYO5NlnAp9eihJgLxzDIHhQpP1jhp4hNa/
RNVKZfJo2nFMJMJRDyl95VlxmZrk0yEnYNMxJ+1El/8qYvN3pLHWSp0OkiJLqw220hHlyLBPhqec
JeFBL0p7b6cdfHuhtgDF5qOxMGgH6Yn7oR2vVFLpt7iYT0QJ7tx0gDiVsde1CKTasofdZlZzk5iq
Zu81AhjoKVACi8K9IRpcZS2yvsisTwNauoNh13gG0xID1Yj73zC3rR7ZfkHnhrnjAyoTlt4FKhfp
RLtaTXAV06NmoaU+o+Y6Bs6aMb+yjMQTmpUPhv3oeFI+BTWq3XCgY+3ig0D5YVXVa9NTOO9a/YVU
7JR3hAY7tH6UBsieSNxLFyUzMRjtfpQzhr8Gzrso5odC13rEgMjuBJ/4pLSWig8u9bjsAPJe+g7F
i+UIisnjQ2cPuIuKIds549npFI6CDJ0kjc5tK8ZfVu5CXyOUckuWHy8M8EuJen5xnWVfAHBkMFBK
mQHSnUFr3rqQzpws53bnlEi/JvpikQ6BCYNdPjHbDG36NGU1scVR9tvIHexxmWOzH8OWKCOa9EUF
c7f6o6usRV0ajChiO/Cg3rGobWtXOwu2UBXlUQZAd2OnLPcpmAR2OeYm7mLMERmgK/7ltLDKrdfE
zA3GrUBdxKor2ZfIpXZJhGEIiecb2a/h1ugioIkJQuk27hjw3D1sUTQedfduj+1TgrQBrOl+rDBh
uZJMnmDe141EHTaN71Oe8dfp3o8+i1F/4W2aSwR63Yx8M1ZYkiWBXhTSoIkZiis1o6RPAShzvVNS
a8tfie4LrXCAXxD5/NBk/bm49FH0YUUOKqIaVwVwuiEePuuZWckiaN0O+z/mNN9kyfIFguzjO2Pb
Rh53mtWTP3jFM3lLeJAy70cCALp0+j9dNj7rKjwVOE5Z1r+T1jadSFrRsWLbD6LJMSSPTwkydzvV
2nNrdQd0KtMOZ7cFchGHHBdkMZrRrjfG6wL8NG53KM/Ouz6jAymH0NvPJU6IKKTRHGaYZKiTyatO
kMRm29UI4vSG1lCIcCjJN2rOnkUCUWXGo8FXZuymdLpl70IlyNIuLWtSRmGPco1ou5c5N4obdin6
gk5vZj6ycgqGTV6bBIe2v+jbfqoO9XAzU3gkX2xj2eYzo8RvFJOWX2bGQfZhxYWh9A2QEkL4LBcB
1IgEBirT7IXkL9NZR9ZCa8Gz+r2nVS82wDh/F2uh+8DVM1gl2p+BtOHJpaGXRr/FrPAaZtYr5sJm
IpMqT7D2eNEHoiSKfpyTjYN3dKRdjZjQWTNjdpqkmNjUxaeaK+TrCh5ENH1Ismu2VR+fAlJyN57o
86NU6J0xOZL8+rMLMScwud6wRvhhtMZjrfd3Rq7duzK69WK+pSxGghRnwy8DMkPVMj+xka860rSj
SD2HTiA3hGP7Rpi4ZzUh0LQ1xQ5ZhXeeXsiDyhTrPgWSAgnbItcl8DlqIWQ0jGoweRb2PJVSb9pI
ndV7N+Z8IIu5wlxMrQU+pTGkd6MmjGliKjryXU15lVBhiCyIM6kzvBtV8+qStJXNNnphSE2bdIhf
JgmdUr6GOMo3bYOBM5+YnVtzG/WyucFu5KRk8OqjjdrIsS5lxKxsgsRATgE4X1yoPhGhXHnpMW1E
ddOnI17Y7jkiyv26Hs6pa1PG0PWPogMenHRoeTW28RwND1Pp+LIVYt8nyadX05/WKnEOnHyhXCOp
V07KWtMYEK9POdz9VlJJJFow1Uir66wH4s+fu+HTU1S9bfk8oOPZpq77plnPhB4xyxl4HkwiCqGW
YbJpaXR3jABOyL9fo7Xa0vyCXe7cWKWokFaGQCknkkY6VqoV4deJjlVtLPCOS3i1GgE028xt7pRG
UxBVEMNDfOfB8ws78SHDoD5MvIUtMF2GYbhohltgBrgKJMvR2hPXyx4VNkyAX0BWXJD8SaMYf3Qd
tkFbSD/WFsV3CMG6JKJlU7p3SE7BSw3priN/cS9n7zlp6s82Kz4XTYmVRbd9XuC4emZGYMlbRS8K
Zf9Oj9xtEqF9t7SfRqS8TddY07UT/TLT7M7KZutUzTViUNad/Uyipl4Z16LRnptJ0iW2oVWRFbqR
LxkUCawuQFYKcAyyVb+0Poz8Kjmi7K22bVY+MWleky5674ScnhlyZf4omcTedugN/saUD7CvdIBI
IWeLUEsUT6Tv4Q8CzfAejEG+FnGKZRD5i2HjGLbjrTKcR0UBGnLrdWIhMUiD/ByF6o563LCxhuTO
sWifIrMA4f5kT/ETYLuHcYxwuU2nqC1v2iYD/39jJforsrotuZ+LJm9JMgwH7a6xZk4v7WqMSvQ2
s+MvG9MZuTEXLgvaUN4aSfiuBwYAz04SAtgdurj6jJWDYYhdAuYW17e0Z9ebjqUlrvvOk5s6Aq5Y
ELCAuNd+w0Zxr/NtGYG5H1kOKvPRneenylySAF9xaxgpC0R2pVsn7jO/zThjajMvQJfXuxaRfyTq
t9lx3uysooQgr4XMPrvGezO67iMH49MEWK5ocGQieKaNdF9pxODY+afOm03n8jNUyWNqFU95bxAI
laMulbnz4XE+H5qke81ZYON0YkiKqynZGG3xnkJWqGvnMY9oEZkphYLxZE45XpXy0bKIJmnED0c2
wAszX420igs3uHdHZOroOD4TN7lHQTuY3a3eaFeqjU+dSH+Vgq5S7WiXVOt8JCMglENl+nVfZdAv
PLKaZfVDi+7KOXpNkGRnIWFINVKmssR+1LrXhT5CJVK3gUSwoBnXTm99WjIji95cilW6cQMABM9D
aVNFYqWtyn3rROeg/YEc+KjCn/hftFPWThhd2Ao6AgVaBFbrfwV9Xxl2/52gTwLX+38J+q6LvH3P
/1XP9/Uz/xmJJ4jE03E+mUJK3RBLQN3wp2n/4980Ke1/FxZaP2GYnvxS2v0n889Dzyc8pEW2C37d
XnCAiBRaBVTO/HfDNi0W4TpNTNs25f9Iz2dI3sDfqUvCsoUtDf5jC6rD/kNV+Hc9XzkXiR5AhLm1
p+Y+kCRNiqTIj3lFbQH89mnOC+LcUuOSdUCK0z56cxvgnPSJJBZhuFOVunRLKhibg3jX5Z8u1cC0
bK1X3W0fTOLFaTDAGZt6S0d2xJDQeiiuKuelsYr7bLBuYQtjXSWsSDwlU/uBQG1fOPG8l5FC0VUb
ryoZf9H0PNgmAb1pMol7RZRT3lBu0BKX8bNzWY7NR5maWKRalg9DibQnuavm+QUGDrglLToUn+FQ
7IepPtQuVTjZmbmv6oTFTMoYFrL2C/mxDc0w1jlR+DNNsStEzvQb7wt8QsvdElVLUCYKaWE2ZD0R
bR327+MskvusLfadx56xmev4ytEpUvTKPHbsXTY4GcLdPIBJjLzod0VsXt6nlOoslrxstXGvHIRb
HIoRl0yEjCFD6L/lFeNBJ6C8shLwHaqNDspjH25CB7Nc/nKTtJYrtgMlRD/f1lIiDMqMXRxoDLTC
xMXp051K/TwdrdsqxxdTJhh3TTyPOKkwEcN8m2tx1/YgJTqNxdbMjmdjl48N5wClOhRuupn+lDWo
iUpP32UHpY/JNvQjj2onqUTkI7iub8TNqxen2Lpmg0iTDp2GVwxXJaoa6Zr7WC7MiZS4RJQ35M3x
CVB5YL8yOm8y7R/s2TTJkyPxNocvtAEa0y753+yu3em2GlR9idz0M0400r8z10TkeVKtZwKW4XfM
SY1HK1/ohBluA5DBYWGNR4PV9Rir/oTaDDdXWqC6WFyMyh5vNKMiS3mmShYhGDByQQdudCU5e5nP
lXKdzR5LHfZoduK8EV8PrEKx7u2nFsrEjapCnAtG+Y6RL95pbc6iCVZGJeny2OWMcda4MnT7rIX4
eb06hs6eEqec6p+eUKhBMOOJKGVrN2IHci1jPxbEIBi1TuiwHV5amwTgX4nWZuc4ZwK1EawfTMOa
rkjRBLyudBgFCfXBus8flHoJlJdezIqoyTayBt6P2mkx6b1dI8dNRez7GD3QRhK2iveV+cuqDnjn
sFrVtw6plz7CepeGDeGqXN9sktEO4zIjO1bVJrnNbvHDgwAKDCjZZREEktrLE/ykDp2t4DfLWgEo
TWrbetL9CPELmGb26JP1x8nHa0OA1yBsgPoyyRKbMRo41Yn5QK4BWaWM8ABICxiHV5ZHjQbPRFk6
xEpbk9KjZPyzstzx5NBTvauHEiIYFXlmVcTzmbsnVF7i04T8NOdZt+tSMM+sAFDlhAcabnh7XPEG
Z3qHBYStlOEzAm8RwPzmE6efiFr0kgx3bVucagkBvG+pYGsUyabcPI2cs3V4NAKbXaso9AuJ3e+p
TX5k041Hq4tiXPoNxGn8ahSP0BKnfTGcYl39pLlyIwqyvZVLm7MvOOWihHK5mXbGzs3nhbeGSCAu
9lPbhL4w85HaKRiOLhh8T2PFUqQ/2c9yhuUjHaUuuAWLobSYzmQznaAtkhEAAEP0rY8q5t01sock
Ve9WHt3mmWHdak6d0H5pSKUOp/u4AzeM0W7JbJ4oTbbsoAQk8rDFsdSAxCCH/KArfMZTF+CNm7ZD
Oe607tRZaX2rYj05tyQjb3K2NCmBOxOZeOlMPgzlaDSGHhEVg1WjCg3F5fuh9RUoyATKw6+f+Xpu
+cG/3dfV/2HvzJYcVbZs+0WU0TrweNUrpOj7eMGy2QlO3zvw9XeAzj7KyruPldX7fZGBpJAUtO5r
zTlmRMloYu4de1p/k8Cmu1mWDGWBTRI/LaQScWQZe3PWwxiz4AmNe0mUD6vLQ1ILwt9D+1fbT0ij
K/Qp+7Hx7w1bh8yRFHhHB4dzwVPhfTM1R2Em/aoPCDCpIvs8caEmP9Q1GWS5Gi1leDgTmSWSNA6C
WWmAeouOc1lcHpoSoMzEZlgvgoKrqmCRJ1yfM9rB2OSRKtcagtRHg9uocsOGTjJXwniqnyxJIBet
rB1ThpcC4Ci5f97d5EyHqJHpYWSMqc/aneWhdNCV29S7u4a2T46k9KZyThxXdMcd8SDC8L0Nssdm
AJkYGgM9kPDWa6n8WNDlmAWWYXaoE3Pbzsk+0jHg6Lfh8yBQqq2X53Bjsjdr0F+qfc3SIUQst8EI
OR7CTB7oRoS7YfC+tQzqEWNWp1Q5v7CjQgbyBCpct7l35hSmYdb+JHMAkw5BKC+no21peYFqC62K
a/6gkxQc3LHYhQIAJp09B18Psprlwdd0oogWwc2yaLRcHuuwaJHpju5BI5O2aoW+cgefG3iSuVBM
CPcSIVk1XOxQvLSzItNKkuTGfnSd4dnWqXFlBCUKl1IAESYk5RFOkRCVzcn5pRt6sUPtepSqynak
ah0wDtJqUA2lQjtErx4kBi7WOd4JhfCwbm1U8MYSfDN/0/J1y8Mfz5mQ5DaNojyUKWY9BJOzRbIm
RhGCk3O9bKVaUk/MJOXHedtcH2g3/756eSHO6t3s3OnturtZHqZ2bDajBG4VT4U2rm0MR4jtqb7Y
SgzlPoPY0897Q85pY8uDFUjyXrGR5cmQLofDNKc9hTZQtUo3f5mj2a/HsAt0fMPKG2X0PUqZDA9z
2Fc1b99hlgl5s3jnupolfZ4dlleGRYC0vJQtAqFpEQi5Y4KuaHnH8lpNLJPdN1R/cbSS1vH3BxOo
lCHcxkS9vNeaT79l6fIxl6+Yf8H1oy5fs6zjcXv1SGLa/fG+5WMu77t+1fU9y3NF4GztUfPCfRa7
X3+8+B9Xlxf++MzLT/3tZ12eWLbZb//Gb4vLp5ABOjECGZLhnOJt/W1jLS//9vZ//E/++fV/fOs/
/Wg3Q2Tset3OThmYVxZt4IHEjVMxYjvZVbqxD+qpPiwvBKNR4pyc35OFMkH2PC8u6w6F1m7glI+c
Z5eAxV04oWj3Ug/1/D8v0iaO1loVm+uc6f3K8FO1sYYWKJ9boIPXTKay6+VPl/XlwYgI8a0Dgzp+
b9SHMvWQu0DPX9mAjdT8T9gI98vG1Dc0dKHv9r2PL3MWpM4RS2NOKhf2OFT3oSzvXSoPi4Z/ESp7
8yG3rA6LZPm6vjyJnyC7vPzHnxQqbQ896VOLhHl5WIK+liUzgYVhx4wDFnH48iFFVmCQXhb7IArG
9fL1pDTw7EUyfX1WkTiXOwxIcF5WiJF9a+sV1Sex41yMIyDNgBXSY4sNmk6pRxDRQHis7KNvoSmY
B82n1/LQzksxg+EVGTbx1hzT7zmWJT+2uPZNwymx4T43fnfJJzQG86YFJ1F6ZbtIixeJttX+zJSG
WXX+rEVduywFzabFj3YUUv2clP9QLQFFs7AwSMRzUCHByJcLwvK/LZuBa6975O+uvw+dGN6jEaXJ
dSuWmcv4fElOy7wMYYpDV6OeJdOMlD56vHLbEnvkv96ypOrVVvpRDoaz1es5y3QRnerERO5HoIdj
YD0NtNUYEtDtkWKdxdgsLvLdrsqJPDTCggKKaWyWX+kn7V1tJdZu+QnL7wqEHI4t/T0rbxm9WbAg
/85GXPbnspp33Y8Yuu9qKArKxkWcAGmbkwa7+b6xxFxqi1Z5WU+WOEIUxWWRjKh9GsRPBnWu9ehA
sYAESXBQOmuGF/UwMdfVDcfCrzLKssv+XfbE4kn4Y8dgNvgL4znjcb/eOFHic5YAJIjpTwCB7INq
E3EvLdlky55ZDmuaEdbaYXox594t/83y2vJwNTVc9+TlgF48L/OW+GN1ed91w/zHj2rzHsVVe7uc
csuxtvyYZTUrUu7A1/Vl6fLkJBPK5mjiLvsr1DoB058c7Nmvu3wtc03kLcvisJxUl8Xl/F5+DSO/
v0/AZPmi608OS8q9A+NEze9eFqV3PN9NI+rQ0zaaFymbFNM6HO2vos7LvR/1yaFookjfLm+/LAbz
TQuSqwPz5+IDuOY/LraA5eH63DhltJsMcwvLhz7g39ek5X9aHtre4Ja/LF58Rsvi5deX03DvxLdD
0eKXY7kpRpDJgw9pq0ob2Ob2d2/5ITawGuRNx2VjX6wo81ddt/31ObdAp5aHdIyub16+8rq6LF0f
rrvx+tz18/74W5m/donWcA37Oy6zc6M6Pyzry5nHFk9Ags6vX378BNMDBIEivfXfe/p6bPnTt1DT
8uNyuEpYICOnEvsg6jqGMssx/c+Ly0dcLlUDsroDqsbNNU90uZb8oZ6/rv4hb7++sMjgr6t/vG9Z
VcEP2v0AHv99Gl08M9fTL1jy7S4H8/Ksb8Lx2V7/YFm6vGtZ/HN9+aPLp/72rj+/4M+/QkUh1614
MSY9vtgpltvIcsFZ/nZZ+uO56+ryKpVzzsBl8fqw7I/r6rK0/N1//NTSAFj828csb/zjq/7puT8+
9Y9vCucL/qADJIy6SyQxebQHC6fqfjnXrw+TRwdoreYx9fXJZen63JRlnOLLetXCVFpd3rlcbpcL
wvWtv72yLAb2rPHBqnc5osWUIz+4nii/rV8Wl/Pqt2eX9eX9y3n2r7/0YRTLFLndZFDSY3Bc/SBz
SZi6/ZBOCWyNEINRXvoodSm++eo1GXJrrTed/srlhHy1ocSbG6B2dqeuQlTVIKu2kB5A8PjMoWXQ
wtNeTSPwH+hQ0K8K+mfw7HJX1IO/1WP4WqitBl04T/kQm/yDAUW9Ji3P0wjX0g1poWR2dp5cSbmR
Osk6Gptw7fVZtSdACovBIHaXgN0//+HL5WTC8dnNk6opI+LpYtP79412ubsuDxdn0HX9cstd1pe7
8fWVf3puuXUv77t8wz+95/INKvHPotnrOgTf+VxeHrxrNuU1iHKgdP6vsMsleVItM5vlyWX9z9ev
H7e8LBx8gq5wSzAl80Vt+fPMc/P4fnlnD+N/Zw7V4/LCuJyC/7woQ9rPTkoCm6wBbxbQkZtRoU1v
AfBLzAaxin64+bnTSnZ0gUDEdjFhfiRZau9kUx8o2Lnowy1ALoFz03ut/daU8sGoxdkDlGLl/Tfc
hni9NWSODTIGh6Z2MJAJSB79er48I+misa4Mr1g3E/w/W+ZqNeUTcRsGMXBEdTczpwV8mINvPIvR
U1bUGfet1p3qLxFGoO0RguBI9Fq+4iFM9fAQKNLI0rGoV3JqEQ9EeKBk2hxI9EOv6iQng/vsgVv8
RyLMaSML19nAOnsTXfcJT0+DJJkB1iSNGOKfRpWvpwpGIXxVeXMFPgCc77uEmbvDQHILlKg+CqlS
CAv6pg56JoCpWAYULcaSJaezoCOpaR82DbLfJkhBJRY/NcO/tzVbgKNr96LUfmXaMG4zzZTbMuKX
p85bKlAMuBTmcHG5Dz2ErWgkiN2d4OTns6s1eO9E9ehl8cZDDYj/iK3ap3Jtfrf8vL3rRqzkfqXv
nNjZuXUgtmmW/xy98uhoPekG0TCAGUUSjdf7oSp0/5553w/Xj4AwFK53cIEkT3igQcal9hHBO5kP
+KSavNxVYCybScQ7M4CQFXqgoXwiWJi2UTlHeFHh4j+ktX2jxb3YZYNe7wiFZ/hJE8H3UiRLJboC
RZO397R9ElK2wCm8sVoqnlpuPSuyjZFewyp06dbXVfPqTwH4QBcJkO35z/HQQgRCNfcYO91HFMX7
JBu0l8KH+Dx5xotW4GJxTR93PVOeUwf/L4cIs+tCAEYlSsUxkvopx8e/haTirDEy7z2/+jZmOErL
KTE35UA0zCiy5kxXWO2FlkMjuMtHIDhmij+elgSFcsN9hY33jdkns0o7BQTe9IcB+gP/7kDRGfRw
1oELyoz+u1Cpt/ZtIEmpJs6VpXaWWyb4D3qkFPNVj3rTZkBgBcGoHdP8XHfhPrKN7tgqoKrWke6i
ttVK+WkTzQf06SavyC3I7u02hJc5ewt8o/6crOZn5jsNUFPxYsNdn5r8p1sa0ffR0r/H5ZA/w/CI
MXgU7UYUxoZDzrhrR2rl9Fuw56iTP0nvWaXG2VVMwvA07goVnoc6h2LgcF8pZoGOWYT7sfsrdGX+
kKjkp2cooF9euY3rguZcK+5GdGymUM8m8pFJ5OYtVwqY3FanVtyGPhP4cSuz5PJfV9VHGgMwksjl
11qNAKyJj85syks6Mg9aSG++BZWsSFHhBfZHgd8bh3cimi+haCXE40eo3HE1teYZxOCX5uHnKTSE
O36/1RuEOD9IQ4weYz3DvVvmA1jemmITwODequszuEvEi0J9mi5uoI4a8SglIUjajP2LyCfXsuRe
ACGQwqq3bgGfy9LdlzG0s43RmMW2CAaSs0f4Hg1XDFPnmI11hCtzLzEtiR8pS/8ncYC/skHty2Cc
zmmUP7oV4tY2HLZInBPBXNNI3yEEaxSqcSxz+Gm19uyFfIdfHwqTumfuOHvk54+ml0LJkHfc/oQD
QUlU7hHBvLEdq+cCZOiPMIdPW7yrfMbc4lqAQQFgKmVDagYhCXGPTpevA8r5Zjr9Oxml2i4dx+1g
cvFngPmQkXCqBi6kloZqxC6z6ODZLXEhFWdtZxPX5rrOWw/96KYK3qc50SMF55c1bzbjHZwxrkIL
ZJ68WgNQFQePZiC3RR3EO6/DN6am8lSnc5GckO9TXRi3XifRc5fDnT1oAcSphjvEyH0pCyF40gAY
EbRgPUeMYRe2OJBwvmpxm5Ew4u17C/+QNNDIkqtybGssnpnq8mNlMyMEjNPR0OQsDwuD/E9zVHsS
q4mcVeo2KMGCezSZdygYab+W9QGnC8rNDsYqV37OwA7idEphd1cX8OYm16YpO9g4RPzPsqVnata0
gkI9/KWF7Y9w6idIqI+9styjVcz6rNokWxaiWTQgx3Gi8NaazFdHh0qYjwnuY826scZvVVNqdyki
orSM0lulaaSdZHF/pClHDk1PWnRs71MAIRQKcLlht1mTfCpXbQ0XJMTd3VHvf+f6eBI+kJhQ50DN
MV13FhcrE9Tn1nKTJyrOG+RVcq+zxaC/+wiNk+grNoq72ENplZCoyUcWE8pK8xaB78PUxicfZuWG
aN/vzJj3TUWx1pc4BqjeObEYV7T1aIQG4a0pEGJ2lXeHvww8Zj3hte8NulVieHSkE+0R0PJvFcim
MZefboySXvDA6XjStdfUYOuGlOlXfiDstSXfIbp62/RbENDV1yaIokPMwFqG3UGO5JQKGHUahopE
3piOgEZp7WnMJVFo7SgeQUozx7OvOMUrz98249y9GbovutucoAEfVNiZhnLOwNllvCaIPB+RuEGH
KMy9F6ljl7KFci4utT/EJ0OHU6kF27o8Q2Lxn0IZqiMaMzJHpq0pUCfjkV2pDPJ84KtDrI9Af3ZO
ikQW3eTDKGTPZRy9NXcoSAZAM1GXN9veSba5KYt12WbDNpAgfHuMXZ0JaHjMBKPpCkDlmM+ySJJb
tyYZjejgqtfAeHCn9C5ROKLcL5Rd2LKtntKWWW0tZKdbXZDT4ESOQy8KcwkRyPNhC60CxfvJ6VFZ
l8nJ1j5Glbh7tPuc9SnxUb1sPicFo7q2ppdh1B5kU7EZ8gRquVHAOEvx+JsIy5TnfJKsgxm5PCks
b9t00JqVBdXvIHv15jXRwXDz6ohTdFiLOZsmso6BixqezOnu6AsQnXgD97qMCO/THqIOECfjptIP
N/APp6fY2lEZTiMNcECo3+H0Gu4CVYFao/lkxsyR6vHbnKO16p3oZwmtZrDcAMQaN3dLGjssIm6I
+Uz291OmYzl6RiXhITfF3zm03FBT5KRhUjPALKcb7kp0gruKU1COqyBrPnrUFxCZy0/P6Y9+5xoQ
hj1MS9GvbEw+UZrAeqMuca7z9mkmiuwip3cOQ+h9hxD74mSElSOIgf/tEprdpAPDJMN5jtx38poh
e7vkI9cpfgKjlOfMuXW1L2KLKzxyzB1G7aSpSZ3V3KsaNbFrCsYtYctQjKtpkSfRk+wb8LKTe8R2
M7Nh260cuShXZpVuRsOl66uwDJMvhSTStKz4qFT35o3er7oSBt5WYa39HuVqNN72yACSGrCG8Npx
T0y0Aty48pOuPEoN9S4U9VFwL/ZMFGhuB0cw7mAcDeJoNr4DWMNhzgDi2AmI6QhJM/AKe6d95Mpk
oF74xclEnZ9n3pG7of0suTq43pEr+ms2weuhTHXS64eEjJddirx46uxfQY4IWyIBkjHyocy+bdMo
3kxlf8Dr6++quNiITuMUdvzxqILgTm/gkIbV0Z17hZJ+5yQ7tc/jakZLaQQQEIZGVuB8BeLiZzXq
oRsG7G1JzKgq3U/NiJdgNi9UvmIQDgdUGwj8s1r9MMSZ/ZhNG0QvNEIxUWILy8f6rnHC+q5FTLwZ
olojyszY1WW+E1GJQJMJNHDK/C6Rw85u56kJOPV49L4yOKObxiL5sBRexdHvvUai2oyMAIagfIrd
cV8Y+C77FlEs5hKKsdgLUqHOaT5tQ9qSm1iYbwCYfroTtOXSiZksEFu8Kx0rQ5wf75k2fMDJRmWD
5iDVSSDSEuWucVcgXZ2qg0+A2tChJPDd7cDvv0FU+aoQLdzk8UOnE8xAfmq09vLsW565Z1dSAHLg
NBIvjsqiM5w5mGemj4bHtOMoVGY73flp9jx03g+HCL+PwvPfqzolR8ZKf0LHFJugM+ikuiUQB46v
1L6rExwHae2+Nyh7aJAa2zYU6c2ELzDKrXyttQ3Qn1kEHlTkJOTxW9na2XPTEuyQpRnBPYidYqm9
5jH2oUZHeFzMaSseVXR8Oe8iqqutPkAe99iXwok5cooG9Pg4bYOhi3ZA81Cu4FPyEKatC/pDpFX0
mnWnLOjPFeBUQPFoXnNcJBo+YGWmBoQNNLECykyXgpGucY+tpM1AxxxgY4SOTvpcHWvbPnw0ud/s
NFfRh0m55SZovow5VtKNEKsYeKfMcFc4ATL2sCV+sWo8SHGQWzv4s1t44jcpd/+bWo0HlZBIEOLu
XI0txefUOyc6CXSya533jOlSHNLKL1ClrZ0ay1CAhG3qMex6ejujkxwyhmiLDbUijDJuiOULUY8x
Dr5v4w0gHCYfXMlS0OYOZqpdBJCIaeJIxg6G1xX+A4FFjFly7zX7jOyYNMvGw9jEj5lwi23kD0dO
6mIbB5Kf0rr3eUA6oDdYGgJwfe2Wdf8YZyAuA8RbkWvTOalRp+G+jzfMzjnhOAJ3huTqj6fYuIlI
NANBn77pscVlnpuWioS2992I7ogXBTd18TSo5s2TT5HdvsVtka+7MEEi6+36PBZH9kYdEmuHLVDz
Q3YeZLtN0gwIrDrcZS1IPqvQ0zV5gG8RHoEtfe9HHKsYxTuV712bhCUjTjZdbaMRxD19T14wcrqA
wQwUaRP3FBiD6FfKtgRqTuxxKZO/pBLf6d/v5594jEX35VDlwo2Vvtb4x/R4bA9OGwKJgqDnBXm9
Ud2HGTS73vXP0t+FjtVtkqp1Tr8qSHc3QRDyH7jek8kUBER7TCxHCAk1CK2VM7FLCWjbMa/AXNpE
d7iGp5Uz9PGGwjAavLrjNtDN6u6PzAjJBWLr3bdTfacDQ6MjULhUQfJmm3RpvvNr6zn25h6sIG3H
aOcaxHjfVUW9aww4+LIasExYRrh1uxhyoNFeUj//Pyz0f9AWG75DBOi/Q0T/H1bo/6mTb3nzrfk9
S/zyN/+SFnv+fyEEtt25jOGb1MCvceJQRIUhfMHUxkUWtVBE/0aFiv/iOgQ99IIXxdLyb2mxBV/U
QPHmQ53Dt48a+H8lLUbC/N+lxYbBx+mW7hDoiooZQ9R/lxZXsjJpLXf20cG1srYy29+EWXOKJLUt
25XHzpQhQWz2D2siDnAtLAP8m19/usA9t9xa5CEU47Mnss/GTyNcXaRSFAXWEXJzXn3Dui3ISTxa
UzdsTQtafYR/2Atpm47DNjYz0J8BFaC+c9/DMR72PlK6iCTfcrYotZxKo+NOt8j14mGnZRpCYoMr
oGlCYJYBYcuJ8d0b4EvrzVnPJdWeDNNG68YOzhKLiJPC/ZXADnhuGHIqE1xgF0f3qYPatIEUCfa6
XJc+U7B40J19RsIWu4WxsC7IexmjB4gf5jGlAZFkX8e6jF5LFKQnr8IK2aHQAxhj32VeMT3EElRZ
0kywmh8jodozUQqYTVxmqDSZMS2mN6NkJCMRkz5MDskJyi9JMI3pBxb3PsXVHa5DwoT0zFibtqAX
TBD5OuyKv3LH/StwLUK66uLDJ62CeXOen9R0QoRLzNcsE9MBza3ujL5Rx6K7Kf3APEV1c9swehRm
bO3deHxTmfkMlc/a5Fn07k9VTAhbQisTizG7ta13k/oVpMN9WwcPKdCaTaUzxrL7COx8j6ykzrJD
0kn7JMAlOxWlSNdHMz415Up1JLH2tvEeFInctrlORk0S7AKMOjWmv13ApRCTbbGzfcyNhXJuHcPb
eVW4j8HA9oWFnThKMXWlGA8t/BJ7I/EAztLs494fjdy3/ZfSyR3mPHW9l4RbhaKMD5PKvwo9eSqa
+ug25VdNgWJVZT5ZR5rrYmYG7DP5tTyOfnNnhhV6isTmphelm0nPvyoNtnUZvsJCcRmHmWH+I66g
jkTDExkK+F3jQ5djPsdt+RV5BHSkDMtVhiEu04171YXHUZTGoRXeh1475AFRtCPRxfipVfLVb7aB
X77UjLRv3BRMP7L/b5hvSAPBNiI69m7lFN/cntyQUKEYDjwctVLT3EPGvD4rRhIqpyA46RhVS2Yq
ZiK4VbYdmYKV/amX8q/JrBGNM3taWaW9A/GxwjKXpQxm4okqeDxq6FShQfZm6ByT4EGLqWP52fgB
ZfJgolUkSGKjKkCtiF39JwoWB0v7y5ki/Qld5o9epvY+ycNDnM/okYgounSM2KDmI7P+5zTqre1b
EXvlLudXo+Jk/qOnZM914qFOrDX5rkbjy43mVvm6gsLS26qFvzLPv6MfiQHxyCZ6hD0JddK0vpDh
xFvUnzBMfEH1mVBK6Jyb2iHUvWqhluRPhVD9Xkz9PBLAaNZxOyU5lCohyWhm+lZSsgSajji6PTH7
X/klMVj6VhXqlv+pUMmtIb2nmDOuJVbQkeZdULvxiuoaQaY+Vl4yCTZWqkC+JNZG87Rjn7qPtkZB
m/Tjseriw2BXSKVJuzAnKliRnv0we4pPY5Y9VC6e4TGVL6EW9ZvQVLehT/AauAZzk1U+0405K0Dl
6pdmoTiFrUSzBZP6BFFOq+MbT7O/Ghgwd3YN2/6zEgPRJkMk4MgRU9tKaiqwmFcG7L2gw1NhpkNw
Cp+8MqAGC0fvmdA6bA0/0zz2dlgpqdWCNA6dNiOO0I62Olz1Na7SYxbAJshrzOJ++LG08LkHcJjb
HnWsnsG/nNxPlY8Y2ugmclKqI7iIVawC6zb2tJz/him5xQFKOeM2NFtnPZY+PQ0Qagc3okaVTVRb
RI9O2rRpWWVy+FLgfzY6amTsd99teVs79c/EUZTBQBJNWAQ2dB7xzGEE3bPXBh8ob9bFGOGqFJwX
/mBBQXiTkSVw8BKSOhrdP8Yk30ScKiuVgB2pB02e22kkfSAJDklaoST/WQyQNXGVoLr1HkxJT2hK
dX3jJ6aH5oKCYgkQSgNHfepU+GS2FMYb+ga7OAANBUa51G7Bxkwb0FYAVwZJ0qghbtyMEf8omhS1
EkdGMZyzoLmNCKgiUou2iZfWEBOsWNu3VGwNHwcF7RRtbUQFXgOFRYOe7lsAIIybGdpVZMVbK1AW
OYZCrLSJ1LhC8g0R9AwzM0nLMFLzMOSMy4WO89hv8/t+KD+ldD0qaO3dUEFnGZrhQ+tS/Th0Hzgf
COny9IJahAbrC/1UGZFI5RAQhegdvH1on7gYcFHOLYtOn9o71NbWjeCK569oESd7sPb+tq8HomMt
580rwrdKaO6WAq9G3mHGWHTO2I6DotzJ0SMvpLtDh2/tVZqEwG+Z/Zth8q2U6jUuQAVM3qGx8YZ2
lgzXIG16Sx1yjBwHPE/2rs0dkvb6gzd2RO0O1X3eU7tyfAhhTbWBrHgrCvp+nZA3ZEsd6pyHpJQH
JZVEb+i/9QItve/NI3WaAP4e/RcVxrI/11iFNkYXsmcnZ47OcDApc9mlApnueweve286bJ2036rq
rSKYeiMCCArlxBvLCesxOVzYGcybPBmfiYC6Fy2/kcCuAvmb1Kim2cxL2/pWVJTDSD1+pDD4FVYB
7uRBHSc6qCcnpApRzCWxmaJUcyIzxdkbZRfdBrE4yzFrz43Tr1u9OJQ5WRZKzr0uGqrmKQ9cuCGl
/cu3QJ0Z466IouY1quqbEoGEjiJ8NWD333TSBzinRffm1Ke3xqnJQ04+Estug8k6MIMTR49Rk1ew
QWXnI8YK/vLbd0KY7HXtFNCXVHKIWppiQ5odjUQBBHLHB+e+GznwEqP6EjoZrJriBq00Gp9czDZx
XcKoywb2PtZOkwMOvFTNtcX+XnMiUt7oPnom9uuR+broUrGZPly9/Rop7p71wHsgjK85MZ9tdmqw
w5OT+F/UmWlgmi4jIJW8xJpGp3C+a3dhUB1Bdfk3MRsQ8Ha/RbcP8pti4KRZRMPYBFEYAya38KVK
+minZ3+ZFZlB8ejsi745BjPWOcmKTVNyJ80T6kkasffUHJv4AAnj6Nn+o2n6A113RoLSHt9HCZjS
hYyCU5esTL2CHp7rw8BApxmZ9pvHuNY4POhgroPISzY4NvCMV8NxUo6EVR55K7sIULVPkirAxJjJ
59rFKLBb9d5xwAu1TkaNQ9TyolUPBMHvZXcum0luWscgojCi2RkG/qEDMrXOrHLWokTkWEeEUzEJ
TCciguyKHlVhjTDoRMsRyQGa5sG7aeP66l76AblogHbxlg4QQVDuPBMvNnZofsASIxmQJpjnMQVf
xlyJJjej8tjUccNRG9w0WgyjsCCZMe0OmSfOpeVSrhTcAke9IpcYPM22Ji0YFHbHeMmSAFsIiw5K
mg7Rva+wP1vtyE+q9KcpLQ9tUD9F0qL1PmHvjxv8BuyEummPnWG9N107Ho24LHdxTi9etwRDCeVu
tL5ymZb7/SFtnb3jO+ZGsDPX2SDIGUXSg4BO3ybTBxZIzuw4bjfmUPe37oSTLau+dwH4hzoPv8up
25o9HHoDnv1+oDmyQmt6GruQtiJTDhiO/S+jCWFB5E2xdS0uyqNyxdamBMuwzWa4yVCTrscn1iIK
Ur9mx9lIx6oqrNvMxDEuU5xaUWd9VOTfdkmLLy6GTZ7KhosbIVSV9G6qwgcZAwiC4kGjSvdoYgFh
MtQB8IqmJ7caCOrL6pgudHHjNIA5+rIDB10lK6clzbgePItZR+Wvax3rDyX8JxBlYuVo8TOlDmcT
t+0IJ50heGbG36Su3+cMVua7YZhA/5WpT2FfVOgHj+5Pzw23jo7dvEedF6DBTjwSh0Tan4rs54Sd
c+X08MNwwlJi8PUX/CgO1aa6AP0mi+YHY6UvRnp49SomPTT0fAH1JkFBUo8dJI+hx0AQ4kg1w4BS
T0G6mOYQDSaqbS/6YsdhHWR9SQ2/53yT4zkc9WOMqfG2CwqxVujwJgEXYuSe07m5tc1j8lwb4Jet
p22MIMU+D4Oud3fEWWTIB2j8ZWl7D3yMigzFt9qh4poU2inhBDzWlnkfdRTGw7h9J8SA+Os+/sLh
snJjraQDCOQDlT41cyfvN02nTjE3xsdujG+1yO+OgwsyM/QUMTNAceikHeqS9HQrfe4rLqWCdmmE
5qLHVrOOC1hJiX5PHIUu3RZEWXPORck0praA85ni2I/1GVzqkbq23HuV9RaCtFlVnSr21PWJm1Sv
hCKKldufhHnfh4wlQt28scj5WIc1lXOEJLRCtB9WsddbhrKoHOxtk2TltuBA3tkB5UKt2SdS+x4r
A5WLM4cS4hNbORBI10x2jC2lz2hn6uGNDQsw2rRjhENgSWav5gRqDjHTwI0WMRBbJ6TWezSeqA6S
xoXnL15zO/3lee5d1OBGNiJ/XySwpsrR/5S2+W7oQfvsu9qTnhdM+8sDnEx7HYevbs6eg7utdiFT
dmTvB7PClMxs3p87ta4IxCYsQUTo5TcjMemByMTfCZiVzLFzwI+dvU6L5AXK3dlHnnAA8/Gi+bAf
SzA42IjtTn8h9gCzGRVh9BjFLjKik95JJF6gtNe+V72NI8aGcWyJkZfOd61xXss4ZrebH76DeCeK
a+57DKMsmuhw2LZK4Qo1ymIERSFouZELlIR0YJvRWkUO+PcEcFRffLaNFqwLCUPGVF9KRnC3uBTI
3PPwzpnP3jCsU90uX+xs3+sIi6QQFkOEBxpZLn3GucWQbAaHJj+dONR58Q/Iau9k1TlnLOS3kwYS
j/vlYPzytfoLfxCmOH1n11O1Rw4nCd5TWzODjxgY3dl3BMYGh3M4Ushu+I1oRDwyWmZ1o8ctKmwe
8uRLIW05m6op15MiBllXP7GMmwrAYUHHiwo5PAsnAY6rFOxSsA+DIJJxCvCPTi1Z3mIghCkEq9YU
d65QwWOg4UbGf0T2AUF6FflhWufd6vDDmb1ps6KKM9TznsC5BQfMYmvwFiX1gRkrM3aEFXRiU6Tt
ubWxPEcdNaomyncuZnRToarwrOk9IyJFSwI8A1xcisC4TbLWPLSMeERsEL+IMWJTh16wqr3yDgRX
wg2VeZOV5iRvaPa+9cjPrAf9rez919riTBPtm6g8YsyE+UMVFHvhgpSjXZ1REs2WtjYiQmPYOmZ4
m5XZC83u/8veeSxHrqRZ+lXaZo8ywB1yrKcXoSOogkkyBTewTGYSWsOhnr4/B29V3rpj3TWzmN1s
whhkkIyAcPH/55xvOyZ0X8yBfBuibJ7gcBFOFFOW2aZ59JTjMGAvNt/1DaWhvkbGF5Mu8Klckq+Z
QAFjYRmAVT3CniMAKiWlXMqvLuE9d1Bin5Ilfl6kLzmjDGCJDV9aK647Im1QM+gv14e0+Jkpvzob
SZ+eNASgbnumHf1guT72/MA+rs9WzXND5NDRt8OrIJhvLjwE53EZYN5cjEOozIcPSXKhzl0BYGMV
eTozqEGuJtToiKWOPbW3Y0xPPGozdVo3k1jwaRNGaKtitxse41FDkcf3UnbZObZc4t1EfO088Vl1
cMtqn5gjEuXYHeOF6BmR3whIcWNH/Rjz+tzkAW2szoE6w1dbU7ktJY5xwuce+jpPjIGpyTmeUfuG
kfDsGgsFC0zAaPOdPUcaPE+BQcESGRHD7BShD8174wmzNi0Wc7zK0LsD2MEacs7ULonqM1FTFIEs
Wr6heZJdP38KjWpicbIfzLz/ZDjNG0MRzRDp3tl+QcZdjsRpvK8iY9wBmkC1E90TL9Am9ssIsPJI
o5M8szjcQCbbFrVf0JMRy9bEAW0xtBeKjM4094ly9sWnPPDFrvfqb0wPSBpAL6Up5AmYQEffcaDQ
lqzoDHhgbW0FIAL9+6x3vwW1wNxcfGrqmg5/PbypCWPVWGH7RTpsu5Y6pjiOCR0jBkDmDCtLTV4X
RDguWvNKLsKdhXARaxcmc59bSJQWRq2muyezUZ4QSTwtxp4l2eNAlNOx6nuDMuvwlX7t1pMhQXxF
kV3oX5/zJI3ozR1aQqczz9FWlmYJj1Ge3VBOuLeluAVL0Rycwa4vo2ar0OrD8L46K//xsAa9S/0S
ob/n0GLdGhLlHRC+6gKYcNjDuX2rixyU0oJ7mEvpuD4Lm+KlK/wfgNYUxsi82y2rWk/fIavJzDZ9
wSDTbX2NdKuSTF76y8pJgLBIVYa8Pjk1X9eQ/xHTOpOetjYP+TLvOpskqfWdYxwej8nC3m/xLOBW
+q32a0a9R5/2mETyGA1k5trLY5uy5F/dQetDsYIDfj+3OFFm6sYfDov1Jv7wwX3cz+JkU04/Eyx+
08uUxnq0Wz1WqCtSTLATod9t2N5FQJ1wSPnwS9htounwv6w3o/SoaCHyP/12sFhRxFlZ/7r+3zJL
KJBGfqFuGv4JtNXiuH5ix1MkKa3HYX1eAkU6eGL+RCfsRzCIGxqhA5p7zq6j2iNU5uTv6f5r0D/7
McjMvCM2YwTF2UF/HpOsP65OrfWdrqPI+rRCy0K/j33T6s1b37o2izXMVkwxgFICoSBvDvaJfkt/
KsNq73sMv0i/WDYK9dh3QFcmJ8VvNq1C/1UXbgRBeWjK4NPqvRqwtMaESREl0TMmFEEApSJdKEvh
P5lRpx6l2xEJmqRQNpPQvrFwHnCM43EfaOCLGYFB61tyCj8AFKvLaP0/RLdrnfZiMXCAS/MMr7s4
BlA1oxMwTmz6rBQX5/qkVxjr+LuiioKyQ9a5nsJa278CVqMwhAGp8rB+tT6sV5yZGO+LORVAhmKU
HgJIQejDXPi4VbRPef1KuDMDZu15H+46VftoClaXS8Avb/yIdDqd7cCVL8MtvCIXIZ1koZfswUOd
67khtLx2yEFS4lLkzr1PpYB8KjVc1gfptdXe6bnlPc1OkHXj4wiVk7dNA1iTQBQi6t2MNv1ySTqW
6myuKgLlwmM2pcnNxMRGC5Ndz3ozrg81WoWPezNOjPbU45M32pKANCcg7jsChvzxsOh7+I2QE2ZZ
S1XyEhF5flHui1mm/Xk9D0L7vz/OCNUcHxqWMThsBd3kR6NBWWz1ltvORm9HPmx7jOBpTRqs5WjC
lkZtmfqhgb6lNIarg8dlOmzpJo3oWn+GNu2IpM4/exOkrzwE6bXA9vI15AtNm33rwv1aVgCYfgEp
ot2NgA62/syCF9a54fuoCWISpSBS3vloZtDFgJ8AGosKzRzjRiMWAA7ZAJBs0GSyjmqotcLKjNCJ
7xqHGoQzoaDF08Cn0lmuYM6oLVDBRTFNSZs3bWoaWq25aAULjbtYs9KMgaeGvfwIwKg1KTy1HrDa
AGAtA7SmNHGNob+8C+f3SrPY3BXLRsENnQGktqRNT36k2W2a4jauQDcucQLYNOVtaElqFZr8Zme5
TlpdTkpT4QR4uF5z4jyAcQ3guE6lVDnBNdBo99G7tZgdwfk8mgR1bqypeK2Jxd05wOiUptIRuogu
ZvTfkra4FppcN3dDelQNa2zzNvFrDH9A7iwH2h3wKQ7mXDs71+po5YP4pK8545QyhYTH948HbxLu
RmqmXhneisFz0aEEjxRuwe4Nc5PfFHDPK7X0rEGiYasSpjofYJ8zk/7ra4bf+pUNqcywBM5GjfuT
AHQ+HohFpQjksDhT3q9p9pJd7BSop2E3VTOBEZZNfsT6VaOfrl/9/kHcwRucSH9GLEndef0BEW6s
/mqHpNd//IH1r6wvtq3kc0d9HUu4ZibaRNyIKgVHtn4ZeAQOz3ZMbiF89Nbcrt/9/dCO4BLXp6To
UprUBEZrkCzRJjRHPSIQf9EzCXXySxSa/mUyRXYYCxO397zLWRHOXTVuRk18HFqC+jUDEg94RmDD
MRjD+KaeuWOCWu6ZCjgvDI+RxMTAxHmuGVXhVgBY07zJJh/dLfmIIx4QzODpSOB8wWLSCsezLRjX
yJsnuplRgMAn682JTW7v7kvS57+ormzxpn+VFXpkiaYPbNBzkrHHzZA7jZkfalaAzmw/UW5V92UY
/8xrxMITqOWtHGtaby1CsMJda5ikVeSv1niXIiAjyI82tdv6aPHzt8ls0HByyPK2ewuQpkPz3geT
fE6Dr/ZMYTxx7BSl8/zClC02HkbQ7TxS6araJ8+n8UUwB5WTnn02uUjIXI8NlIfYhHZEMcMhb8Yn
d6j4knfpIZQE0JVSMcky4iEX3XRdzVFwKLehBkPFeQlRqtNhi5+H4jUpBjBD5gN5WmT5mcVDJQyk
lUX4Evb6Zq/2po0kNCvrs1VC7EXseu5x+lupRxaJV9b3PmVt/EEgcsLhQj5AT+BAdKNX/VLW756B
ekl4J7dJr3K2nZ3wmEqXvP/BzDAefPGQG8j2jJR48Ok4pvHXZqbHFuTPOkmUC4t2Frr4sXxuvZA0
5AT/zVJxBTBSHoNggsoeTc1WhikpzVQ6qC6WExmjqOWOXV1RMc5J+8YxQJYugyLBT44At7zUM0G4
gsb+c9cnLfG04rowAHIHowhmg7sVDcwtczHvmjD81iO7xI+zr5qCPKGJ45N8r+kEeEV8qEokphXd
HONqiPpCZDp67fyxCXe4D8niCct7F5G6lXhngvN/Dl4JIwGJXzwk3xFu7Ce1V7UcmNEeSd/KIJDL
fVCRqlpb8sYIWkwI5G3F6NUAXGvVNqQ/i5JflRobO6j3ji1uKQRWbFXNuzEcjmpk+Sl1RGlxS/nc
FtN9DoJmwMvBWXXat6le7vySXPAxIlM/+ty61pPl3uo8pVbeZwVsP+p/T9NIcY0G8rnRQBI0q9PO
cSXa3UFaN9zt1s361fqgZCRuZp+xtIjT13qBRjZ7LC4ze4kPiBC+CCeEJ+LmJZX+OKazHqMRZAig
59Bwjyvz6KNAgw8S+KzeJjzuF7PktgdIjWhtfd51nrZ2sepGnxhssokUl5QKI06fhj0cI+8YZUTL
sfYgEoo4BLZzJHGxz6RWwclcw3FaSqYAl0fKUvVM4JfoWiJdvHtloF7TcEUVwT0EgZDRFCoJAtcG
xPXB87zHrljaQ726QdcYlnn1kXbTD1d7avFisb3ROw5y8U9+iPIzrkMtJyCHwA5Zf68/nB7SrkAY
qXcqln6Y1hVaYQ79FvKt2hYkuZKIWm7TlHuljMW8aWyyp72SezizwNkZrsmJp0G3QeWwHcqFqOUi
C7ZD7Iw4VpaEONcJTGJSuCMocB4KtjwX81VqVGW/4EHBPEUjXk9564vagoZBTE4BhKL20sVec2Gz
Ribe+uWU1uF5avdWhpYQBO8XMfZ8nCIhgZ5i6d/TghSHhihdVBlG7kl1g3SalacqKMXrFarsCL0Y
4I/Q1P3H89JyzmRu9segH+n2/v73qX4jNPbodDO2mFwQRQa0xW1CFxsP8ULr99av1gdDVLcVtz7r
I5CfLFW80+TF+zBfvkm769m5lp+dwUpumAsIp8gpMlWlR5OukiGRWOor3jNKwoDLTy0RP64y1YVS
oLpEnlw2c4KNrHMtZiP9gCnkQljRdCw1x3B9cMCa+qGRnvr1E3YLjJecJQ+VAGwVfYQq1rDS5JDU
8iU3GBb3U05kvOVV7a5uTcZpNZB0rNfahJuw3dBk8a7TiSvrN3ONE4V88rRK0P6/WO9fiPWEZVvi
v1Pr3SVl+aur+r9Ega6/9VuvZ/sSwZ1jByjZbBNI9x9RoIH3NyF9qNc+uXGO5bj8r99RoNK3pePZ
jpAB24U/RYHKv9mEvjgo3UxUe1rK9x///jb9z+hXda3yOarK7i/P/61UxbVKyr77X/+Df/PPcj0z
sKhqMqMiKJSWKSzzn+V6Ms6Cgs4PvkjTqGKyprFEtfIGVoct9zOhn+ENchr5K5xiAu5rn/oQ5eSQ
nfozST5F9O5ZcnR+wnImt9oOKXB+HtmOdu+kZOTV98WTg/FzQGxKbP3CALOAMV3w/wzUyoG4uhat
ncljaAWzkHdPrePNgu1z131ORIn6Ke3qWJ2mpiegOY5aiwxNH20aqzQ1ReinBLNKTSPhIWOfBXRq
NGJakRVxioSIY+q6pcUJm4JmYGJtTD+e64dINaGkCeI74igUXl5ysUWkG4x5+WqCoNaVKGLDsGrA
YdwGLlJLmhKRnZhHMuytX2Keso4+kTFP5IVEBQvAZurdLUtUXMtuojr3ds4V3eIHVTK5GnvgBEEH
b1PBiurOhEvq/Mo0dxLrO9kXWXRmS0pUudnlpocjM0PYN8YFsqEwtj/Zo0s3US5MuhXVNBRPs6gN
nGlh9oNqPFZjw0YqeddHeMOKTe6BJzqZOPKKY7Hg92VV6wbhN+bKLjmYYYcyvMM3IPE7WvMlGCdJ
OTsoUBjbrjcHV7XE3vgiadfKJ14Y1D/deCLtnWn2jeigpSNuGSIcffoW63/v2A5/ypH9qxtnrI0k
q/N7zE7VVpA3/czoTYoluo6I3aFuWCsiFvHEjhOIdFvYjyWgC5xOJnoTFjT4XLZdE3ovyqtp4JRD
3U+PgUKIvyUVMU13QsymdWlbPirKeeLf1A43pl3vbW0ZvS5TR4s8cWeBVh9/nbubpUAEjqOC1kqs
YmwfiOKG8hpgrPPfHW+U3cYIFiT3G/SLQbkhlwnxAREFHvLrIYkSg/Arl0Y4bVgzgi9WL36NTmzw
NFCsGz2i4FGcH1MCyZxNnbMjAi/Ukfsc1YrmU5p0hTi4wu3M+7oerKcUgWx6HBErNXfYiqPozsDc
630GGBWI09wg072QImPD/8C7rBakqWbNWRmB0nXjvTtq7euM3tIVQ0KOYmR8re1ifhqo73/Csx7R
Iwdq3GX2eDW9ObrlDqDV0DsOFWuTdM+phzOQA/54Nlp8zmMp4qMD7+pHM7jRcTKEc1OYfn2qOghO
gV+UpNJO/d4zOMyL78IoQu3YQsLr5Y3dWs0dmD1zu5SlfDCyxcApCPMhb11xHBO/uim8xrudYjM7
BiE0kMjy3EvY2MW5RcPy5DYRncTemWm1WOkpUlKczTByPptzw3o+DhLnvlvkL7sY5++qy9t72xjs
x0rRBxqHRaeJWeVjXQ7wCgUdrTEeukekRerHkFswLMxEPhGmD5grox155yNugefSuMduGq2vRYni
WDZpdnZnbpVcwdKRQQKL0GdPuSn8Mjx1SZSdWGfP+9Zwo9uoChMfJbCVfsoZIR9aWBOv5WSTt6qC
6Oq6rXdUbRruPcfrD0mZ+PtlntpT14ruBP6vfAwkowslw/ZOcikeB6NbDvaSOdfBDo3vmNGI31VV
/XlI6v7qK+1HLI35kHspvjb8kLSgkPpgUgaO7iT21XR6wUIvtov7TMvp4jQ13wsQmU+tKrp7CwtT
sHEtZicco4U4291ifDHrpbvrBy/vtuM805Y246y+xhKBYjCExWGeJxBakqVZJHFU00gP9mkl4Eca
g+z2ksXoRuDFoEDZT58Wt1EHN5TWlv7cjANurudTGKGJEyBxcOr7BJl1jrFBNiERMyj23aOzlG/K
EilXiMlwa6r4aaha976dYOZUwKb2IefnJJLaOYdFNp1F3RsHO0sN5L1SXprEmpDlYQ/yCzHdGanI
ma3m8uj3EWjoIvAoxTjeWztios+WJrk1ofUdirY29p6Q9XH0KxchXtBsfdgK9zjC8XrMyLLDLidJ
laiNvRBmeiAXG1tbipY8qAp5cfyi36bk425d2xW7nFvpqGLbu0N05GODVGSO+alz08dTc9dnSJQh
/k2PYWFqC5lBPKUsU+ILxqo6BiZcmxQJ4Ik9hNgHoS+Oc9tQ+BRLfTChv+zgkcSE1Vp4m0U17yw3
7Omi1OBI8lld4gwtMBy/8dAzbgJp9yREksE6Le4Q3ikrAl4qyTzVFu3jxB2NrYQKO42dCryWmd31
cyt+5tEIXCAlLKP2HLqMflUcfUiRKOLZahiF7jj444ScICHgeVHpVpEMir9YccbneTjHxuiciOYt
D1JK69YAWXNGbhl88bzCfclatt5GSMWHCdM7jqRHk8XZ25fQyDJUdEBShn7GhUQVYls7MV1wW/rv
sW1GN/CosFUtRvvJ9ylFmw4okXTsbLKFrQZzwYJkZfHBpM6IaooiSC9qIeg1xdvz4Bs5iiFVDPcW
I8dxCQGS5ggAsAVj805tSTBH4pX7wlwU/IOYVlMlk+lEuwVnOFrCy9DV3V0d5MmusDDsxKg2d1NA
LoWsFi4HNZC/C5NpAZXr5nrCNfeNB9OwQIGydyx3OSt0rnt3sbTYOgdxGMBinyzujMIu5wNhnx0J
EAHXcAJcpU9T1PPlmG3r1FTHeCz0BELfbWa+21mR6WynGv3vSF96h15XbrN0CdjMOX26TweQH+wU
ctR/Sn0yjBQOFdLZ02JV7rmfk/5gOBOnnQYaIg+GmU4GxskLOmfvACbcJ6ULqYjEVHoHQCK/V23d
7FJzsIH2TGzsCU0fCWto6vhxcGmmYvGgCxn6XfulViSuSCz+9zb63hzQKbW1XRqNozgAbu/Cuymx
e2tnkkCj0EsQgn+arGlcbn0OEnjZZnH758le6pj+k4JGRzDAeMeknldbacUs4ohGyeGi4nNKDinx
+lBhynaAyULlK1LGbN4qz7d/sPPCvFbu/p/sgo6/qvvvxa/u3/X26q2qqQNHcf8f//yUJfofuy/t
APqnJ/sSVPn8qH6186dfncr51Y/VvX7l/+kP/+3X+lf+1f7GtH3AAP+1G+nuezvn38uff3YjiY9f
+mN74zl/MzEjma5r2qYp2cz8Y3vjBWxUTJaHjoO11xJsPP7uRgr+xuBqsfEQPvVddlm/3Uje39Dz
YFxw2ft4DBHy/2Z381fMAf+f3ZWJfBn5I5Zl+y9epNJUaVvE2XKqFwX/eEBrouzuMpMzij4SFfsk
MjwIJOg0ulM2ADG+5BnhC36DPHZ2fwZxcWuXMHZQJ+7/dCj/2Ir9eetl/cUopd+cJ9l8OYKP6cN7
+OedFzuCGG+nO5+MTtGUtm0qC8SkO/34MPds6e2i/Tzb3tEuqOYV5CTVLivV//5N6LPwZxCEfhN+
wNmwUWexbxV/2f71TmcOhKRMtBEbAiIGZu6mppw21xwUL8QjQ20hktga3F8/0qqkpjQwfbN6yHiL
eThSYLSeKo+4iRSviOlDWqnN/DXvX22jDolG0avr2M+3/+qNO//7W7dcUwS+tH3B5wjYPv+ZYQFi
zU+G2cNkKT3yF9QXljI1njB5ysOo2KaT62z9Irnx4tTcRWbr7Eys7+7yLTH1+sTIr/D4iEDWx3ph
jqZnThCEC7+G/3fKnIq2/Vi8DJb5PImYIO0A+sEQfuMgyVNa9DcgnQqE9sljHwzjqR7oUk1NRqmc
7UahBJlBEK5PiV/iECAXoQVONCmB+DSddUgoMKQ8Ww5+/UmgYWAqtrIDZASsLOmI2xQ2WIDXW5rQ
aICA+WXGANqysSjGXRCS3GsNtBN9ARx3DnGHOOWZteVTFFFkngArkROdU290OTPYPvMMlAWUolPW
8uFzysjYMOpXzSHsJ8hD3lAcATJQAl1I/neCkepW3Oyko4+kfnXrIu5Ir0hCPF6jkmNK8skmqzF3
sKSYt1YW3dSe3FuGCZWhcwG3EmxfeskpjtFw5iGgLGxD76AZ2dsWA6Zyn3AQEarXaLRxjy9QsvUF
HhJzs8mTEhl1wBwcECU2JkgGi+zGc+s3tG3Atal67hA4ByjjHvh1RDg2mmdyEMadV8wYxSmNugT4
HZL0s63Q6CYesR+Bbv9U8tZL4SywDb42LutiA4vMxk8JWschssFiRVL1KwRZGfsoPY1N03TzsR9r
MkpG3A61hTmmZ2dIQ+2X6+Eg7A10X3gvt3NIiMZ6lxqD+W6g7iQa6dpwO0S+89zYBHH43vilc9NX
BxkXcaM7I8heWyLoZSO9LQvWZyUtMsdi3AOeDRkBgMhMusLMH9nMbXQzkqyFsJzQbJl+mZzsdf0J
jt9iO4wjcgX7aW4454EqtgpdNJtAFpWZjzA8Hoi+cI2Wvkj3YpOzsptT+7MRgXeH1I18ezhl4JrI
gS+3fcOx82pu62aJ372aIKg0fxGkY7kGC7RYUaB1/YAwBlwptML2ixDdxgPUolX89GHw2SdGTERF
cx9q/gtZzZvRIvQAGokk7co8o9AiJJ8oKjVA01w/QZSQlg9k98kep2EbBVypaUtZwhySa6bPOxP7
+4ijgyb3rUzH53HBj2RQQhojTh1CZcyDJRYIhiWkqdkn8hdiQI8TNaFziZYIJjklbYl4ilrRtWsm
QaAR+R5Q3QZNs5h9ZId21uxVpS+MAf1ysNjUAqICRX0LKNUZl2/pgNJOmKKk+MN+DIfIppt4fbRX
MypJ4Tn1IWzoAQWYqrGcfE4py13EKH8IC2ZfM8/ZISqql5agI0aOX8THI+HIDXlOx/FzOTvdtjYc
6h3kGEmzIlwrpJOGEp8cnAB/BDSrl76ATJ3k/GJRzqfWQH/VdAGn1NeGAj2MVxTRNhQeMmKLQ6ii
Y3WLfBqmN5qzDafZiyP41XrwawL4BkYoHiLjM1qmN+XY3IG2f9uCTYlbSy9bD06gPiuLkc1P0bWu
56ZWXB9VkL/OixlibjtWMj02Hc7NWnGTjElK8FLEP4hdbTKpNfELCweFmy2+P7H3uXfUjCsvhYC+
Sx8Gb2RXRXQKzX5u7fWMqJ6BeRzj/TJhJJziT+3EGDHT0vBt3jVWMjKgTj6ul20e8enKcNmWgp3p
lPPX4zE7FkVIugTnqBLpe1Wvl6nLddxzUOqqsDdei43mZRnjnyx5N9SBXi2JgWH9R6xSuKOnC51S
sccenxxzk6643zzIlOllvUyYG4C/YfVahKaqL9waQ+cQb/6dKMVL1URf10tkGRnNSCp876h+FXmM
AnuJEJYP2IbINQBxt8Gz9hrkZEiMVvaO78Xf1R2Th0opTCA35Ba38gfE4xWJPc6+i1DbTvoESriw
e9T1VfAQZsOwpeRIfw5Lmp4rjGLe9RbhYFo8tSQxJDSufRkSilZSoeUzcEB9kzyIpVc0zuwvXQ5J
pp8Q7+oLM5yZvCmAvOO7IJwxLvFFTNmhWroffcLKOyDbpBnU03oVgWAb8YAs36krP7StvydfBciG
4HQ2+gLvMgeg+lLczgIRq2pieDdIKMnD54JtubbblJHMcKtXkQfsCSLAxoP7reTUBTo+EieuHnOW
XVG4lHPnkjg8B72y/lld1MAomrcyxojQpNixLNqZl7HZE5ao92gINgKOqdHrPzQ0JBwkxD/yn0kE
QX+bPRSyfK2ZVnW+4yYdwmdwfkCmCnywFf1X5gaGZBNdMYM89ztROoc+XxYCGZh30ibdWcYCiqSs
0XulPyHXchHXzUvHsUXvgvsUDvq+cXjai+gWih8V03oHd4cM1omdN1xk3BmM3pbNYIfu5Fcad4fO
4SySYEMgSyGR3TsvA5+ebI7idV0HGBPX/WQyTXJONgue831W3tMpQFTtrdrDL33DpJJmkhseBnJW
q2+17ZH2xu6w6m9nuOiplkYsafZeTs8Cuz3bsfDVmLi4Zq/WS+fboZrgcNiMLIF7LKIpJIiVgUws
xbnEgEYcI8eAYyZN/MFJe1o/CAlkgEbnbW4wCy0mC+mm9d8qUmoDBVeFowsjizFJiKPHaLOpOw7u
xxLEokEAUg8mOeNY3XFZ9GB25hpjjpc+1DI8ujCw45jbPBqbp6FfPgfuZeKGziL7Xma0NmviDW3T
YyELB2ELGOBku/Gu63p/17ZcSCo09lWOtdzJ7mhrz43xk00J4ib8nPywz47QDG5qm+assqcvUY5Y
o9bDKlQpMLQ1R6et6tcgYrRrqIdtxT3JRmTexAvjGceiU2amlRIMPpbOJiGnJCpYX0mHt5BOl3jy
Bozt3LJiDDdRCmiz1wYLwETcxVDIIt9URLEwkPZsRTR7y0GnYfwKMClRzqT4tTQ+YEu91N2aZAPh
p8infWQbn6EUvHs+U6sTcP1UCXJ1I3hnv3FwgBZhWjLPcym+9u3JIxmVZIHosYuBkLFSno+LXsdP
dkeNJn+ujZyd/cyHLKvoFKv53AlGZYSUqH1hqvSIIAkcZ1mEoGszzPik0yx6qFyz3IiCC6bsireO
eoRokIo1pL3uqEfd1KnzxWC5Ac3xXqhvnR7Y09SC/UVWiT2pGZnC50xJd9MM5Ahw6yxgTzZyIsrM
Z0yKRU/ACUgz9Bvvvv7/xUDkfYYZwRzHPQyIq2rzV+op19r4kU+EpYqQuNN0nUerax/F5snzuUTc
7JXAfX9XVsxDRotsKMUNk1amAGFvU3kB8WhP5iGyuFY7WRCDWrFEzKrX9fILaFjvOmNXABV1l+Z7
AS2Ym/LO04Pqup6rpuK6LoMS8S0fcfWtg3Fq+c/rGmQdxNOOydVKzceQACpGIzLxzKx9xdpE7Hf+
rlT3ErRUpEuLW0SW/jMKk+tUdq8pSQlU2gdvuqdLI4HgRQvLjCBidi7IsKD1kb2ta198fGIfGszh
kpYGSYI4QBsq3TXxXog6382a614vuPMu+xawvUFCzxLSNcNLopL3xMpe47BlvHQLxCv2dky7bWVf
rLm9oqI+VIocgtJnp43AnGYKFjWM9Nnroof/JctOCC8JeSr0agOB0+RZ38KBIaBtByhIzmtWMJHa
s/uUB9ljmXKsMd29ep09btDoY71l727hKPWfsaU+TyXBeqp3b/rZeV1nxwWoLBs4dY9N5dKwBGdD
ARAsda6UPl+TjlUNoTk/WaDsiEZliVOEzyLiI+vPjjX+FoLzla4/80lhs/4kjNKv0ndWiWxDmPcc
G5rGzAey9BQQZNUtlQ8WAc1t27n7SS/+sfp8F+UvlTBILJV7U+bimh1rI8MzyrWPdyU5JmECvFa/
gpqizVp5OyhWMaXqnrDB33k4eTZ1trBoSb7q9QKd5WearilHg/WwdAGz6WPjj8tdYqDkIgToR9W/
Zg0T5nqal/gxUxRKgzRaDq0TXyPLPyGEux2RFyMQKl/pGpIQRQ8qkTXhjmgID3X3ZgLxpSXIYJ2+
6y0SuXd6QHsaF0a79TrW83Bj2ydz5m2BhtwVWXEdRv92tB5ngoZYHLJEmoX6xVLz1XZddegGkhmd
/L2XBIpgyNjP4KwO7hh3WCOI82TLd6Fb9GmMMxsixC39qeSuJqbQqDkRduUfGhdRvGE038i1eulN
/3scBPdeXl1zl/sLL5rOwc1/kmoyHFOu3MNDZjLENMNzsrg1gxIJD/bZ0Js/U+9SkoocxHDEirQT
DpEFunoqPEwQQbh1gwBzlF5U6hoAgRJiX6GK3doWAYV601lFB7eIA5Z5LAhJ8fucOeFXr5pvFR6J
HYEbzla44YvLBEletDGx/2KSXEjkBQKTHClqb6tGzORHgTCvA2wKIZFTGJiQ1kTyocyD9wFV0AYL
yC7NnOwQ/CBovT+GA3cNZuXDNJgkrKvylsn6NvJZiaHkPYtoLFGUg1IPaVlvEq3Dq6z5u9lykvR1
7nnDuRlSb0OCZrChffG0qqBXPXTv0bNkwVyFu6oy6EKXhaY4L161S30KroGWZWcybS/jtczjCt1Y
4VvQ69z735Lr37prc2XujILEM8zkyW41WKDfIdrUc04IFeKD3QwvNNn+kGKHgsUKiho02+s3VUgz
i0Z3sl9dAlhvH5ohcj8k4wMLsYvnEKcS0Xug8D+TVqw0Z2V9MOFoJDmJfb+/9fESvGtBRsIFau71
Rx9AFgxy7IDDZpM105//zPqS3y/+/cfWWPhVDr5+73ea/O/vfUTDrz9ev/n7Nf/l9/7yV5OipFJF
peaPj/fhDRg+rAj/iLtf317neagI+4zIEv2D9SE0c7hFc0XVkPbuzfrHsz6wiz8flOBnFYC2Qdg6
XwCjEdSJBwhsZEEb02ol4Q6rb0IOsAVvPtwTWiyPF/wRBwAJPNqvRbg6Ld58OjZ9qQCWvqqejifH
cryEKqpBnxFKk8d4GZVnwx8na9LFC+Y7l/Wb60PTYAwl7Qz5udbvUgWL2MVlC8ImlMJRnvqX9SuG
Uw/Zk7kVU2+dHKu79jUGjVW5bLSIm1fRcjgPj2IOhoOBAmDftY2OhdnUIRuOc4RjvSOvcItCdu/S
h9xbOSl1o5keuW9LRMxsRQpjLMhwK08VpvAwlsvRLcnxxR5HAG9go8tyg59q3qezRIQw039KfcjN
IbmbooZN6BZ4utPkDhf35/IcOIuJZjbMjg2y/jkM9RrEqA8BBtc+vnc6+AhxaUjmaHHhXpXc9AkL
iI5d5+A8p9nwSKKzRzZJeW/4dGrLNiBKEwN58kL6MIa53kDZSjcuHP1i11lLeJK+cZiN+C4jPzKB
Y7+j3/XWhdm1ljZRzr6lcPctbGnIahRZRJSes7AOD6OHyUwepYqui1F3wK3UaVHiSfnkFY852nOF
8Zzmno/+xX7zS8+mEaSjLMbiZ4AybdM1/VuD63Qapv3U5DYrxPpI6MjVSdV9V2uxcjHdRiAfsIgz
8DbOuKuV7Z9pE9yV/bgbOuL7S4k+e1Q/yeUaPnUdUldJU5zdHTEhMW/Z5YLwc++EJTM/k5Uitz1e
vzb/T8LOa7ltIEvDL7SoQmqEW+YoURIlWbpBWbaFHBoZePr9Gp6p2p3Zmr1wWZYlEiQb3ef85w9W
+ThCNGCrpgKcQkyPahg/bWWkhzzx960Dc114GC3inFdszDp6HnPHoWhJ7TMsd4y3M5yVQ5vg0qhh
BochESJZk1pg+mFGeDoTO14xJwhXsaeErL6FFxKcIMRBhAHkmnHAEwuPa2nssPVJ1jZibuGFH1L2
uP00/dlXlJiytyY8gLADJSwW3ViyCqz+Exv8AASm3wz+i4n9KeGR5tkcegx20+EC/crbtpVHen0h
D5XlwR1yaDKroP3NFdCv4He/T60Kp4twUzCYW8kYpxAgDW+lTXtbj06pj09lqGyMfNLA8jg9zmHc
wi43y4d0di99y6S8osJPy5/gccgHbQ91YiuOPg4JVt8G666pftEakqFgftocjYyvvXshSa/qgrSi
jQFDTGqeSsZb4NRoF4XGOYJP9dCDXbOAlJci80kp452p9wfCmzfugGusaFriiIXx6YlMRUDaj/oQ
YKqv4U/YGOijrOHNaaMbMMKrE3j7DhccBMfyVjr+NTfce4Dl/rr2UBAZ8WOjDdNda/QvGlcgFYcg
AK18N2D+rH23u1XNCJaFzCOzqx4dNX4ZhS+/soEQ+8GPVvNkdahLnQe39ZM1VsvcLTUEg3A80ql8
AQ19QYS79op5nSF4j+FuP2CLDUUjZE5i4E1nkmzgNcFFy0r2GdyKilGDF5wSp1wByDYhyxb3Lsd4
KEZ00q0DXBUqD7RCJzuYuvxQS/d9QkLwaApvp9C5wpmbIwSpP7lPCJjqeWdzumCldSlzfJ8DP5bQ
6zB/ngOssiwMzWVnwaqO7m2VX/1kxFAK4z2gPmzG+v46JUN3mtm4rTitcaqauVGzYCUS7+hBH8Jf
3YQ0PcfwzqN109sQ6rmASDT7INX1S5El0dUcpmOCQdKxzdMb6RsVe6fRbTEtrs9PqDDE38DpxOl3
JHHd9NYHbAqzbIs+7Q3S2KsSXwZ0L2WDX1KH/NgcUM37Nyo5DEuY5cdCTDARkLs2P4P5imz+LlE2
sNXd4wEx/Az2Rx6Gy3Bv7Qrzve3Be6U4tI6FzS8ZnBghQT/0V0o0mpb4C4SWfKnyYVUxCgqmQxsT
1aBY1AE9Ys6sL4rNtVn1d9vDVMZ0b3pAi5NyiHlifMqa6JeFQUwclA8TLCqvI4yMKl5i8yyx1U/J
70K7th8ktYpNJFw0gk3IEmpv7l86Kb5shWVoIIxA60xKNDxiyXYIHubGvFZldW8d47PIzUdmWw5m
c8egz798JoRCLWkSqneX3tOiS1taWw2TmiEkn7nPL21Vclp+YFhBwjbu3VX9CLv0Gsn0jgSNlq4s
r1gP2L35BVOcHknWh0I33obQfHKx8lButMJCzFs5Qq5sg7K8ieKHsZHnNAmZA3QHu29P6j3P6xKB
qvnDGKubkYUXMx4eTUeRy12A9rlEd4RLfpzlTy4shDqkVlNGawmeGPj8QPpXttXAVDbE+yZzny16
rlXPfZnNZLZGWDjW9ZumWzCCwqfCtt/UR6MeKnaHg2Rn80DGzBrXsB92istI6VUrYlE/As/5NUr3
3mxsHx+VcXTxlodrOFYfE/fQMM9bz3gVQfQlGgcFQbgJMsHEK4pXRkaMwuycKi0/+QZswlQFm9vD
FQx+ZdvGzgMC78b2qI2f49SXeAPVq8yTW1znN6Ry/ARPeZ6epzCjZ9Qhy4B42uQ7rTIVJDD7z1rO
hIJtqd1nmaRVPc8a5oADb/yUsbPFiAY8bJfn8NSWsL3GQ4b7oEjkp5Z0M2CS9rNhJ2sTkCXU4fZm
NnDbYHJ/tTSxr6/taF4GLeUMTPRqZcj0eRTTHzCxd0qVDTSfX3V89mBurRWFFbacd5xKI93a+Rld
6wGKObhoc55nGWCQnPZ0tt7TBMDhDiKiwx4OXQ0XuEgT0mYM92ZP+EN2tJKAojmSEElUmC1QtMiD
CvfVuJkH+9wmnrstsgfq6nCDrxle2nHwKUf5pyKd3GkbLGaM0NnoxlbmmjiPk35IqoLdoGjVlAn/
ZG/8gmj6hSeagqpZhHrKiFUAKleX3Bi3Big3hF7yKmEXNsN31Ff5Hm+8dSNMSCkFDh+pCD8GjbU2
oMoLkCysR7y+B60PN7kn0Ol2bY2cLkJ56Mij5iavFsZzOD6a+3y0aS8ishM0kpNXeZ292YPlnmEs
V6tEewbhfnI0jM6IUV8JrPU2mZnyyeOtbSTG80SRpJCXdAP/AUCZdjBykd1hPpFo+jkZEdyz+/0y
jOBNhFq8b6v+oyuscAe+hDcAqQUqGTwa+UjjW1nOHxhjD6u24EzHo/piD/leaJzYto3+uXzHuZ4J
W5K/dz7AaWo5ZNzjY4Yolt/qxBW3etb80H3gYrPrcPhCmY/10AzxYV1gqR1mNu9JJl+1fro6cfSa
45WB+d+4mmYCEtqhOycmNhIOicmT+ZgG4CauHmLVWRLxAUmTlNX+2/fBVTaCWdcKx/+7FP5tyL1X
G0zOSr/smfqaWs9R/lhTTi+c5vFTQlrnECDDNquPvnuE3yw840vOTF75M8GLoF5fd6hWUuRgjuhf
dKbv+LBhId2KFTNeUDFJjHwuoGlDUsJzbKt+zePsNv/xf/EIAY7yvs6A0RPmTl6+blggOk/h8PDq
0eKSTrwy9oSp1r22+eevmlHFbgRZRP0I0e3pqCxqmHwJ/6AeoiuYcwbBenIJVeLhqOTVP01k6lb8
Os839bihxG6Gv9UP49YNW9BziVfER0xd1WgVb3PareP0rhICSoA5sDO/SDHJNvGRczYVX1vQD5ev
1f/xp0LU67NyLJiAy/cpUg3ZbesEwEL/Gg51qa0sK1r+hh97oKuAjrOvNRajhpmlEgXzI5Xh7tTX
6nb0ea6k8K913xwsnPyQGtuP7ENrA8Sub/VvdWFFi1NjxSNATHuqkK5YVr9r+Q2D2BD+2ec+EE7B
jbOvbBjRfEs9H+lPJ8xlN+paRSOz7ZwHn1bsH9STVxhYV+oFMLi2YHoySx5lsVEPp65LPa2mXg7E
+eW18xhS7BEubdVvY/iO/2CKMweICT9aD8FavT3q5am38J8v1eeqzJFqDtxMzjQTFhUcg7VytLfs
3ztkVauc7zVMwCYXrzy+Vj9TMu/XnS+dtgXpzgl3XDhtf388DnUc/TFq4+FSPyAwgVQhcCwQCokU
QX0r5L/LxjuoH6naeDN3dCh6zUkLoZ6H0vE1zA2uBtB9quuvoSxu6iHVz/jlQzY/qp9Q11SUf6KH
f15UyDfVBYelOKqn4imuRIOwU8/IJozl6dTDwRc/8DDo3DCimp79+YC2gOoF/nhRXvL6h46H3Mor
ittoAizW4XxqLaZ6UFRRPdVy05tMOkIrRuvh3i3uqmTAnm7WnGofhbrGcT/dlgF+1SbfHLd3bWS5
5kLu5ii/h4npn3WEvR0Tc3MwGQcnOmsJLFovWIpIAq9JEIx76AjfFdL0EXo6pYQe74oUK8VByIOo
DeghyUWGPwkZHDhszCe6ha+8H/GWcN3HhQZhSxZqnz9wSAKWqaGILe92iQkdMUrNpm6mkka+KY7F
jLtrHh2tsHgp++IezGTqma1B3zQg32qyU1P2T+pP7ktzWymamKKCNZCGTLzldv3OcBsmWBwi8M2j
bz3Abix2f2l+K3EFm96xo8N5UQBR6zHI90zFJizoBlbtvlpz8mEVrhKq1Vh3xkg9OCGqT/J/X9KQ
egiXSO5Uk2mTNXFm2D1tnI7YuRDHSR1YNV5Y7CiglE5F7emF+n2Bu3Ea5CfLGDHdps5zcmz5OA01
gQGwy9a1zTwmRqms2fHBx5F/DcbK8gYUnvLpho4TX4esvMLPnFaOGpnpLQyKpkh/2XXcbMuQ7tEc
uP7iT+mVDGut7AP+xFYnspGhiwGAWxsHYgamvQlnd60HW9lW70VlFJcB1jbufVjyWfZuNoBSW68r
kQLqL1UGps0w7TMoO4aQsvBWakhRhkF8kBa9zjKcpHY+FC7YAa4h2dqE14dw1oLRi9DTzziGUU1h
qTfhuFEWO3PszzrJQ0fYsOfaB4yYhhgHYTXMFMgAFwg/O+aYPf9lXpVQxVZ6NcD/63fx2ICUBmDZ
hhpDDwa8t6x8CQOK1GWhe240brrC2da4t2/tMejwx63YMvp4XzQM/Yq8aqiwmDt3aslXmkvo3yCS
nZAXB7HMcdL4VDs85IaUulHzvEMhpuHqKp/TpBGPukvymfY2B+OvGEsBdP7JbnlqOcK/cDBUJLYL
MWlvh8URZSn8L7mGzgCJZLTKh9+0gqqvVDaf3KzQ3BQdrCiuyRwPmyb0znnMuhh05y0bvXpdDQCn
XSZ2vTIvn+PHoCynfTzxm3ifr4VORQUj7G4pZsbAHo1MsR01Y2Ey7Ash73kB1BwNLkFLU3CybDPb
DP0RR5x0E78j7UUxAbpBQNG8K0h13w/jLyrOcjslk7mH03Bu0YUFo/lDNxhOREN2oQ/EB3ic0x0h
DTcrKn8x745WMG/8Lbacpy6Qt66JLoaTfHvZlZQenoP8wfWE2+RyLwQda1vLx1e4LijbHPYAZVZr
9jQROCFdfONohOCEYwR7K8cN3FGUvr/jVDVQXFhSecn1UOQRVhljy2RdDep9N4Mi0g6UR21CNdiw
lIBtIj/SCd+hNLKdgVFXT6GXxacOKzs1LlqGBnXGXI7y4xPhM8NfxVxQ/9Lt8iZm8ZzDIGTYw+CG
G7irzIe2s95EQgNXaOhWy8+0Ly89DoccBztcfpj5DF26C4jsnEsVp1TuMOYe9Q4A18M+bYYXR5ID
w26eZGASXQTGe1aVn00mXtIIHpBieXF0UD0yLJtbuPAxNzBZQUzIvGyHaOGPmp8txJy5Zx/mSc/C
gjcBVnwNp4A5LT2aHWHfF1/oPUCRVJ87huBviGXPiGs+TSO/WRVrofCjD21Apdww1EYP5+6yweV+
xninRbIuAg78dva7C6L7h1Ef3/EG/IgUDCR6mDxxhPcClhpUQ2NKTjEYUcErrEd8AbvIIm0yCjmy
Q4iVfhj/hiBmMVRFa47b6V4LHW6EDk6EUw+HocMg3sYO7EIMwK4S5sVO++eZ0TfQIQvE6XkRsfqQ
CFRUupUacX/ZbL3SeqkaX54YsiE2xxbVwZpwVSYiI+HKfrRK8Ulcz6+qa770hBmyNVMDFPihxbgp
DL5NfxGuDdf9O2aUeXSKUOxBquuHDZyeFseeGtMLrHjwh2XMhJnJuLI7D6sk+5AznKvD5i0d/X0i
eOdql5m2237j0X3/S54amp9F9a0NT3F5LOzunGLgjgcFqxgTmetsGidd0TqxLob8HLmbNjbATRCm
gWbUkEbC4lNN7LDlhIGDcns7TfG3Ggo6XvXWmMNLaiiXUfqNfmL1AgTH67hynlg3zwVBa7pmU7iq
2VkHS6Qq/R/1MP8YRjYgwgp49T7O78KoQiTWyf4/84ItCOf/Qmg2SMGgMbE4eSx45/+bFVyb3Ghw
YNtDUMGhmPCfYSjK5NfzkgKZhXhBwMgH3AAj2tjjo51YL9yFpONNKjSm7ooeheEl5DIOdsVVkjGr
oazLm6aYjG5IWRT47nH5lwhGtdyzT94TeYpIlDGj1rlOFh2OXp2SrKN/6xlH+mqAJzt5ogF9nkPe
t//8wlWOyL+9cPWyUQQbvHZfvTG/fj6jUUH3a/wXNK4yrzBJOtCmHTI2jnE2rr4LeRQrAKq1+ppW
3+U0ehvTEOQeeAaxMobiXOC4TzI0FABLGaqX8O8mRfOJYAJsmSx9U4T8lI0qwGb/y5M9hBNv1wne
veUUBWBbpxAK+oxjzYzyl74OuBGgIAda/K3Kpkit01QRm0aLz+Mv114RHIoCKCiQ040q62OoqV7U
Dpc72BlArcSXWcaHFKeXPzKeH2sts/+fN83y/483jRdqWqhNfIa7//KmeTiNuL1mNQcttiDAVcF9
ZkbpqpJomeWO9UtrMhZbyJQLPYKpy7G0gePU0ULDcnHJFmAP0l77QnsIJWIXRY5ZaE3zvMz8cUQ3
4uyctkTJ9XiYryM9egIm/fjLZrOt195kjjvTIilyQzjEhzmtn9p+5FCNjriLhhGgtLoD//Oacf99
zaAxh7WrXj4Cg3+VICCETk0/Dhushhpzh7BJC9BRuRHHRK6FzLd6vOUVmV43ceNovPi8kPQ0TM3w
hFAkcMUmD6bgUVTzxZJkgZYC3RlbXd4fG3IE6OUoGEY5PREtvi/VoRLa+efk8c4Uvn8vMnIrXQO4
BQ4E+492DnC0CiMfxylVuIokgjJHW5FVGAHlQ7Md3PKEawRMKiJWOO9HTLaLQzJPCw8pwenjJJrq
6Hh4GjvqbLMjw9+jkjyWiojlhX21NjLGQBbwUUwLvvdr2J/ppx7APQqn1xRqwuySJrWcroyrKgry
VMIn5xM3E38DjxsAzD5KmFh/RUb/S5//P0Uhpu7++wbmWiaiFeT9vuW4+r/IQgTRoFU2DfUhKRF8
9RSr+5awmo1pw9kpUP/OjrVqW5ejVHYnx5Hmpu6jb87kCpvnldmGr5Pi1FWKZ1XI4hz5+dUTobPW
Sn5Ji4v32qT5L5hf/d2UGuNoE9Hc9CiKMZ76qQ/zbzcOP+Ge7YYmvps+LrwpG0euvQB8cKCSbrqw
ytIaG7qmdK+J3X3OeVURRUtgg+58SMXjtAOwIa2P4m00Zdvc1XAMimZMKxHm+S5253N71iTusmlv
bry6EOfCGMRZQHdNUys/ENRB7KDdXfp8PAU+noO1KHANHcxNnMvHBqzuYI0ZUbgUCJi0Njpscriz
m2oAbsz0fMvWhnij/FQcfFc6gJ1seIoZttDZrBYGurB+qx2/zqiRVJHm1Nl35hOn4LE3CZsqcGFS
Lf9vUshZtfak9+F3gY+jlhA8Zza/l4ISH4CbozHBrIsuJFuR1auIW7Ur7jg/X1RfHFbxDzepj34Z
vLJTfqrWlC4a+bzChpBT/xh88SPQq00qOii9PY44xM3sgSEvcqbi8jVqhLnsV+FcfihiEBX/2tYi
yjSRftv9+CTz/GzqEek6CRz62KIKn/3fUxG+hXV2WJiqbfRTqaPx++GxInoIXJPdAkmEyPORdpMs
u5SVggU78StdSTQxnWgsyaZ23HuqweBVrC5VcWKGaSoySLaGVH7xsujoYZ8U6H/5bZ3qO4qem07P
O/rIWh5iOKQeIIIbAXUoAp0dMXbCoXplF1wuRlnzjtkT3Hu7uncGfH7Z9HBxuAAq2W0DMXLXdNaT
F5Q/ArULuTNPrrfyLZbmj+UGj+oq2ohifIqSHgZAFSKAkeatSnCdL2t6/AbgIWSiF3v1uxcON0HY
MS0BaatiSPaCntwjUPKIIQLNs09bZLj6M2kYz1Vc3rBvGDYto2TE9IibOPyxjxpILg7uGuD5JjCM
dW2h3l3a7hZrr1VvAAXMlPeGooCVGr+YjMcoHi5d+BOkX9OWZRtFZ8Mgf81kZpRZ3rkiOhw2vBWf
a95kZJGQJIrix0D0LCbCAwwhBtdMxl+7tDTOHfQ0gT/XMKTxLTGH4zR5w6E0MTb00N+uhrkPdgjS
gCw64o2KnvOEPL495ks3QW+JrtchWBIjtiMy3wtS5C+RTuYLEa6plfYXLUILNiNiad1XD7cLZjDY
wLotiJMKzdYjzJBdEkzIxwGQbWN7V0SNSUKW1W/p0L0NeUSM1rO902qC8X+H55w/KpS0pVO1Gdy1
itgDSbM4uKhRF3ZSi6xnilcJn8SW3O7gBKsMC7VK7lKtOM1zjGZ81K3VqM1XE9R8H/UaRJaiOObK
3Gn252tU2CnKb/OmdQY2HXY1r/MZA1171iF0/cCckkRmIcPdIJrv0eS7QgNjKE3DOkFJs06u2/zj
K8aGRhrkJ83Un2bDMXfQ1w6VbhFe6Vh3xy/nk9++DTJ2wJfgowyTFJiQqS9bhkEddmNllI7wFaV2
Nt36DOVhPBDpoZ1jN3FP9fy9/KNR31m+QlHHELS2odkWU7LlHBcQAL0rUY/VwbZd/xx0c7L3Cus9
ln56wUQiWlkzSc1GLhhNTfo5bMprR/9zwGj7IXTd5JAlWGnEWQfdPJO5cmfV1iVGAwRlC3GOevMG
iU7sl6tcrsJyG16G1XyXypoywJwf8kPMSAWDaxIgkDUTWEDWGaZjZjhF+PtnzHdkipVl4q9FzNPp
ZYy/jN4eqgzg3GB4uLUMeLwNDMGzl7/JDnqdKcJj6tbOuVJFSGCU8OnGZtwjNnuyw7Y9DMLbuwaQ
SkrdyaBlfPMTfTfH02Y0zd/WgLQ76cz6bMu2Po+R8UtCTt/lY9mdo2rscI7Nyd90pm069sbRJQDm
TGqWQ5apjddoyNiQvfglCL23NO5jRHY6dJYA0RGhAB0WlmDpyXmYnkQ7PRQNt0vkGzdTo7UAMYE/
iFXWYXwJi9nA+/Q0cwHdHBYAQ4Gxh+REUKSRncJuavd67tAlSzkrT1eMXbvAIvmNIco6mYxbAcPp
BME+OSY4TXDLZvjpcqy1J9rCFJHJyWOn5uBJ3M3yGCFUXtwDMPY2XQIJsjh6iGGIU6wAgdKM4d1P
aVY0xmlhAGMfxz5UtjCzSGrDLgRYnYjSRcKFDzMIcNp/hw58HQhrl2XXKpQ2A3r17yxyXu18fl2q
i7yfyg1zsv1AJvA6bJsffQjbEZG+YnJnn97ENjWP7UZXegZRArQndgvKs12o0dk4xgjcZya05W6o
068pDM8LPbswMxwbKaQZ15H+ZyJaGxztAX7UbrnKhTCtIKI5yG8jyaIOPmmR8WCQpsFNSh4KDrNF
3NyXOqmeOD6GMN9HCXSrLFCGeR3dGTCNAeC9FsX8pI7PhUOO+AVWf83ez6tIQCme5wD0N29wsVfU
YB3aOWV6fZ9l/qn4sIp97lgw0BE2MUrEWxJJQIwIMihnUjFAzYdw2nDqU0o7PFI1QM0ps0sTgN20
iBCtlDlcJdepzE4JuOKq63ieFupzKiGdaZ2kteI7i0hmDit99blw+3vyFGI33rkZGEGeDnujG+5z
G/dHIubwprOia52RbqE3u0WztRCExxoZAYFBPRIiDxqZRFkGkfKbGCA4JQ04Z27R38px9nC3y09G
i/I1KZUGFWsarPkfat2/h2JmVmne6G7RhjjDXcDczbP4mzgb7lVGUJ12T0cQB8dBO1BPn70HQ6XV
5RbfGnLN7EMxOQhNxGFpoF3FNu4a9xG2xOOQN9aub2BxtW59JKoCNE3pAX3tiC/1jUA4KtFwQhKB
r2iHYb1f4chtvWQK0KyUugbrOH9Fdvt5iDqKFusiTHhTdPp9g/KFv+MBrHJyi0BFHa0TXaY7SQIa
qPHJCqyUgQySjDD400dEpC8rYo4ssEjKyFViVg8U0USjK6XaGNCfELn37vrtPonrH0jTjiHzFXTF
6bDRE9zdEi66wQsDuoo9Uj0VIXWRg2DAwqcCiW7+SR7yrsm09+UJQhFA6GF/IIqjXSWiuSvRjs3+
wG4r31XtueAHgU0lIgUeLdTnjaxfUkbXiGSofXNAG7ySwGO18hLXWrX2BhezGutBau01dmFBBzVM
56b273oYn7B2YVLs89b5+NATwP0gTIdoTC5N78R9EJiZhuO7boDpmC43SDvw8YTk3cFD4AcN0Oe1
Prm/Abfg8w9KBIaLEp+Q88fr/XKLXbJ/aZUUNVZSpEC3uDSbOd3SImo8BHG1V68Pf2vhtURzDlr9
qlvBN2bDKbxJDOKR72xGF7NbJJi3oeBagwm3Di/Chcnuy8eMeSu7D1KXkTRwLfwyCt5DVaVyYG+d
yf2cB/l5KAkP0fP82zARC6j7tjWiJ8fLD31b/UmD9GgoACQH+UXXqx/Tqf7dg5xa6hqxRr9XJOJu
En9uuUQf5lBB95ETU3ea6+pILAZ0MVzgaDQOOJHVMGQxNNW0YRP1FuLGTtp7EcHWtcbke0FEPJgO
oYYZvQsQuLEZui/f1qJpFfTGi5d6P73RfwCDwg42WEd9t9V7D+d/BVUt0qEy/CwEaXwzhmOAeudU
Nex/97KQD3ook09/TH96YfSniBzsK70KJXVHPqQbFLvR2E0RnTwkcbbDBt0EHsWjhQ1ya+2rsqPB
UZo78pqSdS9VDItHEcjF05KIifaamownSUkxgj8zlROtgtLXJ9bPOJ0QDCqFx9IfVRGndhhhPlZi
ten2/n0RTi0KDEMtKjmR7G1CTUJOvQBwC25tLsIJsjizdkB9g6ECvNIQyS+FX65wZnvAMsziRk0B
Ig/dSFjgmEZ/BwCLPkdH57gKYH9hpQmVVnUdNu4rMfFghPY4grqXyr43NBvt85PjP2DRvM9LDMQM
uCfHuDEgYzkeU5w4O8UTQSFF/NrZDh+GOCd2eDRs0t6sxs12iePQj0H8R6SrPfSz89wSvbYWSlWm
tT2ot/VrUrtsSg86EIy60ojF41DhxEydipuoONgj5kZQWvXYcbe2tTFbPsVFEavHEydR4W+R046Z
0ayNgkY/Jyx7vVwC1saMdAL5YUc6+nRubm20H5ux4HRlR0pymkVpo9p3AWj1huIgHeytDKabMRkQ
MFBddLNfHK0KF7pyQkiEWOO0CESH8GCLjtao3SD11IrHZcC5NLlmj27Pci8dvty+D/pe5+WHhU9T
WM4PDSaj8ITUhuMyrxRy7HbWV+ePd19rxk1rI1CLx8I+JvqAbtH5XSKD2OFhfKkKCLSTC5BfERhx
LIMvu4zAHnQTpS+uvMqmY+q06Wrab1kodHyhe4QlCvERoY3mr/GKC9j0yfXRHoxsofU0fJepBv/T
TbnpsETLMnJ2YQl5VE2lkhgumuVFeRLN8siOdvdt+bGM3KaJs85rp4/ZNy6JPj/1+ZysoMIDjJH9
CEuh2Eg/+VhgqwVyDqPuyw3mx1E5bJXuvZXjm429rZs6d1x4r3Up9p7qXwlYxBWNa1j0nEGoldtc
qbzUuNmRiGW5+KWf1HT8GgYtJAesTIF8YhyGHLlCceD/PfmSqr41HdNjppk7pUBc7q7Umna2bM5e
YUJdSl/tkJdSJvLod3DoiAHPVHmHv765XW65XE1klqGGGhR1/ZfrGKQ+Qt7dZxMpzvTuLYvLSm4k
zf8uOu5LTYt2vcNHQrzFZ6iQY8+F66r70D7UkUzA5peWlFCVeZf/jqSNWmX4rB2liepm7RJo4mWZ
9C6fIVQLZvUJoHPNML+u6mPnMpto3DuDJk4WVSOVOjtTRzwR823tOI55slLDeE3X/vR2/6MNhifg
MAYOaUjg0iF2uD0qAIxlNWh1XG2X+2LBEDQGLIx8eEDwyf2ku8+qZoa0mW6WycUywGrFz8BrXxYt
kY+0eaVBahRzgoGTF04AifNbNGpQGoJoV1APgz1yrTag4SrLSGKYFI8iBYKSKgRLjwLUA7w5AInY
GCg4Y5wvoVqQVUfvrGrpzlKpiG5zJL/gRpAL9wgbr5Gx+TbUTHGowXiA7U0hNB4sdeJ5UD6Rcmc3
VY9Z5UiGQLJVekG8IRT2pSotg9JzeZeTyH4fqDu9EcBnkXgZr+6Mq3+YYjTVNRqnWEpkHa1v0J0n
O/xWs744gp8yy4dKWearxxJqqothtgl9U95p/L8LDUn0qLkn/Kqx41bC4hz0Q+36wHb7rIn3CwY0
wjpZ8OYxNCCcMpNQUxf4ZyTzUO2RgUhkH9pDObTzTo0woZox8/L4WPL6hrz5R0NzO0v/FekDGwJY
Box685pm0Y/lHpKGMexIikKwglN5WE5br0VhojxqlCTOGUuWvxfeFiGtpwT4Ss3rar8zQApspH1i
cYBLse3FF6bPPgGO9Jk+eNkpOgbaBi5aKYXSmOABZzhvy4hjzjElqJyXKXrt/oipdFajzdkTuA/o
cj4LWuqVD3SBPwPjpSL7ttwCn/XhFvtkzeoh1tM0N7a7kxbc40U/qXkcqmbFyZk3xWVSZgK5mxa7
atzb6AFKm75BLdYpprZvFTqlyhZmZAQvNu1uURWqei5WVghWjvxVKRAX2oiw8l1mJ0DGkqE29CnU
mtqBhMC1gyoIfzSyrUA6ucm5sRj7nMRoP5kh8zJdm4YdxoWbobIPVlh+L4QBKPbMTAuitiyCNz5r
sixhlOc3jKspUELnEy3MQb1l7HQ/dJ/wUWDSWGlr7Sa/RS7VsRp+q10vqbotbP+C5ii0VsOY/VYY
5NBRQy4Kbs6PtxAvHZwcWNdeijRYR+uj6vQK6LdDJzoH4jg4XrxeXkLUj8DexYx9Y0SsYfSyTDCW
tTl6wX3xtUiRWXNGwv5tw0OJJ0Ba6d06FeanP9EuZdxXMfFd8G7m51FjcCZN3u7FMIg2pDLRq4aN
5kAGRtOCrzQbeSZXoSGfp8yRdLw0fx0fi1+hj+0E6YgIiVkWS7GCEupWFB462uhbvaPq2SKrpiNT
io7GZCSiMOncNjdMzyqyBNNLAYI8iyLbLTC/TmNKBEWd/+6y+OpSOc0pJRq17S5LYlTFBWuHscqb
bgDDBGhEc2MYiJ9+xzseQxSADkcVEsK0Dfw75vOyZzRKl07mHSNj9JOkOlvnoB53wOJbLpdGj2H6
X1k8lc3YYdDfEHUWGDgs1Q4waTkSo0y1kSKpoNsNc9z7khUwEeMdpXDI6/aPzsBDw8ZkbfZsJPk3
1FHA3cAlwtMHT6EDs5XgVrT9Bi5ZggYknWFj9L8czBTVcl/2xDSJebou2S3zEEdH9Z+5jJQowZYy
U488qPzil0ew/dzll8SOyOHA5/PETHM9SI1oODDwxbLAi8WOPuphsSowlCg+mkB5S4FYKqeGXO6f
yHIRcADzEg6ZWyob4KJqL9tlHlqF88M4ECPXxDUsPvd1wpMWGvfrAiYsOIbW4N7f9ebLYo5RZxNs
27SB7YkeqE/ZRj0/ooe23FOUlU9WxMqZOWwccvZ2zX22ObrTFGVW7qmYgO8JJ9h1qiE9lUK8YHXv
rwptPowta6AoONh1vzd2ZXrolM1L7pZXrSPx3HWmn97wZ1GpBzKFXuLznndgNR5NqqjiS4RS1/N6
joIZXZc/mJJk0/i7pSMChq/WmQqCwZMYp1f2ISuQHNckTpPPEBndOoyKjZq+6y7oI/Ea5AtXbyo8
QiEreQkeY1QHMt0R2UH6gzz8vTTQ7dy8WFb31pPkuzb5fNI0i/eLx1LAuERjajt01mYcxoj2HPLt
QIPhOumftCqPU6ZTAjrzynYV1VcB9bDLPnBS/GkSjQGTCPuFYSaTzYWyZbqQMzREOqQ42BVEriFz
znGgT1Dq7KdcMT6yoX+QNUlrkxk//Dd7Z9bjOJJd4V/EAbdgkK+SqC1X5VJZlS9EZmUW9y2489f7
C/XYGLcBG4ZfPUAXpruqlBJFRsS995zvuD4aLLWigyu1eKqJObwLnkqas+HI1hIvHsDEle5bS5d0
Z5L/fJVc9J5P5SniW7KnkAQErMfR+i052KLNwfVSScJj/5q6ruXPssWNIRQUICV5vTkTO55QhF25
F17FQ4mHlm6JKU+7iEXJLYqfsyCmmplWZ40fWd+RNMNblurdsRnICiS5W72T65nYlbyTegxAWsGL
Gq7xxyDw9tpA4atuOZW8XeEqad7ekav1rPfNFg06jfvhBkIVNnJdwmdMh0hJpk6Mi9/18HZdQq/r
WZW9Q6kH29CgpXTfiiA9RCn9AW+c282sFFG6U76nzH83EhFaZXNJ2u/RHz6alrm6n/GdFTZHthRV
3XaWGDCdnLwlLU5iobmiQjiMNxtofvRf33V1V8XB0U+nzYhQx6k8mjzxoV1J5Ek0HqCjX4N+ee82
wY1hRIfSyj+vUI7SYIUrdWsaD8GGrD2d6Oi/BD0nsMjhBOaznOvulwQKcNV0TGtynvz0J4pDmnvz
5trmbBj1bPETHoJRpscrGOqq9CK0kDxhMj+1cEAP/3IPEa0f599InjgZRUO0cdv8+woWEh47SlA7
O3bgtyFzv7OueNUAI71tmjVJmEGtvnwyRRBRfl3Hdaj9DkvXvK0+5yCoOw1sF81toH2mNUNjj9qy
Y7Kb6IdP9fULFs3TdQBsSSZ2NGg2gOcfYQE+RMj9yNDkLYgYzXsfPevyaZ453tcAmRhJ0swbpSZY
cTostcRvcMs7Lw9sINDG97U5bHvaTkxErw3qhQkJQlbB9251KOErRUYoxQEKohidDPM5TEXDfkT8
tr3epAxGSQMdvW3ZWeSRZ97TkKCe1VefmxtdDwPIsm9uaRPeaq0S7oXj9ex3rd1q4z4tI0jVzDQL
LyXQBbF9XiuEjwizHQBNSHTTw+zmMH29N8tmSUZt+ploSW1iqTDobEaknEMc5T/51LTndGzeestv
d4x3IML392jNEMJrlJiu0maNRMLv527c9Jfu+Y7kCIY0sda9bq8TGtS5aK6v5U2vSWPXMeow2F/C
rYizE1+FmHEUapyErmx0d5Roqj/Aqa2tM0tsiZRsBb8ttX1WS0FcpCHZ6D8sg3mX1CtSAYf6zBXt
GVony2glP/QDkZWaJIyvRp+irwK4vOOkBYj9V/uQKQqKUn/QRJ8A+uHBOHqqrMJoJnLZt7rLld8F
YbxkXLpHN+9TAdqw+xi3hh7S8K52Ep7lyNhXC8Zpm5HVthkwbtrei+6Or7X8qgz1oYlWumZk8PGK
p+XYFu2jZorUqbiFJX6kicyZcXaZngbPYEt/4iLEh8lKznLHuvJYrubLlX1Y6LcfGLezSUhaC0N9
12kaHSSR8hA5yHS7G5qYH9cuizWzciTdSiGqXmv6/BhPU2SAqUNsFVL1NW94y+OTr5/Jugama0tE
MJRaxLj+KMzrVP0qodSF5/XJXTVdT9dg194TPYqzw+mlcMvfju6f6qvsN+sdoZxn2TCuW73f5dRi
k0Gia5Z/Fs08ku6Xnc4X/fWA5s/3CeNNymKGAR73Id+GQZOJmU1LlvbAd+q2T1j42NAZ4+nftjmi
zbg0Nq0+WenLfD0R63b6tb6eJQ/9lVak//QCHQ61OEfmawXYg1fAeZzfLHqh0Ds4nqOcwIPNMGeI
JJoMKJtB4ABsqtAxQlFSD1M1vONL/iU6Fl5D6eBaODVciVUftX3dvod1+eDN+NW0ynMdUFyr1n+6
7iQjKh9wRyZHeeb7WcNJhFv0FxGn+3IlvimKYbaxRA13eTX80mvNde8X0XrvIDwK0Ym6y16j2Abk
OAQVpn8iOBgbYaY3VgPbMK2an339vDji5UqQ0odez1nfiyq4wYGn8YNOSihx/Nbfm13yqzGcr+bi
wiiuxU4RcHo9VVw3G8PHDboseySRPvnDsKj5Vu37DljCxh3HE3G6J2xSD0j0f3RTADFecqdPT0nJ
JBlLxEtr2w6DxIylK3+/nm+NyiW1JdqknXitVTv91Y2zLJoBQuBstIn2vAq7/j+x5X8gGluB70Kw
/e+Ixmn1/a8443/+jX/ijD3vH2iuhOsxbPaYpgcAg/+Z1iKtf5i+6VuoUzzbC4SDlu7f01rkP1x2
ENuXgWn7jm06/8Ezdp1/mEJKYUqTAHvXDuT/imf8d22Yj67TMXkhqLcBMte/8Yx7mWG1QO1wxKCB
r4pFneQ0xqvDxv5NJsb78GKc4h1tSUre+H9ABVt/FwsihrQ4dvgc/Pk0wvrbD68rUbeeiXvIQZ8F
hGbtb4rpvqz3HgNtLLc8MN63Nf1ff6zGAP+rrhXg3ahSfqz6iYgoKR8G44BTgSM49sobUJuAaf/l
lnj8KyTnX0V4WmH31389fRGRw+7ynz/o30ShuReoiKnVeiSqalgvluTJDUkwXtJdn/3473+WK53/
8uN8y/JdKW3KDZen/m/Xlblfk8Ujluy4Bz+dePIgXedhBvjGBNAnW6PLE3SVetEM6KcsTp7dgXTL
aZ6iL6HvcSfLCscX2s09dy52zoVsF/acersqdCCWj3jU6RDzrdJ8iyQ67zqzzP2CNZKj5deIWglW
MqzRSVbHiv7kTjllf8grrnDeRiFkvwcMOTbcqenO9TAfp2uX7cTcVTvyfvYj/9t15inpa/Pk1vYT
AWkQA3CxzvMSUyKJeQOi8j7qU5IFybKqXPWWB12+MdL51fHhMBiLfIZ3ED3fUatg12rS40RhFkbS
jOnUx7QWMLR56qNbZu485yNZOESBin0VJinpFfnabiHOHZksWzTNd3AlqBbFuUqGE1Fwv506uLcj
RonIHr8hV92lTUs5NL4S9gAQsMPrPb0tNmx7yWgTEKKF3YMIb6LUcJ4aBGR3pA3hpQAr9zmk8D88
5BYbeLQck4bpdSaEdts06t2MkZ0mdq09tSRoGMm2rGWLm8qfCQygwP1tVfa3Y/D3aOHx9ObpzrN5
KTuGoeH7NMdRI9RWfYDCTd4IISchl+1otMvPyjh7aCjCvl+9HbwEqyQ8sCICA419Grpu/S7jGmNO
Hsph+UZ48cqxeyfieZuqGVFoqsUPzWGsSGLM5frtOOVr3HyRC0SsSlvAjuXQF2SdsR2M7ZJnZSin
5j2a0SCQZWpXvrt3vPFVNOW3OdVh2mPT069TOvOruYiHpWZaEZQ7Dpio7MiOboTPxASTtpc8xYLl
qlEwAipIhHldh67d3a5pVG0l8eu7wWigZnsMwwrcpOgtuGp+Q86BZ/7pbD4jqYo68qx2vw3A8ger
TwFKmYiBjMfIniysjemfLucTlOQ2bxKjv80di6mQw6jWLtTPzKFFmtXdFwxQzjAJ+tMhz0mM408b
q/NtFmlDu4t7zl71ER98qFUDfPF5I62rEyPI0NsyfQ8zM7PvikDCI6BeQQyHr7Ij1MVST+7KbVJY
1m2dBfEWZXwRQvClVjVI4y7MsCJzbD/RAiJcs2f8UcAFY0hKl8HbkG6ruGX4C2N7uH7RAXNeBLUf
fuA/8lrxtu5Z4yMuxmQrqHKuyU/vd1Yy3QFluRAJ+9ftW9lBj6y+/m0B32A0UVziBVHHGOOw6l3/
KVeU7PC+gLYYqOLqFRuyI4A4cNw+6ftmXqqXvJzuFzRZW8Ld363Wi7cd1v66bujCyYCkOvJwIHqb
/AAmPZUYvpGScWQHqjgO5Z7H9wa7QnYaTMSKDX1kgFaPgMmsQzdQtjb9q1EpDsgDl+9655l45Vl3
6T7Gzbtt8xgWKTihjCCdVEVxKPQTVyP23sqD2Sb7YDQTqFc8sy0TluNIyOhgM1nVDkq/X3k6c8So
yjC/S6t/tqfsPrcthJg8qZb+xaHvvUVMipSb3I3Am15HyTXuhHqXaaV2MhguqBtwOQcLGru43fA4
L9vxRzTSJh3EJDdlX6Kba2lN6Xrdiot1Fw3lSd9Ofm2Mu8VmMWOwh8kqpXHxQ7W2uydYSUttvYuo
DQbGPJBJLmDQLj/6BihQZPKIJxHzlIol/7ocMaRbOpJvl7K/G8SA6qVIhk0Z8aGCdmN6/JAsdr/7
joUK9PO4K3wWf4gElR09UY3w23yp7mp/IwhiLQ6C4+p4TwmDGI831tM9Y8pfX1I3vahxOgyqejXs
XO1VivwySHV0GzfF2jM5rekHTa/tuLyqoIQSFT2YtFS2ZkpeN8Os1wGNXSzT52FtQxZVwikn99uu
eZ8Dg6bdosp3BcevrcIxbrBAKecbydcr8dLcRKl1MmfnMrnFxTJLGkbtn2CVWgS/iW39HLt8o+vM
5eoMOjijbhv6tDtFi4sAbN7BRYMQrd3dgAcJGQDfzpDddgmXddaL+wzJt5HkQ8s+iTcizxrYsQxQ
U/afLXEoCKbQ0K5BDBlL2d9A41k7s/Sl6B/GgR5S/2PJj/PI+mkEfLTYZ2gyG/BQA/WuL8nSssXY
Lo3tmKephHK9zcf1+gGxDmG6GZLz9YYXTf/edtm5CiStVFhn/MztYrGPpgyFZdf/Ykcm0cZOtJuf
bQuPBQm1UFXc7o6t/T1x4p8qxzecSvfgyTVn6AFVUnahFaTRIZhJu+5tB+9Y8YlYtdlmelUToMPA
sOe42dTa0pzs1QZIRBhBdqmRDl/8SS3Huuk65LgAayfZXbKloq0bKCv0lXewEnFLkDiPUKKA/k/l
RVU8FPY8PTKevx+i7q7FDLPRQZ2F3vmSHk5J1l8wTQyhqJNn9ugbvsIIQG59Vrkdo016bWZZ7l1h
ozYmZGLbz8GfPq4OBDWhri3Rw1vkATBQ8HTeQk3wNYzcFe+1wROL2LLCCd0vr2iItpmXmiGrrHFo
mhJXQQqkJV2i/dLdKORxcRmaMn/obRXvGMasSEz9n+CWgIsSkLghC9luJWFXgE83Umd893FXhKbg
pdhUvzqxhk3pPmaZjSW3n29z/ql7cIlLhLrVHu23KTF26DMPBRIyI8qGmynrYWd4LXcp9lrwPreU
iXhL0Uts0tRticH65Ulu5ZY5WGjO9vtkYUKv822VNFiP1DqctOGznuLgYVUI29fEYI11P+aIZlxe
gHAbp44k6oLGse/woZLK53LSIN1nQf4yrnVL45PIH5yAn0ad67RogvgkQL9NMhgAXRNl71qX5APS
rRhCx+65s3lH49SfaO06aO8m5lnyMnjIMJaCCOLeeMf1zVnHWLgay3hEqFrHbbedy4m2gm0/YXA+
qUCDjm2xAZkmmEPMe5lxgOOjNMxv0cbhU9VsUnVrrzDVCTq86db8R4zlYD/OtoF3EuaFi+FgNI8+
sua9ZzXAMGD5zpLevwdgEHom1m2GEulx9KffKxR1sl1xiY7CCkdiL5Z+fPH7ASCIbezYHWpuIhM4
PKHjC2rprXInI1y7L1Y7yAIjiDoHw3U/Y0b3p+Els+icpiL6qFs2oL/eRIpkc1zE0V0ebGO9Deb0
3SqDdNdeOZdOMfF8JJwN6rrbQriwAY3Fe7gvb8Am0TX0zdFzZvO4Ms/dasndhoBf3TxTh5oilP6S
+7I4KYwZGBSyH7Fi2SQT4F6wiFeMqp1FePW2GR11mGefwCVUWik8QvbeDE/1KdWuKSFPcy0/Ix8F
WmGU9qFRO2udv0bJQxUlVnOXZnSAFdG1fR/1e0Qw6SZBX3rs7fqpKqABMIz73fFohnXzleohTTIm
v10b1tCySoSNhcmwJVphI9iwQpc+CmdtXZm/VhN23VwVIwctBuy2jjDUS25rIDQsHN789Y5ioUj1
hNongCGtvWwXzDiZsUswwSvi5daa6IjZQwUozLUxBvQjSTxeyXgcXDmS7Qi/sRE9FuIrLviyO0I0
Q4HJXeRrEboDd1o3r+FckwhJt4u0sjT9zPsRTFaZUoHgOHMDzwihNI4biltONj7Dp0gH/tDnU3sZ
Y71g2OyQAm2+po5BA8omQIzqa0t8pASBJz7Kctxx2DqtvhofcdWzDAiUTnF0iNjC91lHm8yZ+j9o
JDi4zfknVZGmRVYOA3eXs3CpDoYzBNQPMTv6QsiMP2W73oFVgiZ/X5n2D2EzbestGNUqZpRt1fcy
zSE/JvT3QP3Rpkryp8bsadsh+snrITkQjzVsFNknG7tra9B8rEeExgdJzqpYjgSuCufWTfPPpJoq
9jb0NTaYnUKLrl333qvF10DBii6xQAMh7D70KbeUK7/KGH0HU/+zEhxtGzy9TMC1gNTtgsMMR8kT
cMQ7E8WgmQ9vhTc+SS3LQlnJdYmSU+wr7gI76i8KfNMorSlMZHZvxMMfoeaI2GocB/UCjMkskr1h
T9OJM+q9nnAjDO+2qQ+axrLH9qbjaNFbe8NsSXyYc/xrlfIA7MCJhqdNsUHbL/GGYkelsPeWtDvE
Mto7aqZl2/k/e5wE8PeNZ1DxT3DfPKqJsjsUzopjRsZ7l2HiGNM5bRWU4WZp4N9lx4CknztHRM/R
XVEJ8dQxWiBnBM1hNZ6zDAGgWQuNdefvZis1hxQ7sserE//2Kdc+ISfA209gw8M46Ntdgrejn8eD
474F/tR/zAWyEmfpT5ysiAWfmWBx1eDyIDlCsSduOQhrzCbPdTAFD9OKHiylZZAME+qRTqGWcHx/
35v2CzP8B8OfP13GyjTSbb7f+D6bgulUKU7bhTcdymb+9IVAOZzwnFkdcNEpIpqFVIFkx9Xldu8n
jHSZt5NuHJz6CWaq7yr0sYhnQvQNt3OvH7cMT703wM0rRxSfCzJrqk1uzyDPtnOs9pMUxoGZInda
4Zo7S5gHhykCP3s/JVSMoDQQkrJabldqDDM1nPMwj6fV4KyftD7c+p1KapBrnnVEcUD2oqT30NFv
qKDojZjijExu+8pc4bvlN/XU3PWFxhd74Egw0sm0yXeJSzKgmSCbmc2dVzm/KkQQyhrzMxObT2kk
71MW5ulvZa5nYjT40kX7gRyAumC2zrnlnlsEJoNdMl2aDwaKWHok5QU11He+LCfkfdU2UIxbCJ0i
FKHm/qVfeAQ++stc4mRb418kbuICj/+jiclS4pytMe0t24mLWQ5Rr8cxB71p8NQnY7d7ILlv4Y5V
X2CtMH00zBltzCgHmYLXyWW7g0AQYOd4GgSVbNSDdbHr/DNzYrIqKndi1ovpiR/zTBt6JTCAWM4o
HDGt7DwUXwDc/BvCAA6j+GHMsjqsnkg03ffe9mmBpRBuk6jHvVkROWKAGBlSskqb4bvsmqexTJ5R
0f+osjjbkqlKyZ5UHqMHFlVp3DgmBtkycdWJaPS3pmc6XlRevY98cAQ0LVsAcwi/863K/fWmWQkG
inkHXN3bWTmXLnXvHOyY+BXq7JA11n4onPkEjCIsC88/usK9DVaxMhTJ7oyITkrG18ap1gH4z+TN
jRdj40LrUhBvDi4Vyk7mGIKAnJkV/ZM5wcg/g9rIuxFqX1M+eh0TeYtuUsi4Df/BWAW7gYM9ECIW
wYjUUK8dH3tnVnSHWMQH8Ckeh6S9hYmqVOhjpTt4N45vntJHw/TH45L0IGOy4Y+H9HqXHWRV06Br
uFx2F3NGkqgOC8IrNw4oBIqjcWu2FiF0EdL/IQLdnVdHryYQge7za8P0aK/ru1y0Cqvtm00HY+tl
miHM8oZQ5YBcIdi6CZ+gbe5RTHqsLkVyW2QcfxbXOJNp8FRM3U9Z9ebOXVZE3eBrsV0FLCiIDp3U
O1xFt4lw0QmSRzd13YKqjCUsidJtjuKYZCys1Zio7uZ+nqnaEvjZtASPUISm/WKhRDRIOwkc/q0u
Gj3ARh3cMu1ZGa0xzlrrmzqfQw/4AgFHjXECbf0kY6M81ba4OK3j3MAAyiO91OeAcMyo3htz1vHM
ZZxYZWRtu4XOrxMzNWuNWBwdc+6QxTifSadepq55sCVgCweTwzZYlpvCmtTelhJmmgjusFCiJp2K
E1yrh6KtgQ+uNqk17XRoSnZXfOdbLNU0nNobFhwKe71XexolMVGmZQlVUxCwYYsu4agbyYB2mplg
tG3f6pXQ7QFnA1Qr/AorJbylkL1hp+AkJ6PHwMEyNXXOtjR5kKAe3Srg61od9TBP01uE1wb0k+lv
iyU5N+DdtrV01Kmdruti9orqWJ3g10Znr6PrquoYeN7Yb0e7LELl0mptxRvWIwd4OnRQT301pfGr
yLnPunwuzmvOrlCIIJz0BbSFOhGM6nOgBIEC8DbOFxcKcRocKixLSEuTvZVEYt9VwQ9fdEC6Xa5p
RZ5nKHwYX0SyZLN7RrR044nyQkR3GXYBO+Y0EyLTE4NCp40rgwTdkzw+OUlGCwFjNcGA4HVQyUEq
3y/jALhT31/QboghdH0CwUsIcRN3TmEYHeXbby9yadcJ+0cQ079FR93FabIDlUJp9MtTFtgAshyX
+YCqBK+/ZZ77ieZjtRK3SnjJn8rzCPHSpF4hOJZHQ9+jcuKe5+aeb+j4fomhpSlY8M6U4d4VjvEA
0HjvzfNtVVklkbF2/ug2xmelhbe53NnMmQNlIgbV3mq2Iuscv3vGH3ttgoMsWIDjbsHEimb1IDDE
Q8NhqCA3lEA2c/QlubNUScg29xwfhVPWALPFwbDiUkAEq0UsZZB/VTPr+xK02aF6rYH9lgSjb0cB
G66Vbb29xlOgt9FSQnC3loacy/JWBExKqX4IioDTL2Tr4FyqjBdZwe9InYkcGTPBNBKRMCcZ+W+U
RycoqPUCFKOTws94fWWzJ6TEXzSum8tr57+nad7lwVJe0uVj7QJSjLPmzsNFyqEchxW7aGoEJRrL
CUPkihljEIB+UPlsmpXeeD21D5PtNxyJUXiXU/069YTsxYpxAJ7Pt8Ya9Nna9vbK8h4mgwZ0b54K
2MHlWL4YXyKKQJX2EvDUKrdLIi7tAoqqcXTkm7sXY7IHeXoa3PajBZemUB8nLSV5J6JPL0r3EWo+
Dlf7wFXhGgika6lFdJvnvzkIMLyC0BHycEAcEmHs0cZuu33Z8bxPfAq/Vh+5IpwgC1hO6Y1iDgtr
NX4FOrMwtYp7Dx8MEG4O7lm3hPXT7N063mLQ4p+NsBc4fCrJnofxY9943W3cRPXWH6wXQ3PtIS/v
Rl1kJAZyMZFcYiQeSL/A0tVJzVnaeYsQyLlt++HDuOcLNy6cUD8Ik8cJsbxlsX/LnODSYSO3J+Pc
pKhVV1t9zDjDtlNTH72Uj6bm+oPG4Fs6Oy+r4b4AIEPjA+6WmSNm7wCJepORb2+VH523PrtG9ctV
/IfcUDdBB6NpEQZnraAJPaN5KpqkQFeEvmYVRrjM4IsW62ePRQi7jEYr4UAHTfPbweXO52Y9Uw6/
LD9Ky3pvF5/L4tohU02qxFwLU2pW8qFcocSgVauU3F73HVJ2zwoGFya/I5EZ7CItqnu/RHOC6flu
DKLQoqwtmA/tykLGW+E+1Z4bPDsR4oeUItBgdami1tzMnZ8j6ubMLRizeJnytmNvpzuFZ34BhhBF
48E0AcLjF5akMGfTpR7bo5Tzu51FGHuch47+UgghHa2LNz9SSEr65/iW0K+mtneXd/V6t3TybRXe
T9PDS2yXHJ2SpJ5Ct7pPeq11SRSe34zK3YwHDp2NhrqxzSTeANxXF3kkctOoxnHdE0CeGOmnypeZ
+HCW/dSA8VrGBD5rPNWKpnTXS9mAJaqfrdHxLyKno7fEc7arvKU52TaeeVLDg8tUYj7+nsbgs/Kd
R8PmMRdB+2seWS16RbXjv+BI4udlKtsUwcIoOcYGy8EI265ZgKtLuetJMKWnrAvb3sHBqZD+8lgV
DvJ9WV78oucrzFgg56Q++7lHtT9wLNH0yNGKn1Q70EAdp4Q0r/P1wNKioN4gFYYrBim9yhQyYPmI
xKW+JSK9uXjmCXXTD3SW6b5TpocCPX3LhjY+G1bR7fPF2Ru1mdzUzOo2pvJeRTu5x8J9pC2QHlTk
ReDutrnLiAmJu31UZf40yrG99/zhhBuNYPAuzg6udcj81bjLa+clWeavzmiZDdH0v+Gwp2CeQUyc
y2AHJmpGs4niftap4V3NpkvoNNEOHisV18wHCkQDUL0o8VoaaXxyXBEfjbeWADOrp1Wg/HPU0L9q
9Tn1uhfGBi+Q2U8oANgNZu8+FmzZ/pDfOwYNYOB0SJLFXev4RC0KnRzayBfhospXOCb4EoN9GpE/
uM6MEU2+vOtCj2IBz9kUXXqBrqdN0s/rrWsQT+Dem4WAVtfqE2hC228y/hTYyHauE9yapf9oIjMl
4Ge81zmFbdn1jAMj0sia8d2d5b0/Iqi+PufUK38cxfduZ59kLtBXbps/KHVCP+JlMSdl26xByxgt
yeF6N4wF3j/9Hmt93GrJOup9WhdtrU9E9BHbrMZuVOGaSBYaoX2AWYVxL8KN45zWvGTDbpZkhFRk
Dq4Qy/e2qSXss50FH8HEmDSN3LAp/OWY5ZwAMgkrEu+qXoiAgOGbrfhyosvgPjs0Fs+yXmnQFSHL
T094DMxtusPJ1vTDAE8+t8bA6FtNlOzGn2ycyEtZ0kGr73ceQIUwcxA1LajWwVYBP1wn49ijnwpa
yidqL06OphH6s4nFobHCIAnkeZRnq/e+VnxbZ6eLrz50HLGyn+/RBzhYoUdrx41qMdCf030QgWYa
yBFGZIp52WSL6GMih10oi/gg2UMaxwe3uzSvos+xsOZHOV9sg2c260uB6RKBI5FA9XnxWa1j681O
oxvmlcXZGg2e5IQ2hR2Y1gM4C/BW0xiTlUBsZhZT9bA/HkEGPwrflDQsyvShN4vvwmWXmT010FLw
d15kFz/bzDmg0Dw4hfurzpP5soqFUjJ9TOjM7OM1+6pMyZgUwglCGwceSPQuRkMy7nf8bQMVaopx
M00Fp0Z5VyUgXwZIMF6f3QcBMjOMoCUHpfYNLCzdKIop42ymXbdLrOwnHsGYZ3LIboSitmviYAfY
FwqbX99CatYQGKfHz9VgPKq932CiMDhA3kRqgFwXKX01ZcUvmNiPk97QVvFAioLJhofHOHGyMWQM
hiE0Xf6ggL2BywKvJ5seR+qIjUi7X1UFxToxvkCc3hl9Ze0Kh4wBO4FYXgbMNdJ4pTqMo7e4N4x3
Oe6l0++ogF7qFhbLLLvvgLn8zuhoddLvbXqp4E3QanGJmyXPpRp2xMp4+16Kdxs99xlS2sqbotyv
aJ1baYtjMmGIVI4kRTT5fdm09qGyUeEL3AQ12N6DFY0fxlRVLzOAIo6WxYG+1mu1IJWfgCTbnFi3
s6PTKAPmnxDRzhjOU76e8V7mS3bUGQEHTje6Cz6DIG9wHQ9TWDUuOCPKs4bQhw0xoS8WeSZAGaCb
BtXiniL+ARx2z3T8HGFvoreWBee48u8WCxVRU1ofRY9odC4K6zBxN2rJt7uP8ngNazmqQ4m1dHGr
/NbJlz82A5HdQKrR2aa3dHDz6meVMOwM7JnmEFP+fTLvYXhON3YbnLq4JilS9JyOCJmcM8S15rp2
zIlqIrTjkfGuMZioTcjXbGKtnbBC4UoapUs1IXeHcOEJtlAONhDrmfX5cm2fpBsmQ+sdhjp4nGwa
nd46U4T73pEwn3zfZ+ND7k7WuYEQvKXjGlZrRDOFeihuiSMgcuChkbFF2REk3fn6S80ufnasKiEo
Eyzev/9f2+QGszq3N+kPu94eANf9X3+V+SG/df2zAE9W5+f1FVLzJUPgWSBWoLJIq3PvjkB3+R7p
x/OyoNPTvZNFr7DbxWmt7l4qQEjkNoOHtyqUiFQ2BE2OdoACZQ0uAU/AllDBBWNeExytQLN38NNm
8UOQKOPjyVtBXnVdEN0vkpulsj8RxX7nlyU2rFPaFyX+3eih6aabHKrbI58hPZvNwH0tQumnoMvN
MXgwbaJRiGUIl9hOL1XK9LgYkhwBzLfA8ESHzJUI23AL5fy8Z4sNffWNZ4KenRyCJ4kDp0rAPs2a
5lee5D2dhOlXVkJ1nXHamh70lcl3S9QBacK5xrmLlduTv8B36KTr69xMw565frV1hjS/gYN1CFKu
SNkgn7ZLMd61NZlAaTMfm5paz+bIVGbVPg2cG4U/jpN1/lSWtdobef06EzAHa6Q8r+i+WJsR6Vrl
8NbX0a2XN89LbjCmtftHTxEYMOFKDaNO3dCTIotpHcewL0YBZgjWbWLl7slB9weBd9YVVs2C0G9z
Wf+htcghXRRvQQ2nPJX7SUQAJ0sgMQOd0pb8twzstn7SXeR5gTOnTxVk4HGSckNAKQEkcRecmeKf
WpPp8mST5Kng7lVTvMMqzsgdaZXvLezCAVKwKZ0gkEqnwx7PCSru+nvHtMvDCqBMt9GCQ8dYje6D
GF5R6YAOB8lHnkpzogGYPiRmcARo1VORnmtj+V4qP39DUAF33DqPCfE6VYf2A2spnphqmZH408ur
xp5MzcAe9nnFzY5aC+ts2d6A/WX01eRx6EUeUTUGz3/eNF+YxCTuef+paSY6Ew1T3HZhNJ1pGdKY
iOzGncW+KJV3XmwPUTuxEXY2EYIMzU37xOVa/8kc8YPEld9D0iIrSt1bOMQ3zN52NIZoRhIBpDtL
b8jykjAeqhduYnHvLhDoelWoI4g799l7xB00XAb8dhlWybA0rWznmGuFYj7ydp41kUgOV8iQZRkW
TLfOCj0qj8oo7zCPTweQmTTNKMiPqi/9m4x20SnpjOA8jlFwap0O64ngY3D7l6c48Jyb2qw7apDA
voVqtB7m3Hbgqjf+PndGcV9HTNhJ7elaN7pHD4WZws7MR2lFVVi1Dh5apj0oXEDl9Fjhnyz6kDth
ifGJDuywmwxB5AXkldHgOO/H5fzcu4zW0ZanL61rkAWmWvNlCNplG7uyfEWyo7atrDkAJziEAwbl
JyuioHJ5wrZeFakfE2XMFkS2+hEoxR0uUsycEWdT6MXVj75liNTMXvEDK3xOp4C5sKmaAmJ692+U
ncdy49iWRf+l54iAN1MSIEFPipSdIOQS3nt8fS/oDbpKmZ3qHpRClcoUSeDimnP2Xjt6qOdfKo9V
QABjiWiO1LgHD2L/smGTej9kiAiSyDLvmZgoyNeFcY+8Kl9KnVqdvdhywjGXqXAjjzIrFIlf/xsF
k3yEVC06Q/jUJrq+KHp6656Ff7UuhXMQadom1Ov+6Plqd2yasD/2eC/3bUAfc/7zpuwbp7DSjj6V
oR1qqdlVkeFKrW4+NLF53/ToIrPpLRn60G4B5CwKgSSW1PSfo6nRADJVxCT6tWHrA1YIPYsGzLFh
5dRtSm2940YIQy5BEwrf6VeOqxBSEWVqHYoDjsxFJUrwENiXUBiJFSdu0ldhnPaiKOXnCFPneiqO
fa/k66SMjfPEOxYifZ/50daKyuQu1ZiO6QATLexZzGddhi6K9+/FlbGLexDgUk1HEOcUtbtMmwU7
QrPMSRVbSYJTzaZtjATdQQNWs1WBTW8R7ShYUdu7xo92TZVP67ImnUPQ4nMVAuuo+mg7zJovb2KS
7zr6yeDN99DCe+wQW680cLnFAOY8tlMsAs1LRliBS5OtdlLQLCSoUHCLyQ9m1saRDM4+bSvI7IQd
FxWuMW8+19IlgUSHQkuZd2tZV+/LiqVBD0q6fvp68hFiIQSDgCuDHjQDxXJQUeoLJa/ZsCedyKgy
4Ztqun6I2GxyaLJWpjK2O0ntcQFRAj5hCtvT+drV+JKJ/zFJVDVDecOEMLgMP9Di6UnA84aIdVr1
XUjx3MD3mY01UhASrJYwdjRsMDpn+iGzQU9ITjB1nBwIPGDrd1/rUnn2x0FeKBTFmLantTKHN3IU
whDxAGp2uvMpI+yNEm1LpojeoQ76YKlUwbK1RGuLJI68JEWl958wlfjVMm5Lwx4HagJ8yGmTBM10
NibMbxhYTFGKj7Wpr8a+VfdJ2LHPw02+VUH5YP/BzJSI47qbMyh0TT7RFUSoqiiPQlR8jkl1HyBk
ZmSNJ72gWT5AGj4IEzNuUIMLqZm1XKAdFC1zarVtFe1Fr6YoEI1YXqz+hNBiMJiOLREGFWu/54x6
MCOGusd8oD8yYhtfhm1Ghsag9mAQOXrIxqlRW5KYAxo2kNMh9QWYRDoYUAPyso054l2NzLwkO0c6
+pPXkYODgVqWMZ2JQX7jWCehNtJ31WAN22ZQiUSpupoME0zoYwMMFU3EVjOEyulHlHi5/yyIFrJ3
SsbrsS3P45CyNFSgVFhDn2SZY1CgmHPxx62M6mjJgrhU6yRaZSUxYV6slI7lIa5qdB8qD7HSZVFd
aoUTcMeGwE5bTFlCFij2NAA5kz1xz85mZDB2e4OcTezwcO5q/fR1cORKLqpUF9ZBObkGWF3KBSgI
Om2NJlW/CHolw5/WEjzCartKZOOgGchxE/ICnVjkHF2KMspwwT9OqVzsaxLfHEEZUyfVVco6nkWV
EDHesk/RjXdR9KD4XrKNp2yji7K+wxO3HyOtcdUoOmtQluwswY6qlGq7McKes1DjJ9LOz1tpN0FB
dop58f/6s68v3fxTD2Qj57JqpFid1pqd6obiVnrt+hB0dsjYTGGpV9FK9cp0o8x8w3D+wdd3ckab
H/D8XBFvPNs8mNVKvXTNWsOU6NsoFfRtOC1QiZqX7qlH7n7z7XIT2tI5ezJfundrL9EuDB4lYYUx
k8JuaqsPHBfUS8lAUJ3+Yo4H75Ug5qa/1OXaQktIeA5llXFZqysQLNKz362KdeSKbrLOHP2dPzjl
V51/ioxe4rxBjtSDfAnr4/SMQ54HA5GddsbJBQulujf24Wo6COJKcB+qHJU+Re7FdEohFtxoEYpv
xkY+RspSucZvurEidXwqFuJ6sEtgwB/FLabQVh6M4gQaTr/4DyS+1uVbVxyYEGpajKwjtDKznVQ7
gEIAV7Y+SIBFe0AZnfpgPijY2Za5DueYDmBGey9ZI4WR78q3HO+VmyYHExuc8M5HR5y3Uu7jZom0
hxpT/1FuEJY0tCJfYVQMRxWZFrES22JNCl16ZdetZptRckTkiswdFzwk7SZ7iB6EF6QElJKwPTj5
utUc5UF9S4i/FIFkLafgszko99YWAnLikjuhGq5PM3HR7QjSgFtB7uFL95p2C+UC8+nMhxuX6vuw
7h+LYds9Bbf2QcI8v0RqeyDbuJgW45VVDQnRerYpOshFuqNqLIplRTIhOth7MbdRkwi3SMBktxg6
h2xMrzlOJ9yr0d7K6OfQ8KFcuQDpgq2v3k7X3sX+kq9o9pDRRHdrZwQL7s24xSf4IJ00HGJLleRc
2U1Q+B5UQnAXXbsd6ENcxYtxk0dbZuAIG5FxXdpP7RZvwERtOFoK+3QHZdVROUjeok0yzCPA58Qx
uv4jDbtulX1Wh/JZuAzbBIX+Ot1Mjrq7RzjpBIeUD/MY1ksENVST32u2vK+VTe3vKH0MlPsXml1i
czhVrHEv2CEemYBTaEuFI2GAV9coMRoW1aO1AUxI18zYjGC6CRm5N2Fgc5IdtgZFZh5Vu72Vq+zI
ORwtwbgUxG3wkMy6aps7UtNiIfN0T3jE1r8O98IaxNw63Bj3VXbWwo1ONplvP0oX+ext2JuC1cke
SVCKP6sdVKYeaK8911ZXPpZ6lKDPtZ0/VTuwmcFju1Jt4Q5MLFDeZtG45JuhJgmOw2uyxV5+Ltav
wAHqPTgzB1VuaZv28Bi/YAi5Ghc0LvmTusipRfsOVKzQdzC3N78AjpPl1i9rDNuOchSVc+NKO4o+
/QtTmfJGn28W1KMAX1P9BoKhHBUuDEpNN7tasHOX5Ut+LyxpmRRr9dbsAJaXvSu91S9i7NBotRzh
AGGqXaICtZYETD6VG/MqBcv+HROoXa3bU3qdHT1IcaeF6MbXpHeFG7WiqOGWUg4Sb+pKfq+foleP
NpVjrLXLZCyqxyKxzSvnxOnXDOpL3HQvXpWLBQ95QxnM20wUkI9cIQ7r0TYGG/AG+KxZs93IHNpE
+jbY5if9CWrOi7evdv46c4tf9SrwltFbOXeaYDztDLon/PIFCBMs0F7u0qfbtcZdckmoda3g8Cb3
1O2fRDLeTmQiamyacNq4KRMQ5hnUQL988aCi121ZEhfGBzrOccQAc+yR1pDpywx0m0GUrDUMGhk5
GHlnSPNs2AYAbzxlw5VfFA/BKxHEhCzX75xYQYoDT4Ke4HLwC5zalc4B6uN1RJrHroWEyM1mMGXS
cl6aZu3DwjwVF5E0udz2WLLCndCvcVkjgEZepzv11rtXi6U6LsXqDkHkMJ2Fq0zf8S66R88tUAqG
kriuVUc6jC7GO9VFP9csmXXf/aN5KCK7s0Wn2QvX4Wztp5NAE5Udw8Ha+9rB++xxm+6FFadEfBjK
jRWRoPnsSbsZZ+PZv7IkPBsb5UPY1y7PX8ShnoJBih9tGbjVQ7VFDBSiFF2KJ8vBzLAMnvVf/g6Z
OGgqSp7PEoX+fkFHoqNH6kpHcFyE0Pu2ta19dApLBMCgGC3LMa8VBOdfou8I2+gF+7B3RzbOqWxf
o3366DG02YOjVyaBcMmpDZlMbvM/eXNKmMpGzy2ZD8V+rW5qIrE36biKfkFDBixh2lrPkqkeAO/Q
6BUs24dNzHSIutZun9NNXbi0lNBUGIzzjXCgBYvKerQVxDI0QNzpEmTrGY7h+HbTLwPHQJp9UfAB
r5oH6yCJ62KHCVIzFuV62Otri8dEOglPsdO4bN3lc/jpH6LcNj/EbqMzp55HCR7ZqrWNdI1OmE2Q
+p65zY4eZ8pHLO/JTRr7JWllww6Zb+Dkx+zZemKPLu1LARoXDmFbeKXOjxzX+9COMd75MziACkQP
x5TmzRLR6SEwPlQe04ItXPSr3130YQtMx67X5IVjAFqXB1Je3rJH+TY+gS4z3yj9BFtzlx1T1SH0
5qEYnfqdR44Mp2anvAl3XN2VtPUCmwtm9CcuBGDWsLbDWxyQoneJiHqUNjJtNMChAneJZ3qhPIrh
VjedYQMqiKAxV1pPiDSeGrdBuUuaZLDQPzyQBINNMKe480TbOHS/GtH1qH3J1ILW2UONYHDZ3QvP
E1e6c8ADpSdzF8IdGpxsvEt2SbbzXCDAyAb2gasSdXtpTwgT82Fcjqv63dsowtIKV+1dpLlCv6rv
ibvAv0iwNBLVlIu3w6A4OoQU+4Xbn7R2rwckWy7lvfErZ2yT/KktjAM9ee1C2LgiXEf2G+FSe6gu
PTL5twzNJdGji+EMehBJDcpaA2UyAYsOD2a2JpTZTRu3mk6MsPqcFhspswNxScMK+UO7SxoAUosx
28p3/H1DWGS4DTpnvCNKzIhXs7aSAFY8kyngoZWSrYix58we6hd2ClF+r6uHprFr88ZBUmgPbNiK
z+qusa5N5HpsQ1+idCNdmKCQP8nh/ezcv6tP4SnDU7ntS8e/wk0p1zGNF405CuOQbWxMNi7FO9z2
gEX/QTsNCj6VFadilAG66+fHMt5SnGM7hwopPPqv5ot8YJJIPqNL90LoWOB2jvKS78tNsG13zbN6
VyTrkY4wmtKrMidSYptSlgGJeKkNi8lwrZcmXZsoitJdTjJBdsoMGwsgjCTv5E/X/KN4KQKcGwuO
fqHJ1vzT1xzsHtkvvF2p+om3bHzCu4gNK9EXqOQQDs6C72IBhuxUAR/YUia9Zeuw3dVXup3eoyAs
psP0i/CFa/4UmUvPJSuB7dc2e8CDuoScOuDNOxSaXXCzsI7oy5KHlbvEYLuUQCNQoCyTe/ZxTfZK
bEFOafQwUNd75H1iDsU8wPK1jdF1xwvzjo6bVzxq3UU4p1ecMoO6YDtO9zpCKvqG2HP6ZGErMUbs
ZhYb9Led+Ihu5Vpz6tgKykKj13403RrBNHVF+EgX7YCOPnoYyctaqm8MfGHbJVv2rRh+bArm8N1K
u/ok18omuhbDCMrnEUH+Q8ZUvfVc9i12eol3SmVrq3wLy2sTHsx9gRfMZBe8NA7BiZ2D/8Izk+y6
fEvYBqpG2IfFVZ+2RbSa/bYxCnYHzAbxQqjpJG2rHY10Meyoq1OnUF0PB1+xinkiiBW90v71XyQm
LHZUkY2xJNvFAD4ePImMiY9n4aUYgM1cusQun6g6+8LGW7GDAtcYLRBSsz0bqtuglmvzjrQKcIjJ
pclouy25ctYHN4NVNWYbz4FmIy+EQ3ob7s1w0b1Yhl1t1WBBlf1jBM9yw9BCd1Ii2/hc0fJbgTl2
uY3enYekqGe92wVs/OQVhWBTdoN7HtAc5fhK3aYXf43I1mT+3CabZE98PZTZXXLzj7AycwKQH1sE
O58UAu7UN/ozHETZsJoONhlrj2IZpDpi8W14zu5429JZfBEvyo1iBi+LO4ozwjNenw5FMnL2XW5z
c4Vd8kLtjoNC8ll7OwQkc5f95n8wG6fCFkVVczQfMey+Rb8qlwRxc1M46ru3h54qkRSKzwGC2sG6
w8tIXa/Y99sUDLldO8FHGtHD4jzkNgtUMk/At8mMXDBe2idKBazX7ROljzllEmOLLdv+Sb0TntOV
+C6OK7iwRFMIZ8g7mKQAVx2a14j60nv1i1WrL+1mIojU7jdBZyuO9+7t6ke/2kWIeTfyXrCNbYrN
LbDLbtGaG3FVPs/ZRgNPKBf7FxJ6QVtYW3wgBloJ24OkurYuJBXdI+Z8NEc7x/+I8JNnFUXoatwH
r+yqQaSzu0xsPbSTt5ECn7/47ApUliu2TeizWeWbx/YSKPvkQ3tidN6Fr2CZXHhZQ2hbO+Mo4S/8
oLeA6MKCsEkB0zEUpPAL9UXYiy4EVsWxxkVoM/vrO1ondnBgWA21E23qbYAF/ixd58lmFolxhjM2
0rmYD7EmHYY19Tz/ON5LT0+lRFvepuxD0xbPOQtj+ZKgZV8OK/XIwOEmBRd5F3xifzXvEuKDfkW3
7p1FQLhKq+w5u43pOmeduHhrEmyvzFE8FMYHXbe9sh+3EUbh5xh0Q7Kcrvyy4bnx7XbaqPGC4u0Y
LYMNO2LvE+U4x3W0t9EnMeKkjdNuZO0JDtirxDtmeX8xYLc4RHhgbvkxf0WObu3n+qZA18fx7vxr
wPO08B6TT8Zw98QWetyixxQv4YnpCJ6lgOWMoJpl/Vg/as/1I9NjcEda4SI8l6v+kbOreoAzujJ2
m/giOsZTxdNWIigljIrgZ2RBz+yt77uX3qUb81jcI1AT7BEd6ZaEdOx2TxzYvXBR7wt0knCCViIt
P5p9D9aW0fRWXUqBsswyRhSW2f3NfBqHnWV3R++9Hx6jeiUQby2uc5Wz5QJVv2scY0r/PDY4fDjE
9dgYF+Lz/AANx7LfFb+8lSa7k7oipgPGMNQ/f81fzNfabjwWJ2ZBNIfWduTNVuvqTtsOa66AuFec
mobgPR7jYAHEhpLEoOEF2oQslDS3jvP2GS/hW8a2LHAGR/wozXVcO0zgjwIT+SxcWBSucShe6yfs
FDIHT+ki3IfgXjVAhXT31bWBCLq3Em8r0JrZfn0XD3qHA7WwgMKJkW1UPNKI9zE0vfixx81T4p78
gD6UiM5wukCMd+HXn8eIsNK4KRkqVryrpc6Elcg6jueJeMQIw5QyJU8CQUcro9H43JDmZRL/Mr71
zXiL45COX4S7BLDXEpUyCtG+PcdiBN034/0ERYfVeeRh6OcvEbKbZUtnA4/3pCCDq/eqRHZHMudq
fH0hP/TQqoW+jvUg2Q59RotSZUOZVEm5tT6tz7y2ur0ltJB6kHNRhEWf4KQESO/+80Wf7hND8Nc0
FyhiIjAmd64K2T4E5iMiy8oNCjbm6B6xIFJ4VvGeouSgRDtOH6IW3YT47FOx6MkwQDQgYX2ujr0q
f8gxFPcs4jCnmxePz7sNS9p/ZdraecmZyxM4f1u4u0t//FQK7+A1nswWlgADtX0iw7HmURHxH3Mj
WlV20SunC2GOkp+Gi1G35MhgtaAyQ+PMKx7U+nFUUa/O34fmUKIWqT/gpt+spLhWQ33XALNnjlQB
rCevvV5QQh0fR2BE60YVXSrrK2k0zvHou4UgHxUOnlbn3WWSejU8DkeGrAEJHzmxVIorJ97Fo7nj
9I35ULSTtop91EDeMN33k3zidrCByVWPOlHxYRLCBXG9tStxeDfBKMKlD3D0Ba6nVPs6G+pNi8uK
eSZJNpXB1tUY3F4cgyOAN/YPFU5xeI7rjrCAJZGYdDFr42Am1rDrMjaZVkcxsEwpBwmTurYs+R32
oeKYsgH1CHGG7Use/tHHqdV+qT3CR4D3PG5tstIStgut2G4xsB+jMuA0LJk/pPxJIID+DXQxES8Z
mm6puDN50W9AFyBZctYJZuX2KnyI3AJTMMc9yV64qdNmkablulKjbaHILMbVeP9f/0MY+r/gZL5e
3ZIU0dTpEKnf+C7GoA2NlhuVK8Y93CrVFmuf0kFEFUOYBUpepVPtEvFK//11JbBDv31sSVYMy9Ro
boG05+f/IOeItU5w9SBVdFqgT1U4xSp9HRr9edTxwk8iavq0OmDDO+gWek7ayZxsc2WjWv32h7cy
f8Z/IXW4BpJsyIoKQ5B39O0OSLEmjshDK9cjWsOOSgEshPAZ5CaqyFNw8gv6kzMQhuELZsvr7jWv
nJYWO2ESZX4YDsYf3ossoUVVTFWTf8t81Mj8kwnJpldeEiZPbOp/sALJWLwGeNE8wVR/uBPKnwag
jMXDwGIi6ur3nEXSMYupKITK1TPKfUaf3hMxiU6SnRZZA4g3ufyG1LwUBQE1abaucaKWA1t75AC4
TJKtQpYSEuMIViIHmFhmr69q/COYvthucVxV1YOJBqQYUaY28NuB8NECLyFHcCBCHOaEZnP5+039
0z2ViRvFImvO1Ktv43r01YJVya9dM2Uh1MHDLPSy/+Hh+Rqk30cO+ZyiqYnwtwxD/vcgHnA6j41F
KkRXaTfYNJcuNXa9QfG74YkpKMEafXaZig4cg8U3vbmBkXrA/zFgX08uesCISuri3O891dxz79eF
qX5azcwsIVSirA7TCECjgMws1t5ZbINfeZVWq79fLPk3ehZPgCLrmgzVUrIkdR4i/3gYLU0dJF9W
OA5YbE19I4dWoKNxotUykkhGPmuYuqmhbMiucMS5rGyusip58KUegWMMYUQfPn1L/jTj6r6emQuK
D61g6v2zl5rVD8/IH+cORaVxx+JlyPrXz//xdpXa0nMj5O0yspatBNUGwxXhcVAvpLS7j2mpz57+
l4EEDIXapY8AjpoMKHVyjv9+6f44fStM3KKKoh5h6Lch4CMskcCfV26s0T0xypjYZWgjY0BNqJTL
ta/xPDUdLXafNgbZOx9/fwN/fHwVS5NVEc6bzkD8du/wm/xnDA4IiuxKIp42Jhm1nsZ7s42ihazk
i3p+8vBlxQBB5pvTydfIpK4042QGbHLY2IdPbwaiTIj9l00kfZLhScHVPxRJAbsn4ZRtNdj7x1sX
eG9wIgBvUxgRom47U5aaGUP19w/2v1xZU4ccrMiq+du8hAaVASRWbp3vtJYSu67gCkS1thpAzTQR
WuJJsjYJhfMI8svfX/137plsMcJm4pkIcO8ryfkfQ0wdPBVqLGvCOHN6oF07/UQ3tSOEUfKN+0jL
KJD0zQ+f+U+zlkq0qqnC94Fk9w0nFw9t1o1JX7nTwL1EcPOim/nL3z/ZT6/xbbULtUbGJ8qAReR3
mPRqrZrpD5PvH8ckD4OkWDwXNLm/j0krgtUiNzwUpbRSeloA0EwXFqxxWtzZZfjCBKmho5XtAb/M
BVMTzXj0w0lCMF+5C6vu0In4Q01ZsvsxoUsFWpaqVPASFv6KiEtOfAojmYiV+6BgbR5nYJRv3BWh
9zYDx0wPlcbfL9xXOve/Z3tFFDVyu5l7LCT739YUVStaRQAW5PqI0xcNy/hCTVJHRgRFfA2PmQEH
GXc3LQdwN75Q0jUp2PoWVmb//a18T4ZmSRNFw7TYrGqyZHyfdMo5mXcslNItM7C5NNsDmfq10Uj0
ccfLUDXeTgFYESi7v7/u77sTVJMmwjqDRKHf88tJn2imKk5Kd5oC25B5Jmsu9jIvyODUmXQr76f9
0Dziv11zPt8cAK1LmqJ+3x1bdRhOpIXiDlNN+BEos9nKPhVV9PD3T/bH11FlUeIGM5ur8yf/x/Ou
c4ZTrMrIXZPaDaF6a6HHzFB6P+w1zd+3vYpk/ON1vm17BSXRPYQjuQuSohEs1UbzzSlfXwgDsgAp
V+kr3hGds8nraGDeLp7VaGOU0Y2PT62ha7uVYM2aKyV1FPRYkhKIq4id0GIKUt5xRsSVSglKJfnU
JU6JLpZPzUi1Buz3hZhB5kfeMmgiil7oPq1lIqrw/Kuf4gOTPY75kbLRytpfTd0qT4N036t06CSA
2kvLJ0wxyhsHovM7PnNh03OgxDPZI4+kl1+0750pIi+IA58DMX4xgCKvvWFzPKXV5g8NejXzWTJQ
SoB9LDA39Y2db5AhSTd8jFtSwJ77VBcRrkLXmYM8/CL4JcLEs2OPDrahmdQwJ8lYVZr2JK7kaDpz
aC7XHhXW3KIB3unYbaIY8YA5BA/hNN388PT3kSL9YWFiQ0k+gshsICna991SkkyCwjEtd6MUIIAc
9NcuyS5KL1/NynqjGtEtxDG+YOd5tNLoXFuBCqSpx+q/hyi9HTP1inn9SZNKRwqK+0lIXqQ5e1xW
GvIkE3k9jQGFnVInrMx/qDo94+Z6LfFE0nrwxI+qxl9txBdsbXSp1OAh72idCgBBFest6fur1ljH
qWmvMlkyNdG6KkFwHOesY1UGjoqNkBQVrAVJCL27tYMeL2d0SWWVFIXoIjfdFcucX31EI2lbivQx
+tLaE4wjPJh4oVTyK3mj62Kg9Rhy2T2PLlYYJpSanLKaEFfgWVjO71NWe1L8jPYa6NLH17/r9H2d
1xfUt3bdQaiQkfM1ibUdFM/VaAu2lfhaR53rDcxpkvqkyNkGn8U2CbPDFMhnX1NPfgwbIqjuhYnw
2IbSpBIE90EfP1cBMe8NwSky0S13TVYf1JbQP02nmm9Wjzl2xHPcWXi3sjPWuPyOMyhjysNw9cMI
mfd83yYtdg+SRPFJQ5VpfJtMvBRqqVyNqKPBkOV+NW4byKVL3aIOmVbaKkytjxABO5KMCjmLyG2P
64EmqKf07g/vZV7Ov70XRTZUcBMWLA/r+xGFKkvX9UWau+BAkKdvY0EIZ6NaSnSGsWx1qdsivBeX
QtG/DkbzLuXita5Q1gSBqTp5V9BNNAV/0zfDD4uY9PupQ+GEJuq6LJlQMb/P7ZU/dkLQ6pnrYxmg
3lWYSGVpvCAu93feUD176QSd0JATtzbgbAVCv2lb0fthUZvhyN8vEXxb1jPT1Pjv+1mRvAWz98YW
vKx5DxEgXeP/SwXnixuCqWMxRMO4yxLEiUq+qWaaRjN7ztXOQlacRDga9XeNsGLsBJTlhzO8v+mQ
ewLyJ4wlshovZQvlrFc19qQLZ6VL+CwhQd/shYheykmiaclgSqmY/3Dzfz/aK5yPFJAMGrUNWf62
D6vjpkhiPFUQWttjI1u03qtXGFSLLqluZZ/dknZE+qNMwGLy17+/+O87aHVeTckfp7xladq3fWbc
FbibpAg7ikm7Cb+SPYzjjWrdKtTLfS+nd5OAeOjvL/qHMcWuHdy1YbAxUkT92ycu6jxv/a5N3DxG
8omWsIjr10lvgX5EJ5jteyXDIze8ppFxQUX98feX/9oC/vtpU0WFjy1LqqTr2veNmR8mBXmOZeJO
WqPSW+wYHYRxjxikKK2eokS/dJgDaG8TI5oJoC16qhNlR3aKaD5WrXJr5x+bYXwaa7z8xUDYbpq/
juOd0h7A+BF3i0XfqH66W79PE7xxDh1s2jWNtz9Paf/Y/5QadWu9TXnjmO4DBTfwZH5EmPBBUP5w
OvjTwFAo+ulcJnZC2reXCpAKk1NnxS7BQI9kizmZb6xTrT0Y6LyxjHGibKzHv9+Y3zfMfDyI6QqQ
83my+b7tUgvAmoIZowTi11vFKwGSN5AMtlhI91+XnPB0R5WNH8bj79tKVeRIrnxt1nnhbw+BVlPE
aDwjdoW23Y5J55I1fQp1cf/3jyf96ZpqIuUuxYQsKH8v47LtGsKQ3+36mXbRO87wOQ8aBTeWyvy5
FJR9rMqrSNRWJmwBlbyPRaXgtGrHTYgoEEgVeWvKZDwK3k8j6w/bJa6BJLJ/N2VR50T476E1CPKQ
RRG23wof0BQGV0UbmAO8fRM2u7Z7lrwIkU8EI0r6aahp80r7/Xmcpz5DAxLGSvPttVlAGgvKUexa
GnAJFaMfFRBYC6KRM6/n/aaB6bbAoAmuARJJpvis0iaq4tQ/BZjgF33nTeSKhocv4K0pYQQ0eagV
Ce/xkMYQa1gJiInhsadgJsmVjTMOUUjRZiuvzu4SFRP5MBNkvqBjTaFioMdNgk8smR1tty+WgVCa
jtYDL/r66wDxyL7EjVlgIqfUCg6u71+aWttWHUiGKRdnU7y/CkylXMI+BskRvlHXQ/k2APcjCYko
e7zYslS+AnheFfMx4IcBNz+kv11Y05pLM5Jpqd8H3BTBcA1UJrqxF168CL0cAUn6uE0r1GglQBRP
a7d5BokE09QH7hxHKerz39/EHx8uIgcMS7JksPjfJpJULdk8+Hni4ulEUsXHFmPpZhrND4e2P9Qb
GcGWzrmXSV2n1vfvEYzbTckKkhDdXqHphDaRMLNhxqTWZbdlC3WDeYAenHvTKNolaOV95XX73px+
eiO/71TmCr1Em8ik+MnV//cbmSIRGzFoVleq4V60fLGHal37r3E6PmmzlbOuk7eq1I6zET413/7/
F5yroLKgq6Yofq/I8RjoXRwwm42x9zFf7wp9WVp5P0zW8u+HZIpgzIz0GSjfy9+fWjJWMmnKmTH0
mBaDBed/kRQJ6izjEo8SlAfmrEhpXKLarEXfMMohzy86NCZyBUU8xvDAycGdLLa8c/suVK3HFGaO
7BE2MAe/1xICp5+n4T/NNqQzqJzwrT+UZUy9MkH4dTHKznYr9M1WKIpXLiUBMvJ+FH+c9f94nWQF
1h3YC/O3zk3CRTJ0ql/uOJwEqQWJHBevLWVTkJAmypokfGuTNxXwSy+Aq+rZkRKxHWYIYP4+MIz5
Cfg+HXCjaPKqkkI4ybd1zmplAE9+GbuYjHHpAPo3AT9AoCyhVoZovzBJ5U19DthNsCW4WGa9Fs1n
w1RvKdqa/HPwsa6EaefWbJciFkhQ0wFRDnzpLAll+6AdNMs7jI18MweKGQWDQVSKV7WJHyyluaZF
/krG0b4AVL+oUU6q1TNJrE5JYPFso3ylVE0J0rpNUnmnQGsiVX4GD3+GOc32wCQbMZf1PR7ju04B
AVMY1S5oFfAW4ooOP3nkBsBT/TELOeYy7EUUp4MI1lLeBwyHRayFsHZevr439NT5uspFSUUlyN8i
8adVVf3jvTeosDL/4e37vrWvvHouKaSsbGW1zYAtmXG37Wly2vMDUfU9+qBgdDWprTjAvOlc6ciS
blGVvUZ+9d4G9WYS1ZsQsstseibssiqvsDjOk0oUmUT1K66C9+hNskCOtAGiBH084/Byc1hk8cyZ
MhIdZbSgf3QMLrPQ6mWnoHuc52LF4EciBHzwUgVunQ4nQe7fNTX9LEP4YRn40wZDElWOkRi8rfkY
9+9ZMTHIhgoBiLhCIy2kIbvzB28rRo7kl0Qaja9igVbHSy5WPv5wxpH/sARJTIbzpplmrfJ9vy9L
PNUq9m138qQPcG1PwP4fDCkgNjS7RsVLKymu4o6f+mws0xDuBE9ibuwJ83o1u+aalQD1zIKuXzFX
qtb1gIBCJvieeg+WKqu5BlWy+fuz+qfZlZqWpLPfZz/227G7g7Y6VH6eu32Eos3INmVLfSftr1Wc
baYi3oq9sVL+m7Tzaq4bydbsX+mod/SFB3LiVj8cb8hDHnrpBUHRwCNhEvbXzwK7Z66KxZAmYiK6
2S2KInkMEpl7f3utiAktUppjwS9HjmTR6+1tpkhHeBGjM9FV5k0vyWA/5b7+OsGCS/x7Ix+f00b/
zZnqy5fXMGhL0ovhTPf57mtrIolrv5E7xulOldvXhIYeQlUedT0+h2y2imxYj0m4HTHM/mZh+2pj
zc+eK8+m4QjW6r++t1jyetXYFe8t5ClLk3ezMdgXXDVbR64cLbllsv4QTfprmemv1Kk3ENu2RR+c
HLO9ZTR/kSqfGDPwaUsvLn/9Sn512OWX4zhjsQfj5PZp1c2D2gY4zys5KfkEbmwzTs5T4rBchpGH
xcy50AtqS6HjnNxQHOwhfPjNb/DFuYpXRheW73LA8j9vA0vPjlVeUF2qxu52fn16V+zCBoi5erJF
d6vr6YPM3Ysh9U8x82TkPGRiPSXN9IrU7Yx87KkAsq/ZTM16xm+uzi9ux4ZFqkZYNvekv3XnO/iW
xUQdmiR0y7lavjlOdZc1vIHisDr7bfG7ZvAXpzAWZN00HcMkUvJ5IeKdEUizmYod1YFNHZKGh2ey
gLy6Kl1kztHIJ4ffXM7za/zpzku/Xncsiw60bYp5hfrp4F5O/VDrAcUrJpYfJ3KMA7PhnroMZfG7
wrf31av988/69H4TWpImtj0XygR8rAaxe5kYkLo44RjxczVIAGw+sUbb2kZ6dZpK6TGE4x/9UXDR
uitG1u9mom+OPHx25dXluNel/QioPqeTj50E3FI2bUs0t2B49H2jlXeMxEYg9C1FsRaKxNE7lm19
90E+JqKZ036EzVe+2YWxGy32hU4HdiWZ9k1k7KvCWxeyuxrj19D0MGcWJOnQvjODTcnFHOROyXGr
V+JY1t1J5EBftHFbT81J66u7FIBPqzFqygBo1l3m3bi3WqbUqvY9SdRdhyebsdTTUEAwyYPp1sno
lJgCpZFkSHsZeyBsMqSD5Q9/H6Ucz6QtYL4E+hMqm29p4+5qkGXaaI1LQNpiWHU6khwLIs0G8/Tq
g3ApeCgbm5Qk03j2wSUT5CVhtckHktJ6/lwSzaKy2ODBUkfEyxks1IL7iFth8pG8A8ELbG1rMoEi
hfGBK5hJUFot2yTsCW6qHjYdoKh+TBBEtOlNm7NJtOiMz/j8jG8xU/eJJcJKcE7R4EVbyEJExqlg
L5AwPAUVOetEWNsCLZCvlWcweszo8K6f/OIM6nxllezHPH3YNwW3QgdqXMq8cIc7SKRvgvEgL27u
kD0eHb9+62J5DusC+aQiSxGQebIZaZcvjW88mhlzi0UqH5JhD8tw4bngbmkcPHrAkYKSIW8gxSLa
RQ7fKw0udaRWLeAAK3I2StvPb4nBrc5Y0o++OzJEyi85rwNA0rfkW7dWCvcwiC76uH2SXjisinbc
/nq5/PL6MTzPYHGwiK18OrC6VVOp0WVBMptgVbusyFF/PZYYL0gJ2aO7bidx5CH+Zh38apNC/YPT
K2EKskqffqwTjTBUwpEpMto/hi5ORZpTzy9+sxJ9eTty2GHS4aTkDPjmr0uRTTgIeL0odv0odm3f
MhMFCR5vsUE1RRKnA7oZnUVtXsZocSrj9zuFr1Z8bqqey3NMFfbzwVGUeZWXvUNHgRmOrCJx2pJ/
7zX3gk+fCApw6PPxD083LP7rKCbxChLxQq8BJPsUH1uEPErV16mJUst3j0GOO7RxgCUHiGh6yJmL
HL2plzTBLsyKVxkq3L/hAa74EU88MAVsU51TM6FQUM0PEYWEDBDnfbsapXtntWDgUIQv23HuEWba
0qyhlUbjPOmkj89WMe2KCeFO5C0N4Z3ySCfI/2o2KcGcjgF8vF4Lz4pvqvJc+5IMu83QgK6m5/nV
lJDBmP8a0pWfuA8cpdLcBdowgs9KzjW8Jci97ES+B1pPcGHu2EWsGxYcvZURxhRquuTSZ5OKqyAB
p0AVqsk9tTKTLqTKAMbRACGcBfEW5QcWAgLqKivfGKQCTKrD5h46sPwEI/rQRmmg7Lty6KvNSObf
K1UI3kEwoW3AoaD36HXuodEZoszqWe3KjG2XPCC8hb6RzyFxZj7jgB8wYwV/fQ1+db90LY7ogrwb
b9X5Gv3pfhnrjZMXaVdAP6THZN7nbnYce32bGuhq/r9+1OcjWlfCG5YgH3eRB0mxgC9cUGMHk7js
lfabh/XlLtnlXEUuhTgax7m/Pi69MktZ2TWPK901ETa9sFhHg9zM+3bMzt+MEL0Yk+zghn/zML/a
9VCloSTFVotz2KctslsTKygylpeBti8E9Dxn5EWpkxcJBLi8vvz510/s1z/RoZI/i03/Vm0ATk26
BY7hrk5qBsDqO6gyz0YwPsqsflPcQ6A6rX/9Iz+Wjs/7rDkfS62TtLL3OfwzNSVUfwwKu2TIoqWN
5LAj48iwpUA0qteLSbm3DWwmXHB9duv7d1UKxbEe2SPU/dzqk8yYq7PGjaph2JU501yxI42nrRiJ
NjiahDqBecTLnWNK6I1CV8BQ3LR3S89dTvW0DYNSLT2f661nKg3XALXtYwdHd8W1coxj+FI0b5ul
EdzWGYNxCiZcLqydzM37QVTXhVbgiqcSS6B5FakImrDQsL3jT6A22zN1PE+fVw3QJAKASMLkktNn
sYTj/y3xoU44wPF+/ax++a7lPWvRCqI1TQb1r+/afghwpUUi3/VV+ZaNDwLaSBpMe/B1J9Neq3aV
MO84/a6Q+dUbCB4QhUwKuvbfTgZNh8O6NN18B6H6LZl4+cTUPI+Zes7nDMZQl2e4P3e/frBf3f3p
PJF41+cPH7vrn1YeXdQpgWTIhym3EAmuZinIac23/lo6h8Q3rjJZ3c37k1//3K9WvJ9+7ufzczLZ
WScdPWewedj6Ge+xxG9OvWk81rI7/fpniS8q1FiIXUJiHEtZFT6VylXvI/RAyrSziuRmGLp+FRNb
D6nGmnWm0LiU7w4yN7pP03bUI2bZfZgZ1A0NXugAkfnCaXZW+JpJ6EeuO1wloXWGVTnkAYBTKyPk
pxmvocssVmMDywucbwkZybVpEstDc283MAajBHCOM92rFqTJlN6yNsLuhTy1iYo9e1rGopk2aZjW
xtz2+DFc4vqJjvaJsTtxSiXTSJXGecMAf73g5EXBWLLX14o7NBsNIyHUnQNjG3YOjjvVYNNDDEmU
al04/bdusnskcBx7DOVsiXudAjeE5NwDv8Rpwi1YwZhIl6EJQzi1hrOdRYd531zV1qPPjnhoeG+g
VFiH0fBohxMaLHWXyPaE7qFce6l2HFJn3YOfjbXoXZvqce1E6oBjVp2cOsIWxfArht7f3GK+umjE
LKCm8cDV+jnUmWVlQ+6ypK5ecrqS1mMHjkLp9qNTOkcavo8KRdlvVnrzqzevIJPBNIRHq/jz+4nz
ZYi3kAXCzbyTCfCe2G1groxmWUHCjWc7lDG34JpY7NwgQWmYB6chTpJdmOS3dUtbszRp++ZYO7C4
F0H5RN4euVU3zWiJ9AiLF15CC1AdbNY66xgBNhxoEL++Lr6YFLCZsSDnYbLcUKv8dF2E2oiK3c9g
HgX5hvwUE+46Fe+hNk52zqPCv1UuYob6tBH+eqpFyPaEIJg9SirkIYOImlDbrmUVVsUtVj3yW4w6
bbEWMIkLvx2lR/bQWZvAtYDHlxAvlYaAItNnNbSO9zXuot2vH9RHfenTPZHdvmPMmymf8s/8jvlp
RRPu6OfKtLLdYCbriqI6KDX/TklUFrU5bAwRlCuZgw7PTeMugq/AGb5gvDfEDaKKdBunHAOgVvqR
/5t16KsgBqFtWkfzLsH7W2E2HJypDDoW29KPLto4e9ay6hxJBqMdm0FkheOkhuPdOMMd8MeraFCX
Dq2vRRdw8lSN99Bv8qh4UykvFJR6Ym7524itwOv5Fm3hH5HWkPaxtfffPKf6Fyso2QiiAgTcaOx8
7mrqSRC6lI1y8tk1IqWUeb92ZNkI9APmZzIiPLvDJON9Hx1ED3pAJul0KXTYDX30qo+VeUUDje52
BjHICmY/Z1uRejPG53DichmzH/ghi3VfqCvoqHBPMCuKkhpH4XK1OHGnrRK4qng7udhGqOOOH9+w
WAGoLKS3y1JhY9stOEv51kGaGHKsiLrw3PmCmxIdAKgB6csoUHTdzDUN3phTvHlsKisiayi0tV6V
JE8168Z34seCGNLCam1j0ZfslXzNv0jFi9ezBLtJ+xo6+ipw2M0U3Y4g26pyv0MsfQuD8DCEsJ/C
xFmFljzP95POu0eD+X3eFKrMemzq+s5o21eTXh9988cuNg26/3xjS1d3EXv+vu/2olQ0yKMj1Ppu
Fcb9+2WgWyfB3SC0k3RLtZCR9LpCmSK8Mzpkjo8QAVliO5hfpdpN2cwdHfXvhRxffvNe+OqtQCDN
0gmtcKj93FUbaSZkjbLy3ZDIDCyktQDve5OHzbDlPMfzE4tzZ2tIPOf1izmbNDd+kyz5YtPCeKJP
ztyZ7+ifC7zorqsqnzdoQvLy9Vn54HoghjtR8dwQJ92JsVpPzJEuYljLv7uKv1j9KZXQ06GMyw7x
c/W9oMfe9nlc7NIWiWRZJDtbwjDzAN2vrIrxKskw0oXv3DpcA5s8iICHNruglHifI+VvzSI5BW1l
7q1xVgB2AgghXi7d2XftEFxCy1whTLqLfcSh7C227GrYE9b1v+9i//Uy/K/wTV7/e0ls/vXf/PlF
lohXw0h9+uO/7mTOf/57/jf/92v++i/+dYm5TTbyXf3yq7Zv8vScvzWfv+gv35mf/p/fbvWsnv/y
h3VBrmY8t2/1ePPWtJn6+C14HPNX/r/+5T/ePr7L3Vi+/fnH8ysvATRixp5f1B//+av9659/0Aqf
d5v/9fNP+M9fzw/hzz+OfJv2JR2/+Edvz4368w/NN/4pyHeY9F6YT537b/3bv/9C/JNa03zepfvJ
mWxOdRayVtGff1jin6gghEE+mwi8SUXrj380sv34K/eftvAF81JzQE83SCX+n1/uLy/j/7ys/yja
/FrGhWr4xvPx5C83QAYG5r0unT/hUvP/dFe3XFY+f2ItIsWX0FaHU1SVxqp1ycbLeWRbhNQvJ1BY
Ho3uEmobZdFopw/nWMsOCRvyPQ2aDtF0Emx0LwCNI+SwHhSkaxpdBKutHPxZmetUDXwm7ZLbVFPs
/YY8W+muWmUfzmSkyntS+G+1uYmNdnr+6SX5z6P++VEy8fT3x8kz5XxkMkybs9qnG/3QOKOTAiTe
B/VkLKWjNgP+gl1QEdoPONgcuBVASxKU3YSm14fQ4HOhREHjsbfpEJ7uCkN/KALrMDl6uYV+mwO7
SeJjAlElcgOwMFZ7aIVx7yqPI2wrbwtN/2FH6Iw/PmQc6dliD9DIBYF2Chk4s/exBmTR426iiqRY
526Xgzmc0v6oZXI/Tlq7i6e8Wo/eUC/0wOwxJqQhv7v9nFKXXuGsgXSn13e+FhkHd/4glFYdqE4q
vdAPHx8oReuHkTMBssfz/3xaeNwFppwqC7qFVYNFYWfN5oOPD6R7Oc0YAr5cC2bg40MXt9XBCoIz
4WtjEzgq5kDj5smGZvA3EHWe+dZJtLyjHSKiqpU6sPN9kjrngCQy1SFqec5Qcger0NX1A4AC4Heu
OMUyJdA7tACfrLaawQ7Z9GLY+bhW8pylAxm1PvLJnGc3LmKRQynz4GC7Fg7eFO5oMf9xUrr46cPH
5zTYGI09ersyL6JtbDXXw/xVDW+/JuzbnTkgrkoyYBAyQ2SawrteewZfvJBAAvZQmWnoCJSUMy/+
4/+N02QcmsdUq7qNMtoBLz1m37DAaMFIURlOZFbGPuoOAbXUQ8PlQG6FqqIfxy5k7okzF9EGM20B
dVYhz4hhNUiSDRB5fGrSTeyJYXshuEPhtujK9ceH0tW544cyPnaaEx9b2QyMZLXgDfjUx4cwHPjL
fNI2wrHOkx5pQPraVjt8fCj9d0Ni0c0KWj+h/b1Ms47D3IXr8KaqdLyNjJk4B4YPQFf2bCHngUE0
EPDHRLvuKhj8sr7gPi6Xbmx+991vetuk6yECyzNqbXPQdB5GGRvMfljag8QVCdrbTfZkBRc5oXJJ
uBDZ1JQQ/zv241QcQg9Btux8g/Fr8SDcJN8ERaIfGjw0Kp/cfZOo6FiMobuxRHwXJiBGMyejPHfd
5kZ8qOP0MmtzYHsiXEVD5e/oK4KxTMOdl+BK00CAA9UT/OjYhYmXDmrcaorZPF1j4FarIJbWI5rW
4Htrt8ZmCnwAN05HuyyU9cGquYYGPeT8XMGpk4Ocy15AoUQGn1RzSTzLR/69t+flMg+TC8m0dtph
HVXZsFOjs1WRYx8STDqrvEMjr88oabPaMM9qbxhlWgZuc4SYzshSqR7qWD27U6YdhnaH09DYBz4s
6dbrji22lG0Uk2thVh1D0qrs7HKDZOS+QtCwKksg/o2y6U169srOyWCGvVi4WfnN6iNrY+bFwasc
tLphhENXsyQV/ZDZN8KfJiP88+MrHgoONZshzaZ9F77I0fUO1fwhEzcsHOM+5SCCMm52+s0LJTfM
amfn3TqonAr4cX5mQMabDcAMadltiMr0rs6aigiTA1lGQihLfVi1DOk6SwchzsYiCac1FsgcRvT2
ImT+cbAOQ1ocXZW+izCFr14c2jTQ1qnZvSVS38wS3o1vJheN0aMszsQTMaVlQbZgo4fZgyV7hrD6
cjGNAQBSjlOLEa8Z6noIiWbiPnNaAlRWWt0hqjRzmVTpHY70hV9Z94WJtRFR2la11UnOvcHcD95G
79YOC+R4LL5luPp4m49ZwRxP3WyRTQJK1911lTHaEwosYnXh9St81ryFa/dJc6dZrNytE89WvB9a
sn1NFqxaRN6gIcH+uc0mbMyHIIZawDpx41kPjQFHuMuwMQo568qm7KZLoSeY6BEmc5z5Nfmadmm0
VibudE0vKKu0uyRKdQbg4KhMVeucjDk4xpzVKgHlvhqBr/Hi9E7q7OIS5kPrtOtMs9xlIWCU1aO5
q2Dj7O2Wt1dh3WSDTdvQ1S/JtH0DNZIk3aaJyzcXVont483DVuau6qHCkVk4ly5D62PeVstGtRjs
fNKKJf8CmjdUKUuLMIKD/QvSaaJPVAdsdps1cdxy4w9YMoKU6XJ9FD84HGxiLQ3OU1iTugr1YCWc
bla44LhN95WZChJ12dqZAnlIozkPQTkOUF+vSiRUiEEWnNSvsgC1kURgZBoRJGoBJY5d86KO2b5E
Xf3DqyPFWD9oS23QynWuJbOPigZrqrm7BCxiZPXj2tfpZRVRa+xkMF0O9Zwjq1KwcVCWLMKcVJoH
zgvol50JyjjFesgIJT45wRQh4sINZ3Z+jVG792LGS6dCg0+JOSwTiXuikn2glLf0tWyluS9BEPK/
JWb0xgTi6vL1huJw73V4+LyqXCMxKACNQ6n1BOuW5+NIrYpvMfT5oL8ZuJgXriRDHfnBde+a1a1b
Zpe2166ZQ8an42NhrC1tMy9lG0vJq4GS8X3R8uPSR1fgIkzdvlvEHOfXXV1fTzhuVjIlDgTZvUjD
SybGV71nQGoa2jPWvmyrtaUk8/7dUc5DjMmbG0pKyTPmbWnYqbbS0agvSzFtmRojYIG/SCpe/jJO
LBz1bothh02hTmGoGpv0ouLU9JjJKye6CZTqr/rQ/4aDh+m6KW/XZMlS2VOG8Z4yjrlLuwAO3zaW
vTVHf6KV4D0lxBXWQdvDEcxdenNNZl7nEaRUGTxFce4TTOsZFErQg3T2e+axM8FTfpH6DJ0KdmTs
aT5am9EyM5xx1XiFu09KAqfNu5Yq+9jOdSoVbJXvGPuwtdZFAVNuim35LBurJrzbzSfHROwwR1B8
SAOICRluDdSMtGNxxtRhqC48UXELubPN3NwxqnthDNWlb/LExEmFkbvZ+72xM2DzLxs97L+PwHt7
f3zwZb73h3buI2j02wlcJM606uioHL0Sop/IXhsf2BuRnSfbQWZYEiN2bYma24BIqDXFeop9efBT
a1wLL3KfwZIx1e1N4U6aNmzLBsNdWg2AFkdYYkGKrwdcRwvWLnf4gOYhv8SPUykyBXX+gxQXpEr2
7knzyot+i/jqnDq0VkWWX9sAdrMsLzYN7pNlJ+x8yXBK87HPC5Md+ikmqMgs0bH+gU8B1kUabQvH
2lSgz9zQPnuglabCM3Z5oRvLNIXmwiTsVRgUu1m5y5EXd1UATG227zGBW7wN9Oar0D1Pg+/ipTDR
bPaXvkvbWioQfioSGzNovw8ZTuwofWIQf6F5ybOrGlC3trXvNMXMfl6sUpeJkjBvrg1Jnd7soehm
fktvutRbZkf3RRtU9DzMmI1DRJMra2k81fJRja9jAbAxLNwTQ/P1titIliJPvDfN4WEYvKeiDG6l
mZkLobofytW8jTfl9U4MD2UBlX2w/Z01Bts40pZF0kZLxGNLr96rlisYXW25MI18ZTW0mK20mhY9
E5vgQo2Yy0ltnJHCZW9gWx8wBnVlSHAgcjeFnxWblPJXWIl1G4C6cpzmCLnsoUJc7Vk2OElwV7qB
AgyB1YVdYOQbChO+uz0tI+G/yfa5b8x77jdbS+QodZz2vTS7fTURDJriHof6hCqZPee712b9JsyL
o9VDh9NccSlkeNTSM9bH/qZhOyat2oX+PN0YZnyT1OCSXD1UtBhepuJb2Sqw6QHboM50eR8iGnbK
mwjeuJbp93mQ6mBPir2OP41XI3msdAhyLhkpN/SnfTGHosegXkQKqkyrExSq4KtFIa+tMR2575fn
ID0Zzr4K0+TCLa0fvZHeMMmjb/PM4iTnxJfB6I8bJ3WvTWX3xMwr1uHKMllSioM+9XBQQrA3BdQA
V+Cp8CDdU7YetlVJzjp1IDYGBpYyj7aQiuK9mUJPQH5lLAMf3DzjdtCcQ0xLFJ2wiSAUH3Q2kqGf
3Ff0OS2n7/e1cd3D+yRqrN87TDZt7cI7CbhZLPDOUStN6JfdMgjnU5Uzs+3BbwZuHG29Bl1MyJF7
sKaVRYF1XUbNkyfDKzyjZiCDRQWBa11HPOghtzfI3pOV0qeMUXbx3bZK87KZO5S9ucilmFZZdlUM
1QPzQ+CTHW1Y1qHDSk5pgDvmWwtJ1BLpqsSEtG1xjRQlzAaa6qD9hXYTBTraQryzW03U+WbyaHfV
tX2XVvNTylroMkzUBOUISkOtvAJwfZoCytYK90pqFjG8jD1x29QnrB/1cmjp9Zmx+RwW3bC2DPMK
GR/bttQ4Vppzn7nWJSbZlyDsz15SeksXOf3aBpm9TtOXxPCcVRc73xwbFrIe5SkbK/RJxiAPBftd
8u+xQ9SxpSUeMjZVlTpOVtuV0A0ZRp8dRCyOU8jOMTRIfcXqlBUWW0Fsv9rw3o7xtz6GQx2axgOG
JbrazaGN+peSUMleG3eEOuOtQBsGMj1crlUSy2PQz5sSA4F52mcvbRNdiFy8SAbQ0Ta5WDIlKo0W
ezriA6FVDU+TuCJSfPTaZG/I9x4DL4YI9hxMQFLQ2luhYsedA0GhY/7CUGa/hmF3rZGdpgLgrI0G
UHnkWNXGmNytO0zOwmd9H1uMvGUw0cZsCc7UARCFOIn3lkkULdK7GQVqwASkSb/0U7bwXl7BTHTS
GEFculUqopUzwOBzRY37JLwvrBjWupBrkj43ZVG+WW77ZnIWsXN8A/rG9sbv3dDMJFyPi77/nrX+
bVzTrpj1QglZRlQ+lNGlCJaa+52c/ELvLW5hg0dXM9DoeU27xubgkHkFkxHVLd+YbVPCAoZw+Elv
+nlQViyNAeC47rPJU0gyN0oN7lGqb3HWF/s8nOWiGgZAF6CJzVqlhyjjPCKWyK3YFIXI19xhmVDI
hwkLDyKauPuDQ0Z/GS1lhX/DZnVHrstdds5KaoQQlzo7bEeQ/AFRlqzkQBNgmso7HSbBxs3NNUVa
Z8kAAnvAYDrN/833GQ54YkPEoqKixGgI75MC9qobcLSPZblo3Wg5wi6N9OhJahn3V00eM7/yyZLO
o0T5ohkkU1QDlwPbAsYYMqSpZY7WqJyfyLQ0H/2Ljk72SvdclArEIBwzAHCa0ixxmoElwILZIczv
9gTvJSDUBT2ypCGjV3wL8Z5F6W0ZY3vL3jRqAUQok0VimWhLbefaAWkx2+P8hetM8ApyHQhA85BI
jwp0cE8TdlwPwr8r2EQurToosXoEZ63iRjYE6RJYipq9PlfzjG6gxfpyuhGY1dsE/PqImIWWCtTf
mQ5RpA2QQ62Y6MwwpKJ2utlJujf9wM3xBXxnsJJA+pA8VejCU5yuE/eJcBiGXeDyvAW9zsUmgV43
QbDsR3uk7lZxIifbtRgq19lMrRUDmLAg+DpRuA0asS4tbEHCLX8wkU5vNYpvgvmKZBoeEmyZHGFZ
WNsxiCifmNyQkocytB+yzki3xFQuyl576Xvou4H6HkfTKi69Hd2WyxrSZzpesoZ0rXbrkEpf6HF+
N4ZXJYaxIcfpHXSCL+t3Zhuc6gGZBCj3IPWt7wxTWt2GWc3+na1FpFU3ToJ70HeGaQnLz1oG8Oyq
1Id3qlmcQ451jzXX4glkl38/GMUBxfRM2q6pyHBdJS6vHQHvbKVYRKeAlS7mJIC4DP0co8WrPnhn
X9WdCjHeVCoI6ZoFEA0FxGetPrR1s2uEvDBtdvOZ7IadMKZ7qxpukSRfKd/WV5EbQflGRyOBG/Wj
c+Nk1YMd2WeAzZbTPhD2u2p0l7wfBEz2FN6QHW0vvVUWV0vHrj/KzZu8hpviyXWRo48IQu8oBk6t
ExC/hBtDFnwLON1obUypaqABpi3jSL0ZaM9WvV6w0ub7VrY7oakrfb7WLPlW1cWjJM63nEBFOp16
mSQ6ogSU1JJT+bVqm3LdCXVXF+Z9YNxqLohgWjbvjRphztNbj7XWXvLuoXmW418O6+ElnSDUTljR
O5QgBtbOQcN54TW4f83c+sGGjTAEHNu2CZ8qN94TqSLdObSgwbv4umkR1brvZpeePJlSKzPCZxxp
1wEnzliWV25hv2tafivnx6z16t6VCfIqFnKf2LZBVnfR8EotvXmG1czkocL8agrGPKJ+09nq1bCH
fcazeCr1yyHEmmYl5T5lm7osaj/Y1IUARKzDoOMcvMnKuN8MNYUz6vucQLKBAbZxot89xpQQEXgf
RnaSVQ8CwJh9AkB4GarS9qEmbmPOClalc5dGPBQY0w49G0DzyeDQAV7bzcd2T04AKUJTAjpO9auw
IG7qEfMM0C05imEzPx6XAxMVENvIfKchVyk+yTkH22yyyfhGBxOeM0Ny27QsDgRdol0MJmY16M0x
cCcsNS4vaDr1L7lykd616dqXTLeWiNZYjn0kJXHC7lXnTAfGtnpIN0YZo6BShrnRY/vBd9jRaB12
zqHMEABgOLQ0pILloK1H3kaLuEPrbnCU2PgdkYeYpLqY0scmQe6oNTcVMr2Vm0fZ7aAfWIiYqm5g
+c/Vp10l5Xep8ntB635DavbVZq+71M6ZG10aJVPkY1HHRNu64cKP6lcVhWJpx7YB9npgHM5K0Vey
yWevNT0PuSBHnmQ24l/eCJU/XueTPR3xbK603EwuyzLF+xHmDG5zD2EFzZV/FUUpRwxaTQvG8L2t
LN14nVlhvwwmY9wBM80HdYonRS3NoCXeeiDMcFXovX1JjK6ENP5uRcgfhCrsZTZSqFRsLXncFkVb
AqhtOSTspyk3i8k2l728M/U2WBHhAr+rxeUi75LrURMBJ5Dhro88Cg5G7NAnmtZwpbo1a5y/qAr+
Xdn3q7AIClKfXblCgTqscjqlwsyjY8xkQJQAlVXFeGSXzPI1QoJuvPpHnA+vROPlwSucg1dm11lB
q7mbunJTBrqz9Vy3XweJ96N2qnXj+cFD4VsnL2x/DNR+jgy0wRd04TsPvYZenTxwYGJ3HgPSLn7d
JJcVeyTXHFgFZfOcpGOw6BgeJboInKPx87dkRAMH7UkuTJ8TAbZCCOZldm40w750YYYibE03aWJk
Wx7KTg1ZedPXXNyDawEzqPqTrkUPQaHFB78cnlVSVRd1AV/bZ55+NU/IrzwVLCxNZ3qzH/fjMBcr
7XapG8RWzWatQ3QCD80uzkrgNhI2vYorr0BXnQiuWuDDrUe0nK44lC2zXeJ7HG9GiUARvE+il+05
LvS1Xpt7bhPVytH3UWE7KEre61DrL3jxXvsqQaglJ5oZAsGOoV14ehcfPf+J/FWwJb4BeV6rpsu2
ce5705JXogROYK5sDs4bkW91nXZCHqZgCSWtJh+H+mHoaq7QK+x96hD8G8nqXlCabQD4IIJo9OqV
eMRNOCY35RhdqgkBEnePFJp0qg3Otup5RT3OoEINauvGb5XK7XNptvccl4ND4L934GCzIbExTOCL
KDnSD2CDD6HWyvUY59NCm9obW4bXlI76LUshsVbl34I3hn8++XeBKKIlQRIMdX38FqdMJHBGWomR
W3zPZEcfRxS8uCQN0TwXqeVv524hKp/BWce6eIpdPIiK3EowlM0iAy3bWmP4FAacOPTUhq86FjRZ
IlQEjgnvLI4fS7oEG0DW4ZQeVUgRdSq9b0xl3jQJaRQBFNTKZr9w61ggJRctEa3/zd557TbOZmv6
ijhgDqeMipYcVA4nhIOKOWde/Tz03xvdewODwZwP0M2/SrbLEsP3rbXexDDCWKCWNY+pIk70QKiP
JGPcyaa67MfpZPTMMXONCJvanFQ7DruDkeGL2so4a6H9JNoD3a0WmYhiOxJwKkLociPE66VYsaUh
R7cn5KjNJziYK89k86AdBBV+QhoilWHOGNooXU/1OQOWeOog9VsGI3B96yZjcnDWCC8kHPNwWo+7
uyrwPuO0xoyY4B9dVM8tOkp3NNfvooNzPJjxTgmrY2kRkzEp8ERC5iuFjkw701gTO/JwBv1KpHAF
uKSuriylOkCeJOCjRlUeYx1mkqQTVdjPtYtdiOHfsJIKgo4asmPVhXld9hCuxTfNVRykSUQAjPU5
1yiRoaTLjBI3Em+Ci117z6cxdYUkyWjArJ5nUDXItL22hQIpoymfIMgSxbUoPJ6ElJvW8BFBxRu7
RYTjZr42xfhZERt6ykC7XVJhNe4mSE6crbFoWnCPmuFOD5WJ2dIlo232mi4MzFgXXaUn1E7pl329
UbFHuCNcvPmFwPosXh+SQs194LfhIGlYX7OVyFnZ+Ia1yI4ibmE2BbC00mH9P0e4hqyEV+Z19TwI
Cf7m085SiTBhsJi7Y80iUDCeSYdtbr+S2pN3sepnIXC9PpeZ+14xqn6NR1zghG7wWhEfqWQooodC
rKdj3+MJ2GICjlSenZ7onTCrToWEQ8maVN0+bhrJlZPpacoifZ+99Hm2eniTwxdQimPITeL3Yoz2
RhLkxyW1MOWwblmudph+tbLbiLGI5KwKZFkEuRGTb8qG1e3NhDAjQ3nMmhBiF+NmO5GoQOqRqInU
KJ4yYaK41wgUndahBdbHv6itsp8I3Z1T9vit5b3BeTGiq5Hlk2eOcGvyVKMxfVwLVb+sSS075Wo8
aaR4wMYhvICGkEV7cEYokwcEuN/lRKE+z1vcmSxHr1l/aYe/IbX54yqX1kMnrF6p4IG0ipW9ZMQr
DDIhkdCyjPlZGZdmh0O+hv5E6S6DKH0Vy5J7SSZcumEkwjYdsG9nex7znrCKGneJhihbdWr+tPrq
SBHGe1MpXco8C1rZOOW40ieDdc9iLAyzfSHyNNVqo0CfJ3KiUnfRRA04SOQQLjJZr6y0FP9YAgYS
ViixmlluX6W4MRKqeiSw1h9e07X+S94wJXJPXESrvBMIWv4opMhqBSS/tiLAl/SKSRkCkm7xfcdU
N67b/LgWklsLc+yvmkFTRAbTOJF5P5smD0BoFzBoHGEV0SRUJhPpBKvjaXqqQpaffg4RAM+ds3Tw
JIiN/zKWNHP6UZLdOl3PxL0zhkeM5yfLeNL0KPbTuTgNQ4YsjcYBeGNu3YV4nbwexqOUrcEwkNU1
zG9t2XXoN4XS6YXEm/VYPGVFhSaz2PwT8OFya7TxxwmXN1pSgyu1CB+MjNXDVKyP+oRV8jitX1Qb
AqkBn/mgp04/bahQqR8iMSEUNMc2TJ7VIFNTNr9FKohWo77RIemLXZt49ZQaDzrj8nDBgzwdlfwy
h6vBjKEPGtWTM30Htvadtj2pLHDmCEcTGInRfkgh6lHLlA9Gp+4nFSSYX9/5dZk/Jd16xcVjvOAu
S2ieweVMm/ULuPJsaHl6X1Gm0uOxmZFcFPMpKHC6J1RQJxGFWa1pxlfaQQIYzIz42Sp60NSBvQ8P
alpGyUszxRcZFZ3ZNWywtv6i6y2XT+KRzppzm/A7iYzTO2x+GBJodiEP1VWON8uFRFC8vDGT3RjW
O1B3QGOZqXY5E+xk8eQKEvY7aXnRKvw4O7kFfElP+Sxlzwb00WTOT78HQUgLguNDOouRKM6ae4Fk
X3KupQ5UMstdXPbB0JN0OLQVzXxSyAnIkVkdVyN0iA8ffaPWP5LKALuNV+VqiQ2rJrgirAGQiK4R
j/2svUV9iSyTPJ80ji6llhavRc617gHfS0xc7KjX4JFsSKcEXiVDHCW09aAslxaI8GCZFFwLhrqs
zOQvMzQpjwPB5xh3IKVbDK+rLcFlUlcM1kHoGHqhfQwaTVecaax6J0HLCvvEwI4im9H04TE8k1Cs
VfMFKnZFUIrgr5YyeQ1lIEXcfS5XcEvmmNMwEExmgR7odUQEia5VXi2tqGwXCpSWCZEqTUd4Kah3
yiKI5DF9iATzKRMLptbrKFAmWwzuepXhl449RI0Swk825BAdQVdnizfoMomXYfPwexCN1EuIIhs1
JdmrtQrhWIlFTDZZZpnJES9lpe1rTEWlLyOBgyFTnCZWNiZy+DCInXKd882JZJ6IEWPkqozIe8qN
y2wa637VFOukFLQCZdleo5FwzVk/YOgRvc09CAiZHmZZyr4En2CJ1mOf5n+iRtNOcpxEAUg77k5i
/mlqauMVeY1o0owWN1ws2ZWn9BVSKqziTPSaUT7NMwtTVTd74U+qwt2oBQLnmTtPu6Rjc5eVkIds
HeMgl2aQtzq8RjOVdzSRjCVZ4/qk5L3pSKtyiobMeCZJ/NuEwSyrf2qFsrYWiLOqcUfFrO6U9ib2
S1wfJbOCRC+Kg5oY14geoZVN4quVonGEJhd22lz/VbLkx2hE029EHVtAo1U9LVk2xaTKI7BWdbBy
N1Wy9pUXFkSbImWKCf1MFIxT10JFwaZub2b6e5kkTJd66zwUa4S2bielJcx36PjBkN8aieB6yF9y
iihFiy4gIXR0pbmn92eXYeEHhvXaNSodNhKGhdXiV4Y8O12R7mqZi97RLdj5CKCWtPzIQG6MPOON
vUbXAYCM8d3SCUHXQA8sSZljF3toJyjq8dAdo1X2YcGGyEmJWW5jZih136oUdW6umLgaY+Xuy8PM
OyWBRS6WPTAgYDXlgQCy67fVU5SEq2/hJrcTy0FyhaV814kNlICGxDE7VbkGXlMy3WCubqV7TSmL
jyKX6baZAVn98kTLH+77FDRGsiA4INdw6rBtnwxTpFfq9kxbUJymE+dM1g5TZTGKB46gRx6ob8Xl
ssa5hf78sepKOqU5PsTQ+QI8kJhwTx3UXrK8JB2+nznbK3ZdTp6KhDvl/buemcJOxJkjHBLh0mgY
tIca6+5aMDYTTd2riIV4GXUiKMx6fVTnLvEUJYSFWY2CjViE0g0JdjEkIVnI5X6u0yRIevXHwi8d
TkC5G6cKfw+1PUBWIzOrlP5keFz6NPDLwdoOv39SxQHPV1xqYTmKY2cjcyPgeO7cDB794ffwy8aA
mkA+Xy7OgNAxHKNWSQnVlmEpHeg4AHySioI1pp+CHVb2Te4wjQYX4ku/X/89dHODJbpg3njrQL4p
V/RgzSWjTwnDpe1vvy9FjKOb0Zp26UZtS1SIQ7lR+Wq+AlKxZjCIz3qfqtNbCaZjUSY6ejvAKYQA
ksLDTyaFjm8ZxgMT7uGfw5+850ObG/usFNIXox16Px3J/Pt9ySJz4B8lzf/nUv/fuNQww6Dd/p+5
1PscF2SSYf4bl/qfH/ovLrUB+VnHctfECvE/qNSW9L80EXY1L5v6lv4BDf9fVGpV3r7E67ClN8+3
zRf931RqmJQIC3VETb//4v8LlVpjefifZGoyeCBmi6KlYq6NnIKv/4eaKNETNc2lLj6ow62rLGu/
hCMUyW5NnbdFbbGX2lZqfVuzYV2pNE6s4+a2oqss7TpL/Nr0rPVxy6q/JK0XhQRuJBaslrE4mHkH
5Nr3QGYErdVqcTJlRK9FMpDNGR1rUKY/ojOb0nekTMbz3GinVZhNFE3G+jR1TF2rApEKbPPwqg2L
wyg9DjBx7H29Qf3QwmdEa9hD3+pyyc7fQIOa/cRmWG+b4rY7EpgSSGyX1rZvZtsOiqQuc41tV43Y
XoWWfVbadlyBGvLUsQmb225MoLmx7c5ztJu23Ro5UvRGErYwsI8v244OUZEEFPZ4g82+2HZ9Y0Kk
nG6VQERJMG21Qb9VCf1WL9QUDutWQWhbLYHmxc626kLc6oxqqzjKrfZQtiqEsUiyjylMVgoUcytX
fg89xYsJKO0BA/MeOBu5jPvQIFWYDli6MwrwlYpUEQKzbAklSEgHtjRS1fl97KVroFE+1VsdhWTQ
a7bKCvtFSvSt2lK3umveKrANUl62miyjOGsp0jAimrZ5sA+VqwIbmS/qVtHllHaAH/MVpzHDTin7
5q3+a0ZBAeNUgzUjFXVOFTjObheSot7KquHVdfdSTIbN8Ks8quVEWnXLUh7raJCVqYIVbV1M6SC3
pXJbRTr1osoTT2UYkMIHtputis0pZ2H6FK8JBa65VbpVVB8RGb2JoXTMgLEeBfwoEEf1kBhhel91
OQT2N8yPUANgKMkdho5YHxPLSLxmq7WLrepWtvpb3+YJ8iJ056wipFrRZTxJFLefE9k2oH2cylnP
/znw0bSFmfmY5Kdsm411LfhrVF9Q3r4jqwVXpUPQtl5hC6thCFTviq2PgOOp4AFBb1FuXUa19RvG
1nlotCAdrQjAT3OOROnJoEmRt27F3NqWrX/JaGS6raORB8I2egGmmLEwxiDCT8gYLuVKZX5lJa1M
SU53rdMjdfXC1K2IPCAcBV3O2EjpXTfjcxlKsP0rzQvhgthCOY6XBlKH0EiWXZXs+FgbYVQn1sCc
OqilOD9EEw4qZZE8ShSW3jyA04699G0WzOyFTgSr1cIzYXY7wbJa1xAGUrutpHBW9bRGRzriSq0k
Zwqhc9dFWjkJnCoP23zFUdPWzxbss0wpI4GNpD+n0VAWRKQ8xoUzWTjtjYm3rvK31mYvSE+gjosl
P92KsGdq8zUdzY7LCVgbq+beTGFUqs2KBz3Sb9hCNNSEiolT6lslFJcZNbhTZQIOG5R+0WIYQVQw
0JW9ZsGLL4HeDbKtqwXXnXFGrENNqpfpNlawg9a2zh2h4yPqSeuY8uTqMj58hjR9MTj+I+e1ZBdN
v9Ma4DVwIuwzhVl3oH139CwtEeCPM77wMVMNnA9KPCR1LMErpYAW+dXG74aqz/4dJB44Qv4pBTIA
0sVWr31fXvK5npysa97gE6ZebpI7hN4aOqoqkUFcxaRcUc368UAuZhmvV7HMwUWnZ1whsUfQXWgR
ld0QDWmG8yHBdvGYNW26H5T4Cy5tz8nLvvBx2Uf0T7bcT3/bMk5cMau+YYn0Tt2GIivvDHEkiVyU
qro9Ntitr0kZDJaBXRDxC1EVEk4fQ+iLwuciyv+Oo8JPqYvmJpIeY6fbXjFdIfCjuebWS2z2GOpq
66ulAoTV0I6XFpov99vSDQ+4bd6SvPkoZ5DHPCR2WBeiHRx5OPsrdJzQHD6KcEkONaMvutEtawmu
0qgbbFVyiCdU5CRzaTgqnnF094ceuKSIsClt65/yHhOYlcf5fJAX8UHvkWPms3JMCxBJY94D6cKg
WJQgjTXZNXP0tnItRoGxzfQw5XyVw/wjx6HFMaLlp07EfT0t7+TE1BR+ylsEq8Hum+SVfushRk4S
SG+1OGWkNkT0/1suRJGIvd0khmhreveaVOkxHMLJmSIijRuRNDClW59x6P47lDaDQnyQ0bNomDPa
AgE0sfy3WsFAsJM0d3Wfglp0keFBKzrAO8cKzHyTcz094a7EKa40y5/jSrGteLpgSmT29H26nIwX
Wg5vrNuf1VQZQqRp6/X8LrsfPKDK0RkT8zNJkvMo0f1I5AS4rC03oe2eYczIbpj2d1Vrj2abCg+K
AX3Xii4REpRmXiGAs3KniRYeY2HdTSWccVkGxc1H8bgKAHDI7G1YoOMeDUtEhG7SaZ/qQKMRJ+qt
kXsZgmHn0SDKpDOOxAm/paL6tESNeh5ig+qCpOhFSJ5ZesyOfx0nrgzZZAKleGYGv94Wo5IpHhav
W/SLNZmfmjD+YUoE5KXeTXYgX84zb9IieOiTk8jLezMpgsvIoHXJy9jnMNvtTpE+KCOq/ZBu9ldc
MzSJXtkYmbsY8nsByvnA26ttUVlcy2DjMBjZAVnO+0QCCuu3NXwalpvKg+FOTAmj4odHdd0L8cRe
rA6+ziVe0G1DajACq8XFZu7g4Q3CUbNS8mrH8j4p+d5qlsEeEnCyUBffulB7EuFAtEAU3838GDaK
TubBFhCN7hIom/TrTouPg0E/s+qAHAMUIa11pPiyrLiO9bDX2TdYuoggGwq20hqXhsFyFDw1cY9i
4RmIm2+KL9nKLz2gjdiWX3KvfUTdn3kMya6nPTPwW1G5ZQcgp2yHmOQ25pu7lpWicTaCss8cbnQ/
o/5YM0D3lhZpaj+J2sPReb5aufoELfYsm3gvNQCzm/qkl8DzUxQA9au0ENmjc4uJjbBgFLHjbvTR
ksREkCpjsFKnH5PS/CqHv33cDUG1zcWKiWYwgmWGN+mSfSvDGsQZk27SxN66MoRFqP3gryu7c2jc
k/yhZmwKRrdpXJnH2rlmYcKihNAhOWPIxOq21naTRhz8YpZXrEsMRwgZDpc1SgTsLSgQzlGtyZ6Z
WabDWaogwcuXWFmdjtKPG9aRx6/Vyv1VXx+NNvqKRsgRqXAwt7pSbJRD+aMq0RXEk7TvrvCbOLnM
UDj4TNha4TazprLqQJHbV6zglUBMmhCjM3sT6uy6rsOpKENPMHfVSHPeQBIjEW+e1iORkc9GqqE6
iMRbLy0k0xUsLXMhvjAD3zfIDLMpBRmfX2H6DltxGu5MUAEbI5fdHMsqb1mTnKS3AsnCHk/GY4k0
SYurSifA5FmnvmXYIJUlwHwsveatgF37KHmNpX7P2Rj0qvxhZf05jYQvIzafNGkl5VTSnRBqWhut
sJcVdT/CBbO7ytxhISIDgNiAsy9SC+diStFljN1Z7lIpgDuW+KPe7kq13Lf4Y2OuVS5+kne2rrAP
FnU6eR0uiQxIo4BbhkFruW0yYgoILuDIHDcTOPnvHzVzsACpmQKk25dNUsT+9ZXfvycNAehQv5j8
bT/4e/j9gsy5F51/v/jvr/z7NUOOmQksye73J/79+n/8+t8Xf9/Y//ieLEuPijyUQTaUveT9fh87
bPevP7Lud/96n79fajRpZyKiolgPDzB8nysjq/3ff/j3AHuLocL2Cf99gOr0n38dWiU+NKKjhSHk
+8H8LH5/x+93qf/9W/95TT2I1Km0yeZG18qqw7AdEEJIGIaHsasR74qMaXvx93t+DxrIwGHW28Lp
9JcKwqLzP37+338dM2kha9oAzMipI+Dq/9cvkio9CxrOUNUl5WHG9o5LCtVFKhPT/X3NGOfMmZiV
OBkWUT4TvMd546OTA4MQIS5w02eH4Y+DEF1LGN1b1D1Ap3DuVBBSvIPP9BNpeiNPW3coSkOGy/bB
TIlpnx6VZxDNCxPhyRmPVC6kPt2KoAyd+nV9pSKV8Sv4Jj2NpA2HSvqQvEgNIEPxbJ50IUj1A3Ii
Hh47uacX6wEgZX0dznNtPOYv5lXBwfJbSQGa/HY5SdTDTu5KIiQit5784c7zS6+CzYQMI+GjZex+
xNdGMHbJ58TCU3hiEehBIR16aLdF0H+XGjw+G41tqrrV+DFDWV1tCLSDq3x1Z2zDO6cLlFeWEpsh
Vg4v0YFQ+6d+yY4wpiVcCAoX70YZ7c9zA5bNlnbOA7P3pRdVRRQazNLsqp5ujg9F5Fzzi3lFtIzZ
N8xbstelhoDT1IsvxYFhZ+9XT0IFSnniqJ3KuIJ9Gu9l+Q0u1AwxyGScLZw5SgbmFHZ3Z05NnoxP
VnM0znv6Hv2QBEVA+nsn7CxHp2WdHLbksiXOHHM+kwZzR8IkrfVBhrSGPo+ghhcIXerL/JSKN+Hz
2lV+D8tnxwBSOebPxQcLdH6FdrCrnPy5fG4eY0ewif/NbVozVJq2TJFrG3bxaflvhnWB9FUzdF7Q
boaH3CdD3NIPhM7gVIAyF9sj/E4JCIS1XLjpJ8TgXestb+ql9r5pTKOTde4nd3kjMF74QNZ0irA9
eXydHfmS28lps8Q61B4BfKri0h7aeehcSblvd6Z7zZyRl8nW2I5w6wRHvYY/5h7drtvv1Pfwxdzj
yxzo1+Ss7/Wf8ov/Ttxr7au+z7+SG0Bn+CMMfv+qprgN2iACHjkwNuUXJ0DZYRtYfMAbCQ8SLAj3
Ll7L18LRr+yKxLXre+Ls7Ipm1E0+wvdv62Zezas4om52Cm9W96jzrcrNZFvWrgyRCP02/Lh2cztQ
B9uA7OpVt+aefWDJ54vwRN2P6uESPb1p9izB0nCOBjZRFwKqcOdytR0EZyAcJuzkmZsYETmzk9tr
ID0BFSa38KQ93JWnp2TcC869r70WeNM2Kje9JB7OUYbkDLeX1B00F0Nwu6al5cF7nIFD3lvFLXiW
MG0rHcbFlpdhn9II9+ixvCDmPtWXCunULrvBihqPCStOgMiY4TafHqHiUUj8fXXrGSZ9SKv7X68y
0PCjA9rWEa+t8mmAny/5YBIunC87Oqyri0k6j9GlCZo72izuZYdkBc3ZApuc+k93okORrT+g3HgI
2YuzfnOzfZ/T0+wTwukDuCcPw7m99HBPWUKWi3meVe7xP8SM7dHW+Xd13+4aBQjLTVAteP/cKffM
CSwnp0e1jcVtX79B3XeCY74w82H/Lnu47rwVkgJ7d1Hd7Cw8hK4q2DNEB5YgHmcuJnfZUYBZfNhO
Znff4+9iT7fMy0LLLi91eQ6jvcGM4xAVR/GgfQuQZR1iYx+hk4a7QedJ3qHGTB7iK7JBy3Cq82xH
HwxJUmd9TbzIzv3sA9b+oWE6dKDPQVLvr5y5iqBmeywe/amxgXupUjzxDOE8PvqV7kO0KB4+qvoq
Pw5/EQxyVlrBH5y12cFMJx0A14PkobKc5rN7SJ6Iphl4evGZ+ZB/0ESI0h8qXUZZzeglAfPJ1ZVq
FF2yX+vBvEJjcCz1c/zROrfsz03vIzu17I/VFdFG/k3EC/SNLzA13YEJJDxojZ/dQnd+RatnJrwC
s0HD6t2wmUT1dnyJGW46PBPFvYJzgMzYQeZzL7Evlj0kiCxhyKXs5szNUgWcFQ9XC+6mW/w2PE7Y
7lw4O+sRZ2EnQ4nwZboGzFGmRVA/TR/XN/597vR4Oanje3XG6ecG0PKWjW6pBStuPHZx4CmMUIrb
+XriGUk8sXxSdl0w3ACHSlTTJ+LShKeUeY3ko5ebe3sjGgRr5c1c+umeupRX247xrHyxWbIFNs58
zN2IxWGK9tVHyzqMVZDHOUBi+Jiw0fvz10KlivgLmyq2v2p2tmvPqKb6LA6rPe8kXLp+FJdmadXP
sU9803bv1Z0jDH+wtg23y55Q4qXyE4PL/OWjYxf8jB7z55Un6om3KN7bZz7w9qHPLD2Q0pN4x/MG
HGiH+86Hbbo+9LsRav72f7hF61dkS8fI87sburTEsFeXOeuDa+RO+Fheq1t1iyImI7twsjkTeD9M
lbNgKKAH+bc4wNq4kzSmUewGeEtASwaj7hFkebiyiwtb0pg5qRDIHZehuLMzsIy8Do0N4Yv9fIqc
+sJ9zvYWHhobHqMX7bit0h/zL6prDX1Yyx7lcwt1PCtNwAbls5PyAWe7eJS+kC+iGPCkL/leHAyW
8xw3pw3qg2hP7Nxkp8+9BY/lkhz2CHlK30c/oXUHjge9CTCOtbFzxv7EeEgjrxcjG2HzPrlrA8Ge
sMsr46EmYWIU/8QvsGi3e+ABFpSNOPBVvPGg3mMXwVJ0UI7NR+o2Dosna0Zjx7KjfZHOTj5MZPvR
cfjUD/Wex+At+gw/hKOyb46RDwLMGXTgN9jyoequTUc/budXRFRHJB5wQhHyG97vwuSyOLkkVbao
X/9ce9uEqQGoarcW7oTYKdxMKeAUOou3XURIbXze1H3ZbtMmGJka2fXRhGi1eafZEGY1G3pa/llS
orHWQVP2uwBJDE++ea2PAmshTYMgMaygHFqrDyj6FDwc8XZc0I+OSADYv4TMgcFBvtYIIKv4UrEj
gtNAyjs9x4x+E3QXoriPuLSYTGjqMU186SlzDOcemLoj7I6uGGg2teezZdkLUtDC6y0bZQiXXPHR
JQ8f7QWWkHWFt+8Foc80yw393tYd7vInxU1wsvCmx/kSTpeo+coNp/huhJc2x6/7R6GbxMH2LBwR
R2Kc7AibB3h0lYb6sDaFB20AHynd4V4uduZnlIKe5kSF7nrjMze5OYZ97fZohcP1Ra1xydsjrWK7
YkwFkZcRpxaeSMpVvUwIhPJbfmkxc9HtgjYRBSBhfMy+z+HOGj9Ul0kCqtUDy460y/3ykkK03ilf
rG3sJxTSkoEPJBLFrWuw0+KxRPRh+ZQrDRnzAbJfVhYKVR68CytPjP/aYbgTyXVDPy85sI0pSihB
KajrkcUDLqerPTX6iXk85OoF+cPofa9HzNDX0DZVBDjYVgZjh3bXW+UbeDeVdebpPGNuXz5C6++c
9hm5RO2rd/Uu1LvO0e9ToJiUEe/1hefceM28fi929rhnYiKbDs4HDP2ZrtjFk6RxCztx7zEkbvsD
oxKUvhZ1LiPoyNUxT1ydqvMTVjGeeARejv48DFu9I09HDSyCSVCF0RESTVDq+TCrF0Yqaw5nyRee
Qjgw0BjO2YfxFqquqT7Mo8/pG39wPvjnfLD25WwpmafyngP2hLrac7bRpdF4HLt0Xz9TujB+FKd9
A6ES3cHoILfNBPgy9Bh/skOa+jzPC+xDPktjv6jTTotOiHplRz8vBxGZs0cObJVd5yNMTHLuLL/H
0ic/xuJdUE9pgsWG+4FoSsBGhrJI9kI8QmzMmdmf39LCGR7a63KrULKiaKieRkikGJtkLkMV8dYl
pMwgPYOAQpG2V/Sz0j0vwp9wfkebCVmSxSVP7eKjF20qwldIADYleGxjACI/rZc5sS1opX6Oa9pr
Anl2uFCgrsciqLjntQuDRuMwsAuIlBgIVWjqztD9Njm3W93yZyF7AdQ5LA301b32hfY0nq45Ltvg
B9w/tjzAQHWl3Vjv2uJRj1G6Qv99yVMf5TgdWunOgG6wi1jN5MbuSwYcX5gv4UZ+NOi2lOsgXShn
2B/7+sBiN93N+zS7SOHH1k2J8DAg1vkZhOS8eomjzdDFJy0WCbpYeyqn5gJIG41BarC2IWCwldYv
s0PW7oziCO+5ILJs+EufgD+8+cwsRIWsgmQcVipRvpi1kzWwuGVKMmOQZ35oeYtwKnFWVr3OgIMT
XLbbb2ddStAwKwCOyQpX+67jp3RfGjvJ16VDnZ6Wxd6KMPYRzQXpWR4JTcjjE+Po0qJvPWUJYEiH
Nnp5KpC/IFVPMNHUoQ5TI/I/6CfQtrIbF2D9ohpEO6Qfsox9ucmuRRYsAxF8YMnAJceYdVD9NI1r
K0IuOrBlS1Be1K/pA12v9VUTzU4vc2dXkjXnLoc78rmXYSdeScwD/DqpEXs5Rexckw3tLXcWGxF/
2tQnnYFtGuhYzAM12S3Uy8KNNIPCj3E7re3ytZW8IkYDaFO7OwXay2qfzC+8adac3LSV+hAxC2Er
omBirVvzx1lwxxe2B/Ynu7/w3JgHBQjbv5AaQ/3aMA/3qTsI1Noxv3LIDH4gXu6zP32Q121/1D/K
bn79XunE3i2CcH/gogv0aTSlyWfCwrScuQivBjUNt+gfxgLwUa/0srvkXDym+AcwY2cyS3v3KTxj
PT8/65ykT1R9F7Q+6TdlFy4hbGPG6QXJieDmGQuquW+/xlfW0tJtHhPuPXx3MU8NOrI9PNAkUGSq
VI7lpThnBz6Q3T9ru214ELSTv228TN2/UsFnuaHTyw7lpax3mID8wGampElk2IjiLtFtjWEEdzVM
t+4DVSBWJyF5jDJzD9ObV+AFl9WVE8pUgr8hWVf3CZ6V4LnX2G2m87aRzM88W/wmOvegubGMVY9D
wAOX8f4a5BqsWafymYeXJ5J8EQUPMZs1HRX4YMubunkXOy0g+F46xYhvBGe5w3X9IfUiJojMwwOs
OGAnTyPrNH/Fm/TI485vKWgarr07ZD8I4Yp78lg8GscqMDzKO/38+36i8ZJ+i956sny2vepMkV/X
u/wSDpcyfV+NQweBDFW2jYFAUZAkgOkwe+THugGmw02hoLJe07fNyt+XRhv65p0Bk/CVIT/6Nmp3
eJQ9Kh0WyNI3WTMZq85Xbq3+QqcqvVJe6k7/roiuyrjAv4h7rrgRtBdmJegMmDwlftl4IhUtJycB
kHKkbwZHCQpLEcm9D6KPGA9XUZvWolJBhO3kQ39HEMdTg3GaLNjZmaJJs17usFQjD+/zyadpH8l3
K13zvQok1wyMak+bIWaekl1a/ZIUfyXbeuWX95OPvanAdtxstBA8bkQUepEnvgg+KdmU8Kt26q8R
vMGn6SGPfRlPvNimmlWVaxXuxHed2Yd+NXm+7txA+zDgM8gOFjYsWQOCgP3oZp/tqcUj9UWLA+E7
rGFqOAXEhdGLfOs6AuKoDoY8duMisC791+ZbC6bT9BIfw9f2NrFh0nRO9tQ5kWnHj07UO8+t8VqJ
rlQ5n/MhbW3GiXbhY6TjjpQQbulg7sNm32AJ8xn+HZ8r61Rxe9U7xlxZ8jxlNnHzPImV/pJYCKSY
2p/q8W363CLkaYuKQKMW6v83e+fR3Kqf7vn3Mnu6yGErgQAhWZblvKEcziHnzKu/H9Tdt2vuYmpm
P9Vd/ls+tgT80hO+4eOt/lv0ND+oN5GzIX9bdzRV99lnfnuukAc6dVeikeFT37Qo4IQGPYVXdOsq
D8QFZcaeOJbqQPdngVi/Z81Omr3ihfFHCVzridg8wDqP/LJf7YEapvwhf6QHBlLMHqIHJMcGzJTl
IKOjC1uMGsyBZILjubwRCxSf8uI+G3TDmKnNngoIBQwqPezTSCtTB9mKHX/S1s0Pud2dFwSI64Mo
BwJzaPYFGhrdWVypNTvpqctQo/EK46UOnUl9xPijfqPmWxugYbC5INjvguLV7C9z+8Son2FV1kOQ
jdzqxWqJBPLvioOgoQaHNhKMzaAwTuLyToUOcLtonDB509Zv/k9FxgKCs/3nQQmDQoHBUL8gNjt3
gb7FoXryOO4Ur648hCCgev3mhT0KAZ8xUPF3w7/lhVn/Q23EUt3Z60bfNJw2tNnQThsUnvoI0qde
iOcuG2to80bdk4HyvMZ47UJlF35QpyOEBx/8RsRLtkTBsj4K4d7nQUPSaF6Q4tPCff/Wv/GfreLm
aW/WE4ydiopzqO31D6QtSLwemPfwPzN3lPZkb28j289aI2DI6kovZBpm+SVO446jykQZbrDn/MyO
ysdQviZrYzHH7OqEv2BRvfSQwv7SbGt65c2+SS4hLgDhGS44TG4FXTnQ0n1Btrmb34QHjiFA7+ww
IE5o/BBEIQEYeQVVG1fOHpLMbsfD7G0P5JMrQvMAMHtEoptuWTQnIugwaDCZ6dx3wOLMdnsjV69v
BVmNnj7M3zyt8Y1Yi20NOni6QyCH/u5wJS4NPyDK/ZC6EBdTy2WDTA5sS4YnpwGJRfAnr+3wI1Fv
hJgQMBJ6Qh39x292t/m9kNyR39EH6igTTaczBMD0RlGDpfVA1J77XXReQI1PnsQp/SZFu/lboomN
oBalmVA6ZK5Par+bE7AirggB7E2cWGlXIBUGaNpnkTZl5gjJpTMd4YGHnDQIuTmRurPo4ZynF9VZ
jmi/EFcfWGTKd38DS3ai4NFQrSEANT+I7iEV8y3Vf1IhQgqJmhUxgs4YvEbkiqA6HIIRTA+l9DKA
mtqhtPA3tw5EVJm+p+QO92NytJAaDGEJyIh0hFtqV38mDWdNgGcv0TH134UbNVG2DDeLj5SUuCwG
SHXH6U9EOeevyqHYLC4dCcR+CKum1OWJAkzJSJGyI0lS+LFMZ+WtvEC9uzAykyemb9DwmWvPJhWa
DNKDLYjf8878SD6zyGdr4GqKl/mbd2JbQSeKuhQn/DRcctBTzzpJLdz+g1md4KTLgcwG9xnfpocE
GDsVx9cwJUlwwnOaXQzN5c3y7sauJfNkyC1uijfeilc6ydpygkT1ikHLJ79fRziW7vtvhB6s2xyw
kClWgwR7MM9McCpNJodPVVNRdHgg7F0FIRacbH2/pSNgNybHMnepRUvJxWtPa9+KBWr3gWYo+Wv2
zO9S2GkILjLg6AfGndEYN7KnM1MSIq1uwGI9xkR8jcPf4VREgA5NEVCXPfGYWpe3sko/ojiqvdGd
Mf3S+oDS34OOgbxLhSk5Umuf9c/SOuiRV6s+kXOnBIX2JrD1c81CaJetC8sgb91ZXLbJk2yZB1s2
qTXgFyASzEqcKE2HcUAgAGlyNEIbB4lRgZOAqXIjMFFRw6BYgdsgOi31gXfmG0ViPlNPZ3QbCqTN
9my431554QPZyXgeNVvK/My/Fu2+0+xSdqgm8j0pV/UizntVek41gPmjR2O9YnnHv/X8y0Mdpg/+
nM/Z0hWbB42hA3GWEvBYuSPuqybcGRkRW1A8LkmiX08LjH9egdds/RxjfOQs5InzvFQB57xDKtqo
rxEG1TsuxjCBNFDsIS+uGUVKlJ/MTt5Tn6+ce6EAIeWdu84pNjbZK2V/XnD5VNZxgwnRjjvkMnVr
dkpOPlJqqebA3W6TFAXJ0cFmzLhXssEw2yJHBpVznqeKtZVAQQPWMyuejjfQlhpugN2Pe+6KudUS
MkMp1fdcI0PErsBUCjV2uKvQ3XKbFuWnBe/okP7EB/AJY+WJwl+Vsj1aD55EDW08UCehVDmYzjZp
TUeX3pkrvKTkKmvbe//zk/kEq/e5BAgz1DRUzN/oj9ukJ7WC+oHDXs2Fcq8LiKCeZNidUQlC6BA0
HpvDbVmPPFb+ns74NqDRnj/i3jECYRi5HSa94nBVLCL+hV9hOCZ3hjaZbLfN3ULB4NLyDk+A7RFw
jfDquf8V0ni05875I66XSbANUg1s0y5Btu22ASQHRVRsa9+IS3cKjyQbUc7ZQ5REoQWtFns5T598
8HijSyCQMR34XG6H/6/djTfUKfNoDwwPdeGMrFlVb4Z2YVVoqs+Sx76i1/yBroAm7lSawKIN/o1B
5M22hZFg1eM2mj00NOuejQDrod48MLAsED6DX2TYuUNuU4UCjQae21wj2RPYG1ZnLa44ufNLsOBK
mejXHrelvJcsr6j3a3iY6epatvSMVxbFEyGjmHBjzvPhIahnOFibxvJjijadaFfGI/czMZWIBxH2
ODEM/C7aWNtcBJhC+VneptQGfaXiTrjDXAXW+TL90VoX3ChPmavg9xgGyTwyDCslBaT3jHMMYlJ5
4Q/gGk7WiX4d84OhnBH3KtxGcvkkeu5Yg3QJ+tosdZqAVoBPiQSh/j7Buez1RGODZZHV+34ImGT9
4/BEgzRq99tahIX4nAPxnHnGaNIStoDScWmxmRSz0Su2lfhLLF2ujnWsxQ6R4zwcutQRrX0NAcwo
/afVstlOrAEbpo8UmBjk0Sr3C/UMpA2hYhMJDfnc8/bozJRuJfq0xi3FATGWSU6kHUTtjTHmMsfw
mbVndDdecrsbggtSTeIRl4eSt/HvBFvCn7KjzbU92CiASc7+QPIEwnGt/fvj3xUOFZxSQT9tbzYv
SJr88wmzlwq9B6aS55OVNrlw1u5xhjRfZx+sG3e2ICNLNVi0eT5I4bLgcH5gCbaP6is1PJ5Gtzqb
lhL8TPraxc2AFCbgveyWnRcjYiZvq4mutRI7YHVyAJ88WHYgXreasyVSpQM1mKfO32flkWcqoY0h
b5ODBYl/S707UJP75f4YV6ZlSN9O3eqTUx5Y38015J5InJiMSD7owIW3S+L+N0AQ5HmArLoTUszf
RdWWm4KPTNRjW7ysa8DHb5NgpJS5HxnPeU/1HAUGlSonWRluXHSx0GJyjZaS2m4Yl91kNXuX3XOP
vlghgwV6SvR3FqMVxD+gVIunbb7itE6SavqLfkjLT7IHJhkJLjmwStZWTXiL7tX5JM6h0whvIhjP
+7Iz0VgZtyet8ARQ4eWAvHJmElooHVA4CLs0xvxEg/0FosLZHriOcDGKoXvtNSZ3YC8H3kWHEfSU
jfBYuASjcgXS3zxTZwPJYZmBBGFXKqkQXY08dFkG2/pR9w3yK1CCgd89tsOxGhAXtRnqpgnahqQC
kVzAx/vpIXzliYqbVKSXUrmXbVZAxR6CQmPnIQildF5rfm/zWrkylhRaRRqitD0bxLko1AN6wVOV
lTV0BwCXVHLZgUrKpMC5Cmt7bstiHtmHZdli9yfFbx4M8P0ydj37kB756GmqW/RwqRy250o9Mg25
C0wJSaAFAnUWaOsgg6R/ku42qW/FD30EABzNHBaP06cuVApWGohMM0XK+0v4AbHCNqb+aY6C5c3m
U4EUG8+U8MZ6N9pr3dlgELeZNPggyxX6pwQpZ/iCHY9nDZTogc5e1ARjHCwl7Oz3sX/eul6UEmJ8
JokR4Hsf2atkSk79Nq9Zi5uWyRdlBIs2jVs3HhOToWDKgvinJIWP6/LACtSo9RFkGTuWSBm9cBiZ
FfJ2WxNvMgP+ia19izliv7sK37w2Y5+3iuJnnVuofUaNk7wUOe2PQvaElBm0P+6C36zq/fZSt1Fs
awFGxkEM2NrYzZa3RdKsewHs5wcVET7e6GxWHu9Mx4lzG8933kBmNtL0X7YNZDuz8WSSUUeCPoBc
gV2WB6bNoF1ZloDTw+4VuVbGvR6PMm+1On3idP0PE54eSKhcWbp9wmZnM6Hi9GnmhgA7sCoE1A8a
1C1cqT/CLdnhMUPEtF8HjKdomnrCchApncM4F66MzpQ79Rioq0chh8ctYEVLxMXGct+MWKz1Y/7B
nGFJcWXsROu4DTa/xGRmM2LnYIgi0RVzn0Fj5ykAraCpxkLmJhO7+wIQwgbFeSdoPr8+uBN5M/Fy
vsesgQCski5sY0Nybk1wxsTmdoSlTM3c2WIfzj6KZbzkGRKcsVrEmRz1kQ6OZlG235oMDCt/VUQQ
c8CMn1EUtDdKTjrj0qe+CmDJtO8t3uOtCEEyly0kXzv4HQCEke5AYI7ZjzSROPisGeppufL1BCaA
lgyRGHdv/LDJP1IbJVknX92Ob5AnlD83gda9tsEM+g7Unw/SgmIyh3NLhQlFtxU9ckEyD+YMPXff
qWq5s0Q2D81KqAo1SL0rTT/zMLfXQlvSLRo1yP15yQbbNGuHAlqDElmE59usTw9wKVOYQr1x1FSK
TWh/2EUGkhNfzsStdfWabBLnmEIoR6uRgJGlgKhKFXFfUf1Me2gURb/IRwS4cElqMl+cYhrdAqSW
RG9LR2gRqUHiezxGQxgVu0mWWUmTgsiuyCY+WxTOWl2ajkubXWoU71F7ZES6SX2Z9AkbV2zpIFbM
7Fy9io5u/NyoJonUxuXE/QOppFX7bYvoawo5ZGqF0zleC3fAmZm4JoqQX80ATSN2bCGtaUi32VSq
g7795f3PQ11fNp26y/1HbaYUBDni7f5vRZEtKHcQEW20oFKe+2PR6f1xQkbJNYfxlMiAKLP//iJH
K0DM++sedajjINewqRsWbqvWzTFC//tfX5TO1bSKo2RaGsIN8ek/v5Dq6Y8Jw9pRypIm0PalHZc8
3/3n9f27sWP6Yf/uLx0oSvyuQTHev81RAUf9uKpTtyzXQGhAdgpZi3igCi24NAzWCPq7AMRCVNfu
V2viw3FsmwyZlvu39x/+8w+3vwbZyb/854d1FvpjSw7Wd9R6WgMk5P2T71/SO8v2fjn3b+8/1Orm
zRLpJM4KbKWoEBvySk46tLX/9WXaXv6Pn93/9f4zeUBIJ9UTVzGmU2Hk0qEcowaoC0LjEy5URhwJ
7ADNayvK3Q5FFsPu6W/IUTfZ4qghVaODMrdOQ2rqjgb11u2E+mWiMrMCFtPMrbydUhko579djg5s
KITfEVoMRATNsQqt3pkajcYIynt+SgktNaAs12OJsIIAUEZRV1K/jUiHFhTaNCa0fqOD2WSA48dk
DVmdAXGcZXqsew7kUURUs0TPGa1JUqIcRvvGJjRV/I7RDkJf2fwuulurURDUWql8FmmFJKTraC4i
V2w2qavJNY0QiiRqq18XWXpsRHRlFGygd80U7vqZ8GQBc+hqrV4hxTropATU5yC8K3GO3oHKkVaN
w1MHrrKmamVmeXiui8HXRl9MJIUmXIvz8oyQSGGSa1na6HX5RB2qVh0Lcp9TzDzpaMH0vO/tdigB
7BmnLJJaMvLmdx4EDuiIMEin2hbVNNNTIaNbzyEE99DY01WIYaKTFQp0ZVYMDg8N/vX1OJr2NFIf
tUTlUE8gQgqJDKOoktdK7H3w9Ik+0aBNyZ8rw0h8aQWDVFFlNikQImwS0iYaPseKh9Y2k0rl9VWx
yB3KmWhTtHQiKdzeCxht8yf8wAFo5gjiH8U4JX5vllAgsYwR8Rsq1c2r9BtLg4Mm4UIwKwKHF9LW
alzSgBkoVukh/aiV2o6YrBOYtjSC0jSU56KRb/KWdUGF8E1KiEC9YNAaII+sC1LprJpRMFwxnj4q
3CJsQcgABWK/NqDc8SBydhlDfCznaCWwB+xZx9mH0RONitq3lVoa+gwccIUG0bROojcJaz8SYAIk
QV6CIcYercEXOLCUEaIEDqujAS8/l7bwHq03B+nX/AwdbKqmEX2FUTmXco2C1wBCikYvFJQ1QIL4
vZEVoAQoatQDonQpZmuN6eZyFF2n8oJsnvWGjsi4ao6FuFVQzKWPUnDvD7WGkSxi+5rQng1Dm7ys
6T/1SJMOCFSDVWHx7hvBuA5SwrmXLImdo0+5TSLynAS5r6w2fst6nXbrBLctVdXfRiCciwoFG0Pi
EWEsS+QWDcAMRVf6QyIGsYFQ9gSSNl2XAqQSCnxSOnxkiUAXaO2zA26WCIKov0ZkTN7UQuyD9vGg
jJl8VDK8MKqc6H8JvzTctclEpnM34vKzPBeNgRalZJ3aujnBp+kDeCtBHkp/laWDQFNTOOMIoNcA
IKnXAk2TUldIRyQbYB4VUoMO9xNSpVvNuZWPJeAIaH6+iXakO8oLSVKNXXmb690RhhRSeKH2KxZV
4RaV7oZSzknQdi9TW35Oeg6lbZDcVckftpkOU9cSHU3I5ZMRL99mVuPKksSOGUN5m6CoIIjhzsTf
quUJiuQh5QmlWYdqg3Dmarfogwcp5wjy7om9hpC9J7LiDbQIDMRoYMA2muELA/GWJuNlIkfGsahH
DhYjXOxsiJs9pGFfEoXVn5Ryuapx7KU4kjJFiu88lM8oEezlvppfpII8boDmpk901qaOsmHcfqjd
7CFTJARrAkxD2AiS9bxGiOZ1L4uYz74iKqeGoaHkCPo7ii2khZU/CKYpVxhXSAVaREWStDzM9HdR
qCYRQhn7oqnKW2tJHZWPNfHbRCEmrChEtQsKCZseoV7jRSW04+yjZgFuMKaLLBwgwip2pUDTERv9
tsB/PS6ROrlJiKErQlPlcSWQ0fMKV8tauQ5N+ozRVHNgM858OX3Ro0p86MP6ZEWrEsj0s/QskZ/7
ZaSpAxSrawUpmIzPebF+0XJIvGJK/i4xFkmyEr9UdgTl1K/MTyFZx5NVV+ewWXI3hXQMe0D8yjeI
hBjSz8KVBr2jOjllUvxa6iN5Hp2MJZfOkrCybZoo3giZgbFFUb8yS/d1I9RnvehJz8eJuNlC5zHp
0IbqI+2mYk2RrxhpQCn9k87hKe1wt4njIt+vNWFnNSX9CXlx4AC0XRqVNhA65nowhONzn8qoisDQ
ofGwlUjgDkcIQp6TrDmoRvG3M9CKhNgfQlKHBDpNPmJHmaPp8ltfRBNaXdrsTmOtHwoDiX4NH9hJ
lfWDNpEeGa16KMT8VRoRBo665SoYEU0xZVzRH0HIs6pKiI9Wf5JnhdiWrWVQR/kwifJwkuvicZrW
j7lCyazoqBFks+KhCHJSkzpy+02psNKnm0rV8JIaex5e5QoyeoNFj5WaoWslpc4FiIugwIyWQ1+e
x5zUAg3hXoOQ1OkUFZpezlE1jy/TMp8EdHCFVLccXBJgQRDQN3XTcKKCnZdSKiipUP6WaNOgzeYQ
v6tfoQj3mcn+VKoSpXLD9BMidK+IgHXoMZppi/UkQUOOytaiZWKWALhtoepQqxm7F2zx2NoFqoqS
TrK1RuZPshJtViZeRqj1elkrR6hgUdLMSkPz+8lZrEM2kxxKI1CTPgZpWvXU5syGNSNKg6sa6Myv
6XiG9Yit0V+I+zuEVLWven1vWpwrUKgpyW64fx3Gy7payXmJL6ZWgG0YPhZ1Bsy6kA3IwbKmQd+0
86kVZhHcMHaiOoF51PavsfA0aeDRM6trDmE6/iaLGt4sOktihVCTivDFOYrGn6gzQheLU632mprW
rdzPlAHWym8KQvpMKgJUXtSrlnU/Uj+iHEe40ZgUwTEGfE/Q7mN8yPuWhWX8aXSdg6EzlqrSSLtZ
CjmCVuwV5vOiJPjU1rRQzVQ5TBLmFZNBkkMa3lcaCW8WK/u5qmKoksZHm1g+0qMfHDhPuinjyrIp
StTuxDp16jDUTrWVB7O09rDNtxqTWN1mK6l85GWCBQlP9Bch+GoU6BVLpT3YKfCfdXwOmpOGi93F
SIYGxdqcsv5CwEKFwIzHzpHm+qJIvY5FK61XTMLsLE5hkqZryN6UfZtVmJ7acAAdhHeqjmQlfCcN
hYdJrLzJsGMZZWwMGaQZVVJjkd4UPbusw6Sfpbx9hbbOOWmC3kwhpGMAgqjcQnFvKa3HTGcoEYoA
1SQrO7QO6HOKU23r0pWKWZ8XHQkFAumrWJ5RM0qpgPfU6vRac/KoO6bj2Lx2wBYPNf111B2e0Fyj
fKHWDFlOQDeKdOkbqaQ03Kol5L3q1qcD6bAG4Q5Gl58MsuyrlvWItlniDSmm3wTfVM6MbnwmNa3d
Dho2cGBeFkiwOnmmfS4WcLdYbYMJkjFFS+mzVZtLUSmo168rNuAsHh0xMJJHHq6GjjmYXEJSbA1L
fV4Oat+i0ZkQRgjsTPnQ2lNFHSRM1c+K2NdBaP1P0Zb07MWpABLSIu3beJjPbyXViG1MYYKHtGvz
acAXbSzMvVIV8N3YJssJpoViwpUNu2dFzM1zM1LZreTKw6gFGgKAz1LSpABBvQdRHCVPRhzCI59W
pnWLCoCuZ5F4mNUVOCOAMBLqo5S12XVIrNRF+zjcZxstsqoMJP31RTmJGORIxahTNUvCvaXNvj5B
PzKxQNmZqCHAyxtjzquMmhQueKq0KoQnrolEK9TvJXo1tRG8aVbCHauk9+gdWdUeTSmBlpaxZqfO
opyC+D1nniyGD4uRbXwB2iehlr+ImHZg7iNJj7UJGVYltNmpUbE6c2fClFfQglDRKAQGmLp4O5Re
3CNnrEl/msVIjhaOy1ROus9Br9GVLztKDvi2rBWS+y3IbcvoymNLGa2MuFnRjC69wuB22PQ04kpi
qInUq00RGBmKWLaQitqhKrt33CgWjt7RImZJW79dgKOTRWyeh6D++xWxS/gvmNPghxadTTG9yOok
PJPuKpydP2uLxKPaBaOeULEx6TUOwlNVGj76x7QHB7qaYsjxnfd00bFEIRmyEdb9mbIY7/ksEXER
L0raDpt8dP8+hvMrZQeN9Mlkl9M6rzLaBgKFVZ8Q7Z9oSOR+RnJ/NOqWvaWJjx2dfqFFDhybLxTw
kc81oTS7wooRZD9pWxYqjoieKwAnsesa0Dy1yxxkqKTAPpGmwjeKXnlUsWIeKY+MUZic4wWLGNVq
mgfmJ9tpijcLAlTsnWZPuK0LvzLMgsCUkvc54VgVY1Yjs4UFTQgLfWguD61UHTpgr53ENrrokb7D
ZcDkF9qPSpkUp1/aT3HCm0VLkAxXazx+4vVdSsSXGBlJCoK05U1rCoH/0+oPl2WlQd184iYoOcoc
0aQEa97VwP/jhu5HHI+kXUWG97xyE4xpdEULUwzRXHfm9xQBv17iGqiGoOOTqrQ5jjLXfF1e13WB
QmZRAB6q4gFBzZc1Lj0hj6Jbrr114/gz4wtCiZJUsqbMYXO5eBpRu5U78djNBewQECRSNYNXMI+j
mZ3j9qRI4me7IslQKFZgoDawszTdBHs7PnVWgeeUOP1RJmgkpgYrZEwsbdehRnnTkvxdn17rqtJ+
V/VWJtm1mNvGH8qVNlA6b01nOkGdRbk1U88zB5JDNerv2Fij11v08tCtGTnpV8tFQQmleQlEI/ot
XwJ27IQIkzMucM8EMHyOlL2xYY2HIcX3ljJRGtRj8pNU+W9tRA1V3eaxlcLhVIKlHDlVDdwurE6U
HH2TBkn69fVrMKX5QRwExyp4SOhWVG6jhOAAnBbjzEepHT0jK8hppv5QsoPvB2k+of2r+HKkEPDH
57WoRmoJBq2LevVm1DX284JTejogHJHofiFvNZeNmDi1FDGWvqYgPjR2PGHBGcv1BY4vrYuGtRs3
6ntpWX+UQqgO6dB9lzojLidh7S6rflFyiYp0ahw6gajIILerTag0qgAbcCgbKPoAxmcVJRAL3haj
zvJRY7ubDbAemITR44xlNmyoAgKq6Q+jVf/iv3fs++KvhjMOCHk4qC0AZnaa0BK/hAI4ERZVi7Pg
36UlNOMEFfXMrv0uJVhQoXlYuqbyW7Vie1VJ5cIxfhu67n0e1/WSa49WAdM4G4TcRfOjBLuIqJKA
aQtjvu4t3kPIu2uftTGycd3w/02z/+9Ms1VDQhrt/yD09vsVV/+7ytv9L/6l8kaq+Q9RVfifpCqi
zon2v/7tmS1Jxj9kRZE03LF108BM+98yb9Y/MMu2RJThDOI9WfqPY7Yq/cOyNEsXZUXTLM0Qlf8X
mTfsM/6Hl7S4vYXIdVkmTk2SYv4Pz+xMCptBM0L9QVpSqiwcxRPqPQA7OVt2NaaI0K1i/I7vX2oM
MkAixE8Yv3XHXEo62bl/e/9C2GpAE+3M/V2k8P7lrll4Vy+8v6zmdELQDKBuPsmJp2zWtPcvd6fa
RJH/9fKfPxM2MdewDfDdwRr5btucDP82cJbxDMp3aotjYGiEDXqObQ3VAKeNTaK1RmBGBo0yGtCh
qre1ATAWC23hNFELtUIzPb2KH0Pcax2LjiYFOOyt4sKiF6OSleO0wHtv/RLdiqZDbxZnDrV9OW8y
AkSR+E8OIhZ9OseAZfjdkn1bpd4BWmtwZdXV4Xh3ThZGPF0buXsUNH7U9uVwVAVEi3dRU6NSA6xI
MLimKDVfhsXyDbpwCckBzlUrAIBOS2xNM1GeWi0UKO7fdm23SVLmIo0AePXUslrvfp3CZul7/y5B
B9jHyRmB5BW7Z74gpxG74oReyNhVXtIuXpSGBSQQIExzdGw45L0Zg9e81seDRCGq/0oTiBREEGLf
Gb6MrFQdTrUfRVv7D+0jHBpuRYHrQNYXRzy6cbjdtBYkXK6wE5tAk2xqDP/5QuWcLtR//4zjuzwS
8qZXFP6Gw39kOClR1v8U5DTu9qhb50A2Zd3L6ZdbNDeO9yu/fzG2l/efCSsFmxlZc/CLcAzu19On
eLdGmSsL3p3+iTkXpLoIf1MMma7KiUqQhHT1i6zd6MjOvxQ1APzTIKo4m8StFY65r2SPoLsPMJL2
HN60B5evHiYFQgdIyAzDE99ZA0CRffEKDg1sRacfFvHSjxsa/BDqQWcEmXRGM6R8z/5KsMDbt+pM
A5psX0EML/ORha0gY3brRZlvav1baeD0vRa12TYDqINeIfkH3tojTLEmmIFqi4j3wK6SvGWEnEp8
BA6CfjxoBrR+diBQcHBHQ7YwAl30Ef+hu4AMk9DaROSGegIhguGeWjr6n/QRRiE0UA502F2b+vtG
kQAbidPXKzgVGVi3BBwAH1BU2vbDbAPUyCc3JZYkaYb0Qu8SPsgGG4d7atBBfKgh2PwWDsoQ42V8
Tq76q2DtLODCp/4GooMnYdhwc1fqCg08djyRzwt2VogRBdWVGK974uf1x7wznK/Mh6kXCA+gk+mK
1h/YWijw/rFKRsxgRoqPaHkv4uEGumunHjudM9ldkkdgmsCBIe7ou6n9Ad8L4pbP1DO/Aob+I5oo
djyR0PB0e5mizQ6cg/hFskC7F2PA7gH+f6vCkcUN74i0xfCkIBb1CAPwjeawpLGH7ChM0E0CXS/u
iNvqG/KENMCAgzjg7Skk6qzNpxrdLVTqUSJAKKLAxcnJb/oJ7Gz/Vn4bL+WrBRwW4AxxmDEEW2ef
Vq8HeUxgFKG/hS5QFfzYTHak8cfYGuEvppucc4oAj5jbgrqAPoUa8El4B9HBzTBt1S/1z/wMDCAK
NkZt71PiRx2PfjDa4vkvhMIINnTopj/IC4gb39UuzrLCTuGpr1kAfg8ILxDq6jaemtf5EY/0wmvf
N36fBSt9N57M+oFBHf7q+RF/TSrBFqlASRPtAE+R3LExAsCU4D6jzzZwEl9E6PdZR4yAkUDS0x5A
hheO5PQUh+31r3XM8ZTYgcLqHAO8sP7X+omflQAzjV/lqH0lv9aVfWfpHP0WIRNJ4Rn+6EuYe8S2
UCexuakfqZiALJDeQjuHEgOq15kQpcCx71J6tCYvMLlqjgOoSSgTfMlfIEqq3INVshaHOnHiX5jF
IL1r+3c8D7CfzvXs6G/qKSbNLA7j2bJ1Ry5scnzQX3DVqCUh4JKfqUnq8AoC+l3PDQJRKEeyZ2wg
EfNvCejmlYpv2TtK/94pH+wd4bIz892s/6qFneO+EDt8Q+U29eWvBbrnEUwSR0/O2824KqxO+0G9
QPHS3z5yYfTCjPSqJ1RXeObd1wp7Wfqu/lDCi0AaeOCbQHONbFEtjP7lha4Qhl8sAxdyiI8VFvcP
tOIl+VhpbR4ql91y+hzTw+rX4AUBieKeiFmnEwMuCSkz+PUzOh8hGl1e/ij8NFA58t0kICJ3ZO2V
zzPyL6xE4C0g4E/Da7hiiWWLC1gBGysdk/sAH0DiTfsZTzMINxmYW58FGUrH/DllUrZ2JDjRF8Yc
sYXfmIPki9K7YuploaNfWd7X4px+x1hI/kRPPfJFF0NlA1H+UGjb5C5icC7zezW+pM05k1zrJkCf
pWNX4R+8TwcQcydD+OyWkrDgUHWn9ke69e8hAA6ULh6RvkH+OnqdMFCtXjUd3gglEmg5KkRrYIqv
Cx1C8drNF0P8Gw/cvo25LJtHUjihGuDjXeR/kAqHlqQgR3ud39HOwlWY2zZu6y0cP2WIR2yyrN4G
awIDw3i0ekCjU+bbBO2LR95DjSxwsk42HNgsDHi4WPCCOIH2Ze06i5HBKPgzHt9UkBjpMYQX9Df3
+R8EA/gF1AHBk+9El9jsGP9EC8TvZ8FRr1H+TlooP+AZQ1dtPU/+PnxvjwVADI4+9NIO6KVWSMlF
P6N+ouWUFT76oMkARfQgF5TGaRE7UvxYtciZOFJ/HieXy2spxC12UmDiec4g01+4WGnwexvseLR7
aVDqJuViG7PV7kpvlU54kH1YR+WYPunB4qkPymW9hC/mkRlNITwQ3o0e3UMmNyVFcV+/cwnUENru
IlANoLWvPNRdjoGJI4XemDyUWy/VVrXjBpx7yp3puTpotoIlKtQMiXph7ZQonvQP2XzC6wuhuCUo
nezwSm7OCGq/Uvyjor6FfhmOQ+jkVLaKWGdL+EWrPBLhvQX6kwULFRs2cd9892jlg9MTsH4UvBnF
JMD/KQBXQFccnxR6n9cK1PZZGr0RrnV+1pFRIkWrnSi/okQaIU0h7Ftm1xMb0cv2VkhXXOD+m0S3
O8uv/yBn074Ij2rjSlCPOXr1PaMUgtjHmukKRIZvY3h8i0vRpYbxABm4cbQBs2dXQJEFXnTjpEpg
Za90M2VA6Jjygl/7Ud/qs/VRmDso6zIC8C5qi2jiPgAYoqby1tQ2l/QkByNFkRNt/2/1rbLFU448
rI0oMmqEfwUc/h4iywc56PZQml3Qfy7u4Z/9VXDH6+pEj4J0BIx3mQLlo/Gu+n/RdR67rSvbFv0i
AsyhK4lUztHqEE6bOWd+/Rv0adzWAy729XGQZbJYtcKcY4FL+C3f/aEebfPIpBP+39+qqxRK8MJH
CN7tKVa/cHi6txIQBn6WLdeoQBxBm1GYBdcJrO8uqH4GlDO7dYo1PHooJxo6FIob2WZyT5fOaH9/
WR8iafKzRZN+x6zXnhMHdx028C2xEu9iScyuDctGp7k+ize0uUFXnNVtfB6e3bO8c/35ZUGzzRn+
OisPHBzM551n6+rW3XScSNshR7nr1D2ahEO6MR7Sffz1GeFLty7dj/dyQxpA8bue5ijZ3ndzyj9V
p4TogzJPZg0tRJnuNyqDlX9p1t5VuBk/LJxyKd3F+mkhPX9IylJCrk4NukJX9zRHsBzQuubtJ3Ut
6QG8jjpTUa/K9tL5Sy1b4hYrtgY8CYuelAPEeFci2mUmADs8QLt3eJ5qjLDNGjteNaKTNXgI0Mba
TbvU2xkAwS6hc+4on0wYBfspfdpVccx+OKctZEOJozzKGUzt7IdKG8MFm5qCINSnO1lVcazv4hfV
fetlOoHoRKnDfF0D2gBOKYTQo5N0RLen9lJeSnkvBfP2ojAyIFpHH5O3Dq/Wtjgxy6mxnOIaffPH
M8inO/IL4EJ68dwKNsVJblHNUtvAJcVUxYNMjzLYIJqpjsjq+NZMt3NplV5UnArGPEUAKS5Y8OF7
gAlyiI7uk3fUDCgG0Eh6xzbDK7II4ZL1C+ufRngubPhbcvUcdcsyuBr5V5+smp8idbLuFSO9VhbN
ehgdognpiLs/w+wzU3fdqEyKa4WY0wenPSuVUV2QlpkbDS3RRkG/tcmbNRVxc/P3j+Gn1oYRL6SW
5dtVqBG1Prz+EaT2fx/9fe7vH0/lq8yfJsIwS0wodVZtc1ALSo1Tqqzol/6HqVNJlzd/gLq/jzqJ
KdB/HyXUg5AbTug6ZkyFyyhut70lBsCEpx/pNaVOV//vT1N2bRaa3hFHaisjNKE4CvT4wGLIKZEi
xcmp1UieSd1uystIjwOFS20FFfrnYZMyy2mljgNU77TcWGnBsf/3oZKT5w8xBFX5BE0qq5nF9PR+
s99A3kY8/ntSNGxiCMTpr5UolJaYWLN2wu00KAL5rTzJoHFU0EIYnrblSoEHaWxo26dfEEnNHRkP
pm0BocwswK//oXFSMEFrl8k4ARbYIJnzsG8RCSEpx7QAtwkfiQ4pq50Zc/mqX5X9IDkQdgXT0VDc
ijMZrMxv+hxOgl0Ti1pYSYn17fxpMod3h19s30xuWAmLIH/9gSoqnCpYXZT0zoO/aBz1o9kXb7JO
KnSmykyTBd1hXOvEYzkAOCbtLvQPbyOepLd+rb+EYeH9YnnkQqvYoqE/4Aji3qM6jzVGJ83k3/Yn
PJGk5vFFg+qknXsSLQhk/kXD+owDMXUgXlJ9juf5rt4hTh15Cv8J8rx+Ravh13ek9yRp+zDO6mLi
FWDRP4Q/BMVkeh1V9Y/qN3sjvYKMhvrUN5YSEBA8ugSXPj+GcQ5rA7Gb/CivLQQrDiRQTeyuePBw
/zVnADnQbImH94nNRKx44Tvc7hw41WnA1bnSzgx833egOw+DRKnITpkGVHGmzcSfDgxBOLPoMx3r
cNVv+W3A+4qanr49pMiEJg7ZeCkW1ctl9iV92EUt42DOaSLMQWAjg9uxKhkInX5hJ51q20+fywmd
7SnY3/28Zx8Ldu4NoRnQMX1iekR7JsbC/nWCjbKCbQripVnWEwRN/eFVCwbtDXPGIm4x2FuUaWfC
tfZtHOTRik9chAuu/2ivItubuPUX8mc0Hq0tbSU2lmt4xM6JmBfzIvgSnETqR4WH4YITlLWCkk/9
wev/pP8kcaphviRzlCcUCQg4GvgLdeNtVRveHLJ6uj7L4gIzgrEhLCMTEy0QgW6uLBXw8crc2ovI
TWBkNfeQcVML41lAYTN7WDgZvsiIodnZYviB5XB2W9vAc3uvcdvSi+Ga2+0XOAHcx/4TWKJ4Yoqq
/KOSfJNRgTtjBcMRS2bMAHWvyI8hTnA3iiVOLphCWDaRG0T3HPbFnuxlMhBCn3iruB5JBCL24AxO
wFq6EJxDerMrb8Ftz1GfVXDc5+4KabGmMRt7pQKmgboEe2mgNXhpKD9xcCK5J3uQzqBv3GuGbeVz
Mh7NE/Mfen5F2GsleqSZ9U3wR3qqL/P1VCzDnoaI3rc1MhSoU1QMqBGggHyI/0xUVjvySBGt/nvc
ue2nj4ocUT3nRMWbWOqw0whLOUorp/nUvkA2IQ+g6EF1Evs7LVrvmsY37emIj36dH3EBIj4XJWi4
kzUHqgJ2AsAuLXWwZ/qBAt5jGBF6cSxEhY1TOF9I20H9q7dA13xPq+ht/lJFgMB1ZWGAOOIxpADE
DW/OVAWEF8m39sUi8V+oCHp8Ym+6cBBnhnMSH/BhQbkJX80vW5z/kaPNh08TE6tt21NFs5KYCgty
LmNZZZPkfVGcWOvnTse67oSn7s3EOkoZ9LGoYw3aEw+eYMwm9MNvXNrVewDowEXr9nAoRo5vXN1M
1/tXUf+KHfrJydvciD5d3KVA2ccLNt0et8jCWFRf9DVElvpeQbb5wDy6DI84I2HajM/kbV0G7YBf
FzunJMF6PcfRzWVneuIox/zZlkuPzkw/lVnYQifPN95VsEq2t0OVKV+RzYJOveBimhIHig7UCYAm
osp7tqdsg83+iheC25nNxjNlrXkPLaGYlz/RmYfEU3D1cXDuR2UFvwJvaeJvrMBhh1YW1V22yV6o
pK1QpQ93aGo+G1vePah6cRJNgBGoHZ3NkVN+QVM4UEELtsqTZxcMxrDPj/ppOGUWsp0ZXKYUWSUz
Gmc6gBdlwWqaXu4c5BfuY9Gth/u0U4Rz/8qd55ETns0+Ns8BdBZ2WERW+RenBrbiEGqLIiF6Y+fd
Zvdo350M4FkYYmJvIf722Dsn/utW+MLLOc2281eDj0bPYRZTHDg94HfCCCZyE8XARs6JF9eZ8Pt3
vbkxaB7OLZuA+bEQRfqLS7CeqPcAii/zIwZ6/OZYrNl8LCwoBCHZCrwNdmj8pbqKPwnm07CkhGX+
ctSaHazFpUAXM9xyQrGLsrCCbg/sA4tmfesu8i/ETfgXSFSwrWMfZjqZP8MqiBjJ1Wjz2fxCaAjg
Xi3O18lTPs078A8ZY9RmdM1pdKk41T+RzNE0dl8Vi/E1vLs9TxobNhaRELkkWmCotOFd1LY0u+N1
uVYY2QBkkuWUTVgFrpWg3IkWOsMeVzy12NfCpSpcwH9ZF4X8dsKAbTP1WnUrngs928X4e7fKW+tt
g+mjCZirddGAK1gWvWMmx4bV+BPYpMeOxlRuz44S/LY3fWDy4WpA9VLZJdJOsJ5gtqa/mZ0Fyg33
bj9OmLMJebPSmNTNyMrphrvtHrKRZ5yiYDNMdm2ySo5tzOwplFnm2k4gD2zLmBOmhcKoSsupwSax
wQA2aDr0d5N1NyBPdudgTBjgCU6os/UH9BYmw5nydrJT0v/5laqrZToV0NbmIP5xzyZTOOSw7FwB
bwRkGGgYVRbKU717ZzxQP/SWjUO7bWtKmz2EEqI2DygU00Ishot9M/ZhWwF9ydawmnhG/wPUZpDb
4NTPxDvO7x4lCUvi2f0Se0EYqGkOzWuqPpfJPXyUvgbcZB6Ahp5LQTh3rm8wy80HvVJ0EN7CPVds
JFM5OiJbRFqVL5zuUt31TfIZXUQb91m20IGv0pT9K+hD9ZKemtP9s8qVhwraYUKPo6Rrof+ekBxL
hvB9sv3igE7uHJKj6ohXLiyWWZ7d6pdYHPEL3PCSYWH5XqClPptYB+rG3OcvCdznP0TD8PpG817X
cBaVuSkuqdhE3MO5C7xqlfIpdSqsipQs6cv/SwDtBW/DoONGtIejucwXBb7/O3L5R8ITQIDXcfA5
SbqStHmyTeWZ/s9nB7ZmwGBFZAM2dWDqmFDk5E2/k/+x62I2CDD5Hb0tq6y+pj8q8PdZWi7QKLiz
fDeca8N2f7EZsYPrOXr2eRRuRpofqBIWTFU7FRdvxWr95k26hVPVO4qleX7kJhcbd60Sui21aA8s
IXibj+Kg2v02gOqC1gD7kiKzPCnqNP84li0Grd7kiUShbQFp0U7YSUdtPDGziK9i5VsQnF/Yo0pl
JU9oRUfI0HtNYQbAbc/c+Tl5jwPTRMx2pHbtl/XFwwnPon2yWOQfxuRw/SB2dA8XqBRPb3XvnwMQ
BVhNXL6fd3wbd+UVMbG/AbgBClm+oY8mwl6rH+MX1KFqOdzhPzBGD1Gqeoybgz98c9AQ/rs75e2i
NtC35jfRCWLZNF0yIcW/JIQPN+2cU9C5RkwNYNwOy20n3wzW5LNdNb8YSEnKjtG+P4svhC7ZOgYC
uGPWkWED3SbdA+yHqaZGA0Owv85ta++doCn6q95Wj+haO7Ka8AEMxM5n2Q4X4woLw8na9qv+0r2k
pblDBJSTLB2GeoocoOEQxUNFcbgbJYPfCaRsogv4r9IXU5DaK3skghOgIvGXxLzmdkX4jm1GnGrO
ZjFDJUxCAsXFgJxcICJCvjgPdtrSYh75rLuJqEb7hVjbFPUVE4yCY1LhhVDYbwenRKKChdRcZ7Fj
wi2cpRNdU2fOIkwoBRDDAgKxfASRu2oM6Iv3nI0VHdxUbQC5NxfkVSzZBIj4eb6lDRLbd3drYZ4y
gvaF93/BTSdiBoOABz89kvURmF4yZS69AbmBXibj29IQWJNYGPeCnWjPGAd/HTOOEscyzwgwtA9E
dx6bvgdgyWbtCJ/uqnv1/yCNI5EV9sVLqJ3mu364yMjx1p9Rj4LHQ5muPcyt+EXhSmtt9SlsSmnp
X/pHV9pa7VC6yH6Q94L3nar5iPRzcVUrG310wpGBtzQAKG5yw+2coek+Zhi0SxN3L4fxzWgwfO+U
U96aPxd31H0GgAo7xTaW5rV4eVSUaEERjBuDnVCMoUxyUaN3y18UrLtX0F011UEnOrB0qM3vqKR/
ryoMquf6wm0r3Nm8jSm8zRp0bRJcCrSiM33FgA7hB5HaP+VB08P17MRbarTYpFVwUkYUoYuKZTH3
GvS096pZ4s4ZWfmkwfFcQn1MZ2/ggF4IS5Xp8YwFxeICaWBORfE7n8EfesXUx9Q50iVVnq5/UC6Q
4/aomRe+S6QBjZe0kxRvOMaHGs0yD8zJ/O7KFd9MXhAP+CDtaM+uHZPtkO/9IMnkoaa3eAKLt4Ue
jsDHyTcJDw+hMgeJt9dsZrF/Ng/tq96F+MGThfcpUkpmPgT0/3/ZMEv+1R9mPx1U9Pr0ZbWptj7D
RNnAlVu4tG7VBo4/Cf/wVv/1UOMCWO9Tb9SfY0HTzIl/zHyaiyucRtJ++J4AyN1NKTJ048Ar+s2m
f7nptpcZaczDNGOzDhtgJRsz2gDM0dQdpjuadOC6YwgLkFGHWTCdWXfpC9Rvaq4ka0nTUmHit7FA
5CuYy7F6qdEapzaKQtpEAOGbJTBGeYoj6IkyJ48J29zri0pQrk2/1Xop7YauaeI5iNMqAYjhrOoX
5ifBsXvQ4TOCj1sznM5GTEQHi9Y3D8B3+pFQWxMW7Japdda0ZRA/UJ1eJcsZTAKYGbCRlEkg5PrR
KvmsqZ5DOxMXEd3gGKYfTUOK0hMSl8SF4ek8i4fQKUm+9t5bZh8jurflig4Xd48IODoHECGk6R2M
AHzB13FxJHmGWorjDDKSfww1fDhrmFociMa8pRKzZMuesExExuGLaDnJdylWtDFbEaNZn8Y9Uebp
g+nous1ST3YQdGwTEj5vGwAYRHHI/ed+5x1on9a3EPAAjidr2d7I4WkoWh9lx8rgxZ8F3CqKUMxe
yG3ht/s2PyZEIIQSDiT4EgQbbwRhHN+ccKi0JzUfTCL1F6IHIc7amJztgH18qGlr190B8tWX2gu6
ojUDqgneXoocev1ojYPUrstFOjgs2mmv5uYT9t4WRYkaGlojPWFDmtXfHKAKOGgIqSB7wNkjPt8n
uC4eEIWOAtuRTGdqJLbBMwbRIhRmBoYW8jCeNNa1MPPvgVNdI3OGlC/CR4LS9h3n8+KU37NsZQgr
mgt0HJgfX8NEg2MbnobuYYVYlomd2SgINngrTvMVUedZ6pR3FrQFWesgQvfDPl0ziWZF6Yi1QGQH
7OROXRaDV07AdDVOSOm0o7zheIRg4ZRO9cSNm8PZYcLkXZbmZUjddhdQNI4oS7XwAmbj1XuMVxyJ
jfIOTKfmDdKGoJW1MqmTJ7aBClmbB9MgCd6avmaI+ljaHYIU/60fdBu8NVcqnJcvqFt5eIdYqdrB
Zw/Se+7yP2U1QLcaTjTMaRh1TF/CPLogiGsBV9rMq6Nt/KByYdPGejW0Ke+Mxlsnx+IWXzjULVTk
W2EBJeKHhlFIPlrOlDUNB4ggq+gqqsdw0x11poa48/jXfYpPRKcxgfe6+EiX4QavPgavmYKecla/
qf/nm0xAKzmXt+U7tV1bWNf34MqfAyVOYpYNr+6vAwQGbNfa3N97x36fLmUIgRSVpg5d4M9ZNMR2
8a288Wj2NxYZG55cONpVeZls3McedeLaqueKvGuzD5ESxkOnGFPjpLcR8AJ9FsO5AcuN2s1vqmxL
CELUhOiVcURz7Ql3YJQOK4wRcU3PxRlcW2N76UDMOBlENnNt5HvJW/gGdsClDwaTUZA9vQwHFVni
OnrE6gdoMPUfemTmDQZ124qeMa762ti2wkHac7CUTH9C7ksR4K8fh9UXKHlk0I+eKR/lb3BNvvp0
nv7SED7z8hOEgpuwwdOG8jgjUXpW2/K3xJw3yWNnxi685wDWL0wo4q9T2r/OEqWtYkYLsAX3SdXv
xt3hb8TbNxKGPeUt3Jy9fkQmNBe35oXeYV/axg/y6gWsdLGEJkBBaaaFW33bfg7fkcQzOAv/0edY
13h7Z3XBAMxlB0ivOUiKrRCkgbA6e68W+w2VXWOPFZTeCAJ1Hj8VLn+zUCCMScDNGMFANjsbvoIn
SQWcnRJLBB0dmid2s9F4TpH0fJlbJpD45/yOBBzi0JrdQXQUfDDZzsocrKkFZnGbx6BYFHAwburJ
+2VqBv3mbzOe13NkEff4FwhwzmBS9LZPfl/r8LejEdpXT3Gl3Gkpwme/Ch/6pf/wwpW0luFqzeXv
ihDlByLvg8Kddhe8NVarJb3FuzEs2TLwMW980CtP78qmoIuTEE1T7byZkhRIa92KPkMO24n55NK8
cIKTtOy+o1NN8004NUx2QXV3Vz5UmjzBNVYX+d38GkA1UPzZNjeaJyN8+cgul/hshxuvUZ/Ls/il
bqMjaGUZ6hgNzj89Sv8Y3+VSgedBX4lCA3XRK01mDa4E8z5m8gto8dV/s+y8q0ixeW4eafnkwyLZ
fX6SVkdUGFb9MiIG+zUgFt4LikJzn1/Eewxwks2Ka3gfr2gDUqJadvAMqOxaaOcDT+eXxc9Yu38x
F9TaxUsPSsgCpbNPb/SawAYLbzRu0U3Z8e9w1R3/XG2nCLnn4EUIMENCcqdgua0PyVE/CAtuafjO
ebC2gVNe8rO11k7Rojj1S/ULlrPSzZCFbOWVdjItu34FTx5dfwMX5BwfugXdxaHf4lBF90JZnrDz
vJDW6TJo57LDZLXBWKHDo8xCYf6isHkAPkpmzbN+twedv5b27c9UssUhu6NLOS78raDNBq4z6bo/
S+/qKr7onr3T/hX+ludLX6moxIs19/mHWgxkvck5Dyyelg+CQ1Iwp6XqQBPR2IxnRV7rR0LMqLhZ
G3GbsH1y9BQ71mW+ie8ZoJJP/YvPNSDUftkiWCjSR4ichsj+We4ZDkPEFhARLQr5hKs1pFMD/A6F
FdA0yqIMs/OWCpkt4m+w9P60RMRbeUb3KSCwI6MGvxR+Er3nyo054VgOJXmpkLtrM/G72PFKiGVN
BcLHvHx0V1z2vE6A96Gi36lup5lXn80tuYVb1ifNa6ytApVthJjXei9soluzRkWl/3X5yRov8s4f
Ft2aSD1n6+MtcmKSIPor80kLuwBas5c+qOv+YiAzdt4j3U0SMW9h9m93WFvH4tNf82iN1FNfaELo
2+TztpkxW4njHvkchLujiyIWPdyjfFWk4B0WxQX7dv+avFtUpzbeA0WHsNPPVAVqCvBvTrpbFG3M
M8KyMzLXc/1RPAF2EEfj5vpkxxYYcAXfl+WjHDlBOGn0DaohtUCGRiEcnzvjL/ZeMR/ORNnGiTFe
vQ+6Bqn9ebhVV+3UbcF5ROtAnRtEto9yyQZzbMDObK1bjH3xICIg4WSm/DF+C8HSWyCK2U4z6hCv
OWgeKbMQ9WIthkU0LK0FO8GrNBb9g153+Qgf1p2ktIYbwGFz90iDCL9ssOObF8iD1F8YxLVUjPms
NSM+oaU6/AsgDr3CGwnDxNAFQEbSZOOJOITEHKQ1BTwdG+PfQIPop/4kUw3Arh+st3tlmhxboliu
6wRS2gqyA/Gk223T/BCKK/1b/47kGZuOz0VkaPRCi1a00YMXOVXzUgfaITZTCm7ikWFnHvbTU/cj
ggS+hqv0oPBgNnPjUzhx0iXKMfGYUOnS7aEuSj4FaXPY1d3KSi9BfO6Ules7Ba1WAtPfgv7fkxhi
cky8QRUnVJuordw9hvLZskuZY87jw06NXyHBMJjbBeYY4PvlM8LxSaqnAhWYlRJq2RWrrMyoLtN3
pXhFr4mxKQii9tm2Xs7jN681EFbxebaW1tYZcvYBMguP5FeQrivAmit9q01zcKeEWklpJUwb8ihM
EY2X2AmHtT8dwN51WNW/0HmY6TjLIBEDxLhVzwiJqrfys53pzjWqH8wyU1ZZvMdShYyKnU+grY+I
zyBpg2E9bPxdTi1jnEJYshvqlt68AnDJWQXA8BxSNO8efX001iZt03alKMhQd5zTtKUdjw2H6d/D
BRiD0m8KRBA4URuHiIQ3nMQvyUUyClwd01fYrhvGSnKo0Iwgtpany48jBrRNt06EbdtDtr8E0VFO
9gnDATKE7HNEhqPwELp1157SYZorl9CDzGhMbPp2r8Rfg84QHsRijwFYh5iCjZ5kiMRCBAkwe0qK
IRNpdBUxcDLAGzfjdoxQM/udJSxdRHUMkRpWbrvQ9QWyu/ilXqwT8qQGmGPNxFjbhEQnzAiMUiia
EFrVddXv8GWjLmJjxonT3vWv9vTX2G+mbv//+vx//ykp7Op6IkH8mL76932+6U3VkRI9HJ/qdQ/i
VlK6HegSYFnT5wZXVx2jNk6tm1hrEwhL0lAYY9AMQbBAUQ4kD4MyvK6hlMJHRo6ivhvAPBTlzhRU
csW/T/19UR5TBJs1pe2/z0ljypet6Sf+/tvCSc7QdIvpk0jsE0zrcCiDH6mbtPZ/nyunLxQRUvu/
f4YK68HfR//7wt/3/fcjpgrABShLW0OMo731901JbIIO+Pvw71trLyMxCeVo02pxefTadZ+TjatM
MhwaJhHwZiU9MJdlxww616uXAxogOazred/pw0JP7eAeNcO+9IZz71b1wjO5axmU6qOeBsc49j8t
BTyyKnzKYls7aqwyaI72RhAN60AI7ZLntXGPfdorSz+TQqq9L1ewqpkRxr0To6eLmKO3HOvKc5jC
TZJHBcFKaTXGyGIxi4mQ2yRSmskJaDboRGMlPAhB9ErarFu3MGnmOE44+nTOTb0JaFxVTb9KdDrb
QfeZiZm8VV1kUZW3gm9jc1fWYco10sQWd6CpsQYpjXanpJalraXRkscx8WOK9OJNOAYTPyeqFmY5
wAmG7xSPBBxNi4/PRZImeARGcUDLMkDfqaG2qNrCY7wDssaq4yCMKorNHdjGOPNfbchQIdSpk5HE
pT3QWMD3RY1hVkCIHC5IOtcyDzyfViC8tIoGdyIir1ENEdO17d7T5d9KRM6sg1dKK2byjPTLc78T
MWcZP2GifaYW9YyYCcfgeqOFZqBMYHTq0ysp34SoKTC2k2IokoSn2GbDE8TcBPjdpWSsx8RHbIcg
cEh/zD4NbViFQR9ccvKHCrVY2ZIGhANDG9SxW2jF9OM+RvPAfwRlm17cDPJb6MtnSeTg0BRQx4af
pcs0wQYrVnGyqbSvflhpqbAZBfbAIQuDBZfcrnok7lIQj3aQNC9X9HPIRf/EEOWDWyJYN3omR42R
tgG0gE1ZdwKJmkNZB+EhrBO7qae9Jk4/gwK3hXQI8wKRQmYiWhiZEWVExts3jHopu/qX5Y/7QY4p
SjGeSU3x4Q7Y9GcRf5GnUtuUfb0/JBoMgRiev+YDeYh51NaG0thZ2/erehhRc/vAEBJ6ioqePQpW
oi11EnXIYo0jCnFkxGYWmvG/svPLbW4Ox5GxkpRnBzbolOfD7RjXqo0qTZ6Y2NV4swXm/9TE+wn1
ktJazNkWSZSoZJYslApHLoR2N5oDsDHGh7gh0YAaVh+CyVmQU0GDAkG0jTcWcDO+v1KOP7UiodRV
hi8DS/+sdtE6GzlMalKCVgDh2bR0VUXqhl7I0RYq1rVRPcp+OYPSSrayME+0o0T2L3cnl4XEyFuK
EbIHgif3UOcyU9lJ/3VC1OykiJ1bBdVjNQUReZAES92i1d0Q0oSu1y/dMWOOB6LbTFbRGYJP7etY
XI7whDlQszbOnEHTtzoXoJ0Qb0nDMmtHquBeB0DYlJH4j2U4QU+8Gbwd20rz6Nx5n0HVbyQV3ZeI
yIAt1lupGlOPJkR4EHU/SdzSIg28l5/RUs7AdsFKYHyLUjGVr2Q2mtxg96/MgccEparXphT/y1EN
SICjZzmODxVYTk5rCvTbrI8GxM8NK9gvzVksUMTKaHwGgCDhtIlnQ03qYyaTwkT9t2iIH33PvWbS
+WALAJCRZX9VGbn9xvVlbu2gHE2VkqOgAlCROKv/JEADDZdQRGybAK5xtfLSJ4L6EVFulBV6lQzx
lD1ss7EqbDqCCLnXOXAqs95EbfCOG8BfmOi2SuUbqCJHutYtDdLew5bgohIJhuJsScwvaMJ4mym0
icOCyKGWFIy9RcawHmE4yvVgy7qBwd/Em+uWyjVu4hTxOzVDo88MQoZgdJqxxH5j+MdU8uQDwJNX
KTf3rOQ5aRjMV/ciabxBfcL3Kv+Q5CSgGk37UQNhLEYU28nmjC7PeV32N1lwL4Lr0acohGiDFrEA
ZORrxBehRZPc2oHUchghL0aUKd0kpIGPQ0EKh3pV9Z0t6PHd6ie7gt68a9N316JBONzpX7Ge/A61
bi0BVoACE6nBJ7avQy6NXKQlspz4C+xv0rHJkJpbUhYtTJV8qQHbKMuevhy95hzklQ9ajTmYmTiR
kqhT8JihlKugKarmuPBY5Sj95pWHv4eOc5eGjDc1ndZDb5iKFRM4gu4hNpehqx5Vdpne4sY1fBaV
rwtLZcAeHUJ5EYb4EVgKltpUkzZyQI+mTIeONg4aD8miMmLWPIpxBkbIgvq2SGl8tLrQIIEW55U0
CPPR91ynbbVj5BKNGpqaQR0a143k57ZexeckSYZVSpunM6ulocpwn/0RYcPYxbQrBhehfUyN0Rg0
J4kqDCK8SE+G04QLKSmPqceSN0KQsMNUpq4IxNWAe2qJdYItAe2KkDNyuaS4nI/gWoSB2pfsijQh
au0ZixQNEnM31sJoqwXqiayrIJPBnMvBOjGMDSelBj07SwkhrQRrX+hR5c81t5m1LqBflywsEoKA
DhopDMKTDsmCZ1I1VAA4OuBaFSkXbF+boMM9iX2oUvWodHK/lhN2ZtB48g0LrKIc08MU0GKjHCmG
tmUGSpWDNEbCB2/mMPTUjLONNbT0Yhv6+4HB0HS2fjD6GGUiIDhgqbVwFdBol/rYCVwE8qUvPyWT
6rLA+maAIYd7OAQkicLdiitz4UJWoD+vUf6Aliyn4QP43Erq2ZC9puqow5OMiEy3ajxMLykTxu2a
wyQpjWcVafIjUQ+DUmoc5PlKaChgDmKEY6vOfrjipOym9dRNrXuB+4N4lFx7uR4PSdNW22laXU8/
QNaDbqvJHkpzi6QeKByVacvcWWnyybRtHxgKXfwsPPW+aWyUsbkPrEAWK2EN0V3eVUucrZRe6TSG
cDUhnurUzonZyoz+U6KrryShkSUgYgsNl8Q3oIYFYiRGjSb9KJH2yMpCYuymaPfdsAtcRJ8t+Qvg
3Dpe5JK6TCOkC351GQ1jHejFQgoQNchMCjYLht0kHp4fxdPfStUVZF/AVoKeIpaQHnINDGs5Yhij
eZAnMlhoSTg2vP9FrXnlIRvKgyv4H0Nv+isdkir8hBB+j1qLK2+gmpTAzFsWRmu3JfofsaKzrTJ+
q++ZTucG40atulMRZ8EyVXzmxlG9knxU/FlYYEMKGsyKUwokQHgApStVLcd0YB28ThrWBk76WRky
jFiAry7mNOljP1yk6l4XkhAeL+1VTcfIKEr/tK7+hhbCt3knZNDDlviOC5bf3WQ018XO6mv1Oso6
vlvmMCRY0kaCk+X48MNAdXCAg3BkEFpAM0d1WbUSY4s6X6OZUgiMskYrZMgl7F6q9H0lM/lsPOVe
guF2wEpaaSBl6wFtbeLDVzLQXXX73uKU6Oj9VIUuza0BNWTXPBRFCRm5npwQIvQy9IECQX0hcauD
uldsEaxXitt31hqFsR6MYqv2qnfJQ3C4sg+MDKmiqai6o0LnM6wcsqZlbQeLdMXS8mXbv1NtLwMZ
q7AK24Jh0gIaAvJo4+lL2rWOgTE1vFcuU4iaEGoMAWR0GzzzK9BabaUMijXRIS+wmbxdorKVpUP0
oUXCb1RzQTXqpGAl176Wf5QFEmMhqV6JDJMlFLND4BbQ6Em4O57cRaJDaKhrrkKgCSQlIHEL5Som
oPgDiGM5tT3mfXqmyIyQdm7VRE4FPKFO83+MLoHa4H25IFBmbjQA84JRmdb5cFAM6ZD4gjoTQC0o
jgrD81LkFNWYCDxt/lZxFi06KnWQVct8UvaGRbO2jALEuIL+a2KLj8x40jxizwqHCPyyh9onmBXN
oMZ8XEm2pRXbgknsWcX8K6Bk8JGFZSRRO8rSCKVQRfFtGIRTibXgJtI064LqI+nDau4rHbrJLjKW
GsL8aKu3Mim03G51hfOj9mVMJmnCRwPaOdFTyoURoE/TAHAHAVKNEq7EvP0WR7h+Qp3yl57rAg90
h6XMlwbP1jXMoV0bIFMcvNBxXVK9UYmurq9DZGzo1XI3snmjRXYbQ4CB4UdNvCio5zNeLCDtWCuC
fpKMgnpX5URMuBXQTfQJ7SGTJoVCloqEGcwPhxacgW7Nk2xdqnxXMhl7aKaKG1pBHh40TgxHt3yG
Omby0v8/9s5suXEkzdKv0pbXjRw44HAHxjrrQuImkqLWiJDiBqYV+77j6ecDIysjK7t6qnuuxyyC
RoikBJKAw/3/z/mOX9NWnsL2jprCFyMlzlNmEPR8vkBD1NRAxu570hFIpIhjYDZPDkNrHv2Jbq3p
wIg0KTdOiKUddadYDe2FczeYNMTi6WscdDsviSkdhILw3MDgA+Nkt4h1GL45AspkuDCbQm/xyzZf
MXcTDFOit7qRee4dnGLeVansUMSSH2aTxtH3gpV3zWTGt2NKoZV7shW118AIrmd/mSwLDk7mpQhy
mmuOc4LdAo/+rvfq1kClpjaGCt/fAsu95o2DrFm4RcbQ4GHvoa+b8ffEJnOjcfiEOjCo2yJHJaiT
e2tEPd7bLdKSic/XXL53Hz2pLfyD5XvpN1P5lBmNliS1xaeY9XQgpyVppzK2aUus2WjSdxk9atN8
lbKlseEkdXo9LnW+pjROdfjajc4eamJy8NyGo8OVtHXqAJcPklaXZUUw2TStZ9y2g00+V3xfpMgY
grB9C000FTXFgapl0ePRVwcdszI13v584NMtKc5sgg7BThvR8AZYTFRWhWtrmkYyy6k4eElto9Md
aB5UargOC70pPWdYShl4vC1EcZHldyBpwIr5swUHtEZf18kZDil41MFGTQ4u0d12aFxqhI9OIRWm
qvpzYuh1PEKxsy4lbXWqYao3qI8Gj3gk6fvDqUnCXd/P17NpJYfcRfc3zuXB69pmVdY+2kE/Wjux
f5fUiK+N2TrYS3vHkQxMIEm/qlTTgjNXavg2B4G5BwjytZc2Yq6+0RfsFFmHDPA7acyoYkZa7rmT
Hey8wyjVop0mbsofMmNjO/gapq92qrCimjMQ3RJlVcPlIOCoH2agnGMeEunUF9+QZpRmbb3N1UNo
RWK9jPqaLxSDKYkcJyuK8Abb0V2BsKO0UBiWU7VriCuuhOE/mDUOkZm+MG8sFem3VNmbfr6yG7wV
hh0dmBbeUTGZEVsM29y0Phko38O5qojcYHWXd4PgDMhWfkMYWg0gXcYWWKzcLdYq8ljQut5jPjmc
hIoDVdMsHFjD31gMNpiz9NscRWhCEL53jclqRw3POKhavsS6Pk4ObzZEUV2V+bgBEkafw2jDu0m9
usE9FoeSmtRF4HWgFwfru9nSTBmW7tH0pAdWLoCpvlsmy7py0/jyyS/wlmLB2pstOo+0C19ak6JQ
DDMgLsj9sgamVTFNyqaqnjjlKDD5Ar+IKZ9ruxsgXSI8NVVuIXM3X20gknNNT6NVp6QukAI0LnI+
gYBsSN5DHeW3M1J9q6BVVizrWIclHBTJXTkERwPjhDtQAhlTcfTnyH1wahoiA82rieJXYEfipAux
KhxsVE2PVDMpx/xhts1XtxThK2ubdwciYybUY+45VDXt5p3r23OmqL04bcAs66aounpHOdMZg3ET
VNGzNCW6rKtu4IIaScy8TUdZjaHhmKFwmXJ8+621gppabZ2ASYyG1VDbBJSnBq0JCXR9SN3LXPSv
vhWTxoNSvACdejn5tY/rmignCaJ7dBne8km8pL73BcQU/pX0PFjRfPJHsrvSZ1c0w3ZWWXOsRunS
7yKtWEVmgSCneukHuV2WGZdF7czrScn54HmEA8XMW4q5zje98K8Z6ICRWR4BlGVOccMVjyXwsos0
Gw2knpjinO6Ji1d0l4ztBKbNe3B14K39mTiLpiInPM9XaqrkaiwqbKmF/SBbxr9cyHqVBuVWG6ax
RaNqldiffDfNuM5R4xkZ+/IRVHgAZ49sK0JNilztNMoDSK8kAxpMQl2cnLafMwplJn4EZklmRIoZ
U/esDxlRXPJLDdlFkI1L4ldib2cztwBFLN+izPBuori8nU1MnYNljxt4/yUjMI6XLGciL9Vaxc7G
r8xNP7X0LL28PdmvA8KTjIGfHK+sQttLioFu6Dr438DGr93ZRqTf088I45e6JC/IpRzNqmG6UL3+
6iG+y7D64XmR09opjc9cdttBuVCzZ+NGd/V7QOFtXdRoJYbSnrceSowZmC4hxEy7l6p9Abx4E2gb
NGUY6N3gTyd3HEk61PRIHX9iIlcxOdAGimIfwOnFZDFiCOpXwUxscBiOhCp03XMQEEdeaMKxFKvk
sMyfrGnOdpaTHHzSgy+nAfuh3S0iy7ZdZRM+fmNgIC0ExWa7ua0NFxRDkFHnCEJnAz3Q6A51M9FN
mgdMHaqGV9B0ZB6EYPF6gZfHzOcGyFtOb3+mHDFyhbuMhZfuYsvU68riU4Vl+qY6595uMocQXjRW
blx+j9X4YrbGyarVkWvt7cA3+7X0nf1o2ullmDcoVhrOwSyV8IefRlbFO7+GIwOF3s2PyYCRP0b6
ng0M/i22LC4k4wXrEa7PqnpLg5wJqXCRFxcLeeef3w2n+m5oF0OV48CZ9Jwivjk/Pai0O9GoXhYR
/TCtWPjnuEOXJy03PzezSsFEOG//uHt++T99/OfL575mv35ua5cO47AVxvDJnwzxSNjs8XJzvne+
MYoeYmOPSfXn5vne+WfnR38++S8/+8vm+Xk+tJmyfxO1v54SrMJeNmZ7Pyl5N9PyFn/cPf/0vD3b
Iw8ZGbQPy4M2uuzJ+Yaja0ma+GPbmP2/b4MNpnbYrKInnc3OLpmJljbMhtg0Spn7FF4k79Jor6RP
RHI5uTt/tKHluHRPs75y9qEZOvs59F2y7JjSnDfbav79gWR5ilaSzgNpdj9fcH7aedOgKLRVAzEx
yy+KHCn3o+XiZOvMhBA0G27P+XnnR843RVbzx1l03seRjXFb5Ri64j9e3VqgVQvrbZKWg2DY63G3
KrQCERSxAxMHKFsLrUhXNPP9lGtxVdL9lXELnZUGTV9P9aUqVLs/31hjiyAiLGoy5L0ZhQjUGV20
76OB1iJ3wehGsYgOCRdwWdMxC5uGdiEZaAmwsR3kz3wfL6Co/HyAL5vnn2XZgHS703W9q4N2VYge
e8P5kT7IBeTMMv9IB6ryP1+XNiEX1KlTexj06TY5/4bz7y4DYyGPGP2BtxNtf/69H3/l/Gt/POf8
0NjSSREDxNOfvzz5Y8/Ozz4/8Kff/V8+/PM3kA5BlFfXXP187p/+ZhG5ZIXWh1QwAYaZxfDnZoAU
yDAhCtl7GCTCRUvgs9NTe0woPYOTgp7RuznNMLLtwvwlkQIQbeXTFShCIoim/EqFcX00uoGuUkIf
vw12fdiv4za9MgJ0K1UBygvEysr3jJe+Nj+VDLN9X9GIB+ZIFZSZCytOh1U2pAJDKWpi9CwtaMcr
LyfSYxpgEPVes/XpfRiKUkDTEmaaeI9MwIpTMjCkeRVBl8I010FL5EEZ9BVmJZr1fV4j/HRZi8gR
qAHRL9d59tEHkbGuYZ0nzAWI1Z5uO0p0K+zyqItU8dgqGggV9G+UPmBdqJKtmHTT727xK0apDK6q
UTxYmtBvgcV5TE2ECFG8S7kE7/oF/tvmMHgE6zLTj5BTufi5iu4WDDgXs8jvTqOgsdTRwRQ2bbpu
UYOngbfvi3Fa+QmmrdhAS+zM5cypBRRHo1WG+zEhlHRLo74t6C368U3oz+QSzR4SGtG+OwERt3Nc
6ZXliUMRDh3yUx8xeuPvAxcDiKm9bwtvuqUPsgqCCAdRh6IH6K2ajZeuA6Nc582rqTdJmrY0Gh06
+kkCGpnFduwQtyhD/Lo+alCL5tpBOt+1Y79YoCSvnYZimpzEzlFox8MCYUBx0yfIDXVafcNlkJFR
BuekboPgonKpk4qE1LBYkOnWJ4wPEPrHq0qzdgjowSZtVB/0YJzoE9SEblUm82LByrTNYZhMxG7T
DD4NiTgSD+GgH+videsW18QnVZvB8W9Al7/m1VK3ZXcMDmGKI5ZBanIHMjDHGJP4+adOI9IWBozj
QWVchzk1NC5nMIUiONYqtU4BlBHb7InZbCgHEIRynMqA0K1EPJmt/aESkj8DzBW89JpyACdMON9m
hnoAkDzeUnu0AiZriYMCTDna28Hf3lQUQ/aGNCdcU0lyJVxWQblnHLT/kMjeuWtT69OxcPFH6ZeA
CQqO+hzdrnzuGxNcSjt/I0YqECwTZiveyWTR9ar2jWbgsvAbjLVbsdZrC0x8NmleZcyoZmdkMvgZ
c1Y7p6WNBLbJNVRrCLWE/Om3oK/DrwXlLd/3SiCo0aYallhH6robP/P3ZhJdUcz8YlXSv6r4hAzP
Nih1Fs4XUQDwzzw0cC6DqMwGbHXS2fV26O7a0r9uwqjeEyXFOAKimpLAtYkJa2z65yoF1VuyB1mJ
CDbz78pC3DbhyNKPz7s31j1Y6Au7m95FoozrOsInYDWU8IxQoKZBh5VEyMBjx38KI0TVc27C1Akz
Jp14gNvQvy5mRa2X8wN6hPHGcg1FhUnOLQbfoDtIFHYDxp6mBqnEcL6xB2h8pZEFaGqz6jVTlA3I
7CHWSwHfk+jbBKU9xC8JlPNZDg9ZW6MyjBHK8NkiYG4JuGBOD8BPILqd8kOro+BWd1yTA9pCUkbB
ZrTFdzf2TNQwOfpLK/kyyagjG5tlOAx459SH/ltLCa0TDkgMC3nX2LFfVRffRm0JPnC2cc/6HWf3
2PfIYqYLr6cy5QSIpnrIxs48Ejqr2+GxKwbalsNj1TQm2tLww7I70gwoFmxaB83vKCzBHJ5fSpcY
jUu3OBEHjxgdPNNpk7XwTmJrbfQ37CL5j43fohil9CFHkgpzGJW08VHCjlNxyIOhBZ2HmhQhx3Y2
DGc9xJgqoAFlCUpj1TjZlWUDFnLINChSZqLhuJAQ6N4B6nfbqzYwb6oZXRjNqi/dnGJq6u+Gppkv
LZfax1QK7IVmQNS0273FkFIptOXvYwyScKjDnFma+dUwq4ZPvcaD5EDKBBZ/MB0XY1tH0krcUcJf
IO2BrRcMaI7ZohofxtZCDy4jqsUGJGxyTFrENakTZNeLyIwjVxc9eRjlnK3rLDtSJ70xzLMAPZLr
IlYVyw5db7sW/f8wzgmBY3zR3tycZBABpyl7nzLC+KwTNCDpON4k1O33Q0ljJQMkbZGEgGm48K7M
MXkmWGKlx/E5VTTTwcZfd7OxBDxhtVAWFiaztglXRQo/9dOxq+N0X22mgTzJUjCm5t5LmTcU81ss
vqr+mrhQ7TmQHxRNrXyOoIgqrsyZod/VcqoqixZOkh1r4m3wOSlme/P4StraaTCnEmgO7z7G8S5M
LNluhgW5Ch+F1zgCqa4HQTriTEGIAAWUX5ftBwXcjjYzNqjlZ+cHZhc2XqXlY9G0xJiGzlOUQjaM
a7PbdwvBZlhuxJBgpgjyL6ERhvswqwlIkeNTaACqaHJ72gtme8hLuKkNJ1g7GXKCGB3UIalycVUR
iWQt1UO/sbbjsgYwNeuCinWk2xRiay6Qz/ON9ce98+aPXVxe0EQRjbn1+Qd9azGdG5c9dwfxaCQp
kB9NvImLtxxd5LdsbA9lTsYr00cA9MOUtHvXWjL6aKQTCqtyeyU8AwBJ7W1zmIhZ/WwHaP+Fh87z
PKU/30iXQ8Fabs6boeFSQWfBtiIjoNsn/vdAduP8Y6fsphnIVpyau3A5whPJ9aCNk/lCcbawuGQR
UVmgS4rl5nzvLz/rXY/rpsJgVFsxxcll5WQYJVPawO5QXybOKeg6FnT58l3+vGmWiXMXOcGlScf5
UsKYznZiobCeEalBErBmyc3tuOTF9ctNfE5pO29HC3t1rqjGeKlNcndPbCBZNyWKF5Lysvq+b11x
pTTEIne5mVOEvEZbpZeDSaQTc/Ng2HclrrO6cK5DXTBAKMvaT0tu4PleTUjhvhxUQTGDUmywMGIr
217mYg5LDrbO+3C+p1jqrpREwhVGx9KpxL5tXLFHx96Hyr9yKmgmVoLoNyhDTPCpkNNVaN/TFin2
uXCrbRi7QNma53lgnsdaL7ukbVDxFZI26AcGlh3d2PvSEva+seN61XENvWgV6gNtMVQu6GRYlx5h
wsnCE0tJAk9LBKUl3bqpkRYxTKxl6GPeEvgRbUWmOZw8lryEahqfw7KOOd90yz0x+IjpZ/Jh/0Di
6pygZCKf8CzVbn7Ie4F9yeCCBtWLPNl4jAlmWm6or14V7Sy2I/3R/bzcnD//86ZNSTHNKObwcQcA
9JbvgJnb7zfeCEPFRStwOXsGCtyUBZEV2ohKh23RoXipmPB6C0j45wF43pxiPOXFNPurrnEfbHt4
Lks8df28aCXjOW42oTm+2tjjGff11TCWh3/PJHmEsjXGkwWMcPauKO4A3wRKL6lZA59MtsTak4GO
O8z8Pr+HLCBiyoRr5NXwHNfeY/VqPBYHWlMmIlWU2stcEOZyzIT4EkeTPoZf5mfwYu8jAWoX/pfw
MUPrsdUThNPL7BOI4nJSjlvKnnQQS3xJtAKId5BrmiDQrWPAkXTDn/IFOAaCZMOgPj/Ak64HQK+b
jrzRfhX2O/N+vmnfCjYnZIMXEjEEiCN6gM8Wp69YIcxpn/hTil4c8q/6wrzHjEaTMMMNjvBGHaNX
wSoGeyoUeY5Ayk+7wjjgnWrjNTPnetziCLHkJnTeEMMAqykBjT6K5zsAVuvotqMdd4HNGKHFo0Gl
lFgqfGILaMo9Tm/BrXVEnQa4YI0/FiIB3Hn1XnI5I575Qb07J+vB+G7v/Qfq8cz1GuxYNuzdCz88
MmdgWLGe42/Tjf8+4g3/NsDAbrfBUURXEgN/dwnL3lEsJDeyWhl0sZCTH4HPziWL7oviieMABzxY
e5+u0TE9EI/3osvL3F8LuQlqHAU4YtFbYOwF8NAZBKjQwrpEHgcoarhlJsa4gSTeuzuittiOr0F1
4dx/eO2mnZDKHyd83m7FxXAnq52nH8Df/wnXfsuMJCjyf8u77LaI8rb57RfLhefOvHD5+dX7b78g
PCFPk+mEo12kqcJxFI+/vdxHSGd++0X8e1mNQ5zaAqOmuS8NJCvr5NM4FLvktdsH91BOU3QLG9O/
jfRqyraUFfXRvZ7fOEKY16LRSxe2y6RWYlP7TJuujHThpMbBNnSJ/riF2TmUMFRXtrE1PHJQyXa2
txaSvyeIJigDv86f0P022SZ7hsJxjQd0V37t7+L77LH82lJxuLRW9QeBLDv3KX2RGFy2/Sndc+1H
h2lywGKs39nbiY7EVt8xmKE12CGbwU6NfBrfvo2xadpaw6VccXZcgnlDWTpL3FHtV30Nhnmkmn1U
ZC90m4+6f1eP2REcb/iJMQFDg/7EAeWQ2XtglbYCmPYcvyKGNN+pWyN/HR5oLDxWfOlYbWAV8whn
NbwGYqR2SMmuMMz6R+eOQ7al/XiP2Kz6hsTCPRWbE0YJvLrUhlM+vz2SqGcdMcnepa9o9TfGnf0V
CubGWwcf86vC2G1vo8d04TRaT669jo7dlbkLt/KEL1R+b8pL7FNrrPftHRhABM/ZtwKyCK4XlE1r
5M6YIzlPNW6A13h9GV0Rb0R1kjNsulkQAI/E0H4AJov0mtnBimCLFXHPwFm2dLBDDISHbjFeHPAp
gFNfi3ualSJkpnOkRA5dfKE3cNgi4ztNK2YZK6PaQWS44i2SYXcr3rPsqtqNLyzB2VUu4FtnXz1P
B++ZdeWWmduGufnOwDG0WkALp2fnO0pCFKLrPQGz639x5C9w//904CvLFFJp5XmW/McDH5B9g6LL
Gk6W25/wLIWrZYzh8PqivSdrUZheRNC6vmObQdmE0egLjqRmIX4vWuV/sTMEIfynnRFSong2JdkH
fz0LHcKyVO31wymyqBXyvzWvwnw98RGBaMNhw/Vjhc+OhCvWVcFN2d4ENHCxWX7BPxLdnHfnf72N
/xuw4O/DQvO3/2D7rSiXmX3Y/mXzb49Fxr//WF7zx3P+8RV/u47e6qIpPtv/67O2H8XpJfto/vqk
f/jN/PXf92710r78w8Y6b6MWO9RHPd1/NF3anveC97E887/74L99nH/L41R+/PbLy3sW5SvSeOro
rf1zeoUmjupPX9zyB35/4fIOfvsFbGz+8dZGb90/ednvmRda/Ep0hSkQbdrKZhZM6MTw0bS//WJo
+1dtUS02be1KoT1FtMXfUy+sX03HEbZWtrS0tiVHY1N0bfjbL9L81XM95biEXmhhuZ74n6Re0En/
x0NNutq2Pcu0mKVrhn7rL6EXjjUpTxVRT9Iug0dLqFkXVEcZaUJkZnqGaNieWuMTsQG2YIoZJbr1
dd6NsFZjRdnJTVEZGwRdUKD6VhbyxmzdR5e0n32Ql/6hrz7HLj32Lk5GbagTIToM0xHoEQO9Ywy7
FOXeQpxgSqMJeYIVg8ZuItc8Vz6BzPOXyIOFOIn5hJrtrvQgoJa2fmnGhBPTuktRB+OzHK6JaWSV
e0vgpz+0GDI5TStNmrJgJ5cl7zBsfFu8xCLHq8lU1hy/+C7aHyuSd95036feY01Jz5jzR+Qqn2Gt
TsqJX7vBu2lUeD3U/nFs6dKY9QkyMw2VNsMu2TGAln39NIflY+gX971fPTck0U4grBuTC0vm66/S
Dm87nXz2NTuvnPIJkd5nEbRUHQggu9TKuiMN7lA74miREAczn30OdP2EPLaMwo2dWVuaemhw8lPr
QdZHhug6kpyd+Cnt/W0gBotFbwPzldZnhbOlJirR5GPzm4LyEy+JfQfWtke4bZtRdEiTNenK11Zi
MFVTfKsy2bkSdGFIV9Ss2Ie0L0FVxOnOlDmCOFbWoXLXpeleyVF993X75i9dzqin65rGxmUxZLjQ
Mky0PggLojg5Ugw0MWr+LhQZWbIuN0nIdIyUjSsEK3BsE3k3awQmpW3tll8cS99FsH7ebeNdlt+C
ic+hTG142KP7jdLHBCcTvg4JKMC36NjTKUWKgAVrgJ9Q5s6VQ3zqsIjKJUX/qBlOXe5VF/acr7uq
blY2La+VOQdfkmYxOuiOblORfzb2TPpAnJMuF5wizaHD/23rNmh4NYN7W+hvdev2By8NEK4aLIZq
7zHWNaNKcB0g4mnS8VKHiB8aE5VTmMXzRtLcQs4IM7UXbxakdWS295SfViLFvRd0pbmysd960LEd
6mqzmWxqApuJt6Y4xCQGaQlYZ0df9T7KITKOzieL73kjtdp+zZKMy4D5WeqejFcCX7Oec6Y2WSqM
wbcIOnMS8f1iq8lM566PKBBaIoDZk9N3mPyUMucSBZ7zNssNi3WYLn45Xlnp24gQCvURfrjcuvda
ruIBmE7ccKanT1YBuNYF69Kl3geltDDK7kvLXgtY3KmkM+KrkdrhcuJVyVUajlgiHOc0Tsnn6DHX
sSw+ldoqvhF7HLKA8CWa98D8JlhocYyOIAaMHAD5UQ4cIrovIIplfFdBDi5wHoIngVIQEoUi6rXC
5l839dMQYzOAOUGaPTJqTjGDk24hjFVldvRtDofIftQe5QaS03YBdYo5eU2qYLMkyVkVn3XHXlAN
+5S1WHXDRs7RYzSPgJzFrRsiRXA1J03dYzaiqHORFMxb5AguJPMPrU3MchryuHLjV1vohl6IRwpI
5T/ldTjtOr5CLfWjVdtMASVqhQpFSulFHn7vEUOUYjy1c58WSUiR1RnSNYl9Tzrh7yoNj4Cxdhs2
E54+FDQKXOlQ3pL+zBfLqn9TZSxHyyR7NRjIYAZVV1nJwJJrgjyI5EytBupPgGTDMuEXmMiJ6lTc
dwQXXsZB1e2yZpGolEzdhpo8BM9aztkOR/oU6dMIlh99Sf1iFd4ngjpQjKDnm7AaV2TvAmMkFbOQ
BpIrg6VlYN8m4byvQ9ta2xVvyAu/Ng3DUaILYOuDfYwGWqx5Rx2vaoCYeC1ocAw+XAwSnJwUunGp
XQc+xnvE2t4SVycBarXIDl0m6FIksAri5NMuMiBJRl5s+tA5DQbfYC8dkk4CpCdkX2vcw+4Xs3N2
hYvRHSl+dW1mNdb7DiuzmdEo8zRIJTMbHNaf3ToIKVQOfkvQSYK8WuQYThLUDYP0boVtbaR9Qzcc
3byfk5zrY1HWl4EQCbqL+B2r44M98G0lzhMlyIzKUDJvipKiWTVBqkxwQeSN89hz8b1Udsipl7pQ
RshPtSWHyzKWBI11h0MgXgVee6/TEL1ZR0j8+KWmhcMalGg7W1GGT97PR/no7doE1lKMf7xV20Gi
iMoa8AKlLm4iO4K5ODDc5rK+qmxW4+cLlhPylZBBxTdqNP5lT0sMn6DdA/+IXu2+vBmn9kV3+WcI
ujSeu+ei4jAQIn03Dc7FzKa3GVgEb9MQX0e9vEJmgu/RM8BRmeGhij1CeRofL4uzrRjtJx+4Q0C1
wbfUaR40MBwTkOQSg+z3tCtCf009bs3kiOvUbH6YqiXhMYASlU53s52BbM6r56hD5F0GXIwMsZB7
R+SnWnEuI6youTilJ6OBGj/n4G50nL2YQ/KtLon7hEwYjVwn6fGXpvnhYLu6dP3xe+vjb0pkioE2
eGEK3l/25dEZnsnURPFSO8huBDk/9Qh6bFAMNl6irryOV+u2Be7e5Lsgi3D540AkDJFBKhDtuiO5
82LQxmPTU8qq3QBFT2fd9V19WXXjuJmXAVKN4E97pKoXJpYDnPmHavSh28JB83vexNAJxuRwQAon
9UUqUGDzvaZmu8k0ro3z5ZCTB3sSM450mX1BNweAK7Z9xIBoBMbjPLVPY0L9fiw6QkmwgtWOvDNh
kUXCDLHlcKUM7WunLZb5G9MGwykfjIH3EnrXdiN8RjeQVWFlwmgVrOKM8LRMXaLSutZoEtDmi9M0
m0/nI8ezC+imHnERlLTD3FBYsCjVdVziNjJXlLRmCejVaG6G3v9GnZ3sKuyLwclDAMWBBELPGXUL
I8m/RXYUUgrWfP8meTKiDNcFObl1lH9Qvq6QdKhyU5n+S9s5DqFK4TrsFoQW8Gf9NSuYKiUG0yyV
bBwP6XfBGljh2oGPKO/5yPOdpVR7aBFi/LippqJFStg3LFJJjq1rlLI9uRwCcHcLTJ8Z+HNYKa4S
S52oyc6T42Ff155YDwUKUHNcIY1afhvRNfplsdts3BLpKK60WeyDhpsf22ZDbTvvWfLTmfHhxJJ0
FMtx1dnmg+t2zb7E9Ed+R9bsEfHSoWfN3YFcHiT1c6ejx4Bbgh7Dsnm+6ZZ7/mYKGszf8nUQVO61
oZu9qtriUk0D2UORBXolc2+kwiyVNAhRPLf2MHkQqWHYzcGzancD0U+5g7WbNYHGjTyJLKTPECkq
EwmMDimrWFzGSQe8EOtgIxcRS77sS87nuEfK/8WpoR4Tes4DVcIhR9ObBgFWmP3cioAK9zrCvMD3
GQScSWTiRKS9IH0kUi0/0XEw1wRJg4+YRHDUqj2WXQgyJIWGWmcNZOMWREdhmVt7qc26S5XWkzYe
OTlSh6ekk+cPvvOhxtx/aGbkEo3XvxUI8I6hNnGl3qWhOpUVJRXKy86ev/JFhd9LNwA9TOUzCnqi
Y9o4XVc1B4zbmCNKJx942Pluoi2mOCr9PG9FJdS+rtMzgOX4Ic7UsI9FPe7P91K0DrkGvKd0eYjJ
6d6Mln7ODdQDFQcrZRf1pDEjbYqlrD6ECQREk44l2ve/b1tjQIRgHr5n7WTtzWiET/njrkTCRGQw
c0efv2PUpUUryUdjkIbeIRuaaMU0h2Abmj3bIrOOVdEbhzqW5T4gp/28ZQ0RyykvADo5uj3kMTcF
uLDcNMuTf2wO5Vc78sFPEXuO/wFZfJG1w6HFMbK2BsADplY9tdqetaFmEpDk0XBUfkiL0aL4gPT9
lM1whYXrOYcqy9WPe76k0U35m1LX8rPzU7oKJmlDHp+K5fr8E3t5kcrhseoa9iNC52thO9c+LdiP
kv0s0ZM+J7Wfr1zHVKfBR0nWe11/GGj0X0+GcYxRgJ+b2lHbGKc2cw75YKFltIf0UOmOHlhDRphV
qAAbFZvOHJ7sDOuhHpiblYNpPabIsI7NPIY4PwBdTUtEMyHcVLUje/hezsFWjzq5w+2G5jcZn7NO
Z1/LziPLO2eCkOQO03O4s3bHpx1q9fin+sLvhZg/12fFX6pUy2pdKtu1leJgcT17ibD8U3k29Qxr
lvhYdy1OY0zj62WtCtAAP2HuPnY1sxrbZFnSQ7yUEVev/5e/LwWWD+XSfTT/Ui3wUMNNXlt2u0aP
X5y5OtWaySSLPTtK3pnsW01DdoEK976Y/0VtmtLLn2tiP966VkJZUnim5/7lTzP5N2Q0590unVgn
LgvGpvOoR09U8lHpztLcmSGY1v9f+/rv1L5c16Yo+V9Hva4+0pfhpf74c73sx2v+XvhyfqV2SaSr
Ug4Dman+VPhyqIlpLqDKE5IHfqa92t6vHNsUxTxbUhmzl2rZ73Uv2/1VSiE4tZVD24Llyv+k7iW1
/svh5JmOEsKVJoMRBTr1l8MpQdgRi9mrdj2S2BVD4n4WfbVxlbvHF+fvowy/AAdWdEHH04OrZfRq
PUQVuGlcT6sMYgBJihD3HUFAS0yZeorpuRZo4kC9Yid0YvoeGwxW7bpcVAN9Hq5N/Hes1oApDoVF
lAoZimkSHrumMDZG8N1VZYMZtFWXjVKQy1zyFG2Dyb+owhfTU+620Yx8zpRdMSGj7iGdQ6JWeWhS
+Z3dYB1NxQfL03krm2U2wlu8THr6wsS5y9E5FYTUZIL5aZd+p16G4xf9+jhW5LhPymW9pr9Otgme
PfRPLrmzUCUI7Kot5N1+zcJh9onVzJ2tz5r+ocClbwasqozOaS97P5wPGOW2+Sy3pY6q6xrxz3py
udpn45XbmfNOm221kU1yawXBd+Wn4sGN6DYkLgb6jCy2GfajOSH5oQxosApCU1kz5XfhScmY8Nqx
Wub9gfmM6v/CzZnCzkSWDoNVrkdJRrgf6OeoZIF7bdeqvBpajPG1FB9zDu4w1pDDUmvxh3oEabMG
tP4Pe+e13TiSZdEvQi1480oHeory0gtWKjMF7z2+fjZC1c1sTfesmfepqoUKgAAIUkQg4t5z90kx
2Krq8B0zzdCX1HUUC4AM0KExpHIXURslfcWGonSyiBRymvJn3DPi1eZS3gqlr5iXmAgo+TurzXOq
YiM/DfS6xuQfAij+ne3/MiQQyRnqKpIj6rXq1KsRo6t3nBg7jjYgrQBddnMJYvVcoQSlVjH+HLH1
TiC9Ue5MHDNPTzM8BlPXR0AJwBtrfBvqajzwhMaTKSp/KQgdF0Y5oiczqeQzovQu4I1MbSB9YDWn
Jufh1KrqNYMbP2oWRh8tOhNirgiYHjqm28vQA5VbCboO2eIkJvPK+HIX2/5VtdMjFeNHQ/6oCupp
S6YXCH0XvoeSNYpmHcfovxPJ2o0Foy3K/HNiP5p2jcf4HbACo/Q8f0B0tbbsLHmOCTARJEoxESu0
gMwKMVUkXNK2lYlAhNTQFt7Fb8vLoHlr6B4mQkc+eQfTwDQaDGIBaBfo4zYpZUMLqSQC2cqwmMdk
q/lSgW+AuqxaIkcd0hrsMYkAFt2wzfte35iltW2ZmiNO74ddx2TUp2oeaISWoSuE9WqV0JILstth
5D+itBiAFTazHj39jGzCYcGh7u1ynTvKxQNz0fieBKzNYgAC2Luq+4tZIa+STdeaUCxBkoEcQcoU
lmWmIFDUioTC8vBTUdEypkQ+emNLGNpe2EZTEmh2ttH4QHVmvU4GppV6zEM9OFmJWa2TGHDOUIVu
kxSE0B1glHUaMfyKsQDRYiAGqUyUEIzTyqSitI7pamK4OLvio0oM7844a0nALECTzsR/g00x921S
CKUr9/wIeiqGN3gV+nJ3n4Z4pKBYozYamEU7qhQf7VEwLRWkQivPhEmpU4O57s3yWo7JcNSmWf/L
OHGBXM1fB1pGcXVY6BhJUsuvjPROXXJvl46+Ze68lGPcZLyY4boFH2ejB/LFQUCxIW3eUze89MIA
dxuQzkmQPYCtKsnepp9J5CluM/nZZgwUxKJ7KWWK1T9Qo7/tRsI5GU5BEoVuyp1Vwuh2xv7cjVcE
e4cmUzLMDSGvFbAkbU/+GYVduEpV0s1q9hD6ZG47VbeWRotTsalnFgKTDuIjFhWdDePGL6j9S5hU
HwoVQVXPBWhlUx3QFFYHtY9iSAjTry5mTuiNG20cniPFgF6kkKHrDBusJoanYxteraGGHKZg6JVD
jKBXqsyDqhr+rmj9FWPJau74VWVoD7IyFBizZjVgWRB3Ux4e9JBq39iL5qxMGR+NBEiyP8JxtzsE
JL3htrAm6HToR0cHoBvB7Qr1gQo7QKs/VYugeOFNDPnHUjqESW1AlVHvpMxgpNyFRLAkvD6CpEwP
QdLKBAh4OworYOv18LtJnWylKj9pwwjpVUmxJJkA7foMloPSwVE5016cdkKgq1tUynclCDfHPOUR
ZgxRNkbrAAgQxfdYyoirqOZLEa1y+gysyNqLFWYcw5Yf2tdVZkE8HOKWegRS6ZR4qftuLA0mRqJZ
Ql+zm2fDyae9b2qPuazh7wyLfGQYual09TpoiOZIOXVixjXrmkQrm2ddujQSfosMGQh09wlYCR74
SHWcGr12CVs9M3GTEkfpStWJ2YxwYTM9Xo/OdErmKZpPzdhOIZLEpHBwe2k6lVQ0Lf5/APq/GYAy
z1ERn/znEehT8yP4c/T59wF/Dz8V2SGFKtuA8UzFUEUG9e+8q6Lof/GsVh1DYYRKhp2h4R95V4VA
kI3y01QYnTIG/sf40/pL5h9NNsiTWuRxjf/L+FMlX/uvA1DZnkfHssYAmByvY2rflDZ5mYdBPtrj
iQFEwAOXrBZEHDB7fzRN4rH0wmFb7r+a33fQE1cj7dluqFyZ0mVuTXdhQMdTO3njZlZL8WLvPHe5
0W/aHMfzsQQPAk8hsKjArVpsMiqp38PhmInp0+eQSyGUxQlr73HklhviaJNXEhEjnRJ+c8CuRavU
0Y2seaYPepBCybdAml4DJSJi6fXhttBnZ6J+cNW0RcZjOUD3dIJqSUk+K215TtVhj35GfBI7dbL8
IpqSkuP0KZp6OhEbtae8X3VeU1OSNGPExEthS6Xu11fxx2nES398S2IvsZFJtBsSiXPbKOjktdBr
Ekc2u1fR9No+2eh6QCgAIafYJBbxLPiUs+xvhee3bXpPxIiSTw5JdHhnX01dyELFkeIlcfhtVWy7
vU0mDhTr/635P7/77WJEyw8LYzeG1bBr+qrYy7MTpWh186po3V6oYwiOt1XR8o0C6ZJo3g65nUYc
IlYDkIpLOcQ05N/trBjmRG3g/KZ/nPFrqzjc8C3eRzQpDOqmMvi62G/XdHs/ca5vbyVWg/lHQXUM
lQP//DwFMwDQsvM6RYTUt6BYp4R/RBiciWUoZKd6xK9TNJNZbmqmJfjSKnfFpq8ds/mF2y5f5xB7
f+00v3xb/ePlWFTWkUukblM0xV7fTidW//PL4i3621XCl4IG7YQ5cGwiTBSOUPoXzx9F7FmKkj2n
lwqIg0SMv9ZFXarYSewuVkn8oLy7F1vFhtuZJrNBKC7Wk/n0onU7MhMVgrdjbAk/gzZVIywFpYug
mTZKBtfXmJ1Nv5qCe5oqKiaB88YhA4lYGA74FokpraHgJ9u1lr7qJalboQNgPgkAaA6Ae3M8PAvr
ozVix2c10ridMFkrkKJg/TYL8r+ayiyBN/g2wTfOyvevptgaQMjXIz9wxZpYiAPFfrfVP04pNoqX
xY6348Q2TwX9kUcZtGB/mgfFaf7BICRYTV51mGYJt5whgqE6Klx4SfNuz524WGj1jNNEfsyScEix
B1JG+i2nWhRJPAYjTjjsdcszt9mET8hYnie9fMyNZFypom5Y1OSaxpFYOBruiE/PuCvbi9ZtIbZl
poYBqTphxTR/H1OlQRJNy4iOvdJe9KgEV24p5pYpteaSah72ns8iMRWo8pPyGKYDuUvbr+W913mP
KJCuNXV+y4I54Z6oPhWqfQl1bF5NmZYj7odv32EdMZJw2kdq3yC5sGEnx1SpLM1ZbV7MKn6rAizr
I6ZswhKfsfbZ0Lofmo1YnwB/iWikhRxSY3jrOA1PCFnzNoOCXTwMBbNoZYTYU40RcFnvjTnFIVq1
XelbC3slRmB81+FsbmkCbBtn4X4yd951YUMxEc3bxrCTL6Rqp80w30FiEcza+tuqaFWjpGw0aGbd
XDQgFnFQAaSjSMOxEtiAgSnLe8m/lJS1uybBBtTAPbfAmCIXMX00eBJ66axq71RUfF8/RG3+y91+
fqIltlFEhp1PB248obRYyqnKvWWFyK/Avruti1aptgNv5lTjlkT+SrK6AfKFNf+FQWTigheQQRLr
gc1LQ+nxV6GwYJnpVgO4w8PpYKScf8F8gVyHPOnD/qvZoCtua3UXTNPG6+E2+BXmV34hmwvf5wYM
8G+OZztnsQD3pM8ez2aL23Mz+z4jpQGiPXtB58IWephwiLb8DQnI2SWcG5nICSqPcKuM1zrajA9k
x7VgVz8M73bgzjZMcPBhRz8nW+kzD1xfW5UQIlTSqcv4F1GQ+A6WeOFDHuFcq0pmVvW6/qkVZ+ie
er1FqSkH644QwNrq8G6tsTVD22JtMxDn09mX75RxXeq/Wu8HrCFOHVVLzaHQlQn3qplln4S95OBH
qgH0XGQJPkGH1t4mPqXD4B5XZv4ajLt0+q0SLzL6RYFpQE/h2g4YgUy5NsoPsFI29hD6k6lD/Nxp
2qHzX6zfRKRG48lwQFCuK2VbRafcfA40t0yOXrC2MeMZD3p8zIJTJe/wyLIriM1E4JZ64E6o8dtm
VWhuzddJEWhNh6NzWeFJKZets5OAo2Js9zkUpMGRhPYQL4cVFeCc0SsuAROmjMKEpdQeR/s+S9y+
fUmJW7X+XdH8Mju32tsHC4MEnBo71wipNl9awypLdoFkLG17SyVak+79GHUCcpmlJ5/9bm/aW8jG
nr3VfvTAsrLcnXOV8U6Nj2m9o4I5l894QNTdAvFqoj2G2jPVRekdYcIR6jFWTqiEPwHhyK/Vsy3B
g9hqn8R7FMZrF+WU1isp2XpYmAWwmxa546IW654jbLzX/cXHce2pOYXYraFqY1qMlJ+i291o7gbk
w8GOOj6j+t1YWNUf/PxkU30LmZHs1nS01Y9oYhxJNzkb8x1l5wqaJjddu3JnCQvOku0hCvfdxH2B
TG92lJ2FSs96faJ+ejpQhsL3TeIe4nLEZzMXwEDQjWF/BPCIn+kQ7IGD+9qaxLzeudCRjE/uWd2g
NHSNF1mpAkbcK595dc3iXUF9qzx/YXxPAHwW8Lz5darWtkQWJ83WZngrwN/jZM07QQiyTGAFcyIh
zVJCNOQss+gUthThollZWvaBgIEyrORjcW9IFB88Osl+krf4PdS7tAGusRqo/8wPUI37iqHD0UIX
UFc4jYANxdh9isfFenhH41wtMDNBHUdRL9p1ClO67oir2xhtBpeP6SMIN5Jt2+x6wr+Een5H76bE
pWLHWbv41PfqfQ/I39zIj6pE1OhNzk6hdQlfCaFS2GZ2ZAAZgS/TN4dqI24FH/t0kH1UtoT3E1UY
pLsW3LXUVchEKPxgRSkFxRjWuEwIPvQHFRgvgCsFyvueNgUUo8aEfNGQD6w+mtSNfZyKlMfWvkBw
rKJt6iymcUlVCOXcTwACkKCc0WWA6keGnlMKgiMLxY76pn+LMdq2ACFgRwex0WValL+imIS+CKVQ
M1dyueIsteRGgMGTFd/5mR8zRQRn7ZC66AnrNRl2+B92u4Cqj3qRKrXlYC25EgpG4DJ0zRMTJ4K8
xaF9NbRXFFlz4cq2vVd/edo6rrZcGhnnAlxBYp+rwuWaPCQK6VFFcqYt0OQ8FS9gEeECa86BkHxL
hSlZ5ocMX3AZXjkVEP2xI08rbwCWhefJWbUoc34k/LlKyK2j5MK/wgOpwhoZMeVT9pKeoNhddGqV
mukej0kkOComyxrV+qs2b2fnQkNZw9DtSldLTsoAqelUeQfKVdLiacw3pb22cKhIrtSyDZA3rmG6
gEEtEW/HSyXZNnfOC+gZ52f+bB0SfTts9XU1O78W+s6/TocYbI6yHl5wybVHl4RmD2QPDzTuZQhS
rzLJ82kdQlvtnG2d8KwjZEj6YkUhocQomLvvWEiPcDva6VGf9uN47ZmU1j8c+diA1+pmK0iItoW+
ZHcyJT6Ojzg65g9EWx/HaW/DXicUHka4dawt083aBz+icu2t05k+4OQZBi9pXS+65qT6l44KCDIS
HaZCyBKJGdn3eO0m5Tb2juaw7ehZwj16z7D80RdHhfhb7PINUWiCPod4U0iQGWYzng5YCeNFRhu8
3S88V6PFJXgN9QNnjw9MaALSu0R18UV5xPXE7e/zGjbQalZkE7PHV5J59krDNX1YNB8K2hg3qFy8
sx9lYudLKtyWsL83lKVUq58YLBcv1IKbd6R4dvpVizfQglbZYbwj2oy55xYXUaqIrTW/NGsdY4T8
C5Rm9Ow/UlMiP1jnPlpz5fgmUYn4Mjgrz9s6CJef9DsbN3eUsaff1QtVTgYk9IWC3Yi3hJ4FHfKJ
FWktLfEpuq9XA1UeeIovUP4sFRw6jfufi9/Fuv0JwGC1C5Au3mln9Dt3I50CA4AnvZ/vmOwleiHa
plDa92IgvF5iPJ8CqirW3iPgMv4fJCd2peAGjzyzWcUuvu8evPB1pz5h/2xHLo7A4OgJJxowG4Zl
sEKQYeWrBl+Lfk1YdQGELgAj8V7j+IxEBgdZ2fXre6ZLWK54oPyqDa67e33VLWdvPgN/g02Xnae9
BiRNWX04C/zRACSt8eZUXnY6DrbvSOy147ieCxMXGJL/lJ8pA8YPpv4BIXyd7vOrsU2v8pO/j0+Y
ZQOuS02Ec+cOXu8TjsNclRte7TdSObymvODNWubL6cPiqtfYpaOxDPJdvmSmFdgM25ZsA36xCq81
1ZqYhfG1v5Ax5HfGBvlJeUSK2D2oz/U5w0KyuzOOhHS7O5iamNDyY99gqK3zpS2No3asz91dtfPc
d4Re03E6lmcN74ilv4UZcHSC9YnbG2V8jOfgcegW1SOEZPjFm4kBwpg9sAc5mwUznaOxCd6anYFd
149xbe+9/Xv9Yzim52Fl4GbsMvo4qvvsGOBss8Fed4n6dE1Uf0FGYhGdvGW6YJdVfiK9slGX0V2z
I4dZPMbn4lF6De/RV/3ANGoRPVoL+bN8hmKP/V6xAm3UvPkvs9p05TxiY2Ii3YmwQ0Fss6jmurWP
5oWejJ8O37DOfQVAmjj7AnkDfXh/N91XRztYFrv4LG2NlXU0Hmd7d2+Zuc4d9ZUb603iWJxXTma1
nN7wgSXfJS3poQDrg3F8g2GEbo6HyxsONksXP8MNRO4DP4fn6LE59p/x2cZivoQNB8ttab3Kn6/p
ObynsPAzeMt+AbPmm6CPMQ7GoT05ZNyg0DxkD+0JYMumfZefwquJEoy+ZVFzU4WLR/l3tmJHmeTm
kwJ1ffHofLTvpNP0dXworykWz/pT9Tai7mMystR/VG/RTzCR5whThYf4EB/UJxKad+VVf4rXlI0t
ZBdN4EJeTivcjhcIXZf0PhtkuCtihcaRqt4lpuiv849uK70MOEUL6+w5SfSu0zyFyLfmK8FOfptd
eCTuy9/8VvMnKJy76RBt6qfp4NPHNC+Ux+Ynnk7xb/G7b14gx5B24OnCXbQaDhAzSZni0NvMwq7Z
AbzAojhbcj+Hv5tp1bzwGjdT2K5M5WAzR+Gr0WF9LrBsh9eD3cDwMX1ED9iHR/Hsqo2JO1JTfXTh
hzc4Qj5JH/KJftlcGpthh40zd8udufe3w27gDzKeh1/VG7Jp6vcgnC+yx54h+U+g8VBknqULHtKb
udIVQJ+ypUJSfu6119iVd/4u3A3IvhaID/A63EsnjXQtZun3sOEZ2tWY0vwCRYMLRYq20Bnu4hfb
go+NBdp4L7vWZTq24zU+kYyiq8VssF7Ibzm2npjs3P0Orz1f9YBXHqq1Vc9QeR9dwuv0MogOUPQS
yCjpVEpyhk/5b2pm6VQwpf4g38p/2Kvn9B88Bj/6k0lH8NzsMozakYraP5pLuXc+UtB24DbvHfz4
ftCq3oJX49hdTNjleO0cMb6oKZFfIobl7949WC/yU3WJyTdNLmajjA/elY/ynUucSebgx3/DhZhe
eCB2H7CyuDyJTCm0dYTUCLNONd0StgULlULT/bj+6LaM8KBF32tnikMWwHmWmEOtqwt9KY/J9yk9
9aNbPyUXurzk0p/4XuOtvCzX0gFLLwXLzYA7lCHQUnmXd6DKzSOuqMjSF+R9HFyXy1W2HehuTNe5
UPt8zrdA9YxH/6XaFKuReNWCPH797G8/glWxNlxMvLztcDWP3QJPpWV04bqHcq3QScrLYcNs7KXk
ifNh/ZreGuBPv5Q342Lz7Mby+0wZ1cHcNYcAkcC9itWJtQYNxCNNvWM4SByGH+3TsNXonqtdv6xW
0gElhVu6jFA5s3uH/uCeMUX/254/vb/vDrk7Ybvd0U9sMaZcwi7bRpvoAezjldTfpr/fUB+ivKhz
2hhB8Up96rgzr9yz3jOxRf6A+m8Nc7xwLT+PP8YfxR3emffpuTnCADhbP51L8Gg9KBfA+tPO25tu
erav8jpaRW8f0Uq6Hw4dt7O2nf81qaLo8QFdms/qj+QOyEoE7z/ZQudvEDG/yqTx8UpgCLWUwsWr
HZx40sjPtXcEps24eG/uQWm7iHyLHfOFa7RRAM7Mv1r1CaObZEM/jf3O8Ojv9R1IjSzawC+erN/y
iAu1f41NbNAuE+boj82j46z8/UzPptTsMb93XriID99lgB9F3aYV0daOgZWpWhpzI+ZHIuwmzYHI
fCZMiMXXthqrMVvFF3COP9kiOzC3lDlEJbZ9RaNsBbOIProyCyEIRS3A3wsRibqtipY/9tQM9+DH
RBRKXI8tJzNzpFj1lvIQ99OA8fSMtOqLnVb08H2gDiiwscnoHmrpvSOYQ73ahpTKuuzUcDvKub+3
uavnyw+lnlxrnG9l2b+oxOTdKvGZAM+LWRyM9H/nlxTnVHMoT7SgksFw0bAeH4j119Ec1VdADM0B
IBAIoomuN+Qp0NNdJnW+ywKkz6FNBNN+wqUpXU++RoQky+7zqYR1m2lMeEGgtnifl3eVTmwQbVO7
V+ZNQx90+yBQUEaN8YfSmERfqIiNAkbUBUg07HKgUIQEIoY4OaFAYRg0XzFRLTICcgQhwYiptmm8
gpL6KT+rmkaHW0oXYrSgOSpcgqgdBIapUbCcvwwdUiOIailMtjmXYs3pEdFsB3Q3eahTkyRCuiLG
K+K6omWJZF1flofU8ymh0Ah/i8U45+/UGbFx21ZIbbitApQF2dgRUlF6XN1Lo9pDOqz2YlUs5ILA
VdczAxNxULEoJAnXNNE0Pe/atGm3EXHZr1itOgF0UMuQZR+Y0hbdMtnrGSUjoDLjP1tGC9hRbBOL
b6tiP3FYLPgqaTa+g/wk0F3/juX6tzzYS3KrdAAxKXIJ0AlWLflBaQCbONU5aQo+10CQcj86crUv
FQ0H2hzDB2zoWwQnaqvRE82+YpTIFPththQTrdh2DhN5/xV63rsckrCyptqo3Kdla3Xg5toLxXzK
ppPMcg/rCCMyourESM1nS7Xb3deaeMGRIaWEPjH7PzaK477WRbMbcOxBtI2bBCFmOny1Iojc+BXx
49owAnJjoi02i0VGrnJPGWDOH5Vdxert1RJW3VB2iftt+9dZtBbYDi7i/zjY7LOr3VrNhjIGKCJy
iN/3KBun0CELipx2pFyGyKY3oJpoFO5BL+e3LemdCkR5eMsTo3JzR9/dXhMtfyaX2NPEZxAHaGZZ
y2vxkliUqsQfDXMiOD8FckSxkziI6DW4XEWkEef3G0CjTNRfzae6bf1aFweIQ8VJIwvFyB9X+cdF
iNdvh9+O+Tr97e2/TjwYqHyqqnv4dog4Y48IaUk9Ljqh+bv4durvV/bHutjz+1vd1ksjTlx1Bibf
PuxX8/un+/qg4kjv9h3/8U5fTbHD1wd0WuaZZkLUVmwUJ/x24bcXxIe2ZpbT195/fK+37+PbhxFH
/7cruL3F9D41+hNpujdBQhJgpMkA/ioW37Z9W/13u5ADIK717TSKSFrddhet2z7itHlpMgO77XN7
+d9t+/424hTfTvu1j6VN9w35tk07J21skYD1ozF3yzr6YjwJ3JB4VSCfbquWyHDSP/8Ng7JFVlW8
/tUU++fEmlTbaN1/dwqxh1jcTvP1Lrer+Y/H3a7kfz6N2O+2izjfbdswZ8H+X3v0v9EeqYapItf5
z9qju99ZholQ9yMLf/ypQfr7wH9I4PW/TEc10RiBxJJtw4Hi8LcGyZb/MtAXKbysmtgIzkL3mwaJ
TZRXyKqmIBEywEL8Q4Pk/GUhZjItxcY0FPsO/f+iQVJU+bsI3rZ0XcPHBfyDpSgm5/vXchJkgVOK
2nU7JMVDH4Fmw77sQR9H+lYiHOhRN76kXDJcKzaqbPYLW9XrTWpj55UlxtYprYTy7wVFxBnoSIj0
zkR81Qx1f52aPlH6YcaGJt1wzMGs91QXr1OpKSj4wyZppjMHx7QzKVJEDLtIscFKNd9HzTrcD7MW
1VFeMqFNFSrVWa9qzspVGwmrOmtZ9XM5K1vB18w612pWvBpIX6feCbZh4JtrPaEWhzrYaFWXMaLV
uMUE2aLssI79F0djOp9IBgg/ByRO1eO20tYE5IP7MCLSPjqdGzRRt/Wp5Aq8tnIZWwM48z/72nRr
jETWwVhiGlI4Rx3/0EWsDuBZk2SfTAHpM7MP3RRrmGVpYqVd40uHRJXCNp/A9TKJdGa2rTIyTI7n
1OEQ7yy1+tDG8BMBS4lnr/RkWl0JDlfG4GxkBNsl9g40PsELk8iLR3DIga++C0lKxdqpB8hMYavP
aJv6LC1z+qVnTkTBoMzshhhPI8tpyx1j535dOXF4HgOc3SLHYZLcnUJfbw6K+VEHdXzUOv2kSRpI
U3LKS9x2yFgWRczcgOSmbJbqqqMKaqPV4HRNr1taY9ksx2IOlDXwNztZx+cjM/COi8IXyoUdZOZk
qnI/IupSYJSaT2AEJqt+NEmMdVWPJVRhb5lDxzZcW1mCLoHTbjXgLDhM5qV1rPRi6PjGWCYad0lu
yYPVzWlKEgkMmX8x8tyCTBuoZ4dg9ZDrb5aC36HnF8ehcIqDRDbNcSzm3zL58n5CkJtL46PXBgUB
qIiQT49idSIK3MfVLvFta+m13tPg9Bi35pa1rvUgXY8U4WKNlMkLJP09ZmUU4dt+WSO617ttaqsD
tllzRayFFLcMflVJvqpCr1ikad25ipVusBf9XcbAVuNhUuFR8ZLvazjubYJesnbR1K0qNWqPGV59
GHEOBUUHWF9wCNbqDb8TbNP6pSUBFjF1/67tfBJ4g9ruJiAkq6jDrDMICG0MxThPVv11Dcx6iT/f
68BcZtmBXwB8SjW8Vf7qM9KA0VA/gH8hbFJ776mEyZWMf0aAlKjNwpNukzvrobJlcWyuYcdQidJp
r06VUGwJTlP1xwkMXrWrPImPmhS1m48ofn+Ekwl1eiB+MKoPYyinWz/rr45kb2Sl3Lamqq7qMYXP
F3qPfi/9tkNKEeKBKYRmjDiBqa5Vxg+jGZTrtJmdSZTsE1z7YqqtBiyNp/F7wbYPzLOt+NXRsIlS
2RUeG1lNvzVm9YGLpf5gmD7CqN/nGcPqjA5pnajWR2nlVEk65UVznMdKqQCW6Rrx3zkI7GAu3cRP
eOsce0929YKJV2NO6TV+V4buVwwkc7aBoWCGWDMea9KiL5pyTf8N8LolH4yZavTqlfhy+Jh95kTv
p2LTZjbhJRypsJI4eDb1HhQ/KGTG4n41lvqHZiZUQpbBJhvIqPVWx8+PyteNoeIKY8oMvPGu2oBs
tjayHvbrgRrreE4clYq8alGvk+LG/js3rpXmd+cCgjBOEHRGim65/RRua5wNgZ5BNnOyJ5gQzi7H
vaRwUFaDg0SQIcn0D4bj6raqbiscJUJKctapXb4adl+v+kQrcVYiCi9rLzmc1kWDmH3TdmOw7TUc
mQzFqLbtED93IVZlVKR6JAmjft3Vu7HMKN1pjPp50uno+uaxMcwR7KGNt+BEdzGlAZgghfGxll6w
u7hanbrp835cUl9DDisan4DAEDKyGvv+dUo0m4KQdlrjNjd2eBCnlrEcqOSwBuzuqV8iCinvtSiR
j7NlvU61bR9HZyrjPap3EQKAIzdXjfETvKi0wKiSQgHkaU5q/ZQcY6tmqedK1AYtIL2rgNpxZCoR
xi8p9wXdvppwYNZT5V42LOKjHtn5ysKWxZxGOPHhx9Tg0tyG2UsD7FIF1m1lVPQo0UpTqlXjmUDw
tlYrf1BDW64bjPqkScc0iYJzfzYFdmZoAkZXZCQmehgweb72WZrZc2zQYYwUny+0CtyB0hD2ssl6
twa5QZyOT94U36v5yE+hUR2YxtqDpoYnY/ZbQNPebqWM+5iBiNvJJsSmzF8VwD1XUztuDOwvRsyJ
8rIpqKyJUaiNWHc0Z0qhryWmNXoK2VNz+BEVJrNN5a0MkoqC8THY+AG8Hkntdo3cwwBQKVoxTBjC
if0g5wqGiJYKcRf0JWjebjfZNhayhcWjeLYJoxSD9jJEAYuSgKF6zMDD9PxrpUy7TA2AtRfXIZl2
ecRPbsxa3EK88L2DnXXyJeKLLYni0GgzKsbRpZTIBXxHOyMqBhsXo6lQKHabHIs/c2OjoOz7n3ZX
Yilpu2rk/fBH64lqMHuhldXaN9KBmBHlaOX4M5bmkl/ND/nzIN9y9FXjxz97x9q1Jsm40ngJR/un
EZDia6vn2pbcPm7uFL1/8btpXEVlfZGiI52CR8mMc2jM6OJxgU0GKUlvT7izY8diaqfSBy4RJjxk
rY4cLn3BskWIwLNtXDceYhxGG25SeLuw2xno6Ba+1MP1HOuPgbK6MOBBRK0tlfxHpSgZjuj+plUj
7AQbDYRf90wUi/qyAahKw4+r0bRT7gUoVoZMX8qRuvPz/KWC77Co6N2WVm65oVI/OQ7oRm2Mf6lD
aW8GSbuAA3qaIhA8EUycpWM0q36w1IPfkJz3lbUd+KT0CqKjfTvj+3HKTJL7LAyesrL8ReHkJk6z
YeV45iwExL3OftTxi8VD1XI9eUTfA39GC/j16XG1IXRdMLYq8LYCHpRxO5mEFbyoQy+cET+Ue23L
k91f3wKwfUMOt01SIBAxcT5kpkhUvTLZCY1jhS/W/rYQ28zBA+Ywv8APgCGnSf08BZvIgf+5EEG9
CgU5GJONEBFGAsQruMBinZsz2XWzsWg5S1clwlxTZybQQMhMeWE+7qLiIZ2xCACYpIWAJtR+QS3V
vBBQBtESLxhFb+LlzAeRBLnZm/WCzqzlFOHlscl29SykF9uF5FO0xELsUbclSX2G2LdNoiXO8XXO
2+mUwuMpWYxxsYvKjykytX3ePfih7MAxxoa6kOJz4GeGtky9UCc4yw7WNMpuaHv4pumocYXO1BbC
3K+3mK/VaxF/DjyzvpxthB1NlVrIsEXz5lsjWt+2fTO+Ebt4If6Wc8j52763VdtDMBhFU02/RUce
UI+wKHTigtW88OOAuKLZW5TxzOs6XnMY0KAgm7Witz8rDoME9eSceJ/4MyfDHKgTr5tD/5zGGA9n
Ypts+fm21p3V7WDR+nbCKgbUa1pBCN2JDMBtIc/kaHVeiG0hVPlVhawUSCqXIE4Vi9+YOOFX0/fM
F3X27hECVZEHEK14mhXuSZPOD5P2l8gSOEmgrKa+5241M3RSwtPHzJOdr9QRwKOI9MrXn833S47+
aovvPkLJucCZw8PsaZgjn7PVj1DxipYQ9YpF35ziIpV30AjmIPucCfhqitB7YgOqxCubj9W8iNvo
7wB5xF+hmO+ozGjGlR0yqVEwLYTBzK0Dpr5GqkPAWKyKljyv6l1U4mg1N50uipmJNmsvs8C8Fvmb
5NjtAX4h+Xm2jHFd3bF5WUtF9YhNNe4p3lptxve69FzU78O9Uh91WEv3dmi4RuW9VlhzQU/pw3XJ
UHoTNyVJPctDQdvs+0wvHrNcg6Bip9dMQ9JHZDLCY3HkcdkCsaG/ZDJnhuM6B+GGSwz1BTqFeYug
ZYBW2km0rSfzp6ooFCm25gqzSqRQk6XtjUg+l22irABd2ShynGinDIwi/Fja2TW2Z7VZ4yDd4uem
dF56VtWcJ6Q5MXaBWQXD2YwxPh7xlvKLi2yQnDRk9dAO3VunAnnTiwQFgl+BDUxURLT+GO8JNn9y
hz/qPOh3lcO8TJLCgLpbGbPPth1XSb8KAAffNTVOk55p+rtRGvWTY3uosx2IFn6HVaLGiFCZzSRJ
L+TpNlYpkJ0I1jOiIPT2BdH/L/bOZLlxJNu2//LmSEMP+DN7E/aNSDUhKSJyAlM0Qt83DuDr73Ko
qpgVmTffrfmdwEhREkEQgLufs/deqrQ4LeVAqR7efvjL7yyvLkH7t98rW/dr0/gqy1dcltcwD1E0
XB7Og0//bDQflornrOrUS1F0efqxYVmCHC9lnO+JQElYzszrbK5dtER7t6JZxCAkNpiAlKlfPIy6
ao+pf9Qq98ryqFEtibShueaOD7fXAoARm0FDg7f8DO5mvNcnF08wf9irze1f3J6S/jWtzCkGTxGb
DGVE62QHzNXbVDX/qiwP+Zl6eNtkCoMkXXlMMqg3tkMU/9JK4WTnGlFOEJagcKrVNXF74fbUXWTj
TRFW+77wPn5leTVMpzezTcBb/+tPqxYdnME8b1Wp47UclwQL/z4J7HMV60wPbNe+o+EBVkk1Ppfv
wfVjXli+VyzUAmKJ6ieaatDSLeezQZONOEJS7ZfNknRvRhFCo2amoSU8lIQ5H61xQvMkk8o8+Eyc
HOUauMX+/5K/vrxqm4ZPYraJ3rIEDRQaHIFCDb9CKqV8Ax2q9twYhOX8WOZxfNRm/KYxk0hJ4KW6
E5sDn3J5NIDp2Ge0QEPVq7PdCrXHYB5YuKIe4NIAk6WK8Mv7zssN8cYlaCT5wGWhR5vl3UcVs1RW
1pXYBPp8mdYe/eH3STUwZT/tq0onw1MNkCDOm53t+4+W+qytusE2CRlT5+X5iMd4XrdgG7fJGGLR
RZwGEDucJzrFeLz89OetAJx0NIkOSwVYz7WmPS/1bkF/+Jax33YpRh2Pw32DHXyE7zvKCpUt40ey
bPu0mTZRzrm1vMUtov/2jst7LS/8tz/7qLzf/sPy6Fal/qv/uvzKbfdu/zohIHEVhNTMWi95DZaa
/u2XP8r2H/t++5so86PDbJgYsv9Zz//4Fc30qJoQZ4t4FxLDQguohtCldZrem6qBXU7EYPUMvSzx
uZRxHdLhc0RUHpYAkOWH5Ty+yK6LdnaSuAdCaUgcwgdYhmW8sRvLWOnLKbOcucuJfNuMHgLeIMaX
PCfw5eVjAlzhA1gQ+wz/NHnLzVzkOD6LUgP8q8bh6qO/rvZn2Qmdppg03WLn+0gIYysnBgtXjFdU
3saHis6ywIhPfARMRt0JRml8jCDKeWtNBskxN8cO55jxYGQdgXMM2bTrCA9b/gej+EzLeHa6fWNk
3JeiYR/ju2+UAf9/Gwv/o8aCTejM3zUW7pufRPH/W0vh40/+aWs23N9s1xW6hUf5F1uzaf/muI5D
MhSZOzrOyltLwf3NdHmNboJpwjMjM/qfLQXb+I2Rm3gcy3dtz8b3/B+1FGhC/GJrpqDCLjgmkw3L
8f+UJ522/ZzKXmAjDn73lWurUP4tClzjupXTYcJJE5Q9xhcCwGaB/h5A5Is/xj9C0pvWfkxxXiwr
n39t/GVdkVh3owthIhuthw8gilqMNVZ67mocUx+0lsVPO3aVtzNG7ZKFvYnyhk3pMa+d8wTYDLxi
MTT1kXAgeBQRdaUkc12yGdGG5WHk7dp0QCra5umht4ZzYNnfuZsHD0zVwDBY4rXwGcJnh6p+4D24
YtOEEvpeXSOm8vMjIaJXY/T9O7PNLw631GMxWN9iVulLuEFIru2q1mSxq5cG6tLKXFqGy6Olpeea
42slh3BTl+69NRTV3smca0pYyRkTZ4EUCIjxGHzXIyLxRrJEt2WlJHoqkM72qSvKIUYaFvS7wpDO
uVIbMYzWySLSKQ8ZH4OQ/Eq7KdYhn0ZLPhAnt/FoGe+WkQnt0vOYdilfGUMX+araoSPbd6jD8Ezg
dKfKRxVKI2Nza+MK12Ueru4sZMew6FK3YZ13U7l12XaQnYIDZM/SSu6SSM/O02T2m6nEAGU2qXfy
+8jZ9Lp5H4MYhji/S1XGnqFhGNJDICN5G+FzG3SCG43BpTSpUQQLy+YUowwKA7/dF45yoxodKSUO
pebViGDgHMwkQ3hpzZQl9HdmHnp71mHG0RJ4JdUMdTn0v3wTt2+njFMbI2X/btkgraopwBSDR4V8
mGrbdEV/WjbjaDdbv3R+6l45IeqRLakUCVgtpelx1cWwPLptRi1qT2ZWBnub6cMydVg2ywf65Wms
5ijNHNjEUUB4/zDFp6pa8fEQZNqDzNIMFK759TZgLY9uTw01kswe9kk/B0Cu5iDLnGZ5dNssJ8Py
dJ7GemM4eLiWy3K5GL1l0R/5SIqWHy5nBzTOL1YeW9tbj345fsvm9jOLYMYjpO5lIrBwjj7mIAv+
Z5kELK9ks1TVQepCC/hoscQvmwXItFznebxIdNQy21HL7GVe11iJEqEtS2w1z/t4nqU7d+oe7YU+
tXh8Iwy487bJ3sIUz1o3lHTVFLgqV6Rayyck2lGb5emyQRiCM0rhr3Lna2IAjzKCfUU+1oFajrXx
FTJLLPQswq4BaVE9oCKp8FoFkaMNvC2/HLcAM/UNCEXt5FvW86TgXHKp9iw7BfCH+ebpr5zIN/fo
YhwVCggmGp2uEl/CtEwsFTYsT2KadvomU0CxVKHF3Bx3AUS/EE49KSmRzUZXCDJRw0jE+fklVqCy
WCHL7JlMv0AxzGwoVjDgB9JSAJuR5cJdO3K+VCrIrIGD5icWWDG1GFj4x1GuU+B1AaeN6lpaXhg+
uGoKsTbJ2jWuhkyeJ1jcXNH0jtL5sRU1+ZfSxusxtFcWkN+6hqxnizzalT7cxSEFQDXSrU0z+BEL
IzvOdaUir8n3D5pPmQ8YLkz7V13RcHwJyAd2XK4gcrPMHwW2BVb2ca7fyTzOdqA0AQfG3SGcAdH1
MhErWvyXyveKPQjuryPUOmNMv4Y2GDtrBGjXKrTdCOOO2DBOBah3FsjgtdHrX4OJskJp5Cj7+x5K
R0l0TALzwCwwxxMt1OISEUykwwpj0+QCDjGH+zQq7jKF4OMiiu8UT5LuUq4gfT0+G51w2HMMv29U
IL8Jop8B2c+PcBRDA6XIQpbGCgCkuZ0gAZIuNB5qR54X2WTlk/PfjBGxrun0OiqU4KSggvh1f6QK
MzjCG9QUeHCuQBBaPmrqsQVLWA+Pga9FW2zKL/FcU/dLJkrXfndEejpQigVvWCnQoQvx0FLoQ49y
1bFQOMSESGI63esiz12oC+memF2U5KbdUcUpz5rCKpYKsOgo1GKroIuWwi86CsQYgnUM8cU41CLI
wU7XJFsFa3+EyDDAGCcbt9dokvsG93AQTXTorJ2l0I9+nv6EBoENRxAVl033WePK58wmdHwG6NmV
lkd/rLN2OkaGycWGLQyzP1DvJz644p9ObfbQzQ4NQ68Yz2aRasTTR/xx+COaMvdKJmq2qYOq3xPa
9jJW3UiAeWLsjNL+nT5EuJOzdiqsmVAwtwsfpgzpYOfru7kJ15rWaFcyiPVVKP12jTAT7q+Tjmgr
mnYHznEib0xg0OyNi1851SYHx84ootffMhfuwGywX7HVZzszIpyZwMXP2AgiClxCh25fmMcyGja6
Hv9IabzQmg2Ic/a0S485x5jqaT0wnh+6kQuIuMGvbU7Sq0729maoauOoFRLkVya2poKRsjM/PBtP
1WAaeEQBLtrzD6OwHjw4piwnLmnGMXX18vdOtF/9Gt/hKC6yzCmhct2mJOdTmQ6v0gKTambegcml
sY5Srs4oiug1Bf1dmxvOy+xB6ZrKYEXMlXZ0i+olnZJj72invhmNnWtr/SbTUWknCfQGBRbqbVCu
rviemQnDCR2GDdgq7YrNrc/LBKoZRInMyOd1JPVs6yj7XT/1D2I2Ia4KBwPxIL+T1aTKKkFymDPo
390xco3PsgU4WEGiHV0gdABECLV56agObEbNBnLiOY9F89xM+AdFCEQs7FJ0JS4kW7vAjFQO7G4S
HFqLGmrgkGiHbKHRzPHBTMUndvQhVt3YVpP1JbEiWGvhsc3dn8lkfZkVdtet9TtLD/ytrQ/NOiSy
IY7sK4HZ3W5w4ZB1OX65Jte1Sx5IQg6h++pW/V6V5Fw0AwneZYZbJQGSsCLOjCmtCR648b6N8IIT
TdS7Ua8vcTAnGMdJOxuhC3dQhi2FG+6L9NH00qdGgYjboXvGjWa10X2mQMURacLNgi52gBjLdDBI
jQdsbKYgjhsfMgq3/nCFMsXY1lXDDGxsP0sFR8YYp1DJroImTwqf7MJRttJeu4A1f3Oc35G0BOdG
IZcdVBMafadtp3DMOVxmNOxipdv4t+ltt0X7bVAIZw+W8wzTOeqLL5GCPPcK95zBfaab9jlSIOhe
IaFnCkBVJHsi/QhOGFNvI2yBVVGrfxQKKc2ByABf3Ve43oSCTs8+mclEnHmJc6Fou0Z+wnCkQNVa
imdSKni1tWCsVZ6dVSG+Z8Q+T7CuuT31V8ZSRQx7IBShXxsKjG2i5ekVKlsqaHau8NkeHO1JAbVT
JExBQvshkmQLrhw1H1meL4+WxsTyVLYYZCaNKZkqJSybpUdwe8qQiEujLV5HmwCFIS+SLRtnpQNU
gB7MQmjZLA2DX57ShHSO4UhiN/M9i9FkU8/TJ8tq9NWQQClsaNafvd7zN1WNs2RpA1AWgUIxEJ3f
usieaCu+jEX2YpX6tNNES4BCSlmsNirIgFn0PTSIL4/VZtYoTy6bZByZAftMgw50d4lLpULn2Ugs
TGqg2CrNjnsoqv9MbQxnoJIOzXLp0CCIf0tDbdpaJjmnciCcQDVuGgNEhmcitNFdrNP1dHJVWYw1
xnSKdVqSjpWr04t6IF3mH1M2t1u/sAlhNVRE0qD/QVV/k9ubYU7kOnXmW29j6XfkSncvkO4BMqEM
ZC1WANuZ4LOr5yIj5i/NPeUhqJglqoSX5aGlCklLI3F5aqjMFhroqihIi5jsw8UHwL2LMAadiWEv
96rkd51a/UyjzfjkWOVrkKXDgVEEF/Co46Md6sts5/azHeJOs/wHLS85uUtDuycv/0cf0YeoZemd
p7Yvd35FpEbQJePVV5sg6n7OmZvtMsebTprM9S21e1awUS/kJhsMbR8F+u8x6Y6m4X6PQ5i59jTg
cYjRVTjqFInist4D6HXvjWE6BAXzBRwdbwSKOXeEu5+yCG5OISqWprkFNE3Di+O6Es1bY76NLLk8
2ZZPdwwN1ScNqyq1ys8IGMjX9DXkNRWWL1bjmipzOy9DQF/DNWO0K8P7lAXlpcNSQOAFDd9UrReJ
+LO3toMbFkFXcx/1YXMvXUcJDMp+3yTOmTMPZFzELdONSSbC4kfThFD7kPyBaLyYYkJU0F4o7xF4
P4sDIvrkgZxYixSaq10fkwKGA0QPujVF0gDGxT9Rzy5IwtbDTCywj9VVPN3TWZA7A4DPkBr9psWH
8piT6Q8Nub4MMmf9zwkD0UXr1lWNgoKUwK2uz/lZC/PmOKr8XRAdVzHF7bUvSWSowCkhlYuTC8gp
tFKy+elM2jkUYbAnNKCeu0tHwsphJIqwjf3ybGVk9iQaK5m8ZdcdK1zbgltwKEpYABJUVqvPZxqd
x3bw9efJm8nEyEzzCEv5R23O2S6hq3igNrjTEBZuyzqKN1M8cJUb0wN6hy+gyx6ifjSOtM5WGj2a
x2SMkGCm41sjwt+1YrIeuqkernTK1oVXaBfSoIO96O0fcTdn4GFwGk+ssR4trKfxRJ8qZ9ayZ/pw
BbSSnQtnYD7nrwu9K7eThxFSWhJbd8qdKuHiWveWUd+DfnW9+L6LuzsHYNg1MTWSDtLpYI/5d3QN
LqmMhHREfpIA8COSEa3I+AjkpzgMDNKSDavm6c4bSdZnRkEkMlrOuTGMY5N9mfyE5QnZj6vMGZNN
1Ct7qgzMTdQmKpAZmzn9GI+Tq0ISGvl4kGv2Bt4VCTFzu29nMif0lIwGFDpoEGjjmhQdDn2dfC5d
FrJz2t3RhdDS4NEO9aeaKs2Bf1tsa3JuGeVBHmmNty/KFJ9+LbcGYN17M4Y6SRz/HdgSazvl9skz
2sdUH+VdQ6Lx3fKIJQrsLy3RkSA1xT5jRU31OFFBz+E6k5M4sOq7aBHJxFP2NCS4eY1AT86DoAak
lQkNzcE2KH0POxtqAYZzVD6G68ldgts4kcNWr3Hsolg+2XntfkrTPnoywnH1uU6dvejK75mfQWZX
axwtTJBq3o+d1C+6MbxEY6A/6cXXvuP6Kkvys4Zcvw5uibijII6laL4ZOm172226HUh7aCdmTp+m
JaKDZCnmZNLI7tsszO/9KkqvWftN6mGGmMxqjhFd0GcC+U9aRkhK3fAvsqT8IY27bMD3GBYRDvwG
J7/Kd7vqtrNPhol4gabuzmUH6QZy3B2wsXmNIsXeJAbd0DwLqi21jv7glNqPvgKfi3qWeJrCfU2b
cjg4dvKpB8EGi84pj71tPC832nZun0LyzBGKOPJqJDnL+yndj14wnzoiWPUyp3+jZ5wIfYQZ2Tce
kPGFl95BDVW2hDVb9IKd5msbGHSz/PERpqBxiUvOwC7oaVhQ0Hc6uN0EQ4Oz81KNFA3UoZ4nXrjR
ZEdjMo8sgb9XDunXUyjIMnK9cUccmbc/zqKot+Rf+5tSmmCeo36X+S3aU+xRfLOxwRnzJbVZ7DYE
WsStadzHqTD2STqgi7Q9FwwEiViam6KijQiMqczmfpxl/6SqqeMh6xPve+dK4hTcLddUe4hdEGGy
jNU5XO7D4pstdZ3LYUDlFhmn0fjGFEMe0mLCeeg40I6j4jjTUtwUfVujdKzXoxaPUMfLg8i8nwnT
9heb2X1fs4qMNM29GM4pqvL6MBXTGz0SB7Ezl5I7TCO2Jhi6XWUGL+klF84xid3sSsy788j0elhL
QEvbWELJ1vQRta4p3ts5IVDCJfKj8SOQPmS5rUMNzEBQMsEGB/1ckzgxzRMIr0jxX0fT33WoObdj
HLfr1mQCO6sAtsUNWMvG2snGvC5TMb0jvwW9A32nsn3tMh+Cc1MaJ1wBLzX3abvrCxIPeo9SQ4iR
sw/TDUPZ3RDGIWAi0m/jiWIMk/Wuo27tBH65cWfnQva5cTIDbZPGc74Pe8htzSQ2+TQ8eZ35mrkE
zFuafRZJ350AgeManqH1ell19J0keIYrQ1qxfLPlHJ0lHXbiEsHF6Wmc3w9ztTFCQecfHSTMB585
Z9RsdIOkN/RshV42F6O9VkPpMfENhp3jD9On0PL2aZvIgxmgwjeFN2zLlmCWKM6ia+Yw9/bsOd0J
lq91TBQMQEeyQ2gw6UkIfEXIN6epnmKEJVunThGuuUEHtzqAapRalDXpiaV2El2E51FwIMulj+dg
q3tadJyZ/hAdLli1mp9YSb0Psz7eea3SZpVAvsvSfBcdGRz0VIgqKrb6pMWbMM1txozS2FokRBOQ
7lhkwsQkfvXaTjTwgi0DyVmj6+N9bwX3rv3WJUn/2e4TRrYZo3jnt9/9FMHNirvkVaNTdhBLnHJL
CrRuD8gndVDwTuFzh7GBY6UNKUhVQ/mzNZ4KBrqwzsVdOESfp0wwR6yRvEuNjReUGEmRYbSDTSea
cUa/sDhiPByzchuZES7nPtPuQgd7QEKA3iEn0rUybCpd6oS1GpNkxXFboHi42IKQorSovui139zh
Po7OHns/al65RtGInp+y2SGbg7c8rKoX8JubePC5yTpifNJqSX6VFn5KguIgW4dzrKD/YSQGC9DW
L/cOEXGxQJMuc2lvwAAO21wPnXXHQLNFzEokdWsD3ZKDdZCiGM5RgwiGYV7bBJ1lXmL1Li2VWsJk
ZgZSBEgb35pWaZ4MVNcd49kCWbtxxxb2IM0alg91f4qTp9ItxJZ8SvhwQ2seopgZalqXVz+8jlkD
URNczKqrs+zYpdmjoZHUJiRfgCc6h+Bq4oiGXjAAsMQmZ0jrj7GJJSUkN4bCxF7aQjsMtdmeLVl0
gAvwsxL1k9AK8oxj55bfTYdJkTHACA80J7iiHkdoUhvhgVnRzpIhR2Ru4208AyezzYH8kdJnvQZR
b0MNcth4UrMQ3GjFfjnQRpQqyep01Wrk01agnz0QPAbLs4GRaFainqT2D50L1jD2mkdsPcAAK263
cOwm93fNFvW68MtnPUvmgxNa2ikJsY1MZneB2/h1yGaDuyyINeykVBTzfjZ3zJUpkLbpF7se572T
z9YdZhzFrstJz0pJqpiEdxCDTs5TXdA5sYq72GVyEVBe3dhjk5xLInYMrdKw+xLEfEy9Sj86YIBE
mdwzJodnvwuyi5vbW6Gl5bUDaGbxyfbVGLMwdMKngNrmpdA5UvJLrJhCfooW1A1IMrJ9Ej0yT7BI
K7UnJ0k8wBpsfOij/LsmWROxjDkEe8rOloR5+KHKtcr9Zh9Lz7uYsVtc+Nh+H2v3duJ+dRzi8gL1
rPOSrzg8mjOL+oECPvcCabmfIREUCLP08opb+6kKx4YkOJIJJtasWy8dt5U5yadCbUZBTn/RP4mB
lWoxJs19bb9WnujPtlOSGZE05p3mdYQi1KVDLSqpz3NsJMdSIPwvMuPBjLTxk45bCILCTEIPcYl7
QqlNkKqhWEdt5R21PiG5ULd3lUPDcpgBAMQ+c1fBvQu2XJCc0ny+H1uu37Icv9lDHR9MvtRrEdaQ
MKf4IsIe10dkYHZK+u9ydOzHhNNQMCR/GhDLQmW9amFpXFnzHmfdY1HnpoTWEZtH/p9dOu29MPxs
11SeTsJUf0+BsD5LhfbrQpuUoIJpo0PhNptEfyG2sNYsBgOFcsuqdFOkTnOswGuDstO6i0CknVBx
evA7TiJraFKmmXd9U9QXj9Jh7Ehzk1XWs3TMc9XU/l5LwvgY+ujYTeLKNh5R8/fpNNzPHgmEGeXA
NhUSREsZHyEqUKcZkFLYJXRE9EmtMUG17VKxmrh5rsecFk9nJvHWKAsLpTqc8yIXXNeD+x4nzU89
ceu9KPxv0eSdZDvk17LLasrubb+ug7rfOs18bSyQEbOw5DqiOL2q6A/vp3Hs9nbGUJ+wbNrJ3FIF
t7raxVq192ssApEZ9q+509z1KL+Plke/eZ48bGYINlZ6JqOzk3VPut/j0yk79nVkml75/XMVCP+O
Au5zaDCWZEFBrzcmk8/tIYsSXdPW1RH1kXVkzc3J0bN6m7Cp5g61XWOuG8a1nKyt2n/sRspT0oFH
ommajX6VNCLiV0FkGe1PKxzLc1EDk9Cd8hCTamjpDDJt334u3PKrPpXdOpjkW98zs/XHZLt8jt6v
nb01e59lVHACx2F2kEb/Qu5ov43IPqHtdj8Hr+6INH2A1cEtkCiuSNC59Wg8ncrOfq7SM5yg8Yvt
MO7Ixs53ypT30ctXIt1f+n5LB3D5WRj0z1FdFDuquRR7c1VLqlQ3tm/LbR/QGi3xGM5wcNY0n4qN
JvqMOwG44yWrG85nvs48pUFYnifkttK0wkGHABVduKTI6qLBMWTE9N0mJBXFFWlzdjysfD18DHtB
JFSUxHigED4ugiPmUCRqNKSQ9jHSBD0nSRTB4qhrB9HcI6HPwDVTopKqUqZnwkPfRJhk6xryFOI9
2dQWro4k6eRp2URZcg068AcapZpTO9nD1h45uXO6WOcAKveKKc0jF0uzGtz61ZmlyZolxtfGWqY8
Q3AI1zT98w1ELcoYrlFVoBnIm43SCUYLyUChNZfrxESK5CkBu5gZec1ZEGAXihcj0apVmOTtClIo
Ivy6pdEehWRMpkQgLZ9k2Qj1p4AjaHirT7dsNMtMYA2XL4tw6taHDixmSSmrEUdp8JdPvjwqlRr/
9nR55FVTskEGStAhJdFT0KTytDzy//VoeRqpA1aa5vPc1deozpGtVyPRy/D9tpPCOUm1Ecg3V5ml
OZtBERSXjcPodZyxNvge7c7ZZ72HapuHVUbnc9ksT2eTyWiSEBBp5yM883Q6t+GsMw/gYKh9m1VN
k3q+kmEQ8I1IIeXuTFWdpjHdCia8idWw7iPmtq30LzCbtW2kiqZ4EttTutRLmYMgZESh3osk2uEP
JGtZSbaWR9hLmcjju921XXK//IhG4niE2tSpj1PGgBmXDdEbsIUG7IqDun4WuUzo+qe8JH8v1yoS
MN362+BTNMMVN6Afh2Zx2wxWedebRrNfUBmWQzadu1SEaQ4aW2El6UHBsAxV1IxH+8H2U2P3vwKx
/5FATEc/9XcCsctb2759j/r2Z9e1/6YT+/jLf+jEXPEb1nLf8DlfUX6ZINb+4Tz3rN8c3XUtIBYU
ShHLwtm7Oc993/c8/x/aMouX/uE8RyZmAmDkWvKtD2rbfyIT+5Pt3Dc8aOGWYzi2D6kD8/sfKYbC
mlwtrbTqoDfySoVwEzQ2d6TK2mk+fcIYi8+H4PD7+H/Dn+VfgBP/6h2xp9oWhEoLtssv75gVdmHP
o1EdJOnXRGjOfvViunfSHgiIDECO/uE7+Yu3U+yOMpuQ7h1//L//w4fiA/JGgiWeZ9q2z+H/4wcM
Oy2YmyqtDgZ4iawk9NKbXqs5fXPr+fU/fiufWCkbv6HLpzN/sfAP1LFE2czVYWrT9zRL3wMtfkeF
46fht79/J7XTv3wo3skhzICsK/Gnb61zo7mNnLE6BJoUW+Hjb2iBo+Jljv9/x8/gnP/TewFgAfoo
FGzFUAf4D5zLsNJzpnB8KislmWyw9Fe/pu7ku+eRsi81Uha9pX80Gvyf1G13rJCuVohZ3iwuf/+p
SVv4856YJr5xAcvQ/jUiwRtyX+uErA5CaDtqvBe3n56mcHxFkvY6Vixcbe9nEP+DO/nfnrDLJ/z1
aAOFAfRJZpigaf3vR0AzHJQMRskppKXHRO+OOIZIHZVPdTc+Nb0qCYR3dCpeE5/VItyWNzR2u2qS
XD8IkVF8uM+Jmz7//dH4691C4mlRZFFC1F8uJLcpe6IXiurQUWVD/+EcXI936yyJb9/vfvT6pYcw
AFYpoG7qdmuw2o9TStBi1Q+ffPoh0wytBvb23+/YX35NDgFPFvImndvLvx+uGdvZFJd5ddD6ujlU
kOE2TT/ANUQKIW2uCIzjntl9rUyiHv/+rQ3Us38+Rf7w3ur1P5ysvi/sQeuz6jA61r3UEwioYUpl
B3ux2Yyvoy44FMl4kK77LSZfuQm6//x+gxz49ul/+VZkmkdIwNgDJiHpyvRGJtzJ21xq2TrhlvD3
n9fUjT8fbTJNfPidAn4PkuJfTs4SAKSfl1V+KHWK0LV3dsv0XeoYwSd9MHZ2ne/rYjNk8UvfgVme
IlpgmS+fnMY6dDSWV70+nX3+Zsqmswg4dyxNkPQmdjSsXiuo6iIdrqHeP9lW/1QSNq6C2bjBiTh5
cw0Q6O0wkiW/Ax90V4V7algkCJf8H/X7vYtLf6CfKTH6TxY8vWBdgcZYt/5dWMzn2uUETYETUlPv
9ZXVX4u5qQlvNzhXnHUZoC1VF9Q4yCfbdo+D6a4jIzowiQP9QMYz32hxQXKYw0Uyyk09vcl2fIhx
72qhRULXyAqffSx0dz2nxQOSWQRt1HnWOf3BlRulx7wOD1Ng7dpkfu1qktnbH2mfvCkARIqrFIPM
LrbTbkXnCm1WApwsey/N5F2dT6bgFDYUbjguHi2HAqS6FasjowN5WEcmjUSJaWQ0v0OGCJDSRe9u
FO9NyiFtS0qh5HMZo3uQ4/CcdaxpCRltOJ7LzaNzR+pzOLqQ62qAMvM39LevdsMBMrnjSeUNltP0
ZMQ+X3b/JjU+nI8OxCTkuR86fGMe54EEBrgu0dNhz+drKceCDlZ56gNuYOrwBw552mm6NUtyuruQ
I1lSCM5byq7RO62di2l50cqeWLmiEj4HQ/VdRN2K8Ar2THLrcWZdhQ1cE/Fz9CtrRU7BK3KgV9+c
5aoT3Bcrcaoj474qe6RLtnKS+DM8OExMDMLCH56EIA4TSnREn4OEv1ZsH9MWJTVKrDc8ziAbA4o4
FKuH8Uz35k29RTHLp0iqEw3Et3q/eKp/b+keCC17s2b97KgjxeTnOsLC9FL9VZMQOmztPS3TN1pD
b4NH4qE1vtb1pLB0AC/CR6s0Jb1D4ymhfGLTCcWv57DcDvvHFIQiiy/iDSfB+Wm3Qb7N6A5Qg18J
PzrbblZv8AGSrsAwXEQdKrdYW0OmfUtSCuyMjvfM8YnY4O1Miy+rccWE1f5a/syNrfHgeHRCusI9
cV3dLXvvpXy+0Rie1LiLlx0ix5uJFmauCTBHYyEn+0509MVGIyvWtmmRXU5AJ6eyVIOzBZ1b61HD
zEF+SAy+G7Aw/t6uw7UZDK8WXdRd25SwRUl2MOKiubNH9g0lCZ0uJdlK392gQa2nByPnB4qC0Eru
l9ORYuF7oi7cOec8aLTsi2WGj16HCCfweOvlVgL45V2646vIuFbKA7dbQL3y1YrUYlnjXkwhx99o
87QLS7JlXRG9dSpHAnATF6dI99NEvAlzwuW2NaihPuqptKqYyYql7ziCe0i66dVQXxSpNvp3ZHhD
7D3qM2vO3uufyI+M3r2yYrVJmM26a8KtV6UvXpO+abV9QIX6O4yNYeIawIuwMsL0zdeqbkWjYe/2
DFkU5yRDOOHmkmrafvkF0e/DWnKRecOrr+6ZncZujS67blm8lcG7BIxDm0azrq1f06ua0EJ0d9W8
AgxH29C2USmOZ71BuJSK4KL3HBuBXmcv9YMjhu3YeOamsGBLyIz7tibCeOc0I0ouRTUezVd8HFxd
AED5R3Tbun5aOxVXOpLTfN0YRGxUHaWpmKpJWQfZJrjMTujcpRoHpvL9YdtROiltearMtljrkTxZ
Vn30CI7ctJUaJssxQMPD27q69sy1hQvRRT2oATgxu/ZST0BLULWiB6jsT9HggjAl4WebVcnLGA4E
uRd2vhWIA8nQJyBC47rK6NitXDm9UmRTbRhOyGXygtf5XQ0Hep69O6FLNhCHhltc11ElmDr9Rx3o
n2hMkmdkPMqAgKA+2WVyIETepWb08RVN3ede5PsxD0/Lyd/nstz4J9SrPnBVTqgiKd4MI522RoZG
iDzH3VRL+Amc1tE4lFsiO372AZBmCmOf6kJMR2XUIhis2MU56cfES7mrsQ/anRU2L3XPEQlbspvr
/6LszJbbRrJ1/Sr7BdAHSGRiiNjRF5wlUpSsybZuEJItYZ5nPP35kq7dZbv7VO0T4WDIEiWCIJC5
1r/+IT91vuFumtp6c/pWbTAAMVeWn3Yw9SCbOAk2TTBISAwIjT2cJYgdE9NPxRTVc3NuygrmQDWR
L4FpzLU7cvsog/tQBt2Gbp+84GQpNxUqCjFjYb9YE5dnO28QrpBRUPhXcVHYq6irYXQwuedGJnbX
KW+KCs8tb6Bs9+b32uvOArbVambPXAXDu2OC0eawlTZDiog5gyTZI6LY2YoXG1jM68SGEREPW5XW
3Y/PrgQ3Xg9L91HI57bpb6eJy6XLG3dj++I1jWZvk5qYX5Mpt8ELA5OQjI/dda1XfvGMYxmZh+54
kBKXiktNJMX0zU8Y9nk+kT4zZhF+akPSyaDHlArQU0X0F7D2NjLvtGU3tSxeUcm6f5/MfFrDyS3R
1qwSWd4XnfNcTNwCOIQ9LLgcCb2WK+e8mCpewyUQ6xCrb5cYYSwu+DhUn+PGb+XbqMKQxiXGm72t
atUz+sD3bOK2tT3zyR1h8S8Fen17qUxcZ30SBka+4lMhacSbTjXtwU5W+TWNJj4xEnZpGo67ru9P
oScIogmLx86pcBIPtF1Ukjdbyb64WWanPCzhqXWFxR1OYdBzL6NindQJ06doVTyIzhseitphbS/b
G7F43+Z8/GS53viWhPCRU3zPQwZO4bbHgqntjPExIV1yGOzqQPMdb5Ix/uK1g3nM/WQ8GR4x5XEW
YLqVHEU97GFXxzchYakbH9rduhOhxBAGzzQ7Kr/Fml+11Em6L0hiiq1nn+Gwg//ZWkzZU8xWujHx
2J8WdAU1uB16171ZL/WWC5qx/1TEe4j75apuDEgxcT1vZoFECqOVJrJvzJZklNExV+7LpSeXXPYj
Iedd7+496Be7MJ8IZbdPRUxCQKPEnZqaYmOV5W3qAMMqwztUUYVn0FAQMIErGE4wz1Y8l8wYq02N
fGQd5v0d/BeejEVQLtrwCHXmWEvyMHvHAl7sZsYO2I6skrr7jqPLuS+0a4bodrEd+/upyo+YCdbc
FOk91nRogJ+9MSS8V5cMzcQChgGvQUw2I7cIU4g8GDycuaIPBQ9Dk7/NfrR23Zj266y8RZV6CrTp
HTbHJWPbjelRbw2T/CINrDLmkJXcwHVgnYQ0JrXdces73P8zac1DTqIVePPetXlBv4Yks1SqX8cp
W8AgcL0aSfsixpjrcmYm37RcX74HRTvGcxi3/RAl/abvypGeD2uThjDgQzQ1uxHPuFNktTCPQrKO
m2nXz5ikeYDkzIlhWJREkxSd3Fgd+datO0N2HYavLXPm9bKMYJYDJEaEDJvCi9O9L4qDC/Nx47pR
cxiZDba4MdTtWK193HuJu1KY7wcBkvQSbgwhzRungplmoB6LkWpsLSN4G8jMpoSgaZL61aGD7DtV
x4yJog+7ca+5B7P9Zacr7JImU8brzkGeEUyhBEJe0n0ITsBy5u8xCrgXtRQ4shMQ5oX2ofcZ9bIr
7Ccj3ISTgMbg9Cs7CJ+yoM5389C+ZbUR7OYwjwimTl9KJLpbO/uC+xOu8WJANtNSFHVxuJcEUzAX
fcSCNd7RvTm7IB5unLl98r2kXGP6gziBdNmNGxACJagNFjLMvAlqelFQplvoKAqLi2DRJSVZt8Oe
QfhR0T5Aw7CeC5Hi7j9TphuUySpGJIm736veMH+gS92yComUi6l/mGazXkNSgMb9eVACMZIg40IX
BalLGqFFyHMJ63PTCuosx6Qzw3zcHFMWwTjy95eyNY3sbVjNHFn7GRyaHZZuJhm6atfk493EtGht
uv7esCaO1OYDGg3oBOQLXM7JYnuPZVHesSZ9Lpn9X0pdjBuxNhHdRN5s8iw8ijdU9vfkRJXivWNK
s2rM+tWv9rpSLgPxjMklQ3ocPpzCRPhskk0RG18VaweLYLCagrBAJKKwPsf4UvCm0yb5WBoi6wZU
mdswC26NjMAVv+Bb1YinHobVO0Fp1xQUGrlKN1btxQdjY8OKPkVoAGhM4Xw260QSGDBIvJNsqguv
p7/LA2MbRAz63bZYGVa9zQw+RqieFMoaa+n1WYg8OKR97D4Rgf62lOazShridez0VUjOP+QDOk76
NMPxk+uaT4zcWvJM6Ej2ouDkltmdO0znxVUPueecfZDDSiJDSTrSlupziTPKio35mYRYe13FmFIm
FQ6Yff2gdBsyTukjZOP6YECxwI6sXTZOCyl1KJh6M8UL4TluMef5OsuzEvSXroLXGdDr0a6EHq0p
5DfKvZSHHyVVV3zSifNVQfM11+a8qlqcRxY2VN2WOp3/IrqDIQk1gSr94woNeyILGp+4kDxDMBgQ
qpTzWevD7j1CE0oGYINFtwCD4SBs89YZiQFymPascW2BrOu4D3HmM5Bip7by4d7O/RGGCSRae7y3
x/kYEzKoepcTT2VPg7bDVeLD8P0J/7HhPq2pe/IsvMYF48Yp4aChlTwuQjxfPoM+zgMMgJZDpP1g
MIeiIix1b6H7YzOaP0tnfu1zPUZuMJHxAt9auTZxBJcu2c4g+7rG2cQAZIWWCd8R7kNrgN98OQjR
lkgeeLuFk9/oYorzRCGum9UqWY69enITbFuMkowKIU5OzT2BGcmn2ihOrjsfs7S7FcAQCKqujZnf
TAueof+0xj9UOLyN5RP0TDQPM+EUXCOFHd35QHo2QQdl771UqLVWFQlg1kKxi4HCq61b9DGkJAs+
X+C3y8Fbes+pJNeryAEqEjYpKxYfnUO2V8lvGilausHvr0Cedb9LuFDLBZ/GzjnA/mllTUecDT5N
VkwEgz3d2PCw4FXdamdPzvyTXjB6CE7YraYmq407WQjx7IaLlNNjaHcTL2tPFBoUwfR6PQlfdv1w
QZPrkJWuUS+G5wCeCdrLVM5HvS8LAn+6pXhvBu5p3dQPJSV7bzGtcEtcXyUkJ6eLYDqV2P+F3pYS
w992dMJcwfxGaMdbbC4tqM+Xu3bR6FhtZt+rrtOMRdoIz66P1Y8bbech0+jbl3SiAdELbfW5iIfv
TT3c66VEf6rR0h+cUr1OWfSaWN+SIl2HLWyNLCtYZozbGTqV6Ze4ysa8bQ1BQIwagSKne+U+wt39
VlswiUBVGkeE7OpQYVgyFn1OMPublumLfpuOZiDpRbHqnLPyADNdg89eA5d9i+0JVSsbyZPg7qix
1CB0UKbbKWfnuswG7K5mrt1NvAs4PGuSxZ9ro/2YquwexuNuGfGCi7j9sZiiuYf6OdUk4+gBRmLN
5IS14joxAb2G4svswNCVGX2HBnzI8vyYJaiGA40Lfoxxxahnb1EkuvrSvjzEjQankMMTVFebMWk4
mFQ6CPtwdcnBRRgwMbDYOuN05zrZjKobnCt6zBRK9kCg2qtHLjyc0DSMlOM9ygVuzbtS6BgIKoG+
t0iHVeDsyBGe8wxbUo142H7+SuDrecjEbgA7cfCWuoByYsr3reEQQw44N13gs2Qf+3YK8zC4GbuK
N86q7nNyEsHb5C1OzfgGeLitm3Gb9TBfeovCL7fyL91g3Vzuhy5AB+40dPYxDdVseBuMCb+rpaMX
qvH1pQ/chdMmVN5n28Fcp0PSwICA2691H+0Ay/9Lqx0g+Zns7NoCYxxKerZ5yjLyqrpAt/fs9yh/
P5yQhVuRFdmPtEWOhyQO7m9GxvtcCZuIQ10fWJK4sQHrPl1RK1DYS6cVaqgMywbMG4lo6Lrc23h6
f2TgsrpgpDkkPImADIbsaSSpmFwPVgMnpHoriI4fKiQvXcQHojIuyXqB5cei6+dQpqK4OtCeGuvA
wuuMLXRfax1k43ekrs3xQ+sQPJxcoU8kSyDNjI1Fg2za5acItsyq6AaDJMWzSPjbNcvrkDyhlybG
r2WJyVT2vWgG63zpPYvF2caJF20yFC3rzs2fmm4+4ZfNLhX06FS73FozcH3FdZiK4Rza8oww4eOC
0hgGb7rJ4k1dOdT+pueRr0oQWMTWVgBNXjY7SkVS3KAtw39iSVfC3yYJ5ensfncj2IMQxliXA8lF
k3jvkA/4k7nBThnZxLuxYlUVaDTEJFoDH8JSRo28Kvy7MkHepJeSWc8CKii5q8gqPsvJ+egn7EY9
nwAIUITYjj6S6i6f2UKSBURpKb+0S3dbGbTeAfo+1AOKBZXtzQ5njGXtGKkxPXNhc1Vf9rbUoYzu
XOe9Rv640mD1oqEpgbaLgJeUuKPyFpRhxbA6Xzltj3GGvzNaChKhEvasPn/FxRvQYBcZXn9zuZdb
Q9CjVsvtpZq7vFFKr3lTKcnaTJMHMpvDvuOdkz6NknQ/hCL+FFr1fetVbxifEKpU31gzim1FuV0x
BAjC7MWNoZ/YkR0AOVg/MAFHUl2P9VVZoDDQV/2U3tcpEjgDb54NV8i+LeavRkCtgjfWefE/jW6I
OJowemQ49KGdI4rr/qZlL2UpbcQBeQiyvAS97HRlehVNQTMT6ul+NmRR7WjP9yrUIRw+pq21n3+p
6u46rPIdxNxhglI7k2m+ywvCKutvVWY4u0jdBkN5ZZjV10VbVM8uvW7QtSfYtRWabBdVgJMMGzVn
x1HE4mYyh/5hNvOnHDa1kavpgD0EMe3+blHTfeVHxtYFvoNeCMsHJw+17kujeW6X3TKp6zJoUQws
dn2y7AwD01Iec7CHfhL9zhyQ76QZertsqHapGLydQ1Lutgp7nFHqrN1lFmVD0k+3bWybJ+y2iMgi
edv0mMxVQYASIBkfm952rnIY9CPlNu3RK4xouQm8JyXTncrJMm4r46UrfY2Rhih5K8/fVmb6OccS
ez/2Kj1ZwSj2KMfuCgyFrbWnzHun7tGTaLZM3jp/+GyqRSHsGghgFZML04qHwOKh/1piX3LNtUBw
3OVBle51l8yU/6ZvAHQUtrsb5upTVmcwUfWDk/XOteLOGcMQZZVm6aiMALsYw+15MLbat3ITWSP4
gaZKORErjVWH2AmarHZB6gtipE3kcVn2rdUWaX1ufi0qBgpZElvbPEJJ+6e3aZwGX32Y/Vth1+p6
8qKfHy7fSyoqj6hO3+ISw+0M21HOpiSveZQ4r/DVb/+1o97eh1iSoOsrjlL2xCH5MI2NIiHV/F8P
1YgvneVXaE3rAAinnuIWbRzR3qhklDH0Bxs6L3d/PaIHd1kF7PiUhvZDPiJeG0l8n+wJxRu6zlwT
jC4PfZTa102r7ysAf9y9/+cH6POTbYZ2EIzetq4vD8D94sdXfZra2CXon7iYUTM/FAT0Ili9g3nG
cK8y71tsJe7LOgl3aQE0GAX4/RWFe0pF/GQ7TX2SXUdujBHnByMzCdf07PsSd/R8MqsH02lO/Hg6
O1YfrW2ould+NvQAkQUqYc8v1l7R2J+UZYhPcWRWWyfBccSHULbpEAztJBUBi87sE/Hbex0XlP4v
QHt9N/Ial/9Now7NNYlXgwTv7fuewwnHubpf7Ly6n6V0gcbBKS7fc2nDOr937qRxO6Vm+WkhMrNO
ZrTR8VdpltltTIYzOksbCGgA3ceIU7IRcTpbiJnA3/pLVUTfrSlExu+2Ni2AZRN6zVcXYtdP3zOd
djeE8ouHFoSk+ADiunC/Gia5RJOf1kdZuOExVytc5KfrQT9cvpqG6AHgjOhobUDktuaE3032kTBo
36batufyrcuDmfp//LdqumSFCiXbsuhlV4I5gwCTxLPshQP8lA5c5aKE/60yeZ4/+V0wMG3iwZvn
b2xHBFBhufYwi305Ng/K6EhsLueDJ+2t0Dewq+/OjsypfS+TE5REbYccbD0DDj+IO/pBi++IUFD/
KzKRprPbN+lR2cDhduM3CE3CcBMhbF1NzXburPAH/a7VFr5Oh1fiGJvWlYw/5ZpwN6REeawvLL1M
rzZlUO7jtPf3tqwTnFQwe0QvRQCaSU+J1lecESluGSWKQ9BhNJp6u8BujzwXzyZn8HWKBIZsqKJ2
Se7d9kkXHdMMB8t4Qaw0LAZ28E7xra557XkvUfH84DFeiH8hzg6wHvVxmZ4kktALyQ8svWldaBdf
dzHl9eWry0Mgmz/+G6tK7HLfY+fsryAl44qIccd1pEPY5kv+mv7q8j0VPo1hsFyBHiMtCCbg8Sgm
frSt4nIlAq/bCkORI2i1L7PFaY1dtuh5uKui+EsW1WQ3Ts0mqpr5YIXdk0hdPnkSAWeU1SkXM8DD
GCJv8K5Fj4Mk9NsKKwYFSIcZqaTlKbIk3cSV+RZ4co8QAC/LQ1ROL35dPWNd9zmdqBghVx6Q3dJW
Uodcz4ISPpztJ5XgENnHGDct2JkQxpFvW8MA95AvpsC+YxhQxVKUd03WI6UU1fbDxvAntnBlGUdP
XUWzgPfoQiOz0o3n4GNeppi1+277JVH5W+t4bzQmuOG7LTh/+DbVwessGyK/2/si1K58i2IeMpGq
El3pN2AK9N/rCqU2zZC9X1JqvYRgDhYRvFRgXjx20bgBZFkjmNvBrgZBRbUV1ERV2u45I0AubZyX
OLO/Ngt/pFmiD29imxsxkI0joEZL5Z8xyy6ZaXiPwg/fbLd7swsL3OtTnBLGmIVUcLj2CIz4my+j
kZ4W+3qpCTI3BfNeJ292ailoZudOnPIy/sIqdJOaUXNlEBOauXW1F31/J+oqx7+ln7Hb6FY5Rj5b
ewha8GE2uKWM18ziiAMmU1KNhEkTsIDeDxjTzT8SMUw/UB5tBVKU5lG/jUg3AlnyOLi4TUg6LDll
l3ld4JNam5SHPGiQwAxXyKpp1TSil/jhh4aCpktDZYKweHmx7kSAzyu6wUSNz42POl5hpkJaw6vZ
BTSQ9lrR6BCIBiyQoFZv3eYuRYSLwe5r7JsPeGGROBDSM3s5meAuzjEDuIC6QEhQCXpgoSzOXkXt
GauDrP3rv+bbyN8s9aTnm3QF0JqQBArbkr/xi9plCWXf6lzMUiEtolepLDPaWsj5JmYkbpW/UekF
tDEIn/McfEJDTT4DNZj/Kz9K1Lal6gagQOqZ687gcipDYEbpbYhWuAoF7Swlj4aF2/OUOEyZUTrg
oU6/XSkYI/OHY3MR9Ak1oeke4lLhsg7aUyaOtWvrr46H1B9L0TXWJ0AH2W5huabkTzY4mpwcaCx/
fVIsTej6hR+nTwocUgvXCM1//I336Ia4/HpAIocmt5576ESIvcCdOCTtd2+5xwVbVxRK09R7m79+
bfEfXtsyCSmR0oIA5ZvwZH8mfLVyUDlQf4bcjol3HtB/8UJW9KyAGQyhzqWY7x3YIvNkPXsu0txx
xB4+/mAseh/44UwrbpIhbzJS7m6azL+aJJDPXx+lo0lYv50hy3SV73kmxo8MDX89yqKZilQ6KZcN
+isGtTSIHgZoK5ZhmslZw2uFla4rpydXwIdXBWWsHtMPTeaIYz7FnJhCGBnerqQjhmvwChUcTD2D
/emWxWvS5K8ZUCHXxE4KirIwiV7KNqa4vbtQEENT9+0aDuxqopq+JLOLyBVLnR88DdqEDwbBzsYl
6Rd1nLEWaVbtEzbccEH2qo/SsyOBVw2juKnJbqZEHsZZZetcDfdzHr3HxXj71XcQttOwgfO8Os14
nzUt+dXTZ6FBxthBMltQ30avZI1iJYI0KZuiw1+fa8v+N3Ksb1rKEtr70jVxq/iNEYeUrTQ8oA+k
z6lCUSi3cFTpfjXfpNErmWw1KypHA7jAgUD5nG8wnhRna5A7B70v2wGIsufGVMYE6Rxhk4+HdjD2
md65Z8xDdkueufl1FIKfNP5wLwMGwJVVnpbWz3eDuXzki0ECFqyUnVPPGArpzyQCsbDDaJ1Hr2FL
ujVROoyc+ej0QLGIAcmSkbW/oUcx4ais7JyqSwCI2ok4VC7oGzADikUwN7ZQUkHuxojBVGqNWlqb
fXEXOmJm2q+5qCAKLf26mll5msB9QXxOVah/HmU8XOatvfGeJWO1A3MwrK7aJkX3Dbm/huvzXFAp
2NsMFVNkFq89iot1bpt7L0JaZZj5tggHEwMUV49GYoy4CvOJQg+8CsRHAs2lojkZgFxwGHjXyu/u
L1h7ZZRn6aZXUWW8l4LLpyiwlCoD9dXChCkO5MJgJKXBMuGVkbwEkQUzv6Id90YusOtMkHExLiHn
JKmuqldhJzN6EgilaaaeldZ4NeZ1WI5vcoxwrCt2iLVvSDm5qjRJwIkZNTQ+bvWN8RJqe2V9qDXZ
G9G7MU73PbFlt7ODIxvGcpAB+unZDhRkDeI/0rFDVlO2T39zuf6HHQVZkGOZKAGUr7QG4OcFLMTc
IpFEpBxs/Zb1buDyPWo4/7vRHQuC1p0oAl3SuWjokBne6e211Ew6qTkMdZf9DX/33xnfvk3oHXbK
JncRa+tvh9TNzuhUsRUfMhV+RS54R/l8paFvTCzgIs44q3Iey3F41tSr3MteA7P+bHvqb87Nf1jc
yX0CYUMiIaFE/n4n9wjoAqco40MXTRXMG+6qfmUmLfYmFXxmmOLfGlq1YVHfnIb5C6qtm1bjG47m
j8GnwMtpKTZ54D2iAXsUMpq3IGGE0lfT3zBx/X+jyfvSZM2BIU+WoC1/5+FSYEvG4GN0mNIk2BhM
0WFWbMwBQykvEHqYTVuP+4+LSVpjo9s/RgLNlWviUyr4RQDq05ySKNXHHjYpS+yuhUajYjw0PRvP
LXBWe2W2EPPK3n9eka6Vb03EjdecIWNVDX6LV9j0lM9JidEcrFiRo5oPUrnxDeU/+/RCwrwXzYOR
khh0wcRDI2b3aZaDSO0NSB9B9SPAWvYZl670gHFlv636ONpxWxDyloRP6NN3Tu6fnWhebnwccmKi
ia8MEqhDWTnXScNtY9e4DwnLWnaxb3xuqjZDTDsArvrmF+zyb1yD4HEwxwtVtABT83zjMWKAa7JH
IKa/GxwW5KUoHvwIblRo5/Mmt40r31R3RR9+qNLs9w65M0nWHMrWA9Aup2RXO02EiVh9qv2qus/m
guY0ZbXK5246NHH83o1x+aP6+D+/SAPaf/43//8GzaBB2t799t9/PpY5//5b/86/nvPrb/zzJv4G
h7L86P7yWfv38vyav7e/P+mXv8yr/3F0m9fu9Zf/bC+ipk/9O0OV9xYL5MtRoMnRz/zf/vC/3v83
0iilfGjo/+9MzjXFxkfZ/JbI+eO3/uWeLf9h2WhzFL7VtlISmdAfsihLyH+goWG45TuWFNxSP8ui
TAsXEB89PfInguP+JYuyxT8UlZV0PQp0W5uy/P/IosRvtHqTw7Iw2aJxtE1bCqmLjJ+EBMxooIz2
+PUBg0JJKc1d1U3wqsxq2odVNDyVciqwnYm9TR0rOKyNajA6jqs95nRoublqcjP7xjz0NEx+BLBQ
nLGe3tTRJlGiuM1BNHESmV+wuq32UZMNVxMkn9avnkbPm26LZJ5u/c5zdj99EHc/as7/Kvr8royx
TdICqF9LUf3GJIIhF82IKT02nl/fmCzmKvUZ3JxDYef70U/YsuW3RTaQgQDCSQd1o42V98m+aKhR
+h6mfjNO1rmK5HuHDujoT8Ntqa0sBJzjA/TKbueJwblp0ooFqenvXIwU174c0wOAF42mh+VA4AXf
h3SMCUQkat7trUc3L5u1JdoB0Xk1HOEudXvHLD66MhqPDfsTbifd1sAr9iociuRo4xN7TDvU37Tw
LszgNNw6kxUc7Wi8C2ClbtpgsJ/6iRQx35XRMdqS8YiCePaMB2epbNzv5mEdwkH6m3Pq/CZpu5xT
xwV7FEikgM1/K+9lzGAIJnd3xgAP90hQmJ0/wCEJtTHSEDJhqnDGI16Og40NKJBVApI+fvdk2DJ/
rAW+YNUuC1Lzdhh6dBklUoDCGQQFz76ZGvWQkLaK11NDce4IUsGYSTSB+hJmHb7AmQN7vRqKYzjh
iYd5EMZd5B8WzE0f05JNIHKSB8bUBcO0NIz3WVTBbBA5pRid0r5WpE9y0zHeKb3sdlBEDqEeSKCX
uiGpkaP1iJGrKvzlzsOb8nkOEe26+YgbVxXdpFZ5i6D/GheJFFOxpTtEQt2nsQdRNeryZ9Fhp9TX
J9vOHi6C3D8fLujlPCfx30hwftfE8Hm4Wl7IVe5wD6Ot/PUad2cjHI0qa8+Feku1OtvT6mwxJMah
iSjZk0DEx0Eq52YaZLxPSWt2AhzARHTs6ibBOlid+06ap7hDeh8ZmGtt/Lo2n//6XnR+uxVdlIlY
y8OMZY3hQV9WP60xypzYNduwOJvCaK+TVN3AHVHUByMy9tnx/+blLnXbT12oqV/PJwbAlR6CPiqV
X1+v4vrHgyAqz5vWsKJbw3qvu5SKjjZ5azUWzUaXFtvYXvyHmhsKFllLDGdfHn2zW4W9NO/de3v2
w+fONvMrst9Yzty3pO5BuGPjmbyuAQA4qPZlgJ8a5nzuDemyKOGExqXNwPkbPeBlrfr1DXGvCSWk
jf5N7ya/viGSFBDAF3l8Rsn7QuuKlU7ExQ9Zv2G5wnQjxLlx67pq2LY0tSeblQhAqxc7vCXu41iE
G4xct53FL9kzqyHWHXeXh1T671bRuVd2zC3IHDHdoKkKj9NSdOs2anaib1jZLd6diw5lN/aSq6oe
rzH1yddxzhzrMiExUSKhsHCzs+kGcDCWxP3s53hWYPGNb3WEQxkONiusqPoNiFboLy1LQNXuwmrE
8gq/4hsoYmur881tYQnc993KXhtt/9G1ZnQ2GpOZMBsq1LPYOnk6hrKa0+UA9t8eg7Kg7JJdcf7r
61bpBuC38+7q7RHtqZBsJHrz/OnCNZ0ee0gVGDezBz1hEsyJ1PjJU2CWkcHCOyRoNHCq3Yho/p5a
XvJuE88okEy+1qlrrRvAkNsIp7yrdDSGfSfc4D6ZCaaM9XOHdj3Zxvwdd4uzTO2rSTjJS1J68yr3
5gjr7nm+q7McoIcwhs1QYAUlrcCFtnEva09tAB18hn8LBXQ93yVVPp4W7Y5LUp5xFRbWwyhSuaOx
locIQwocYcziYCgTszM5SWbFztbAn/kwLeSCSqfIzgiA9Bz565BO1W1mV82zdD81op0+e63qMNjb
/vUJxn9LX7q/nGKswFkRkPX5lmRX0e3GT6fYaTxoj1Fn33SE/q1rK7OOBE5ZR7OdTE2JYX4BaHu4
/ODyMHlBAOSnn9PgKV+TavE/v2MFxrdqwSH2z2/99BSFozaaNf2Lf/61oc1x/3Zn8sEvf/fy4yBL
eImfnrk4hrEuYk9uuFJoRfUrGmOTXxki2/30i5cf/HjJywHiUR/sfCmff3zPvhzBny8++/DGdqiI
zKs26nRj8u/v6c9n//F3re+kSczXP47hX2/mp4PVB/fjmC7P+fGieJ7dJtbGglW2V51nHkv9tMsT
GMl4xo8zf/nJ5QF+EKf/8qXklk1xuGCP31uDRV474y3DDo6EPvgHtYnLtr8ZLJa+wcc0EveOYNcN
fY+FvG0/D2r5AJ1HgtI9zcYI40daV31qnxK5fOBG62yGOX7s0ug1m7plE6XTW5WbagPPMVmPLpaN
E95oWJE/Bb17Tlq0psy8wv3SFJ9FTLlaquWm6M1t3FiIMov8yIYPs8AinTgBqbbhGq4iQtpQCTFf
D2vKhDQQRNuNsJanTwxn4bMxnonhhXWjwxgyiEm77QLovq5chR7uZlj/Y9Zh4qlO+BbJAfyN2MPH
zEzeqc6wtDcWe5vH18ws11CunM+tJ84OKr5kgLLgJjcxfR0fW7dLnebOGsRtj5X8Nk1Gd2V2Bca3
8PM3bm/sc26DDTx9pJN2eR/ZPRuSo6PihheZvXh5U0K1qKoVVmnoeVq5r8mrhcwLla70fY6qSvhj
3royCDJI0+qEvaezbWE9r3xpfVmmxaDLvk4Z5IRhGx0N7GJWjO+3nvL7A+yubVvgIKXgJ/Lt9Esa
mKuohRxvZdP3RFUPQjb9pnTEfRI2N34N92vx83umBZzgttrXfhvtcTIxiuAxIDAb2nm8Lol/L/rh
mztNsJKKdN9hPo5jfm3f2vIF3y3oPpW972bNirOJmW0ZXxkOGQmhYx1Lk5UR7Cyb46sGsXXtHJvI
gRKB5xWW382mj7J4p1WMKrU4Dy6fXjJ9i+vsPtfmsAL+xlxKG2SRIZhlmEwbCVA3GFnhXNYQWd+d
IMP2ZMqoqykiIB1wLm7C7mAlwLhtRKut5r0zD8EV7qpE/KWEPOM0O8MQTcRKtFGIyWZCdZOzFKfu
k1VncElFWKy0FyCpnmtDkGfvLiXjdu1J2wziqnENTKlHY14vYvpAsHqNdlCq5DuE3l05NaiRZMIE
r2xOnnKvSxPD83IkHLcm8JbxFUO1iIA8oEUjvu/Y51dYAp8KMswHE+vYqtX+8enKGmexkhkGCtax
AzucMAe/HZkoV1Hf8JENdw2IAvIE0nbN8iGyK8zFS8fZhk11NpTot2WC91DcWuONC3tqqGV47QfW
dkgw/BuqvenFIUbEFZ5PpkQjFUMFm5m4IXhjaUU59H2RA6bmVUeIOEKKysTOvHAVVfdw7nOQeYw6
TzgCwUY2kNXMsD+F2ewcoicsLxLw0DyEbtAhi8R9G4zwlgUru/ba9HnujZTOrpoPhbCv52AuUHCZ
13ko1Fq6GTepE36SZTBxa2lXwNfcMZAtUWzAU/SgT6ju2pyrnQfMfB4e3SS7tcdoC1KFzpis+vWy
eMzmvH7c4tF77lsJ7bqXzSpR7WM90A9aiwXvvEQ3iXiKyRhqeOpLFJ3lE8XWLknwSnXCZFcgn7XM
Nr9CJveVawhKW+F5OE1gUkDaXriqx8Vig1ZfoX5Bj2ToscVeTmiDXIYiPTqBKT15Dt6nbpZb2DDK
B0GFCq5bYDdsCoLVjNrYJL73PsI3Ze7Y4j0Vu0faoTdF2HOpz3SsnGUrPePZiG1WPyf8PLhyTys2
raul89cSN744uSGCeVwPoUsA6gQFu4xolOb5/7J3Hku2KtmW/Zfqk4YWjerE1jq06mBxRKJxwB35
9TUgbubJuu/ZM6t+dbAt2GyFcF9rzjHtEyFHSPmZFU2pnT7kfrLpzFHeSz1dp419aBsgZ05mNTvX
BcJWhXQ3QxWg/MLcPihcIq3KPrOOGhk/pCReE/HIWyyzw5C1/uwVRb00ZM06aNV1dO5FrZmHIZS0
pytXbvppgGjmPqjJ9DfWyKRRFcGpGav2DmbAatTJsxty3drZRosst9ZO3a3vfAr81WqmLz4luLYi
zocrWJBAq8NigpVQPJUhdXAytKhBmvE+BHa2M5zPNujOZhuiyy6tZ8f0z17IPzypmIzF2F+NYZAR
rTk9mbUn+HJDvTKxnm8764sDrNvlbfKSceJcjSiL5+CKXcyoesqIDa56mxTNLNoV6BAHesPrsWkr
muzcbbzqtc70x7tKTB9lgLc0E1A3AlQdmuW+N/VwjTl1VsW0a0M0cZ6HPUfYGBqhI9DdI3SoR0uD
vFXbDakskHQPIyUUH/poEqBLNRhBW9aTgW2EAo7gDGBq8RrO2nOrWQRqG1q9LrTa26JoPSGEcHYU
Ju69dHhKuwnaX3yh6/ubWIffRivnlNhh70xTsTIMVNylUd4ZMVr6xEammlSxc5cO7aVWEQ7zHr/B
rD1UTvnmNhUn6bmz1zndepYUQ3mpD3hPZEBSZXRMKjLQ+iTYY1cx3k2UXxv6W/2piwLtWkpB02Je
Y1ksd7OpjG66Gw+n0Jm6zfKy+fUGP8xPP+K9u2nSHtXQDpA6cm8XZVH6nCj9n8s2ZD9eiCFo32qu
p1u70M0jSD207XDlUaqzjdJ/6Ipc/XDTLFkLx4ivgxLynMNoxRLaaB8dZsdlW94EwNbjGv5gaoM4
MBUrdrNF94SvVyd+J//yCAr+ZRbGyU2keofnUG4I8RVnyi79RdNjpOp6W3xqbrRdVuWnR0OSRZRH
4m5k9tbTWJqm5qGx2XW/t9ZdUlJmfpqkCq9yXdeRmvhEQsVatzUotbyEVfDuzO+LXf7ShV78Pra6
3Ax6FJ/7VhFun3HJqFCGfk4kMfSGW/8aPFIvsN60Twx5Zlt3thmxDe+7zjAe9Bb2+LIaJizLruwf
o0QXZ2Guv8GqMY6OVPUWkWXyCkTkdVnTmcCoE8Tw1kbYdJDpIO/UZHSN1xkC1bURdNpnWQh83E7z
y48SSKCulT4FtAJ3JqFte0+52oNdmwa+Yb6LHXPI6CXR9ALhNimv8a3FJHF0SaimO9koZvD+8/ID
GXl9z+WqfssdaW04DvpTndXN1fH6dC2Q4nyBslwtq1Zu0t7ZQjiPVRbmeB/sbl+2Sf2YW4p/dn7j
gNGuH/vhF9jcYOWTGXcN0G6cNC3XNrUvnNcwiJ+WVaM2euzTuWxQ65g1KkecCvY7iI6oOwq3he+b
E7I0/966j4q5nMru0QgnufejGBRPr/RHws667zfuOywtLTT4NmIbjizcNUL96ix12t1qHMZVrBfi
Z2+/aVNufnVhrK/rrtHPIhf4kqkOfq9QaqfGsvMfYEbbNRFC4bnTtPiKAcqHuGiVPwPB/LI3fhQu
zlPb7sVltHvr0gkjXi9vUayGjh2OxnS6ztH6X0LEfZceLMoatY73w6fJsXwU7Gqc+L3g4qsmuRhV
S7g68rC1J638jCh3WYsh3+xriaurGDQLzQ8r6EHqf43a4/J53FDqq3JM9GuW2+ocSMeCdDvJr44Y
7u8PFE8d0OUgvI6VkZ712gtwczr+p8eftaxBHaIh4Kiob5w8YXCMZrpRYlSfcpDf39oJemz+iWHc
cqbTJxV41SbmjPcRs1cu25ANpBh+oPg+8p0CgSKnpnly/+EmIJLnL4wfApZ8EMp7hKn+ccp14rOw
Gn+UY7tdvktIC/HOFC7ESy1hblBPxy4BK8zONL6ng00rmu0ozQHx7LnZgzM2hMpzzd26rpa+d1F5
WLYTD5QS4rQZHqSpRUei3eqtk3J4MTw4LmtgP2zvEg4JtJyVfTDJTNumwl21pideZ5uag/3mK/Gz
YO3oY3KqHWE+OrX+E03W8MXBA644dMObHzPa12NKGpighy/dzIkU8pwXYr7DvY6niKg2s/805Gl5
Ier6YYMrPDtyPc83QD3l1oVqvTxJsNCcUoRPqHew6g+VU3xvNc2mxx6iwXPaSPeAsohwCEDkX27P
4AZ6kxqaYtvqsUAnq9cvJgW+5ePrrupXlLWsSxmFw83IExLn54/ZdcOncrzsqZWWhfIYEeTyeDmj
KqXqP6pRMDrBngqXxjFfJw+tx/zFhTVGwJpH4ww21rrHH6O+t+hmfsJYL/cfktQ1T93IuXrZpBsG
azNv43d/UAYu8mba6YGbveuJvV422Q0x6fOgeE+a3oQPaiSNKHCZpGm+DO7p2qu7WtbGPVnl1nlS
PRSV+bsPVXygzDO9itJhfoZ8fJsOwfSBIJ3e/Tjd0+bA32CHeKGqxoRQbRdPra99fH8qkx0tTER/
0xPHvvgafYHlCRlP1yzyypducquDCghAMoc2+1I6JHB+gHbqnQ0xe8gPc1gwwgypEZvi8fvXkW25
ggVJfl4ReldcJfH3VhsorD2F0SfP6PMjHp/++w/MtZPJhf7Tj7CUWWi6aI4I98VvEqanfEnN0FDR
z7tYG/XhbdntRnrBn2aKWjH+OSBBfYwIqDhChmo20ErfVeh7d6LK2zsFBevQpKCojbTaF5ZTXwQ8
bWhFVrdzbeFdqsx1tr43TpwJO66qwJPBzR5Sz1J3hHl1R+Rv0EhsqBTAWleM/PxbqqbHUTX2BcfQ
ZnFSlMxgucT8cMdMuzcTe9pYveuAGYc/HgzEddF++fR8TB4ScxgzO1+8CB9kRdoT8RjW1nHoCO4q
mQMCBvMunsWsOrJxgAYJjbfJ7J603P6kjLEng855bcGtr0yz6/atC0U+9jhGpVMNm7gDvIlfpj6F
tVd9L6LCROBMPWn+08qjtwSlLzeXcEQ8SqdmqOPdkpL45/G/r7esvCysOQr3+y7JaMQpgLCat7xs
YHl86siEYKbyr+zF71uyCVbCQ4yLEJqsbwng5piB9rizK2/VaSj5Jl+OF7YlwMhoaG+z8rX0bOov
CTMgoF3TTvjqNYnfCzpcDIix2KJRJuW+tatjPS+yVmesW3WM+cusPxqh7I9EvPLj6tra8ScHsWSD
scH98pQ+HsiVQSLdoBCd8NhvujZvuQgAE/a7m2e37vcK3UiCZiYUBo55sdzKTjrFqb01mE/4TgBr
xPKo9N9C0/hCWMHEcVmMWEUmMrshGkDCDXq1idti3CR1955I4jCBUmcm7HPpyX5jO/Wt8KyzFzWE
uMw/D0eZ3JgZsaNiZse7GhOGtO5eli9HdbQ6FsVdoVdzyZEgTWX/WEI2NWYq29JLXowOm5uU6llP
SaWTGS9QPYmrNVKcaZUq45wYgpTC+bHl2ZIwGkT8FeaXEVY2PvDYQ8eIcWHNQCGq1JzLxweLLUgl
omIWJ/KCbzylWsSftmM49iwzHobPcB8DgtgIs7vaMInRXb5qXmBtjLKQR9+HLFuNFsAFJGHgS/Ru
TswIj2EWZ2uqV873/vG9dacBG7u8bwFpepUOTnsX2+pgkKYnaRkSsN5ieedURYtFn/nm7ZytTskh
TXL0z5OHXKwD+d2p5qG1y3YH6ic9kYs17DAgnl1tRNSbZB7SsCanIVIBV5ya/hW28tYTQO5FFARH
Jou2ApQU69CJjQDEcNMNFCHnfGOHDJ27dIbtVrP5wMA7uTFm/b9GNHJPRHLqhQgeZ2m/qq2rPeco
N8K95VMdrc2hf8XnRzDxfMjIJaJ4vtUsoczNnLamYlDLKnMnAFLW65QE7iXMz67fevcaMUk4vJHP
lGnlH1o2cpF9B6BFBva2qcmPTFPH3kBAB4ltJO0uJAxItm6PNAaWnNll484xYP5YndFetWRKD9HU
vSqnnU4qteCuSxtbyFijdB8j9wKn3Nqms+N/JB15RRMSU58IrWPX4ugIB6KwYPvcJUPI1JhLwyoY
gUahJihvfuuQfEqBmFQRYH04DPXxmRTq8D4TQQpfgjAJR8+nRw1e/B3vQ2RuS802A2t9NEY6HKlT
w4LuDWNfFblJgGxwGeeEbXcOq8s8J2Y6NCdwS6K4l8CTZVEM1n0gdYPprHmGY1WSFUkU2p9Fphnl
qhf4LXRP+xllyQuEauTVFrngGgHhLuY0mZFxalAQ8fQaWvYclux1n/iRjS0wKlJzSET2pMMU3E/3
MQBzsgkZ+XNcgyzuZ6cR2ZbNDsP/fziQFsuRmLHHU2MO2OLED1RNAbZ84MgxlOTl8/czOHmYEcrt
DFOuZkvFsqDkRPaE9xrM6OXF+6VUShQUWObcxLmxPLSYz5Zb3QxyDj3nFcqWpKpINhnYbA7DZF6Y
MwRa94b3KKMnTrXmHhi8zpE4I6MXenS+kKSX/dzDnsLZUAM9c3Q0a6Vm/HQ/g6gdiNTZjKbWkUxi
TecyWs/06mWx3MUN4uUoFHhGp3zuztDrfv4mywKlE/yoGY49zJjsaV5UMzq7IEbrDq05uvBJXEWn
PwcNZ3nwKZhD5oWve3/dCv99i40BOajp5WcpVG41o82XW/bM+/5zd7mlV966SN1qH82xestiydrL
6uIlsgGIxzNPfFksGYIhI7bvu8tj/owhT2eXnTajycMZUh7PuPLY90g2sNyXNkI8HE5Azf35pdkM
Oo9n5LlT1AP8Rm84TDMPfQajGwsjHZZXsabrRmnU54ph6j1laFqgJsZ18UouAoUaW38IFUL8Yoas
k1IFeGFGs0dzD1abce15MzdK+a2Whcto/U7oSfH9k7RFhn9jhr8P816xfBPypXIcordR1/blgoxP
si+9ddKTM0fBo7/ct/N5ajltwaKi8EHNkEYI0fS11t7R9cg3UdwPR2cm1SN0IW1qRtiLGWafzlj7
DL49UyRO2sUMvTdn/P33fXKw7oDp48aaMfn6DMy3Z4Y6sjZCWsvNktK4hDaq1sRxlntRuQV49YxJ
RhzH+VhZTgfLrb89FrnsiIGq6biyX4ACwsGJ2uCSTgWGvxgBHWTEEkhdFUiKzIRVxz6sQT0adl6h
K7q7TMZMYT9nxEJt9SH1byRNb3HZTV/0YIp1EdjO7Hef+DfC/tDX2hkTj3FpsflTAo543Ir2mMay
s4WK5wjEnmDjuP4MCrJnaLE+k8ownPzOytfZUzyH0ZRyCq4lGgNhad0xhTyJW5jeEgAtHXO6IXcj
QYm3vq4IPlVaiWXVxWqBDKreSLOnTZN3MbVY0znD8d0VmRvfF1BafUbvcz5uEVFSxsjjDZ5zRfEC
NYwK7wbXrw41te8fPMdhGmXo4T52x605aeV90RDqDNj7PvRrtI4BrZsGWpdH8eUdkjKem3o+W6cD
yueswxiLTgxwgYUY3MyzM4ZCUq9jf876iYLnvEt/NXpYXZZ71OIZAgpOKnkaEA4bOPbbUNqrUfOM
z9bW3I1lG6gvzCJ5G+wa3gCPe1VHF8GMjYMLpfm1KZqdEKnzGPTioxkjc41BnJpSrdw9olI8/5MD
LsZp3tCxGge0vniJo1K+CWNy1gM+2/3yrJ/pq9rJhzurCsqtLCISPHIj1g66mOXk3di8eW54ZDgf
/KhtLEiuNW2gZGY7XVcxpRy4eciq1TVzUwm0i4WFOQ3xxBAc8PeglKiE8aW0BvFA4Twjpyf4J2Xg
IZ18vG9ptzP3eK2V5r9a5Obuyz670EhpN5qIzftovjUSuUU23yD2jV1y6KBcZThnjw9xjlDedNxx
RViYWKP9UvzUkjizPB1BDOjI3KopxInHGShvx+agx465l2X+u0DHegfCpHoFkEtvI5EU2+yJiFkL
0Znv292WcQOMSK6VP7roCUIu0fMQOgc/Ocohi1epG9XPHpQ0smgQtqPgop6sX6XUHD6ER+6KATIp
wImA7G9QlzjPcf4SkYzNCtfhXaDkQ1MX7Qm+XvjbyhT2OImUaGPI9tA3GOwaGhwtWac3m4ThyB6s
qxuUj3SmzOckttQzOMbcSwEnjQrx9tDKW8m3cL2x2Csits7LkZ64vnVKyq030uoaeQ3/GkEJ5WNe
5ujmzeay3DM8RHsaZLdt6gEomz0MVjjFtz0sSfvNG/JdM4niRx9QZws7gqi7fPioh2o80xal9u1Y
3sHzHfPBmRdTN52dlDp6odsgzZj1rcyanSxIc3WP9mnVIq24M5qmXyehOz5gSKgOXUy3LbSydSgQ
i+C8Kk5myNgz7Err3aRYCcJRX3mVEf/wJUMJrID0tdsPdFcu7lzpHDH7iOcgoGzh1v5nNJcSKFVW
ZxpE7corIHdVmQOEqMHbSrTVxp/i6SMIYMuRmQbZxrcIWNaF3Gr2qJ5UgS+jrafk5xAlwI6ALWhp
PWSEd/bRjuGZfxQV7CaLAhcCyGhb+HFx7Fs9eGgJg5mc4c0IIuuldvSEBiIXAjPWzRcnrP+6uzxL
h5MmKeCzO+hM9ZM7cHImcfTdtuQEui9CsjLfrZvhvWsMFHdm/0/p6NO1g5wYdUF+GxEDnPw0YIBr
UwF23CK7UbUsVm4T0StNRuomlHd192ewyMXzNH4mkMrb0SUZ95Hue4+TgUevSWeLmjX1z7ASnMj+
p666H4Jm8ltJSDDgxqG45RHAqCSAkVYgpUZ5naXvfdJs0SamL3YyfOiZSO84PvwvU/oPtW/Wv3tX
0JoJQ/LLBAGCSQhQCkCFUzmclkVOidQBgJaNkTySSOo+h1MfbVJGBDvNm8iu9zQS45CX35Lc+MiT
aDrYk1QXe/LWhptWrxVn9iK1XzoSeZ7IcFuXlq1uiRYRBDD6Bp7nxObf8MWm0clUbCUJfaPtOqeq
U0+izp8NKHyb1Jo+c1PEhI/imDiSZfcoNVJRm7bT9tFUdW+85j1rbCKNag6MhlbxqsYbDVyK+tZI
IC/HqO2/TWLAEiNXmbTcd4sOfzETd3TjZtUSm2usb2s7JK5Hj/GoRNWeMhPMQbe39yWY4fn6KoC8
ZA6pc9RlrDCXN7rCTBg7k7DFLFQbUZreUzPawZ0UJZQEGNYrIrAAKWRtdKB6NO2s3Lmk2EY/4igF
L5JrP2JDo0eXwimakSLrkTPyTzn8soeeHmxvVRfSCwUhoVBYZNq+DpoJw0kUzjmFkdQ0RvOURxWJ
2nN90/Ub58v/GAQwcKkc47k3zPwUwGV5LLl4grSSOSPf0nqZJu8rrYy1FgtFSrFrbqbQjA6G6ZYr
mabESU0U5nxRq0OH8fAubQJmZ8rPd7RFuIjp0XhGKkNdIRHeju6XuNiEyN05tnZJEWlv6BdXj1Vj
NVtfQUf46x9UZr62IvPZLeSw9oNMfoGl26JG1nZOH+cHX8y/im49Ea1tHXSMcDMVyj4YhlxbnTM8
xtOgXQ3V7ZZ7jjvb0/NUXmSpkIBMICNobq0dL7F+ZZP41TiGvS349zfQYjH5Su+rRxI7gYdR9cor
4/qqFI2Mup5e5IDwwvAT+yPoXso4HfFr+iOCSqldLN0uTuMoZymRfpIQaf9aNGLnae1vOhn3fRoi
LCTuZ91hUj9BGzuTiJi+JOBrThryuTuyoYLbiCv+xlE5Iv42AO2g2fo9OAC70tie9rSp0qe8ODSN
9I/N6ALp0LUnaUXshVJSIXXN6SrK7FI6TMXkUBLBFSpsIm0+bc24xs4/T6Zl0apTmJuHvpfBU066
dd4lyX1bIHsY3EBeOUV5wr/mPQE91fwN0T9plzpkgIXnN+1fCn1sLxQv/KuE9MO8onNemzjeFcGI
CzE0sID1drWe4GJvSM3WLjAigyObe8n0/g3jY/tqDhGE877cDGFdfcydx6+EnKq1nfYEFcuREVpB
A4Fvk1/squ9gjCUB2dyj2jlV+ZMK703lCbFOWeRvM8pj6wqb+w5mGbbj3k1hzchjadfy1dWppUOM
JOqWw6STJR78pCb5eHR+6FXhzlP4/gGJfXGyGdqvwtgg9lLIneoo8GZW+BLBa+OiTYw7wWK7Rhv2
LmaIjUjslfAfoDN7pMJ23Q+fCwtO0ZgQ7ixHHmQk91M39+9JINXNqX3RwpQUapFwqQupKE0C7AXn
v21cZunZkdaT7dFlcRNtuplakq+ByKc4dIcQVAxpgvMhUfQ0gdqm+Cc1Grpqhlece5/REhm1j7WP
sym38X07ftfDHeKEPblOfrJJNQKHGHmAcXKxl75h8Nu3yMUmrccsZA7W3o7tdeWJ/M0pycNW1OtL
lXHNhyj4Q+diQdBZ8VR56a0BVrG2Oze4JaaldpUXd6dRJMAvjMjdERrX3MyWXpbbfRSijmjeFvlp
8HDTB4prWBK9O5HX84FDVN/aWhiVvCQpnkYdx8ldDRrx3kzhp/IR6D9Byq742nwo6yVSk0LfED1U
aWZs+Og54F5OX0Wd6o8cwM1wlyk6o7bNxM8mRW6Wihdl3Gy0RGYkwnYG55U43MUV+EquH8iiWrM5
WbVqTlXCVV5goosQ4O8YcYR3RmDmG73Mm1XGM6fGJ+eQufJVc9Fkhap/mQ23ddZaB8Ym5bq0AQJM
aWydGGZxdZMfkJ/T+6F16pOeaZec4Imrn+WKK5wdX6h8kX+V6/E5y/MdFGV5MhLM9nqh3YfRZNwN
HYdyTjXsrcnoUZbtq4JvkCfFVflWTgImmY3Kie+XhwrcpucJl6pZ5eO1MrNn8Gzec6craHpG8NYl
jfuQ1G/dsCNnrnpMExLSNLc2d90g5KYCTkfYxHjySN2OycOKqmndWcRlRxpDncLZmbQrPi2Xjm8q
nE9IUfVjWnG2l0Xh/tBrY2WJKHrKRrh3lsJGEyWfaCKDbe245V5FanhT6JJSOND47+38QLqefMoc
dljaH3s/iCQZyk5E6a+Ah2eH5RO/BkWpBrgHShjgFD9UO093rc8hMiKUGmG47yeQKUmSnceOcY5o
ID4xlmm+FLLiTs8IDc4889TGw4Txg18iHdvhDeMJEYToKWgwecNMw0BIGTaPrW2tgZtmD8whQC6W
DfmBwm32DgWMuXYQXZZFMoAuckqjWwdEGje28p6XRUZpdyRjrk+K4a0vEEMB2gFjB747itwAC46m
H8lRyi8y5HJslyhgjGH286lYP2Ywmoh9l9Unlap7ZYXvmqMBtpQdQytOBWnL9NVv/fxafpojp7u0
JaTUdn2xlbRzEKTkGrIt6LsjQGn+2TF7VhONmoCZQFdrAPhs4xpWOJVdzWaunhTPWpAJIuK9+zRC
uq2Y0ASZNh6Tdg6RrZrqZGpAiJJIR0Pe2xY5blTdlWFcRsk0U8C1YGyipTtEtg77JPO2oc8fWtdW
l7QjsdcdYqaU5PNMBQ1nDVGL56HNVlVdHHUK3wHB1xnBEkc7Sxhd+/SoKGIGj74EHZ9Hn9LygtdW
eNUxZziCRlSEr1C3yu0rk/wSdwtEKQQmm84z+3MMQlJEtwjI04sTJ+vO0PtLbc7dwEIatyayvUPt
l+8ED5LdLbHwqqQ+WK1bvnilcSyHOqUhU0fAqoeKYkWa/BjGo0p3vW+Gz3U/9s8m9nSzyX7Rx1IX
zYnkAzPggv5eEK6HEMpOUQiB2Sclp7On8arLnlwCp6UFoStvVUov2WcCcCknj3yv5pD0ZeFK4iaV
NZxwBhVn8o/TPWMgVNEDVMBCEP7t9brzHCt1i0q7+ApM30L8hSCliZ4qawLGhkMaPFZEA8dzflu0
2Yn9rRiIOozinYCkGT89Fo4wLpSp9EtBq+WCHA/cVqOdFdHnJWWpD69DWFurODmJKHxT1IT3dPCI
RGT6Ts35PmmwMdVWQaK72T5Y4PudoqRLzzi00Bv9C3TzjM6lZ9wagGkHuqaHGQGCHLuwXnXfSrbJ
qFH+zxzQry5ygWH08qe+MCjV+/JXMuUvXoVMpyO1munrTJujtLGlrtcYZniWRuc/FV51ibNiQ9EK
ypegSDYCykkcznR3FD0YvYEU3ZpUdW5DB8NKKvkGcte+LQ/FsfQ3peiqvVMJaoZcNfNEDzdcVrOV
qnqqmsgsz+BwftqUtFai1QCpTcMxbOseZEM03BtOFW0DLIB0blpERHSTU8efuUV6/sqM74pVqV43
CaAD+jHeHRBFtaf7blH5iNxzatY3DwmE8s3o0mPXelTUM3A0ai8eTLZJOjacKT3dWprlkaSVnBA4
V7AyOZhKTaxNDaKqGeQ0RUaKkyVF1b1vQInG22iutVy8mFPOwTcV9zXOlI1tB5xjfePFBVixj6KM
AYMh0DKM1Z6uGGLEJgk3IpyiS24Hfy2SoAmOWTlBSgHE91UUmntaFpoE5ZrgC6TkEhDaokDFGKJ+
QuxvPHityPZ6AgS0inL4Wg3zUAQQeJmnwbcfxpTeQaMe0nkBDq3WSMbVvNpdK7qqa8M4ERaTfRgl
0saRnPWNO07GUTFaOWa1laLi1FI0Ny2R40Va7ulFG5ucbNVVM1TmLWmsfIXbT+07jbLh2Gv9To6D
t2mopGLgKf1jOUPXjKR+al3PP1HS9k9BFKdrYlnqjeYK6GmE25wTrZyeZPpsz+fdiBCfXVf0zTPS
ECbyUpkrTclfhYvMxB7jaV31QwXcDrGG68tij0r9GFSzCqb8ggAdXcZuEYOO7a1PODBD/cXqWnUJ
wW1ustrUYARFj+OkeddBtO7zqDjeE4xi3/PqDkf3io40NWo0cKoB4tRNH4PLHNQJrXS73EUgcnbF
hEZ8zqzWRRkfzcGwb5U11shLJ3tVOtW7JZV13/e/+t5o7ycZYWUQqIFaSrAX5pLA0z2BnWqcGX5B
vfZRlzh2HL6l9gBZvdf1g5m09xxodPJNvVuHLXpRF4rFDhKdd4lFdUd3Zzr2XS03YTc3sAFHnIZl
MVyp+tRHRWtV4Cb3xB697dHNTP1a9IlaN335Wph9vUJobH2QAbgvJst9qF2MA0IchLDcX3YUoStu
0+Gx9+ozo4NgD2cMua3I0hfagcE1meXkvtUcnYaxtW8H9mMZBii1qellVnwsKEc1aUhyfIoW0qra
XTkO9PjN8lcCm/iaJ/IKewPqZxR3B4OCytFruzvLNoNHdNPpyshie7/cRexFOjnW3PvJN85DVaJZ
6xpQoz7HiqXpF9TMYkOl1F11Y65fhN7pl7w3OaOnc2SdFcmnof0oNDN5ND0pnwRDZC0yP0pX118S
l58i0qB3LLeWx7TOJzCosHae0pBPYrp6svLgQhml+5hGSlzV2CFsMppVOQDTgCzEKcNAg4QZtaWF
GI2fFEafrL4ZnhK4/5TRMwwALoLlti+amyNNgPM58fKT7JwX20esORJF/M5XojGWpOKrVf5LE0UP
CYc6gewT9UVd3bcT9hPaLEzbVehOcFsH/8fskjVTD4V2HOWHXEfzpJeId6jGhc+2RDttxpDo4ny4
WjpmsziRs3NA5AdMts3R1I3wmG1zy+7Pad6Va1+14ZdyUrTxlfvepY63Fcr91XtUfo02R/liIsCq
CRN6pIRcrfSpzD4QLkL26uJTObGJntn4wVXIE0SgRQ+cP5HbZ9j4cuRG1ChpFeT1ED8tC22EFBlN
gXc0+6JeTx65ID1Y0/OySFoaHHVsfS0V3BidpaGBxKva9rfJKfJQR/eKs9eeVJ92n1J/pZ/e+ZuQ
yHp2Dm0j6LQhryZ/x8PIiJrdICBH4feqw4Kmbqc6+lmZxgTPprCtPLXTU436k605O5fe196h7LvK
Gtp4dRwwBaIzufdhXNXBA2Rpctxyv9jRDpAbTmnWSjgUlA3r5Mzl4druzW+S0v8nLjyP1e///b++
fhVJuWZU2CQ/1X9GynquhXv4fyAuoFNtvn6J//qaf/EWdPMfuj3nxjoWVllz9sr+i7egB//QOdg9
5JX0/QKdd/pXDK3xDx2Xp8srddha5n/yFtx/YE00A9+lAUa+jR78v/AW+Bh/Mzz6Hlw13I4eFVSH
E+bfoDN6wWQ51EiooF2L8DHiJN5LYsMB8/516/uxaiC7KSXTJL/rl9vLWv/luSHENcd0GQ7ZvJU/
21vuLgthoFkwfYJ6oj64pzzKvEAysYDhCbM298s5Oxqng5RyWOFSS1bLg3jcy+OyqJDTY4RYViJY
IsMeNT+3rJXPr/+z6n9s7s86f55ebg3oH+6atv8AIIDu699v87d37RcF2Z+nl1t/W+f7k0nN0++K
YEiQrvzrcwGVe9OZNW20XB0qr+l2MiybIx7m5qiDKNNXVOMVWqL50WXhufL/up8JcLXLM1NMyhXz
E0LaefXyEMnoxdF4Xm7/WXG5uyz+rPm9+vzC/3iD/+7pvz0WlcLfysy9zIaK1tWrw58tLbeIS70g
UoHRPCvRBiurp9UfUVr6b3na8phJWZBeMo20b81aa+nu3RRI7/uv/PMv/u1PXe6Wy//vR+a0pkha
UQqsuCo1tl/Rh2enS20fzOTgJRtkEey1y05IMGq8agzio5YVl8eWW9+vW3ZpjB3W1lDGddlPx+Wx
5emCwWttxRQH5zfJexyNbaJcGHbze/5Zz+zte5ecjO3yxJ+df7n7vdH5A0IYHwztughP7MSEV/pH
iJL0BjzH/8PeeexGjnRt+l5mzwG9Wcwmk+mNlJLKbohyTe89r36eCNVXWaW/v27MfiCAiKBJ0YY5
5zXZl0LAbTAm0oEq/JJwvis6mwK+QMC5RKsVFA2BvajZy2JHgrQMa+L5UY40r1sQNUONWYj9Is7d
ApJSefq+FvQxfkGwPsX6+Nce+Pvu9KJRdyCDymNQAUkhH56guvmrbjQl4Ty7+KRPYPjkwra4EbJk
ZAD+NLGQ1WyZPyxz5ULoZA+0WNektM290EmEjaWoLN04GgDxOXuJRJPgjtDpYLr9VjTi24SmN+Zx
U+2nZcZWiaNCfo2iBFeN9TQcrPzRDj2LqJR6kRdWLB7/QhZd5EjBbeT5uAaVD9lSd/T8QXHCtZMk
9j4xEczd3E/f0RLH13GqQL6MF7oSl98NvLCyKhem2CBLEOcubsv0w/Ji8I5OxSRJR4+Y0bq4R0TE
mPrNLel27gIYwPooS/K/qb0y7yfTWScaesGzkBZOoA+RMZjrzYScI9qf/TQewxhRqhUkQbhsKYTG
LNWdIxh7B1+aCt1z5i4Lhi6cElOCWICAeENLOPDIwHFS8pmYSrPGSE/fy1XyCd2fVbAlo1YcswCH
FSKX+fuqLULkUUQ1E+eMxBWuGaigA3mELBoH4UECuQS4y5tq5OjMBXxBOewk1EtukyWTiapuZoL2
CQBJUcEzyZI3QX5aSdxSHSntRjP67y7IUHwSIofvJMVWBwVxirJeLMmz5qbV1hrA3SqDUeBHIYoB
JLejLDFFi3mZwrOE4GhFAT63CydujMDqEUkHYQWyc2WPvNKWF36UkLpZ4Opk6V51F6/amKiwylV9
H35yh8neRGXPK+EooGjcLA+wJFwuvQZYV66Kwk7fxbjLkWz9UJkZ7f2vi3WZ+HKxv+qTSlZKn5TK
v1/h62UaUctb1871seo0/UDQKEy5wPtVyqq83sqs6qM5DND+m2BHMnZeqyYeAvLK5eU6Eu70CnKS
K8q6WtvOqO8TgVzqJ8Rmej1JN7+9r/LtKNPWQ2AAZU+jFZ3/6xcsXmBPMMMjQ9vdV5lmfmWkam31
RqEFFrDE+yJccHBzrHhZy6dSuvW4rdXh8Q4zhDhWvKIOExU9ExjC1MnfiXkxTmawuOnxewH+kgvV
BZ+p1PWwZUaHOvlgeChMd5XviHfeFiC73EmhnebkSZqqmI5yXVDMn52yS4haAiqTC/R9llVXgtIc
oxw9BfSTGZTTO04wnY+y5LjgAFdF2kyHxnmGwAzHrXDtdVkv4InzHF9PCc70BEJzwGIFP74p34Sq
Rv8twXbyBX+tmzUyeIUHTCBCgNEmCvvzBW/Eg5SLZXZZic8dLOXas9bh4qB9rTuAzg3xPneKijYd
GX2vK+O3yDMJP5PvetfY2gaqe79xtRgwPrEWuQhD7QPgUPQ3Sj52VeBS5cKJAafe18lqicklgCOx
Re4jN9+rcp2RhBFsOPskayY9tLDO4Kdfi3Ltb7/zWnS1UaDG5j00dmXbtDX2CEC0p5mWQW8n66C2
t1K3B78ni+WbGjp5UK1D5jmgz8YiT4nk855lYijZySGTVtBqmGJlK4tyO43KA7zaZKVmjY2cJXDn
UYKcQ4WzlEW5Ui6gujCIFAsF+AWdhnjd7sfI6nAzetDY9yPlWlmdbdFnpTqGb1VrVwxNRD0WP3L/
pSiAa63HFgIxDFBgporNpRzPyCLRIDpjsTIRJVlN85GHcK//7WaAL/wfuac8CNAsX8z9N+Xh9+rr
5jf/LbkfY3lJuev66vUM5HG/neXrjq+/4QhfqTBw0U8VUP9yEp1eK8D9sh7o5uBjqti+rpMbegn9
/7VYXHonubMs3Y+V1X6po2NmrWTFDB06VllU4Y4zDRa/opiiu5XF17X337n/K3pEdR1mGTnzX/9P
HvJ3O//2i/fNb05RHvzb74tfleummJYClzsEMel1xWcrF8uv0psqVDFvTQePM5zYRRcdWi1GG/eF
acHmDaz5u1yFpibdO0HI33d5U5U7/td1EKfB1feYAcn9DDleuP87edzrf/nb7T1aZevars2fZ/zr
QuW5y6uAe0sjJYuvVyX2kZsbI/nPlvvuch9LC63DUO+9akS7PobCLg8SC3nzkLPnkUPmyrdKaj9X
VYFVUdYPOLSIQV4+DBeS2LixilGaJQZCjhzyyfp98bqyKTQsoupap2MS48L7dkMc+fqT8kdkXW5+
XSnr6gxwUCuW1ejiORPBlIVIrxLaGYmsd9lcrlTF6rCvwhLAbZIQQH4DSLOuHGdtAg9ncAtiGN2j
ZXzWptbHC7TdDybSBb3W4NEkBtBE9sEey7HkIkfaESzrNc6JMV5TarkJes88esLQQJaiOgdtJ9aZ
8eDsmOojCQfUuxXjJ0+OqhIidGsPfOF6zsgfr5WTptP+53KIB1a4PkYF/i64xtGuhmIhV8IBUtaD
3porgphPegQpHvsQcH9x5B5BAs27AWDGcRKLHlLTAfPrFTCq7piIqYss5QPOKQljBgjSKrQlFqMT
LMcWb9ZNWFpf7z4OAwCSV0cHuc4eW/KZGvD10W2xaFkAqZStodBRYNWBK5C11urk49K47iaX3bEr
emK5aGH1E1z+QH6ey5J3whLjKnljZEku5IYMvP+6GwJcYgWn5nWhZ9G+XTCokG1jJ1vmRYQfRtE+
J7Io16pFfJ3NxNtKswhULj0GzTHXG5K+eruzJlpreZjcIktYI1QGD6NsYDjcFyTIf6/KDXJdXGuk
rb3J8okNDsAs4SLYCR63HsKM6Duz7r5BliZxq7wJXR4QQz+fryzdF4N4B+Qzl+tktdNE0Odefy0t
/S1aYBCnr7MF8YNygzxYHheHzrWzTcz2RJfbi46VsWEBt+I/VUV2kZGc7LViey3JR/ddoxg52UCd
PShhojeVO2VGvItj0GcDU1Uk/oN2P809RAxB7UCb0GVwpFXMepEz8JlgROg2OThrkw44ywWpvrXT
YQfrqBMs7lDQK+Siz4lDrUCM+YPaV68NeE10/2dDJpsjcqvTpiKDCVDZnY+ZUfskUjFxF1M0iDpw
/35V+8VEQvpelyW5j9xbVqtAzfYyBPn/g7X/Eqw1LFcYQ/z3aO2HLy1vTNiVxe/x2p+H/SdgqxFg
1RCxJ2ThkQt+I5DrGLYI4uqEUf8TqyWKq+qm64AJszWWRFDbsu+i//O/TOt/W6alGZ6h6Y5pwtv9
f4nVStntuzad6cKdcFG5xuhDWC9ob0O1C+r9PRKE9i3FV90vmnQ+tF146ABwrMNemMobCA2Rd8Y2
SUt3NhofhaqW23IkONhWbr0l7btPsp7kVZb+9dudfHw9jd8FbvU/hbjl2RGY9oRHh2lzg/Q/lfNC
azIz8mXmzaZdqpfSvGSegu+Bq1gH5qW30gyeLA3hs6JMejhxUPkgQWiA6VsTHDjqPSmsEnhKDd2p
lZyDBVMGdXZAOWgjQhpBvM1zweWxB7BIwdd/Of0/tRV/nr6BEolLZN3m+f95+uhrpWNTauYNyFGF
k0yZXOslIQfjVBX5GxPMsxZ5j4Ree2P8NIfkxZibn3Ib2SsjMuOzHmbHmnDblVjc2lXwU3c77Z1X
NQfhi+AXeZBvY71uDsPQkhHU0YnEPK8M8sQ3KtU550p2+5drErf8zxfG0U1dwySE/IOhvb0m3YhD
tHoy48aLXuyaVoXz3DjhFjrXodcLZIkizYKRgFN6laL/hM69wqw7ms8kmsdd7Nbv3GmuT05ubL2k
1q6m+6LHcb8mXGA+2cLyD11HRIPC7l+UGKX8/v84db4dky+Kr8p48zYVVRH0YeXpN61y1yoyE08z
pPi8bgjgxQF5Cpn0qyPi9ejHQKr9jC1z545bi0jHHg85b0NXGe+mcJm2Rk/uHyGieDdGA8iaOD4p
iX5RBqGd4bTIYzRF9OAqBvIbIwLxpseAzGnndRKn3hHmQ7bl3RC6BtGywokFZwitRVEix6OyhrqK
X1gUbWHvxTtlrMq9YzxYIaJAmVmG+4WU3A27P78OcPTqoX8f6jm8xpHtXeQiJec52PkOZ9VeTKIu
xDjjgxULPS/yf2aASfsYlvNnj2Ttyh3jDwPs0EuimKAXbW3aIfEKQD7Rkq0JO+BBlsZ0eIRxmG5U
Q2mfDF0vr2odHErN27k1vKRxtFejnb7YC95MQB+0jaKBQJuTpj7QKTaoRFTfZxu+ELjxj3oR4rss
QB6RBjAhb5vXLusPQfc/Wo+/e1WxG7AsW7c01TDfSDm7IzSPyYn0m6LTSzu9u8oY6O4CAmEMK8wD
FjLX0TDdQzm376LYMuA7AfMrQ3AAiw7VDXjCrvcUMvjNggySdhsVPyRmszI8lBaWxrt4SCl/+Jcv
7E8bHNFqOLrt0TAjf86Ze29aDRt/OJjhjXZbLGVNwx09han9YDhQGnQ7Rxyv0NFzDoDykocrLiZh
xlhJn1vvC3k//WSrGOIQaNqPLvi7FgquwohhY9QFqY2oj3f/fLra39xlQ3MN17FVpNzdt230gFtf
WqeTdsOaoX5U5xav0fRzPGbnqC+FDEFR+wlIGkKVuFkXMOhCMOyp2x3++USMP9XQ5X0zBDrKdFXO
xnrrvhHMTkfXxFPqiwG8v2aemw9ZlNjnMkYeU1X69/nwKS0L8zle0kuogyrtRl1/kLeSGBdAszED
ctKZPoPQdbhW1EQ/VHUBY6bVEAFNcFxS8C/G/3APdtQB2zI8DWA4r0WNdQm4420YaPicOLV6RnYW
mfAk+5ikkfIvotj637wihgBfYnDokLB925LppoJ3pxqot3aKv5lCTH10iZ4vjeH4GVxB4flsgzNX
lDrZYN6efU5sA7/Wwd7oaEJvqwRcLJDW5hCBddW7HAPiRZl2WE0oPi7m4eqfn439Pzty5LFN0Wfw
51hvVby1KlFjxRj0W9MipwnfcdjRSO8Wp/9WzZ3z4KL6vKoz0BS9AyOmd1QkpJrEPLTQH/rUetSi
RduY5fQNmLp71qIULLxbfjZVbVjTAY80oQaKYXryMC6IvBHmMw6u+cHuQncP0RqGcokiTsF/2Pet
cYxQ1vfzqo22jWogKykw8Qha5GfoUQbkshN8v6dURROvS0mwugmSJcoE1y8dtgVKpdfaJTEEuuYh
mZbOVwv9sWhD6y8F+/QirrSb0jtHA7ztsUy0Z8n/yicFVwEYt0erLdFGzCfkpJhx5mDNTXFRemMM
23++76ZoK950eY4QCVc1EzQADcqfI5Akg37szp528zDCJs6xDE/gz8rT4jTN3lbs6UnxCGcDO8rO
84wjSzTOB7vEFnVQ8mafq2aw7VvzCF5pZxbKte8xJ7ZMpAATNRzIy0SQ6cr5VIXverSeUX3ytlXd
V75tMJsJOsaGxWw+h4WNrGaSPKRKYb+4aPFmhX5ajF6/uJiMEpgOxotQcl4wGqjcMnseajBFXgfZ
JuqL7UQ/uBoTlKpyK/UOetn0//KGan9iFmTr4RhMw3BS4H5Z6ps7pWC/O9iBqd2AZX0w8XQDOR19
BGtfntAsMn0XcQ0IEE29DuI8P1lkRKM+H1epOVWnGfIWxNr5gqvt7P/zM7TfjiJtSAymy8QBKyzV
BWb75zPMu1BPUEZtb2NloLA3pu2jZ1kF3Ox3Qa3g6OAo5wltORydY3KwdlbsSISjEGOjNStf38qA
1GrNDYKlumJcGtfEUqof1DMSj5dFJwEXBjZ8AuLbWxMGxzbFVcvveix2oA+Hvak+jcYH6H20iYh4
rpbKNvep031RimxEvWRVKEuM1qNVb0qzQEAFv7G5XrxVVDPLN5kPW614+Q3IYOqAPlseI0YNrh3x
WPw0wBCCPzMx+IpCr9oaKHj5I9pnhqbN1zT9kqRzf8Zbvspomhl7lIzV9fcpCfStAO7hl4C9sxeO
zTrysEtvQx1CfinUi2Lwurg5Z//W/npSFv33D4vpksoHBVjG1CFWu29sCRBN9ZwaFZGbko7lNVeW
YWsqGWnRInLWpXK2rPp7jITI1llm99Ch+uEhqAa8XmkOo4VfdIR83NSkV2vuTXOFqv7ik61h2Kip
B8dp0A8bybpvoWe2MJC/Zm3I3CYZgs3sjeoVP7ht36Xpo6p96rpae0qD6V032OqlLx/JrT+opDZ8
bpi6QzztWwyePBfgahJuVvQ0Drr9nHcKGslhD+JOHzaFuUH/Zdq6fNIro4z7C1TQrTmYGmPVJEQx
KlR9epzk1CdJ6E/ZkwNo118iRknweva2G67RJ66OVURMxXbnYqc2FSzHSeigFs54RkFkOr+WQIJP
uXl0ArS0wzgIzlqMAlU6pQ8WcTg452jHKo2zc7LCx/oa9zALE4IKaZp9mOpP3jIGtxkaVH8u7DHw
uzr5oI1owSTkHoExlpslBRHeLDNvWra0u6hAALp2YpD+Lib2QJF3ToLvCD+LKVGbtD5kDiZjvVmv
UmRwfbUEbDQx6L3W2ce50ZDzxqEFjKMqfEr0I+SI+exVGpDyFnMExgNNME63wK3CtZagkzy75NKm
wIPhP+Xflj5Fv7eJuE7LvE5mf1ZgFD5guNeHzQPGBzUUFCiogzEaSK/ZECtxm9tMmguLZvgBEzg7
qWN7zYdM3dkuYr9Nj0ICafCbOfL28HgzeMrOdy1Rgl0TzcplAQtqBepwBR9kPOIAAjNi+VK4RbRN
0sy+zQXwQ+ZKh8G1H80m+Ngk0fKIjBpyvHnsNyCqN3iZbZWqLfc19rdbq2y/m5mOXK1D8qsZXPWF
pPehbKF+8dhi9OrLIwNjbW9Y8FSzNr2CXV42SbXkK8m8zGb7seJT2U+V110qn/kPwbYiOuPP/MPV
wAJ5TZtcyDcD9LSNFimMtr0GswDYNp6/5H1zcDUXtjjC4oQz6nUW0N96tTevlnbMLwG0sD4GKIVb
znRzWpTO0X5dDwWXBR9+fnAzvcZ5IMJbLo4KdNXBHzvgWIm89kCbA2ZhsI4dVUuvY/ZXmfGBTZmD
xKpaX4HvXwKGXGXYTpfZCEK/t0zbj3ViOquaETgNcoN5kGGfOhsJeoL28ODTpnlAFrd9MDOIaAv+
JgCIVJwriAxvSgvGY2TavGoqwtgcdVZUYUq7KO6HSeH6EaSt4MCt0sVUH7OuUx8RQBgfE8wXwSXH
HTepTapi1ecG4AmoyesUC79rNQTApk3rnEf2FxR+0Sx2ln3cTTbSgUO9w/uuwJFCIRHsLiJzb1Qb
vfG+zZj9ZIPxGcUjZYfQVDD6E+Jzwm0QGQ3A7EdjCWlro+6H0yXT1RMLBx/dVe0SFGJu55wCkoS7
Ycq+z3kI0LkbOywEgsfSDSB9LuZLWbSXpgnCS2wb+GB6zbDXouY91vP6sx3qp0iZl2us7hxiD6vB
QAxf4bX9Gi/L9zlQnB02JOhSdWgXL1jfMBiLUOZFaKSy3kUVc6F0idJ1bmor01ucRzmWCZP4oZ2U
+Ipg1DWMggiFhzxAHxfTWUIZjO+G2lzTEADFaIeSJIJDKipwHnsckGuyDRLdixM4+TKA+YOxfLQi
bBly9DdXWo+eVD045csIej5xkDirtQfaqcjvK3S9dNilTtQGWycdgD7kOXwEm8OGqdlHg/Ij6jTj
0DfBo0EGbdV6vflO0/R3CsxklEsC1GljizQ0sLbm+FuR2Tv13SRyLfc4OtMiIR5H4JyMN/gKWUQy
4IFWednK5I9VuIu6kcmf17qKi3YQt+76TWoP6c0LKHNnOwkkS49e7W8LMlJqXFkHRwJQJlrZDWjQ
74FAopgG4yLbCTo/tRy4YWLhhLgmBZUDy0wfUJ/CB0OAEyL0vXa6nh+SUJk3GFp/eV2NuX1k6+mu
6or+2IhFbgTdsY9znYgJiO6sJrWfm4HvMKXfx5MQgJqF6o9cRAK/pqgsOhi4NlSMrZ0Rcg+8dt7o
pTpjcpm9C83wXWP3zc6FS7LyijzbJAKzls3okxtRBFJl0OKTU/CxLA2S8zg/PesRDXWu52jSj8ei
B1Ygs24xKtZcKYs31UVI/yxKDSHLa3ENN8kiQCh+rws1NFQFSCiKhUxG3qsNnKe98BtE56pmGsmC
vhiUzK9SOAqkkqwnU7ltNAUPcKd4aCbtOcnM8KB0dMlO5ii7kcZe2LeAetI9v7dT9Aft8kUziYMO
IVq1kBcf1ThpfMXtTk1dYn6s/VAr+zKOSQIL0MJD3Rk0eAq4UyGKANcyrOGvmTZG7/Wo+mjrrN0x
Ka+Z99IBiN6GDmqdip59Gb12t4yoldJWTqseW3c/wKcU1hUZzgpJiMiaQeAJ+FeGR+tIvnGF4Rfy
Go36l+IpENfIKisOnyeaGnB1M4Qwx03ThfsJaRg/RCzHYYhzRrCrOFgl2uU1fX9majXuL18KJd6O
btH73YJSeAsAeY0G9hkxFzlXx40nw1DMilPMvzvCmWFl+TmJY+Rv2xOhof0rVlRiICTwNhUpOrqv
gxcibihXJSIBJfeTJbnuvm8mj/2vm++/gMboTKpQiV6hya/Hyc25zBPe/01Vq+DR5un022+/Ipf1
GjKnVjhIEop84v3HKzEqCqL6R9NW+gJfkasoaZ4ET6jjiSzM9V6RGmLL/Th53rKahpXOmB/nc6Eq
YTUJTlEFSrsJX0jpIkE141Szcsvue5IEO2Uy1BXjtMVHJRhlKzuIYe6IxaKTKe4TFXvwpKPBn7Wt
DgdlXWgucj6g1NeuBf8droZ6UtGi9VNvYMZhgqNdV/q3KIntQ4y6z7EYauuYjha6OAUInq3SRc+j
6wr2qdgsF4i6WOTw0F7Sa/wgvMKAfy+30AtaYA+TU5MkCM2L/eQquZDV3AJTqliW3/7aCGPr524V
6ryrQUU88n4AI/mMnpjMQ17NsC0ClIFcpTvkaGhBLqLzBJ/YIl2xCMvzxdonH5GCfUYsyUW9gMx9
gODRspbFAs1wkCiVCyhDrpCLEYi0upEQu7JiENbXYNQCgbaSC7TzfpZkVYJZ0SkF6HPfR8Ja79X7
cXLve1WWprDNwMm5tD44ZiGr7+gEEXQJC4KfAPU2nV5Q30EFSiqlevmUH++LorZtRkW/Vs4iSftf
q3JDJzK2913COXLn9b3+5hfkBoYDCIdraY3WJ7GO171h1Xo/i4sxcRb3I9s4RQ+CLscye1p5PdgH
UkpW/th9t/s/VQRU7V79u/1kNux+7G8XLre8OWT0amWzGBfPqB4bwqcd3DFxk6YeX/ZqLX+nQh29
e5bo5SBPc4SexJ2p0qHI9wsM0TZ3MHkU2o/3JyqrXqczAXvFML+W5er7rrIkH29cDoivve40DBo2
LYWD64KRxMJug3H/KOCqbV/6NRNxCZJs5tFaNvINmBY9aT9Oor14hVLaDbMjrUa+CY2mlVUUOdJ4
DJ4kwFwu0CABen6vB1aIzVUbWatKsyvMYyxmGKAY5I9GojO1dByPTD04ZUoeryyl2cYqxh3yrsrn
0jDw3ep1+VIxqztIaLkuHvDSvcvI58sb+Ob2y3W/PaJKvqavd/1eDFIImcys+s9uH35zlJgsloX+
0lwu02rp3Qqgj1Pc+ik4weMe/QwZqKcyTdNwVTHjUt2tixTwFt6rs7ODAKdLkcOEOpZiYtdHm6rr
2t3gITNdMpRcJfrSXEhBXKZarz9Yj4odGGe3uAUanIzUQ2JCDR3glSHA2kj7umgt1u+l+mKNQ3zA
lxHcVXPycvOGaZ2+J9DyFeJ0a83CoTvbmDTB9Hlkidq6Qcq2ti9xH70sjeIwRDBfkhFnPKS0vpY0
VnjTJ+oqHocIDQz6+in2PtdAm674VDvryTSCgzrD7REaja2tfvYwzNwOerLsO1f7ZGEWtZlxMe91
xP/LsKseUjTbm77AhUgNpm0xMqFHd+sLojafC2UoT7AEFYK4TJ7IMOmMDdDvalq8gBAj0VeTUU4H
T5u+LSSAt2OueLsgbMNHnB0ix28Ls7mhRfAeMVfnMBfO9yLI5y3eyt4+sHAhdlTvqS7C+Mlpl3on
1KsGgPMbksOZj6tA6Btz6W6SfLS+6AMBM3BraB2F8WHkY3gIS6JVeI4M2zouL16ifrBm06KLDTwQ
PVPoc9uviEP0uCkV3+BeFpehmmC0F8meOOgjDVJ9Mhc7OmRxdoUSMBwyeL6mp+Yv/YCcDaqSXyd9
Vt832V6Fen8qFQdnEkUtfVefdz1cVsYuQ4KPfbgZ55SuMEEXpzWIGfA8vi2OcR28yjrFAf1gAKOT
7NBfCCCRZVZze622hbbG6ipbHXPyQLhAucV7N2UuZrxMbeN+AbOlrEK91/daGWY7p15jjtufU5tW
xNLa+lFv535ltZDVW80716W7cjsFToESAD3DY32Y+3rvaNP8FEMXsVDbU0C/3XT8Ynh2MznK3E1P
YRe3vGoJEz06OsV1rjiowjZKSGIm+Mavo2zXd7euT1K/H0z3nA3V+3BwtAP2QId6CLJtPxNDVC3U
x5sAuUF3mK3TNCqf+32WwhSfUg99pBwqSo66TKx9VRQAdADVLXrXcMbxCvefwK6tg2FbO+9x8Fa4
7ID4iqurRxB7I/UEci+Mr4mnvSd/wwiWGfpW08YNX3d5nWperBn3BAPRyJMGcDuqDP2cf1lIOb9H
80av5qc5LoKbFpufjdqcHsMpsAQWF+sRO79aTkIj5qnDoSlBus1l+76ZGutZrxFt0ZsEi4vpW9EQ
owr7yL7MCsas/UgeCS0IQTjuX2DVbkYVKRDgyg0KTuX70XCrA/PTA6AIFeWQ6TyYsxDkHg5o4DH/
LZoTYhveRtcTzo4bjNusqeyzeXmXVFnzkk64XerTY2psQxt9CjeP1yg6H5XYyggVkxXVMii5fabj
dDVPqGOa6o6kzbRmsAnkXAnVM16y5a7MyB/UxRyePMT8CguXMx3Ic5N2lm8APTmhLfJhGvBVQCpx
AfvXL5ibEyOc1QUVr8A0Tgy8pnWB0PseqbY1rFkMMYseWafk4zxy5sz2kcFuMJQpcSrShyy4KE7x
Y+6KjxHayexSbHHD4+0Ga3Wqp75/AnrwrDc68QSqPsAyg2wLFlmO89XLFu1aVO61j9IWxzTlkyDW
XLsKS7M50teVYcfHNFvyM2nXb7qK5ODUvnTh7GLp6eyFK1+SVx9LpbnaVjPtVGjjgOc+qV2KlxtQ
mk3iNYEv0o+a8UNNDiOosC94/QTFclEQYm4aaHu99hJjHe0YxqEczM+j3tv7PhmeOiv5y0qTZo8e
2QNiQkRz8wiV0RFlcjLUKzINzSGfn9y4VjewSOw1RlnL8zgQYTQKHoBhtzuHWWtmJ8o7TVf3jnPW
s0R/iQzXh/nUYIGn9ysyD846R+99NbuDeppD9VBiijpYkKzQwtpUYdtdraFINmVZexvPeVZhlp3D
oiPQjzfElAzuTgmYASJfGqI1mFSwJUIsi8dzoWbKxep9E9j3MzqBhLSM6iGCOu67sdaf8+VrOc7N
Da36W6+Pzwzl7M1I9mDKxhnxgfSC1fC5NZLo2Qtt5FqipD6iSFy1K4QZ3uHQONwclUDY4gH/Wez+
NszfYoQqvyqtXfsVmo4rbHEn2q4UCH4Ch9lxELZshnAkBpRWt7mjT3Oztlr3ItHHB9Hs++U2dGZ/
lGsCI0TtaSp+pImHUQ46EzkE9x3W12fXRG4HUQSGxEscYVnNB1OVyPdU/B8zGapLmEw9Yioj3wXi
xISGER2YBccvxDZ2dvPkoQv6htc6J+PhNSym4mHKrezYxBk+aAYy9TZiRC0dg2ML86Ju/m5bWIeV
yHGFc/wF7pODEapotnNi0XOBzUDDoJKhV+PB4kduuZ8BPfTdHnHA/NGxu93RUEtsAFEy2qhD3dH1
mspzltor1zT/wsFlfF9ZyTFVkR1FGyJ+arOwXLWoQKplsjxGXvrFiOby0qJiuMJ1BOTtDaGD+WTj
j5vQ0O9IuzCVN51dPRch8e6cPoyoqG4fhtIe3xFa4fUFeI3rKzRztOiOrm2LsRKeskml7vAmNVcQ
erwL4FfAQwsOeVOKHMR4C6tP/MvlMHIXtnj5fkQexFzNgr2fKkNL5t5At9QkZBpwZ4QL37uuTBle
KFbj5whPrLQ0/YDXdkBGT4dNOurttoEx4hsqud0qiAo0eASgX88+mmb2bhhNRrCEWL2g7vw5Hm3G
A9NLahU64DITM7IxfJgaop8J1j7rBFmLdexm+9GY3R1hYYIrIMdV+wvJOw3n4H7HjTQgDH4yilbb
2Fb4I2zIzJXkmW7TpDCs7KKz4z1O4WD7epE9lyGv8hAjHdFqNP8MYXgr5uVBW4zk6DFXHjunfVg0
LBbscHofM2smgrzELxgRXMIwsNa1NS+7BcSrG6BEkXgIV6Dzqg58rh0Aok3itFcl7Rp/mjE3bU3n
g2r+xagu23v66PgFDsGHqa9+kMx5snpd/W4oMYFkz/5A71VtEPDyNRNcVZU576IlX75EoR2sehiH
vB9wCachdU9magsrthoHbkdDR8waPYTej3Sh6nu1Lr46VbXxYnwuglhb8ItHojfXg/68hJF3ruz8
QbORNFhAjyDiCs+0FXYSDWPpM1Px3kudm9KKkRd2VkgPpzu8im9LXTT7ToRL1AVtUF2rym2W1WgE
TbaPvHlPWNhGRzEfAUAkKRPlNLE/eSE2pBGSD1Zm1yjfDP44TuFJ7ZBcTBE12WNM4q3H0Hh0i9x9
hHiDEwERjGyMT6QE94SyiauYy6cae+hTTWPQko7xtZ4wXIn6NEohXXCse+MJcxl3nVl2t68V4PAl
qsEHklUcPZGwyxjsR5kxrVVPPwNKIF5sTuoqeVc5yLN3apdtOkcFiOS5j9Xkzaiwq5+mPEPkXqND
QYOtQLH4zFCh4wwqY4876Pfa0h6meVvh2bhLcifAIsx7BAWK1hHBFq0uDunioGuUY66ZW85jnZSf
Ki09xX2l7FQNNV9lwV8iIfu2a0dOh2EV5o9LNxwiLX/C+nk44NSb+pPi/sWAxzgpTQty34PGOWnj
waZvewD/dGjwg9z1g1sQwp2+2C0JGFPBUtBS04fchLc1BQyb7HbZxk2dbtIOY9HSsPjozW7dZfa1
iIx85aafrWp2fhRt8MUsP8WGOj3ZifqAad2nEmjpg+NVHyCcacdON/ONXrUz403sA+vEsvaK1p/K
dMQAKwbqFxVa/n/ZO48luZUty/5LjQvP4NAY1CQUQkdqNYFRJKEBh0M6vr5W8F1r6x60tfW8JjTy
Mm8yIwKAH7H32hcwMhEYpRi55Vhd0WKBted7Vm5frq2114biZSzl3jbiik3bEuAidVl9mcFTwfO3
1IN7At6p1rlGO4e4EKKGHK1IOHOwRW37h9n4U5rWvFmNz8fX5Suc5nq/JOKzmeIL5RE2A9uL8Hcs
VzNDbaDmB7jjflJ9AuEQD1gl4Oa3rdy4TbPcZj6JlbRVvA0M5vg2cHXR21Gs+wfdB8OhcIF6O88e
UVMX0ffuGhJec7HS8bHMvVXReNkljEu9lqimQEbKYxIKso6CII3+yjOTrAQIZaTljufrmnlJx5LD
VWyDXLlq0hGn6b0YL4z5+nMExcp+OCEBkGO0Spt1AKriOunulwgaMO+jdx6DaW8GsLIHr2nWvAua
FfBS850z4Hhc48hkN0VSycOUAUA2IS8Kwj5ZvrDtZ1mzmgkM2mZYFBBIndqh/G5hPG6Q4cB4Z3V8
9FCPenfEY7pK3jDRnNnSNNdk/jIkQs2AIeQDguh8k7Sc939/KRC7XtpKv0+FP+yp/CqoiO6+CsBC
s8+v1k6OEokAuHXqgNymvXnpAOr3xUcHJTjqQtCCsUcktINuZDtN9CB/105ExhzzKbYvpMm//TMa
KA37kBTGqeE/EnfK1407jdx0cWV4rulHVjmN86bgsNkXYfCbjf+eh8FANFHx2BaFOCW55+ziXJ80
keOccq5xccJpWcctdGwxG0/OpL/pr7u9Aa3UmmtAgEad7qe0ESt6olPpuh8s+IJDUIAAywLzd7NI
3AtLbexMx+1Ow3DPAgvlXo5NwUbM6O6rFQJSLejeuTNs7dphLtQwgyemlkjVqSWxOqxaAI3aOrQ9
f0zl7KAj0OaRsByQ14TtELvcjOucxUdER6xWFTfXmrENuSyNmW91tTx4ZWVs7kKbQbG7qbO2WQnM
JVv0CaivYNyQD+aP9rvb/DYX6iPdTOeebuxAHf7ONdOdOvupZ6rxWBTh1ZBMaXrTJFEtNecHbUHM
61PYSjbqniRxnEc3NE7MF1adk9eXsrd3dVLZe8+MMcImQYp3PaREiIdqbTF5PVq5MazHsqOeR9a1
A//abzone8dCUlxcRZqum/T9fcCVEcHgh1GqzWKNDnOCcE2dKVH9nvhm2om5xXSr917noXZTIJiN
+4CkhBImyU64zDJ5sJLxlmZx+Db3AolybQowQFm/IhynW2V0i1BgLHi1gpK0dKp9iFBwa/slOjl3
2LL1ba9V2RAQUdg5+FBZbQ0byhlYV8/orSdH59/NxI416eo5KmJ3OIcEaOxdFmUg4sQfozPti99V
22VQ7W2C/LuBB3dcuErXswqGfe2xPi/uy+00LsXVqPZwg1IiJ6YcISSh2+yH5mPjh9NDuuRHj/mM
kU63qfNepTQunq2zneOLfjOE5gFxh770eegQeZsMYNTLm9Eqc+3dG5KkdfNrtQzvy5Du/LGwfk+j
DzoxtFaxM1ivE4/EsPeyl1H1LH5H/9p21j2JYtwph8RQK0zox63n1jXAKcaoKKzQJrfaHirYk1Qk
QBh2Manu2yZcOipzGTKsqB+QX9qHWHE3lCCoKcYAh/UeEXvMHtaodQDM7f62DNNAkCfhkBYCOn+8
WHOLKKqxYM168V7BJ2SWxeJ8Urj7COyiW78XJbkQ+TGR9AisL9m0S7VvU8SXS4bYUdrTi+2SbB2z
5mdhEFvbOceLQSZCPBM2aMXBxiG+N8oHMbDBwMLQ9U7G/s78EVJBua3iPS7kx1gUxnFwrfxJ2CxD
5DZwFIncd0tCENC8mE7pcb8m9WZMkp+OW+B4yp9grolratR/qjtX2aYlDwoyMLo0rLZ6RHBJQh7P
faIf14pWb80exdiNZUaIY1dAwp7yc6Bvhk5r+kZN5lcqlijoXo2cFEgiBo0DK3gbNdMC7jC2+mPQ
sLPvKscHrqAp04rB2mFGFyycnB13dI1QkhuVaHZy629WPbO6Us42yc3hZJI94Kaom8oHqLHpQd4f
s5N2nHXvpzJqxpZ0Mz9ABH6xWeHv0XlXLHyd3b/na2b3lIdU1EqG+qYX2gVllDmpifG7lkpuE8hC
4ANkd7OnB06j7Gx0/sffEUzpTw7wMgts16fdlPjhAQ+FDVxI7htnZok4mpsuKYbIUN+ZIsp8zgC6
1OP42628U1jG0xYINUr9coInNrvPpFob67ZxkU20pAt4Tfg4hkIfCqnoWe05Zkoq//CyH+02e61q
EkE6RqZr21V0ktKlOBqZokx3CUcam1+9yPNNkBQmstueWBd75tpJaw/issmmz9nNi8oiiYgb2nG9
7Iw0bvfA9hj/gSBY2bYsnyxRvgZj9hTOiXNIkgwU7UgB4pljtTPDxtnBj7/OnT+cSG6pzSuB5Pro
Svt7QGJxFhVBJCLvN2GIeiIzsc2jv50gKcA2TApOuIxKZbMQlkufLIo1Xh0KjBGNYyddyJ1jdcqL
+DbVJhmHjftjkhdrSYOzXTFHqnLcJ26+/C4Mlawrc+B6Ukt7wNAcU3M333/F8DF4uVp63TuZtpC+
UzeII5MXuU254W/epDcuLOd5nv6Q77XWdEyI4wjFHcVPCq7s1i8Wcz81lxc7aB5GL2PY2JTEhzXI
Uwvu5jXT5nU1DerSTMHZTUT9xNzWWovM8zdUU6993mYR62bUA5kbnBEcfTpSqlOb4JEYfCfbKsDN
q7wj/BrjLoqHYGb1obyzF3tEf1dokvLmFI+DyWY7ZLcPcPBFs5JAqos+pG7EOm89EqfQ3u47U5yX
UjoXcjYOM04VRz/rMpUHN1XJjrHSHYHJ6DFPiCEz+germJnSG7pAAJp/tDTD59wz3saY/UuA5pOg
M3nrsrt4Mbxnp7A9rSeRHKfwCcC3f/r7S2k4XHNd9VT6sY1y0/lO6VERDqOeW01G/UPnV6rk5lwX
HhDlzEd3mm5rkWJvqIvwhWjm55Ib4ZR04dbrwvtdXTCMm0tGXEXa31DCdTdLBlGIw5Fn/NYMGLsa
mGz8sPzThiNsPLlwkHXyQvC8eWLJ0h/0oihImrQ/umj+RUGQEeiZ12zOi0f10+raqM6a4pXTWZxr
nWYrBQHTsPJnE2X9thKalY1w9CUEk2iA+4xmSHmIOAhA/TtbEOqJFsXYm5PMIpDz4PXYf5hkf+7N
33NqpKd25Glf2MZz3fMna3A3uhcEvlXFwWgyH8m9ao8Y4L6ydgi2olLcUUGbY05mypvNFngKgSyi
nvd4HJhhpRbQSKuFVulke51XxG6lIsbrDXVaa7j1ugpgzXp1DSq79zYGgSNmZ8/RJFIi+Gz/qfZ1
ZPdo9ZpAXKu6+OqXu4JmlN1TDQK+niZIJ/RqJwkG8JDXDApF1vSn1kijZrbMW1o3b7wFd5wNJbi2
xYOd8vJrNpTwOKtq1wY5IbzkXm5sKuIIja46BkxY0pkgvdazzpqwCmMavagO5EI8oap3Mnvrk2re
p/GkV33tjQxWswsEfXjY5difyyCRq3geqqsqfoYN+L3Aqn7kPE1XNvIVHD8JUaj9tK0tOKeuIBSh
JrR4486YOIxJ2B/uyHC46N/hPcXHsjNebNnLK5lyeu07Io5aJTbpHC6PCpT6Qzz/qVnKb8eU7oKR
j37woG3c5gL6h19/KFMS/FgvLdI8ExlNtoxoZOv+Qt6QtR1d+gcLYPc0uhdMR+7FC4tfVdKCqwy0
cWPZ/wyyWqwZ16nrPN1Dx1YLw6BnzpxwpdvKP3XWFpf4HWc0GPsRoGgzFc+G8afUfROxMxyhntPq
TLI4z0xGLqVJiGeQZFxteZaevcK+5cR830LhV9eye/33HyzAlmSEs3vNEOx5Tk2ehI1g1agnZ5s5
sN45dpqXzJq4SEQynu0ehM04aLma1AJU6264sCYqKMCV7ppVURMFsJSX3AvO7cjKykrIep90/j4A
Rg1MYT40LKy6dPC25dwaa8J9FJMoa/+3U+QloPrNjb3f9Xy+Oc/7wO0R2Hp+ZGULkT6mjunRGd7N
+UxWMR1nEj9C5Z5v/ARU6IHewUktt0XczFs0v1HDh7WmphEb1KEwkZf2B8FoII3uPIE2Ed7OUcVn
cn+e+D72/LY3HpNuzNGna7IaZt8gr8D39yO8LJrqx7K2J9jvvRG105yy5mDtKDuO/YlwltCBd13f
K9aashhJTL6SA4cDw66A8GNNCmJfUJZ2oNMNj+ET53BLAomV+vU2jzsyqYdw20lkc+OI34zXhCaR
UJJgYCBH/uLb2NCWtdMvBpjFXsMQ3sVTFayFVP7KyZDz21Zvn+UkTtJc8ht9sqQVgFAapC67iFo2
mEWJbFO9K14Y6I9Mupmx7l1/0i8OsduPCY8skO6IWnz9PHUuX2FmAboysR7lvTzLxDZerDPDBYxG
ucGKpNHBJlYDuhwsNFqk1otPQmGPhLdyLOw1ZLvxBJPf5Jg5B4O6+FpPcs0gblMYmfcFntn3Sc7y
ByIh4AsHJ5AhISF65rCHndQacDSU1B7Fnyg2Ks/U3mp85nfVaUTNh4s2ddFI3+2TGSNClliEsBKe
MDLPWMNmQiTR5/1RIrdgp+ldZdBnm4WG66w86z32vubE69/4sF6zKSB0NFPTyrUH1AXeTN9pps4u
dazX0W5+OlY7XeMgsqqwo3+mAZJxSP3hVU9LiiF5VhHZ1WSS+MZ2qrLnyiKlxBi8/mFpqoMDrbUh
0HP9dzNXlNzqUkzBvheaT8/KEg4cS1wtJz/5+mVwEKDrBh63Lkt9a9IZgZY3fUJj5UWCjbcae2/Q
KZ1L56eBHDdKhmTDUqLl2ByIfQxhGgFkTk8gqHhyiCJ+q9J+G6S4R8jgZk3cLtM2U+CaggQFc7k4
yabTtozqihFsP50GPU4PLwlipRM0Z+DDb5ROLcFzKudAhug+kN8axDarEsOzD2CWXpFKz6eQkKGT
ZlM0d659HKaivSgEK1EYLD99O6lPpmVXp7+/a0hkOU2FeEtaJXexTepv4vDL39/Ni40z1NDMksru
4gNxI/Eki3r3jooTMUk3FrKxIEtQTg8kdmMfYpPMx1yPKbLEHJ5T4xOxZBaLeNEqUeQ3YWNXSeCs
SLiZL4r1/V97Wc169XnJf90zuUlr8j47+hXguJ9y9ocnu8zkyZ9azO+TXEnP8E92cTcVZAwDu2a5
WGM/Pdr5F7JE97l3igje34jAbDDX1amR3bARjWWti/5Pk1UfKZV/xPqBqS7qdQ7lxd9R2wI0yam/
qowEjfnDMSsec2kwb8LApoms8h9/9RFzAjQthmBzWZyJbOPkniw31Qwyg0BGQTq+pGFunY2UJyVj
qB9EfAP/Y++NmuKP6N0Wyh+3sTK9u16lP42O81aJ+Ql5XrhJ8uZXTvheJIidAWQvju7iXpw4aDZd
j3s3dAYiiIGBhMF4UqyLTmFcneVA+i2pUtPKaai67X7ArhFCxHPJXcH3fqRMAtTOlpvpKadD75Mb
81ciq6xrRmryLrsrlWsjkKwDyTgpgWWsJT66LfpuyKAV05Nssg1CsFN2yfJlgN2+hd7KA9WMMZ6z
nVrnte7XxVAlq25mYK5CwVhxgog2qiLfdhWR5kPRuI9Z5pXoU91DfkEDGb/aHVFsLk/7deihSMn8
ktlorX8gDW/BRh4Tw/AujLIo+y1jm0EnfA1K/7tq0UVxbpI+2eLf6FpU7wG0/JyZ7uK6nAO62SOs
mvYTEoQ6ZfDcjnsbFPreqH5idGmiscluKQPZFc6Sbt913rbzpqgYcv/XtO8atZ2WaXhqLHULUqia
yiX5eBqYfwKW8Ih3Hu1NWoSCStsSt3YkOcPBtlw1H+D2QQk4js/zRUJWl8Bvp5guz0c0oUMyG/Zh
2eN78fx5NxMShKKvKi9zPfyac8FcMi4OtvZfW8GKpPVhSc9Ojlu8r6ZtT7roir0FFkEyA7wgFBca
lEcFO/woXfWZ2ObVarrqoXetnZ1NyQUI/wPByguD2pLQ1KbSxzTBUH/H9JgYVkz6v7vmcboSF2se
1NI9/fUT9I54QcHZHP4GXThO/pyrZtwvtffWE7dLa+1rXCrGb3fipKjSAhC/DkPsNsTUB2yd1l4p
7HPd9z8S1fanbNR3Aan7b+Pz/xBR/h9EFJQCJm63/zsRJfpuVJL9+N9xKP/8P//gUALzX9gsCU/1
zTtxBKXo/+JXB+6/PFgflsnJb3v/Bp/8w0SxcWz+w0CxzX/Zru9gkicKRLiB9f+DQAGD8X86LFHA
+iFPwdCFbOAgJPbu3tBfP57AunT/9R/iP0OrqTFasLTtKvnd5ORMoGQxl/ZP6HpHAvLozzFbZlV7
Nu0k0mmaUVeNwxH9CLk2wAwRiPFY6pJVNUNdLmN61oBIOx4UObGAsb+NFaNK0YUpdDnxGAzGNZgY
IyeNba5lYP9R2pQb2/G/F6/l5jDCU26P2a5MIQ01uXM10DExaqbPEbNQO8rTeqfS9moXOUsnVn7b
ySVXdOl0urWH4FpZH5Mg+cIt8zXxew71vPsgDayTmKlz3LndxajQsShjAVnaVyNq7NxiaGQfyrFC
ms+ItZ7dZJMv9qYr9ql5H/EV1rVunC+hdM03XAR/6+10bv5wyvQhLuMRmBLkr7Ci5Z54KOc0s7IJ
biPeuazw0BqKehtopCK+74qITgM0QJo+j9X42Ma4X4KQZEqVBQRYMq4ivgSBQlxt+s4xVwi2iQnA
3J4XLT+ufB36kfiq4kQDRlLkNG4q6N6EHVAyM/ioELkzmguTYdpAXH0k3ejbKY1zToYFOsuoqJKd
VS9RNovdBOKKTaucyPZBwV2vLF0+FiR2ucyR2koslFfBg9ksbwGH7DEG9uUNi1qLpBmxInCOTCb5
j20pyDtNqWg9LDXVfY7UzzMLq+B3NWa0rMYfa8SuaBzZd0S2lUacsr9CFMhlXb/XScD14FHNub/Q
2SNdQzqpeVnQax78oX+PK+cM6HgNCC3ZkIKRIi/vKG1YZePXfFwMZsgkPDxNvfNpUIE4ZAnaztnq
h99MZ7BODO9kn5NTszir2g/YPdjdlkzVbdU5Z8eg9WvxpsRaRYbOvuHNMWxLHS6F4smy5e94DCPG
DduxrXCI6mXfNNWxv+tN5rlMqBqs5DRhzAvgDW2w3RDUCJ5tbJPk5JXdsxsLYBb6l+1+k1psbebU
JMcUfQ7jXYY7Me96yaxnxz6A89mRB2IvmX1PSGrwUu4YdItdVXO2dC7uKTznTzmJ5Ghc4/QyoK1y
MAk/l90mYDmPHDGoHqcWycncn/psfpnHpNwbjAPszoBxnbjxwQ3jj6Uv0eJrF5Vptytb+pUgN5xT
YM2XkVCfdWZUGzfvEqIc8nKLUGVeNRl6ySC16OSGmMLQOLZxypE60MGZA5evjjvWg0N6SNNWbygw
v8Rax0nNBrsNmNDNPC481DOFifo1CQ/E1rzmM1a4zEf2iqSDvfhypsE6Nwg8GZx6SyTIb0lHJu/p
qDjYHL3r4nlNsBqOEce5NUWg1v40Ibafh30cZ8Y25im1G/zucQwycy9+s/8JD32RuBthzd5qyNqR
7W28DXXhEWt1f9FyRs+QTzswEZRM9+Afoq/3hhcwm2ZROAlBJOGAT8xKJ3JIi1Zi2rCXFzvlrQnT
n5lBELqc2+dZB8WNkALNmBclk+/KR1+MNGGz3W3yvDhNvcues4nbned/FNBrrq4cNujUdoTU0565
ya8O43pEOtHbpDJv30y8senQknWBSXfFXcG82xHWJuimYHcPf9MVwtRhbKcVxIdmM1vysxx8d+cY
znBCETErQkOX+ZezVNmLOxebRSjSd6YRW7Tozb0zkzFOJJO/Rll/ngxlr/DX8nqSguy9e+bQiYl3
tauW35gI1bYVHh3yGF7yfvT5v62cuUUJdMV02EuYYOGLe7kCj6PiQTO2Fi4nq9jNfaqemuRea4Xz
1pQslMLJQ/3oMetpa0xlMm1vHrSJLqkpUdN4p0M/sulIT1BqDk6afXGAErG0xE/ZVCFp8edHE2US
k1b2Kt6szpPTkeG4ZB5Kjbp66+v6B1C6Sz47000EHChBGP+qcoN/n5DAAF/yRaQ/2csQr4ZMBEkS
w2HiHl+tLn+rFPj6rs4IMXTmbQcZmWAyQhQrU94CLgNAG/UBYCqEQFfsXWqtTToijeogoe3IJz8F
c4J0N477ndEC18jSTyOwrAedB3BgTYeMPfLgw5DkEXy1nykhMVfhJ2+jJmgsZOJDI6E3Msfl6ZKl
ugFg8OQuqCZUYt5E2D4xasUC7HXThwO78eoo/2lk+HOcMUygF4wFQskp3YhALQe7y5bXxjAfgraa
T+C0i00yo9Bgy7tB2pZu+mycUZKKCwdat7eUDQtZPtTNUm41AoS90TKs8QbeEYttU7HEHd7Bmv1n
Q/gweuGqK8KojvHB5e6PwRqyAzLzLfMN9elOiiyrWpgIzvn8aj2doZSltzjRV4vkxG3vjsMGod9P
zhrvffGdV229EMODzUtlNRPN8JlwR4JIA/VeLOWvkQw5gg5iHyRRuF+CZedNm9DCD4ubxI2U6f+m
l6hZwnofOca/FRCW6xTCAJ2OHquJKMWsjc7KKM53Wloj9XKS7PYnY3yqyQ9eWWVIA0Jslx3OeRSK
Fq8Jh3FZDURS5s4lre5CdOlYVCL6atZhsBkMZbyY3NCEcfWfue+zTmhNfHVNASQl0DZvLJE3Do3S
Jix9ouEYn6z9AojDwKRny1Ag3FSeSo9DnnYcWQedu9ZlVlPkNQbkJmbRCkjNejTK7MoQaN+O6tCi
bpYNx4kFpOieHUV1Qo4o5KuikZ/mPffsb/iZNtsfQb7sRLybZSM3o1XIrctNKyuJtMdR6RrSuFib
McZLdsD9TjUV70xIHvMiqzIqBa2+wVJn8Zr7uVTSIAWDR/yAX2ztIlXH3PO29PU8LZmRRryG9D1R
b0P6p+u/NGztjRl2YwQg6CXxrfAp708hcJrtrPwqQl7LQDUVyRavWLcmVKvfSy8pbk4VaWBRh7pO
KORmmxEppYhpdtdhzEf0qDMq9qq5CEcSWeETTFo0Pho8vPHg5fiMC2KP2/w5UyV8OAC9juXNByvh
0vRNiQZRlt+UQzBmkxbARhEQ0q14M5ZccGgu1ruy6nHb2y7IVMMYdn3PrQK8TimCzegLDxJmuAkc
9I/lkMnG0LSr0w+nmkXkVcju5LhQY6E0WsXxaFB9jfOWupK1n0Odbd39oIMl1aaou18YcJO9LV1I
mYOLfoqYPpTe7eBOBGFdA+HpkxlXweP9kpFF6T7OI/MfEhXbpcC/6vXWFhU0M1sWkCEX29oZMg+C
p+JgHsunwfaAfFLd7oikusw+pT6xIdEkvXI9CLyyumgyWIE+wVh1/UASzKYIukfT77uHylLN7U4M
XcSAOmixX+CLvUAEZeigkY8tiLLWTurPe1HaxJ6HOSyxkkmu8JW97vnZIs8jVwmlm88lIH/2SVOc
Zi8EbZPxZSzZza2TkpVeW9Yt9L6Y2vmbWFrl3q/aep128wd+lLOurE/X5knQT2m9zkfsb0XPKt5M
AmQeHNLjsAiknhAcpOQomE1iXIL51lSMxEbtf40oQYWsimhhVJz0JbmXBG+5aoC4Q4Q5pYtR5ds6
C5+KevzhNd2BnXCOjhi1vay/zcrZt+0bCbE/fWXCrUd9ABaimIKf8dTgZ59XbvaJBvCmM4RtI+3G
mwrdcd38GDP3YCR9NCf2IXPDC7XpzTCdQ8yGc4z7G/vXvUpNouBZZPXk39oUEYO9rAK7Wivd7XQ6
RX0WrJFLRsaidr3RR723vLkzusQmt8DD3AW8YbgRy7J3bPfJ7uIWUJr/k5Ru1uD9mYjIZ74QVOSY
7qQlMTx4L5y0/SrLvpHETqtSd+9xZ+NZStktDPGpaKfI6gMWy0RHr+pBAK+Qbvt2/yJLFq8g3faz
Jsojn56YIp6D6s7SdMRzIxQrHEaomQhJ6Gs5ae3wBAfjkdn5kSv7z+AiQksY1JNAISWbnpGwxNEc
kJVkEC+dXaDkMwl475N6TEKJi6HCgfDg5hheBYrCJTm1tvPtOQ/IoglY5R9s7W4vRvqOcDnN/D0z
LrXKHYImnWJ//3dpqFeF6C6Tzxlv6GSDPhDDuVyPot5NRmptg9nzV6wzq5XPDNII7mGXHnLS1rzf
IOyxKvi308bTGUaTDBgy0uI0qddaso7srQ2txwGpQr9qTbbSixNGLqr3xcrYDHT9L9zeWRC45B+E
b+NsbftafOIZ/JhUd76LYUT7o1Pjq7EeuuLJj4V1lYbcaXf+ZeCEW4Ivx/ff4zSNV7J6qYeMlWX3
1Tkz+cbzKquWc6pk5Mwp7Izmp63Nh9GyLh7jNNbzYJFIZLJYctRz8OLp2r4n6H34SXHxtL3PxXCo
RuA4mpBDeaOgJ+MYdzNy7rUU/tatyxd3LPfpTSoO1yWWO6Oy9cZQuPGN+kBHVhLCZ+TUtxL/INCa
FUbnXaweDKt66GKuFGlRHpqS5sFnLNvN4a3CH4ycjRiQFZ3eyUlEuCYMwp2MlfE0yvsNaT20g8WO
2FwlPCJIzbyketlKQRpMmzx1FZJWjFvPVaBfAhwrfpcdPcKw897auYN7ner+6CzyZrb6piy/WpeN
gV+vvbZ+u2LvQiBNhvLOPTMaeB/dv5wGtEwugAzHPlZd9onD8BGvta9FtcFFQLKG8+QZw0dXjCce
QmsQpN9AGE+OUV9Cj7nsMpMpnZ7vES0zs0NCG740bjVDB1fXab+xDitB4Cg6sa6zjsnyyg41UhOF
3sLMMQh+y6Td2CyWQy95JRvlkPn5JqzCI5KLtcYUTu22Q0HNO8CZSgbPg5qDfWIDBaiLABOA/hxT
PNY8MuvS2XVl9wlB/skL0h/YqZCI7nN3+NUkGcRL+7liw6an5qd5lxgbw0aN3UtgRaSy38IAvCma
Z6ej3aoquHLZY1MTNNimr/ysf4QbP3pD/IVaJgzmL79v3xIecEvhbVm+v6jS+01cM7IuK3jFfPhq
iu532Bs/k14fayjSTWxumpDljmg23vQrsdAM58QD3i+WxM0/m1z+6AOKt9S5VsgdV1X64cYv2AeI
UTFVpEbnMJOaDiX9JMfJWM94SVYLDp+Vrsi8sFEvCf3HmrjlQBO+1zPzKThHVMC4inzx0RPRWOGT
64zwigXhiIroYwJCzTNtTRQi5lKbfeHnYOQ/aj4TQuWfhybF3QRBzGlGsBp1NKDlMUx6dHd45oGR
rBKULoact0BpjoDmHryCTPAqjXAE7M1eRzgldnYuVgACnvM8PeQOXHNLXwaXS9ubt+7wMIcsq0hL
ZW/g57RElnF/LO79sd0y9WWGYHQnw/nyrwwab4FFNcJwbOT0mVKoKW9ZK4OVLAfwOUP6W1nJrh2d
W3ZnQ9HwbtxydleaaqktQdAEtUckUvHU8nQlUxvKXWjhaJp/V2X+JlOVRwkz71VBGjlTCfhJqALb
wnhRHJuruJIXraxja9q7Rvhvi+SqRnGJsMTcKZ0eGuFd+5AQ+vaxcG2CK2SNj6XZ+bmiaVseljsD
DLnLpEGthQyd7HaXeeo9nJvH1sbM6eY1namjV3ap5MrRGdv6CT2YsWcih10CoyuLwxVxcONqllMf
GX33BRn5ETnVgncXCNoN+dcBgGUk+ulWj8atcpGiChKSClojMrDc4tWZmtfaA2jnj+eBBa0WYL26
+gN13EteiWfoJcGq1RcIRWiKYkut7BZPY5XTEjUYLbHYVfdCr41ZwdMGOt6+52Hi5awtsQgyztmw
nbQt/9xW/UdqR/Os6MGcJxdlnUJSkZKeldWn3OHEpfszyWrXMAFVCDTC/hDlQJnsnDquEdLddi3i
9jxVH+aYv0hiWp0o4Rkxzv6F0eOVeA5ue9ZPPeW5yrqvwEsuFMBUWlOx7oDcj96jq+J+e/9etanP
KVOKGorRus+MR+TUld/8Vsmwze2/F74/JXsKJz6VEpit63ybdLQQFv90ln+sO3tTLM0WONV7IabH
kVc3cFCI+jSjWA/M9hsTKFJqS9Qrd3lXbX2ZiW8oF6wy9vjgef/N3nksN65t2fZfXh834DfQeB0A
9E4S5VIdhCy89/j6GmDee/O8E1XxqvrVUZJUUiQBcJu15hxTcNykko7dmLmkzLliHBfg6Kbqil+9
2T/bavuWNSlh0caGdJJNV6xIC3tQyxgfhExNzZxqsG1f0F9+ojhBaJq++0KJnLnWE8/WugcfqDC7
rzjyyOtCKILwQYnpJhF46EzsorC3saLX/EsgiSsuiXtl6fzHsXDicdGJFcW1ra8zOueWnkoqAdoU
NP3UsdkmRPNslWjdUMl2CAqmU9wN8zovKU/W8HR4IMBmsqagAvvH6E6+MsgrOx8Q8ovhGutvjTFc
2LmyYErJtxDTfQqKy86vRZMwXPXza00r3hEweeUgWBmkuSOm+NWqKBVHsk8nLftKmgmKwndQQXyp
++e0h/KppZLKJZtuBs3mu6FQN606DKeEyh5qn7oCjmjFgQOkeSKwPd1Uz50+QJjqi7ui6U8F1zJh
MWzQk7Fy8dVae90YHHgE8omqM6s6LAxDZW7FTHW7IM66iFkfaZb1k7ZQ1sJW3Tb2TGiy5Mu4mZBZ
KqyMjLxZ6xr071aXqdvZDHXNTBZbxRZ+nZQBQSIGcsAOBx2j2rRjB+CQIdDagp1zi6qoaa4jPcIV
mqdwZTTBtjN9+FFh8MiO4GMOsaZVTVzvCFZ5iINUcwX4HzCpYYT7g16yUuH7N+07X6nUzaBrdyb8
qqYGGmVr0nNlk4/TBMEjWNg73c+ffUOUnPak8bSxk7ywrfRtXCZYK1PMqKmqsG7ObScCGKQIO1yZ
Sm3BsG6euyS1PZjrL2rh0/HNSbxi3qp189WQ0I00bPUi1nKOXwcSnesHA+8uug/kohA5ayfI6nUW
yKkLGo59ALQ1JyvrwOktIupReVPKnNaU2duzA17K9uyw2tV+rz0V6SdNhvd6OOvd7Ha6eKpLmKR5
BNRHcAozfyWrEoRlRrQp2WiRYR5tAsX4+tHDCWw247kNy1uukDOHwbALivg9LKFnT1m3MxRkMGTy
6bskVQykrNVOSyvLCyR51frFdIwnWuIIngoHgMpAcdB/M4gTdIKoBJXX1MYmpJcJPwp0baKrTmH2
OmsoDNPGGGBtNmGMFskVoeJ3vFDgUrtZ26jhuFJbJjXzLqzHH1R+THcvWVGwAyiIQtPQV+vPRaiS
o2JI12a5kuuatkhLIiIaHZRCaWGpq85qHeQvFDdyGVWQWIcJF1s9ExjkMz1lXYhTzQ2JHBvS+o6M
lcdRKZ7hgQb6XT0jiijzS5lbq0RZ4gN7gxwUH4K9Yn3N+sa0sq2ZhpVTSGg1Zn03F+l3J1PhXZg1
is0RBGXuJGP+XA7Q0SRjAh2vH8q2+mCKO8kDTXlFZoer10ODPwFNrYIGUvtUNraqE55dfmRq43WW
hKsOUqxDBiQOhuaB/XXGDip97sRSOiyRwdtgvAgN/EpL+mEpLiOnRC5K5z8ytqlVYqQXnhxKGx0Y
Q8spwEK0xVewG2k66BLwrFE89nr/y4cfFRK8M5fJTjeNnRkoTz6pfI4qKTumbAPjZnQerA6Tjdpu
VfIAQUJ+sa2idUX2pklcPVR8WkWpsvAQ81+K3e+sefAGGQFfHH3JkAWCqboGsfah1hMGISTZfj5+
yqOxTazhWYvYlAixojr0hAf7G9bap1S8aL0e7hBFItUwG1fnm0xJWnJaCnZrrkbixqnLEgRlsbuo
kpjceWy6Pq6xWJU+RCDvcWw/4F5xKYI4YT+eaXK9mFQLndkcv8Owvo+o+g3WAz0UD+r0WpaWtKC5
vgZj+qhm3UXxfVYe4X3RpQej9cvj0Mo7Ksw9u8SoYhInR0INWreUzP1UjLRCzHpHcfrLbBd3U7Bn
l+QJ8F+1PRA0aqon0ALvAet75I3GPZT9zdhXazIp+GPKbjSHbygavwy/fZVl49JKNTHXWXoFvZ+Y
8deUfwcxBY2cdaPeUk4XxkFkykkCx6kCh8Y/HDjEu5xrBdkAQMVtWo/vig4etZmgRyoR3Eg5RkTW
W9cmCl1dlO/ayFbLxm1JtCoXHRAYLs5TMPQTSqLmYMtA87Oy/JYisHz0FOtZRQYf3ket+GX39tMC
2J2NdEHzRKUjDyxG8AuOUnZnSTpmqLpdpFBMx/2mekIDe4kFMfZ2HW7NGXJdNxbfaV7tlDG/6/Np
FSktXVmyDEVLwAVVRY0uRYRh22xCz5cF4T3LD7tOMNT++6603P3bY3+7+7en3Z7x+w9EzQbxE60n
hIdNZl6RJSlreeYQ1lW/kBrgUN0QVDm9AlrM8wN0D0xAC9HnRgy63frz47/x2EjzBGofZRExRMmu
XUK44FebHrIAAnSWFK9b/OTtx+2uLUS7E/NTLXd9e7ihskA48wesEXaZEcIPlP0FhR0tpD9YcGQK
jlD/V7ebJYZYeJPLo3OrXHwwouu/0KHshdL0Bwcl4WstEOdvtdQmbL2sdtYt9uv2Nn/fvIXE3u5D
zFgKdr4jyhp77UJTHLE77jtl+OeP22O3u7dfCGuJiPzz62b5jyIFHcx8gUhRt0iDuP26zJ/1sW/p
aJLtRQet3Lc62FNdhiZ7S/WknUo00xL3+efH7bFMqqSd3X1YZX8HxOgrJSJsZ9YFNDwrOVoB5Tih
RR8z7ZszAQQTCwCUhIh7cg8AtD2xFaX4lsoMcVZDrUodvhMCM9il8sNi35M2yBJLZZo825ZW08ww
qRm5Dxa4rl3cjP4usPJLjxiMnMppq9Qyg+vU4xIY4UEZAhoI3x+spriAmATZLZNxaLwg0k33PZuA
eOGyiGyK0cz2EwZbO9kE5m6JopFJKNOIl9jb3TCdrXF+sGBn71Xdbw9hEezlqfoAeltt+9zHWkE3
vRnyc1OV3bnVK5sR1TzQZSgQdwpIrf1OQKFxx0bhZVSsq1LCySyyDK8bnUvWpIKpCubTuZgyz8ya
jMqHKqN7le+1QWnOvVGflALVyFyYOyB8xY51uPNk+ml6gqVO6kmrnXtV085TG/Dt10Y4OeZl1sof
kUFw5SndOTMSL8v1U42abcOFfRe1o7UTiuYfE0yEfql5vjS+KTZlFKtUvxu1zU55wfodMMKpwwAp
+De2Rp9qwcRRTWzKv2HNSG0378OIwJMEqfwCfS6/zNFP0SFp62t07eD1nbiXiaBBPAbP22eJK7fz
Kkmy/BwK5OWy9Eh3aTwZaNi9sIQXA1uT/bsyrnsFbS37c3HCRCVO1Eh3QZQ/qEElKGVV09Hc2pb8
o1EimGmxOWZloyRW58Cjkgd1gYmJpWo2e0nFVoI6QLZSSrabYTadFYymU25Px2h5J/SeJLpzLG8U
FPqOL6xuM4K1AV41thBOyTxUAzs9A5p6Zb6Tt5TpHlmArOTlJNJRQmlCQyWjJ8f/CnOurKQyNdCk
PPb717ffGJkIPcSnHJjDHG3zEsJWNmQvGp5d1LHHIqtYu8bFVScuJNbrsx+ae+jMT+PoNhJ+9woi
TBc/Ask9JRlgAa06DCMoGPwPDgq450KDgi3Z5ZtQkXsqM1XZan4Y5r47ZKmGVV4+GtA9HMUcjgUN
GGzJblWl+1KLoGyzzosrbK8ppWcNX5gIgKTIveEWon/RC3XbJ23jpbKKQdZvVnYYaq7ps04VEris
IB3dIoIFnFs9HRSlfwTMvJJG636IUJROw3SHfL2koLVne+toY8ESrDWeByj+hH/8GiTo2yYbT9ls
7hQQCTIiwXRLa5tlCXZe3wAyPgCaQG9dXjJxammjomrsbXKm6iS6lli30o6yVS+qlqwEAAYUvz+H
ikWYyOS3riw3mcjs1VBovScphxv30Z+1H4O9nVMpegY5fXzwQXc501hQ6UN5aLJ2UMw7vw+EaxvR
WlKLEQ3yjJ016187U3vQZ/TcXDZ4pO468KXordFspKOP4jhxSlhlUhSNrCDPctaODIQ61RXc6VUv
vfglnVeMdfR2k2JbG/O77/N1Svr6wVL01RA/GMaZEf/RbnOqwyJ/murMkybtWFWAxDvDvLcUrItt
/Kkrd9DXJork9CwKq33LUXxg1Z/WZJwgcxi/EfRDUKBDcieNUNDKjpaarKoHpVhrZlCCE/AJyGCf
hwYkvszkOXrZwGFIIQYb6lGOWVE26q6jETbmSodS3nYGbAKuMlqcUDY5WgSkA1k20gwZD3Q0nIqA
VIyg9ZDC5m6K/HVFgUIFhlV9i0D/wEZhID6ldtlp1CRj+zo10bgNQS06dW4Qdh+896GivnQYajSj
2WdCBLuoGzVvSqQXsusr1mfwc0CQ19VXWikM0/2+KMMfhYQAQG4FC8T0DtJP2as9O+MArZgUYYzy
Zacu2EBLkJ/TmhVD2Mz7ZSnZaACNDFp2qoiKlVl3mG1GKhHR1LzHFiLuoMwXEDbbMpsOefBlNWZ+
EHmOVI3NjxOYWnEZKSc4KkRPgYtky243f6ib8gnF1Eevx99x96XphgEBD9aZOQdbxl39LuNgZQZF
vVxFrseOn37A+GSV0eSlGFKonbXt+l028g6jVLAm0xBqXrUYR9vxooRjt6pMmo+Vjy4wSTTjaLyH
EsktBjtKTvelDBTjl28o31U4X0ywyLvcrOHYjQ0cEgAEdUjw/DwAybNbaoWmyrKZoke4EO8S9IdO
1vq6F2oYjYoQEObgN6OXzVxdZlDdp2w9V5JaM/369GdqMa1sqfnEN7QJpHR+lOZ4x4gUEnGYn40C
5E8gK9fQYM0Mj3p00fb0+DqqbdjqrN/S/HskJ8Fp4ontMCMbJV3zFBtIdAr/KFv6GcsRyjcbfqrR
1Dq9M7RfRmithFq/dZNsb0i1vqcsa281S7lENKVqI3xIEz8CJGSqK1sO4G/UWypD1jkQwKyatpR3
cVjODsIwzPHlYoFASU1LtsjchkxFTet+oH08Z0Pe87fNvYEprfOn+DntLqHefAVj/1ihPWChVnv9
IPur2pc3XezfUWUhhymoqD63k8too29gKFMHDpSPWsLfQTYFu4XK/C6oADssSofVqLbrUba/wLbE
bt/BpksS+ZMEDz6CKLd6rlsA3dE4ZinlCVhSTmRWMmlPu4RP5tatXa8mS/EPUgDtRCCvsxLNozGm
HiLm3XUy0m8ia8g6hZZsnXDXecqgC1eefX0F0z9B1C4mWsUaTkWBNSFYHIZEJg17AXPOxbzHEuak
Ikzax0F/pvqSbowOnY48QBepquQj7Tpprze+iQ8bKVc/l2m+zkycd6Ll3ePqiZEeBMCbC/D1RnT4
/cjy8Fwvu4DwUdP4hLncda6POOxg1hVTVVA24xrIwMvvu2hONrWuDFtSYUBdAJOzwmXxB1luTJLw
cLtlUkTe9gbcCCP091FqI+G83ZxrCs6wczJPy5XnfEYDf3v89kP0PqCmvHvlXothM0SjAY2/CZBG
hMutyGLr0mbabqKeylcw38nlnB/KpinAUNcYD/yZrX1rmmRug+Raqd2kOwLqpSPG+Q3vZc6wVeUH
BvdDmIt4xQk6lnz6Q738qCClrUNDerk9lIRQ8VGWLP4zQ092Q5MBO5QMzK+qvbUCnNpCbQ63Hz1K
fncsjRg0R7dVzUbyRE1UhJ/HxN6muuHgjgSMPqqUqnpYeZOxCTjj6AElZFg5/yEGcwlNMigPad8V
B7QlkJMYArmusSYEtcTUlWy7CCJeTXJDmYH3wbyEX4t4igNyR9nraqQCxLd1niGjxMOxEh20oIh4
j7hospHrARXpYWB74uYjjYu4JnZNAZNOfZv2lD6VB2oL5aGVOxQdJWQcTQMjMQOyOvSlXHlUF7DU
BV11UMfB2kAZObYxqyMcHvUhNwAoKw2huoLoDKLvlgcFhHUuKYrgkY0DRRb1itAxZowpPCQWlmT9
9oIRFTdsywXAj0O/HIRgpGHQNdGpCuxuV0eyd3vvMeWnw+1WGzG34kGirDrVF8Ci0X3d801T6k81
kOedTc83VaMawIDY4bYa13I1EPWnYwEuWc9Ic3dpM95AJI+vKi14DzrrkYhpy5ll6F5M2284thms
KiNBkcJyblKXwIZgjQMkPdHWxhljrQt0QoFkoJSyqCaZYEcVEKiOMQwjUonBi2oZksa9/kA+ET0/
u9oQAvim9c1znCGEhjq9zkokl/2cc9U2FMxFHP/cNP7/a4f4/9kh6EQTifdf2yF2+Vf0nv+/dojf
z/mXHUL/h7CRoiD4YpOjm0tw3fDdtP/3/0iW9Q8y+4SOW8IyjN+/+qcdQlf+IUgKhJ9EFVs3sVH8
sUeIfwh+AU2B3YatGsL6n/gjNFtfwoz+hB0ZuqVoCmmfOCQ01USdufgn/uKP6NQmjOZwlBgUgVp0
m9RE3yTFUXZBZkzaj43nIezEuYkB35jxWNOgxLqPUuA+1dHaaKO+0dN88LARUO7F2I05MN1knYk7
oX5vGxwHc6J+MEJMnp4r97Wp6vs+id4rgYx5GDBcMKC0BxTRwSJAZDWVEUY1mKF8bKSIfb/EEJo3
za4dX1s6yEesf5uStho9/WCPSxx1GWpmzKUklGpZcWSpEa7DqT8ihkrWcjFA2LHkE2mMSIPUPGEv
FX9Malu5EhQP1gtY8fxmMZJ2D1J945k1Ds0g4gwyA9n/ZDutpqE6YD5wUKZ4kyHeChbn6ylTvKBk
fqnYFfFfqk0RwAMKYAx1PSguGrB1XexLPAhfWFN+xWlGdK0MVm8uf/oXCov4vhq4QUVseZGe2NiG
jZUNu20zSXGMCpydph/oHGJYdmh4jO1QK6vUHjQ2Wj0FkzLbyf172NnfSU/zi+ZrlhLRkisXOUjV
TWXOFOmH6tmoGD1LJoC0DWnP0VLR4+5Ydz104yi8g0qQrtRC/wj0sGWBZKImSMxqWwTyVbpmCBdR
45MVrmUEJrZEdlihsprU3D7b/ijfV91P3F5sVQ1ehhGJdjaQ4acJ9ZPWjNgPZudqkA9RLUWoeAEG
ZLMAposwc8p081JhyIh5wR5yF5Q8oCmzCO5gZYgdQVYPEnM90JTky6xYOPUQi9jhYQiNpSHYRCJ7
KHq6VKGizNswijU2x36DUlG7b6yocNn6o4wr00+/QLBOzNzGzFPqwMOwsFWkZhtZ0hNcX9qVtXYf
hmnHqYMyDewvx4vMm8ZSu2qei5HSjppOD63WK55WDM2O/is+b7M8KmMNSt/HD64heMYgi79lwi0r
D8E5t4mWZeXZrVrZvA6oVl8IaMNZ5FlpwHYnhbDiyyQM9YHO6qlNoQHDmpxFl3qWzvoDo8C2laLn
pCyuSLhzzx9pWKlNsyaTrHFVGeaNaQPyUZIcYQFiHEPPnFyTun2Y6ema7CdIC29i0McFSw3rkhje
GTXGLmbFzHYBSK8qgcUeKoz61UVYeo9ZEnlFR53DVYU4KkWyNoAcuHKWLj2NLDxGcgPk23zp6AmT
lhJDLOneVPB/MfFJTNa0CpO2fJCswDim1b0YYuucxKTCxTF1coN4Ba8X30kQQc7NFh/MjaMnmFfb
4ENKQ2LqJih1c/YpJck51KRpw5Jji24A0F8XMtJAEgOLY8DicKOc1XFS9g7KdsnVFLJ+RiCTCG6g
JRudeTflcrgt9IJ6F6qdNYFWQyuYqKv2NZ6qA4KCcEs50+ms+ZNYDN2LOhPAa+l7+VhClAza+87o
vhM5sF06QAQpsdcThjS6vmBtgnXRSU2hP1QnjcOlt4Xv9DkFslmjNtMeVbU5B6jDc/TgOEYDL0+M
tZzN20QAegqLGQhJyQCkGwGEEGve9m18kjARkYMGm4oF3V7BuOeUCiZpKQOt1g1HhatjN4INiYMy
cqQAhXicV/esSye3t9LMgak8dsYiy2Zoj2j8Om0MZFjRHuRS0GDpfBqw2WGQXlLU7Guk3y8S3n66
Z7D0qAPl7gx7W7IXi7Q2Ba8JMj/AUnQk2pwxgpQZbD6v4TAaYF5gBc4qsGCWhe9BpZ77KBxWfVI8
WxM45aY3aCsn+bYeom+lKAYyK3N6L7P1mPUScD2pta5FNNBBzYaNVgR3pHk/jMj92KbLxUqpW3ob
jONwNisvGWPd6eYWRdZPoEQwENXuqWQxdm9E31Y7osWFtkD7sVrhhDA2sd69ziA/m9l8tcv4hHX+
QRrlh1auvnSLLm7UZ4T5DdbRT5nyoqlrafNcFJZWloKmHooXZgipROhhATgJu00wy8k6Vtmiyeeh
idASKuIJP/B8spSGwLKSpqNW/cplPTrEinTUEluiyDO/jzBwN7MSfmtzMR5j8QOR3tyl9i6Xpgpq
LXsTRNs5SsV7oaUUn+aL5sfzA/Z1UrQTf9WNHWbDLp5gKdKSr5qo2ESDcYFxRQ6PmJAJpemAKsQi
vI6CPBxUdxzFNSD7UyWA7EJbjqKeAYYw7UpP6iS0Ndghj41FUUvPYQOXybMp5OEMeX4XlEs0QzmW
D9kIXS2xSJLUGQ1M9it49I0TSpf7QQW8lzVwQzobbW9eQ7Jt5PIbQ5t8xFjI6B9RwFbN7t2sTVpo
RgzzTI1PlU+9xrfUjr0oSWQpcoiYkuXaNFBkKr5dHDR5+Jg14yzHlfSsmfWq0+0PhLyEaVeWQdKf
Wq6NDJ9aXuR3kmHu2emQ1WRDjOq7D/r0+gb+X+NUqDXIIojZ/WrM41l4yC3jOsXYpFFulB5KcuyT
szIA76keSeRkLM9wARmIeEqS/RwqcRXE3vmxKhNp1bUpaXfMhdLUmGu1kH360I9hiayMxknvteQE
nOoW7iw5rLuxzsggikNUpglujDkGETIqP+qIktUqzZPAoxR0wkSRRZjxDCYlyZigq609K9M20fAL
wmhg9aXJAiIcEyky0dBFKXLJpXx2lQlYJXvillCLOELsatAnzFg/IfWS74JpYbnMoMPbPp12olff
/Qo7qyk6cQqwM6F9lJSNIRLblfX2SwmMEQXXECGiww1o8EniR+jg1A+L+mvExIMMrngy9eqtLbWe
WiPTSKBr5qq16QC36TVqa/Q2OqXRwaKIkb2EEfRo0dMandJyHfY5qAZ5ZMwuR2mlSvNH1MATVeL8
XBfkUdlGq8DW0p/VViEAhORTJ133dv1c3sm+tCkQdVNNCZnkS4XGVEtVM+6x4gT+7GDk/AwHOsQq
Kz30EN0hVhPSMkXGCI9aEZoOSRGgG51sVrBStujOM6BldhIA6UlTlV1a4NoREYytTx6swrimVCZy
h5JMhh74LMLUFNnlEszY7Xr0iK4JtmnsUAUii8Q6OcfPllbJlzg7hZJ9JbFE2mkRKiaT9pJeDakz
N4cstuZ9O0W9N9OAyRYRrT09zwz0o0FbyibV0EotmiuI9HLC57GrwOCzClaBYqx2gBvUXeuTYp6V
50SX34Dc0j5lle8YhFK5sW5GE3F9RrUZJXkPqe2qCjSJY76kDmmEO+7FRDSZvbAvsRLktKuz8CuT
lGJvpnXhjp3/GOnhIzmnPe6KuvfSAMohGPG6WLUFmh7r37FPBjnze+QI9T9joG5ZUKyxlV1SP2iD
naVOrVvlvkoYTHluvAoEnxc6lobrVx/TlTWwPb79Oo9aGVGzfKk6ItGYRWDCL7f+s7v/2WNkENAA
AD/m3J6b1mlNEcbEwPtf/ZXb//MrBWC4OXapy4qo/8v/Nug8pajK/vUeWtbwXmilQBj//OYvN/+8
KQrMtCusmsrAv58tSSqJHAF+RdliMfX77/53P6VCxCmDMZRyvgJvU2Uqqz+v9vsT3P5UUnZc3ppk
/37h22O4xQDKCrTTDbjWPdn2lKWAzRi3S6HWKKzfflEsV8DtVpNWmRf4TGd/foEsnqDp5SpLYVO5
Stu2ronCnKq8ncScZnUs9rcffpwfFuQ1VDxO+jLU/eXH7TFbGwmYzhNKTjkxXURRbm+qgVsWESAd
WuphBIP1lkuFAylc44V/UpcTGmZcobfQpFvXXv539tTfHtMJeUM1Sxy6YN1yUCsj3+g2qoAJtshg
wAW7te/N5bujkkwGL7Nm9xvmKnHFgNf6KMLDVFCRur3Onx+3QKFbUNGfxwpisAnTMDY3scRNZxDM
vQTMKTneBAl/Hu/70V5PhXq85TV1omTHnfGatyfZoflA561Y28ANEi6W6l+yBU10nqb2hHsvb7hc
jvXt1t/uqtPUrWf9wBV9vMkGlneQNhTypaohLF2N6/3tlsVX9vddqrIqxme0o2aDAb5msqNnj7Dg
dvf3Y1x3HoSQTbK7m9bz/g4v1V0MfC9r95K+fpFtZ5MOLLLCB3SL6+SIneD0Mu5zJ9hN68prPGND
F78R26FzY2N9N+9fhvWmXREgh2AHDbozxUfbXynzzr9Sct9nIOHcjX+tV8Y9Yon1kchQt/N6F/n8
Zt5DrHXq1a/lxY4MztQE73CJvcSWewQfunvJhfdCKIV5mT55oPN4QdoVeNWpKHzRlJOSK1/sTXZ8
8a9tSvkgYkgHT+nO+2jHKvie96ZsWALcb/jbXNs/jUcWqqfsZ5dKq9MPHgnpRe2V9jWbAVtyLOAH
8emGV0g+Oo12Ms+zTTPfFcYnh2dK6NpQWDReaR+Mb+N0ye1hNUftNkRd3iAtXBWE0NDiBkSc4d6+
VFCTxc4PVuO8k1WTRc6Z1/ahGQerlJX6cDesOSWKvxo0t4qPabJFVdn/5JZLzUKgZQpdaFvW8ML7
SI6dteFt0BCqJwfZEbm5TAq7eOBjzeBXNYKgUdutuMFdW1+X826eyAGhQuAAoNDhAm7k4UD4WkaV
fHJYEpj2yWLDjPOfCZf4J7bDW+WNJGseNUq3HDx4BnVyHVrs3ZoL+j1K1yKH7357sfGspB5noXjF
DcX4kXQur17QjwbkgAzPI55ISz35MjOvnbpgZeO6PbLc6JByr8BWBT7d42ZlXa0LCh3rkvp3zFgr
/tFfkGtvGO/U+wQMBmo7Eq3bTfI8TW70rF00Ry5dCvSxoz/kJxUS2ilE/xM5e7odwyM7TIX0BetD
/gREQ7OPcnX4seT0Ohywntacm79xdLLp2X9gVHRs9ZyG791qXoePvRcl7vSxbR7l9WpkZD0Wu6g+
tdLKzr7BtanSDoXFAw3Njzw7xYO5zpJn0B9UiR24WvIDrmkv8mgu/fifLBYNztfsnssTaIL2nD+l
5VHa/eAXdarhV78b03t0yAJQKzIhWtm+SywDV3QfjjQZ21WmaR5LHJJHtJ/xR+OdO8Uxfl+UZwZY
cLHToWDEq+7anzMQ1W79rMQ7q91kmluiSrSd+Nks7+2G81M+Kpi5q/sm/8XTW2QQUE2BcFwaOqw1
hB5HYY+dQZB/A2xUTheuR05Z577Me/lzwy+7V2olb0q87d2ezTuoN9qYJcGJ2/wHvQpu3OaBoLwM
DSoZO6ROUhT84fSXecSXkP9JCVEvT1xcQehRwl8uNM6sdSV3J3zmw/En+UKEnFjRPGD1qvTlik40
DB/YNTDPn3K9d8wOEw1blXUz4GpaMxhM6g+pAE7bvXMlN/VOVTxbOoZIODo3FZ6GQlpf82CH9Qa+
mdXs09tRypN9Yj1V5SMihk77Cit3gwe8qndFvZM72kcO/Tz+ZBQfpfqj8Zl9asewrhraZ/UITGqh
jju5slEGRFLdu+bfLVp4vvIZhpKpchkrqvyXLMPQKu7U8mRdZ2VfwcKWOCPDoqcfXhTE6HG869mL
h8qGPxEWXy/kmhTPTbMKahZiHt89aoGGU/OdTNaWw3nHFApk8tNSHCQIqMnnO/vNunCG1XrLce3d
d2A4l9Y5R+GDsZk++QabcJyXkiEbIneoty1VVyS1FwAj79q9timdKXUZyhMo+4ye3OJ0iE2/71fL
2M0Y+4tLidfYKPvuk3GVwB7OM0+a9/mPwZ0Vb+WYP1NnmtYqqzFUnrjB7PcSA/dV+qZbydXDaUOl
+imvyxWGhHqLHj4tzpCjruZFYJ5brpOo2+AjZqDX9lyEvBPcJq+tE545BtTdqGJsZv21UzwzWPkX
UoNVJ3hk5ITNUe9yp+doie6Jt6Dznw2AZCtQQa+IBsFRopP5ZPRhKAUIw+dKLKZFf6vslc0yc8Dc
I8bARX+DYIRQNF6PzX3nUOWLocfwGcTGio7mxUqYSbnqpSe93eQ/0hsZCSaobRqxrM9d9WIqnh6s
sh0xTjw/i99+6Vfp9D2ib//k0HUe72IiXJ4FGRZF/nz8QiWFYdeIdjPOTq56xWOovr28loGqd4sj
Yv938UbAmyM9iXvova+WY7+Je6Y/zqNAyuqE78MnNzaDx7eaWWRxaaRr8PfMw0zshITdZkJiQ2EP
7KWnhTzhcG1o+V2pckWicfOYzOb7mTPKpcV7JbvVzY5s7LkccGpyOjQOF0vJBOPSunflz3euPKYL
5KZOu6+OzF/WhbNk33M2Z2biZk14ylHckwmAu8vYvIg3tmFHwBNA4Tz+O4OCtpEv0olMLJKeMfs6
L/Hz6H5yEMzrSLKxx2EyThxxbvL5+Vhc/Eyh/X75nhoH0kIIsXSUe6YXw/SM4jl9Vq+cxuLI9Oxf
kTOhJnM1xigiNBiyOFZwx3k393zLkAVCVXqnTaxy/lw1AF625RXnDVMZdrWJNz0AM2N5wucknv7E
UEmddc0o2rz+4smsUTIuaTs7MFQSoUew+5ETz+CTPjMMKnu+efRLjnwyxoBXJnfj9ItPob3xaYKI
xPPlyBpOi99vzUuJt1/4biMm1Dd+UPGc4EJ6wSOXPSCnYCXuO4kLGqDocoI0qJjvOS4d5sldu6Jb
zlrBh2CwvAGx4QhntafdM/7zrHG5SM1xzWWW/vC2mPx5Cbbi87YDu4CQ4pOvtS82nJV83jFlYy/m
jfHS9qknfnLHKko68szJ3I7WdblK9f9g77y2E2e3Ln1F2kM5nEoCRMY4c6Jhu2zlnHX1/Yjv7+3q
3Wn0eR8URTLGQrxhrTmfuUqlDThizhNx41dbisYjiwV1PVzSH2rxJqu94IqPYt5M8/hI/SCk8No9
M2+2jKnVrQbYqWnDhUNQHKJLPMHkIojGybYY6YNVvve77VLT56xv8QOhcGrsMnYyg9ZqdxSuaJEi
b+QQa9KutHAsx8eeWkm40KfKulurvb5Pw8ibiZDOtu2CEkA2D9fwgowDPyiORLrGaHUIZjx+mI9s
0u0S34UnjcsgJ0s24UIjKpbny1RBmd+kIF5vAx+8SDUAc7GC0qLA3wFXEq2zPx+Wgy/RA2eJto6G
x9c0o7K4ZtlUrphWQTbKj7J0IEKJIcqgLDF8jTuJeNxoKQKUiLvid6ZT1J+ACGLSTnp0VYdwhKKw
LiwizV40LN870hFg7LrSxvfXeX6CX6P2y2lgFseSyG9+03PQQNozT7CfpunCylzExVcACqE+tmO3
AVxCWRUM/qxc+XyuwVErVhBBw+wb7Ry0cdR9zzE7Sk7gYKXwPQV0da5Y0ywn2KFiHGGt/8U5y3TO
OptzN/NGy8U6iNHvHSk+sqMWqwMRYtq6epu6rbgF9sFgDpYX0r26Zg7MUWiYaHzX48NoniQRl5Ld
WwjWV5vNhkGura/Cc12vOdOKN8YrzgDCGjVq2ohUrGPGcihwo/KoRi7EnU0xgAO5Dyt4XSiAyVua
guwwWK2MjvjHjDaKSAv+aej3vGF2HJxbmxCwJvsdplfWbjYqTPMpjx3qjizSmTGazpNOKWmXnCms
U1gID0xQjnIcJ08G9npovsbmJ8tp/j3Q3cs1Dmar7eQn6Va5fCmNDVYwlOJhvcf8arI0ZkBWdwpO
UZ8qeyqOl4qKNBIwjxjEWmLDH76TH7OKP1Aio8hJI+sxxSrSviQbfjBgi7qOgN3Wew6Fuc1uZbEd
FxeVi4E1hAnZOpkTpfs5OUcPxMc7+Hc5ucguZP/FCdjWyGOjg8iCRDk278DSOK+ZSFm1tlf4TgI9
OKcjps0uT6bdfPGVK4jZYLIyMF3w2hph2nwfaTOwkLNcdDlUviCgkvrCponTxVGoDn21P0xTxt7K
Vy1z3ZHBhA83VMlAORZE/hB7KTnZcThSfKTZCdgjcubsRnO32tFpoXsSrkUKiCxdMsHBJSL2WFhX
8NRr1INwOijX6qSY2N1gY7MGupWdTOUiviNs5RQa+SrjP+r+mFZoX0g6AyGcCZRj/5jhpRWdvHsZ
6HRrCIHfEk6b2hmVo1DtuWdi5/1SACA+TTk4XFdl5CflZXxDrumQu9OA3lo11reuMwq9dxoAj00M
apVH6B4B58jXosK+7aENz5b4QUOdP0WPyHXwAlbPumugfxTXiWM+XS2nWYe44phkZHZtdnCzTote
72ppm+w7eJ4uTHgWkt5or4r7mMquXDEyej2FAGbdDMValx9ihWXIBjbrn4Ai/bVDJbTPmQbt/BVG
jJXZ/hP0sJIqITpkBZe7nu7EGNqA0EI57R+0a0NhWHXjakOMjkXrExnMzWD8qW79jHs1YOcUuizv
BSBZtaNdcdlnNk4uALwv/k0VGDKQlpp2/Bgcqe9qV6sjfBkzA421bVltCNQQH7GAIRFmGJNu/sG6
tpXkFAvEpV71kLox3934mNV+G21M+eC3jC/jjvGHU8GweSU+61TxKgOx9amm0V7vp/4h0i7B8DQT
ENivSG/ehOG7whugoosb1M7UylZ0RAcHqXHqc/oFQrF7yN+HW5WylXeZgRkl96PN/vUwuWSjgFE6
MCvLcI1am0QCWC/n9Cw/txcaMY3lJIthzNb7s9WfkD0g3MQAMjJeoC47ZrJL0HVFpQ3hwQcjRjPY
5Dfrg40weZGDAuNytAO+js2049gNKKr927weD9ohZHRbtYdAYiTsXayVwYe5OQbe/ETg2sDeEhpy
wBHptw2YKSRFZuVW1Soydng/WSuz33Pm8KMRkHgDuXHLLY7Cm7WW1oyZTOYrSAimax71Z4osK4TA
SCxUjR3GDl5a+9r2a6h+pEiSSgAiNrfWZHmW7K+8cC2xRkFPKyD5PUbES63JEGZBb52F/X7Cx87x
eIB9sgme5c6rwPRAvHdR/oXkQ9jqe3Ic95poK14GmclT3OxqibUdHkKGMxc+u7DXzpJLxZtRAYqC
Nx4KWMrBh4JMntPHqd/ybU7zx/Xfq42IUFLdEGCl7+CKHLot4s7q8uifNJeoxrNAScE2zsUKvPtk
j4+R1wkACg6GfMh+RrZ354qY1CcyoUB0OcH8pr8Ht+65BVAd7tD4PqsccY933ADNOIjoEVqojjbT
6qt0RR1WHKfkVMh7cqrr5pEPunHIQIf4C/sYP+ua1tYgeDXY4YDF1qY4YpNbxkRyFhjzT2Vry1tj
1bzFr4yi4jsdsmCDB7GFwRMzfu8LTNIwlnAoV7cyetKhrGW2dK3UC8B/CZacujWlH1ZdJmG0TErE
bUVoONn8ZyK3FNF+Z+vE6pAVgoAhgrVZgeijHsERBW/L/6TZcMRTvs0Hc4W3ahUgwd0iaiUmUN6D
Ukupq/Begm2mK2zncR46rdMdhjcDCQJrWvM1O0SbTDMBE06b+hWNQhGsVBg+8FBWpbCnmcWuipYO
rTYTYZA9NXb3oII9PsoWMm8HY6iq22K+Gtttjn5yxPUK05Bva/zMcpMd+vSWyO48rVjq4z2yLrP0
QKlf3ObLnh0lyYqMV/ZpzP9UM4TjtP7gLJBthjjgXbRtpviGhxs+8So8Ebf2h9Yfu6bcTgz6Jnbw
TIi4+kjm36ul75BY2NFLZ5Ah5qlHrKLvy+gdPLe0hmxlPb4lP9Fr95lQhaH87kpfGtUT1/KSCdiG
409bsTkk0635ScvSVlBMMI5bR4E/p3L4XvzAGWCMQ13AiuMgVS5tcRpQcnOgHCBTRglXlZ1uaTOh
D6J8gAKIFQKj/ALMENz4rXxESt9sBjoYnrllkf84V7vGya7Yfck19MuP4qEO8bIhxtmjf6I4ZJ3C
8+Kbz7301WSuAi+gOZZh+3/iXFolkPA6kny1JU4dKqY77qL3zhWoFCnL7iV86SUwUi7q4PgqIGNi
+2xV7+ULJdWvNn5gpSVsMvXStW6gnoCMSw0l4ZI20+wxdCQ7vP2+gLB6O5ykV/O9E+xNtWF7f+Ar
qaz7x/ZVfw8ZRWmJr4tAc5iVtNEL4ksCKjXVNkgFum+OALvAH9w/xbeG17pVD8qViAzr2Vjipo/J
h8y+NyARzaaJLa0hXzh+vaJJQHpG/lp+lp/Fl3XUiO9dKhziGbkAagGleiShG9+GA4BgxVLlOyY+
HitwdLFOyp6zIyJ2zQG0eR7LBzBe0a7didKPf2g/o+fylQQqVmVnkC+KF7RnfA8+EXRALHX/u2pU
vi3LYMCUlEbrXH42o9b+xjYTO7MX7CkNGCvZWGGuZ3CzWQEwAHvRpv8EyW7jO1vxqiFNt/3otd6I
FsFZjiMZGJvggeXt0TrB3Xwq18UpMd5IGzVJCXTnvLcRbzxerVNwo18V4rUV38VHamwvHzSA9GW0
fYF+Z6PiYZrGQ18w0pmX1FrD8kSgz7Dfvxq4B1zq4meFkRwMAsVPG9gr+/hNdtRexz8yhd+bci2e
/S1yY+M12o1PnInfS85DXlHQflGDnXF9UgX+tq/KiZ7xg5x81A2NI5ySnXCC7Z5xKviXFOmzW21w
jkC1uUFACu1zEnq9vJLFt3mvO2Se2zPVjUR+aAeMycO2tZ6MQji0QnDBt1/sEDiz979fHfBnQdub
WEOKhrUOcCI5YgsHaVg6TVMnGAi8elofg4Qe/t59qiLSdGYmqsURC70p3yGRoCADZzJk5B8m5/eR
bHnO7001wIgVi0/A0zOQr3Tn7j9/v7g/tVVjXmlKtBC1ZcU48D/+fCLXMEeHXSTS2AFFV/1zESw3
7/f55cASneCtDwvN0Iowuczowr+e+h8/eX8NraBX9PtqRY24Pk2aR00zEf/V4YpGredXdIvuF0G1
/I77VY2GPXkiy0OmkZCDbIh5vmnGcP/79P7fb/P3PisQqv96ifud9+dkADIJuyTB79+/6n7/781/
roVZKDr/8UiihgoKGaam3wdMpeWX3G8XA+sy1OOWe3+Jv379/c9GEYphDVyynTQBC0i+01lp9SuU
URS/lhpulE/rvrQo6FXZNu4rT9OMcE1nnwhCpToGxOxqUUztalaepERgPTo8NpLldSXbPxLItkLf
anA12UfpGuYgpnY9NK9RIHyaCaRkVb5ZRruZcnSULRzlWrDQ1SqvUCUHODuSYwlYKYGBUEIRcKuh
5c3JE4aCGcXmps8kiYpxr677XvLEGllB4huYbPAlAX5+TYcYzHCjbdupRoMnPpV3rU/Sj7zk+KyQ
tWAThfk4DPM+81meidUqBwELrEmOrdWosraskkucvcG4W6tUOQY2b6Bht2Q1s1SMM6pyab22AAqU
IakITbZWJYOxSwku8wfOoB0uItRFMb6TrH4uI+FD1OeHHLm8H3wOPTRFJWffzIBjyee5zgtoohYc
xEIDBNm1R4NwxCXXbu/7xm1ELupgcLsgNQucoi41NkeoI9kB0H1lFtGs9yBArFeqFHSKoReOYXoa
fON7akfZTUr5D0oS3LrGW5AgYZW7eTMmX5K0C4b0Kx9qmEj5zCIgbNCvdj9hbn7SRs73naj0m0Kc
w00YReuS1PgKaaKmsZ1uZWS6bf5q4DSVWmlXV9MOMck2y+izzP5hjOQrMLzLRBJkNNSoo/LdlNAR
gj4Xiu06axOnHnTWYgz3fo2qUZWfO2vTA7eD9EMQCrQPDYS0buIheJZa7cZh+iSg5ShZ6VmS40/S
WPE4WiNgy2Alq85QUvXIOGbgub7LuPtsApKpxhlrrMgcXyNy4YiBJD20hlTbAlasPUnItt9KWHGR
zuJ8UnA3jA9VUKpfM8Cf2teuMPXeQLdQB7U6qqlKis4o/5aCHLBGJ+wHHDajWuReUhmbMaMMpnXs
qdSlT83CMo6FaRtW8R/cW6pswIjMhmcslwx6rVbaed+M2z6JDyN6IDC6o9sI+EMyMS1PGBbf51JO
3Ip8XbdX2E9m8svYScW2yeYb/C2GFAxyyMpqFxmAgH17eGevT/cpcKQU5SVxq2tr4SzO+UqS2hd/
MD/aST/7dKVnY0FLiyPW3n5PAuaq1iuUu32GTUM8TkbwaIRQ8SUFYJhF+UMZ5Ov4UmcUdFKrl7cx
vcxygZcFkfqsdOZoV5r8UX2JivVD/Ei/TQoO1wiwOzSmvayBrx0qXtyaJiav3t+3YJdJCMOxE2o7
KRRO8wLp0FT/hPh1b8XttzRYMlFNzWNa6s+oyWuEmKhvJ6Bxc6996DnyhbFgHb1APzKLQI1apGsx
FX/iibhPArDOiVjA85lPiJ/PUpWw/qgna60G/o+vkPU5dG+axDBXkfiqpbq+khS62yFEGNToAHvT
7Kc2fKe1BmZx0yQ3BMZuD6oz73/UZn5E7bxk8i4YbT9aDITxXietMerYXZCm1EL+6SjDWDQ7yICB
kfoCRkUjEmiGDSm8hHw3ObraW6Rb5VoSqMhEZMoGE71KWIRdF9+mQXolHmhmum2DjSiwY44wp7rK
pFAemkLHb+D/N/oRCvhejwg6VybxlIUpK9UhuBTffQ0Ev6XPo9GAzHbKkglXqYQYhgasLtl34Lo2
K7nHxGho8rIkpOPiTxGhOd2tmOl+agJlT3w8gUfUIxWzMbqEaXXTyua5yocTx/w017JXsaAdu5iu
qSC+BiZFL7IR/aG6EHe5EcryEgGOAjbJxFAbswh9LvpRx0elGFU7ABWO1TS8yKqSIA1OqciTohNb
kg5gjmwxQYMKIuuijd+sdcQ+BSFjggyZ2x9Vp7yFwX4bqMlnwuANCiz8BJwdb5EGj3vDZ8vP+J1W
RQF8l+goxiQcyWCGop82kqeL1HL2z+S1+kRSU4JgFkT2UKwzwkMpD3bxKm6qN5yKg9O0+Vm5gL2f
BXyLQfatZSQl/dFV2gVV+J62n3o481UX5cEmRhpQWQYrTY8hHT8Ifk2gd9WcUFcvqlIK6lJBfKHs
1x6IObo1bfYihN2nJiuli4GeOXap1anYODOSw3A6C0zPw3Okzw2rU+uM7JOwAYRzJX3PckLALq+E
tNyROm1sxALvXJ4IOKSpmJctRRATbS8M6YuS0/tCigtm2x9exRHacqTCqC78BPubTNqpBa2ihgzp
i/DBy66lEFInT+IsfxV9uCqabkcoyBhQrC01Vk8p4hLizlAQTASVKTGV9JbdZ0hFDBNnjN7IT/st
/n7JGRpHUXZCd4DRSrtJpM0Q+BZakxEQG7Hvx4CSo5Uh+jSU6ctKqU6JDSWjDBub0FPQT8gJwYAL
sL2zeLf0SfJ8nFjpSAssPL92TdWsexVAlN5QAjDlnejPDIjROLqRL9hg6mMnQhy2arryS0p07/9b
yvI2aqf/i6VMljTx/2gpO0YNpH0042X0d8rOf/3cf7eVmf+SRFWSTGJjJH1JuPm3rcyS/qWrqqZI
Mkk3/47X+ZcoilgPdI3fjtvd+PWTif+SDMsAhiTju4aW9P/kJ5Nl6X/K29E0y1rema7gNhM1/ti/
/WQRUCgtKZuErBnAFRj1b52qn6ysJUs+H/2dyRRuCf28IU7H9OIo3wbjlCzwGdGrZZlKScnsZUyI
uRQI6tZ8tvy2oEVcfqRjkTiB1H2PmY+1PZiLXZJRPx2C4acv5PzQTOU5NfgiQfyd1w3m2WWjPAUT
AsAFIyX0JyV+E0mgTmS5cOexMV2xNsAHhljZW+WnllOKp1qwV4cM3NWlC+DwimVzyyrkwWNXGUTi
ABOcaTx0X0HI3q41ER3kY+/U+LdcBWU24226xlE+e1kPDrsrkw31ydAuzEjwdKmwzjGLbGcW8hxz
TsYq3odZImgJXUu0FercN5tojPDNpiLrxSz4EoBZsUZulae2VSKvrfz3UIkjSiV9eDL8gKKeJEau
Mfqw6QwCAOue2lkWEU+YKcS65ISirepYEOgylApNlEAEzdXAUYwM3lzVABlUQlL/0I1GU9piFM+O
IO2pLSc9KUhg9IsEKocf0YcN50dTN6BDxknyaIqfY19s+zDvv2sMa3Pjvw8qVZfMmikRSj7ay7gi
8BGxXBTN66FoDDofJvYDXX7Jfaw2sjQ9MSJNGwvRTY+/GlDmhEzBJ04n1vq9iRP2Mht8oKVCPb4A
bLudK3BFs5AeSC6wi5oXVsyF/FbUHwpK8vuzpzakADFbhAZcAQnvTV+tdkJJaqfICwL1IwhDtAi5
86OGALWYnM1SsLypJoPdkuuNqfBHioq0u+ctQmwK1kMbffWQEPbtciGiM//nAgtl8tfN+6P3592f
8r+6eX/AV2MRZId6uN8SdDaBWY/BpI47TCn/8Tvur8eCnUfuV+dMtcAU6Nf/eBtqbOJhn7tXUOHZ
7vdd/L4VOFZUGttKoUTNX/C/fXv3n70/qiaKBOR08ZYtP/H7wP1mAFGg+OeRv97fP88UwLfrLJqC
gOrmX0/86+rvm5ibkoAF5AIjiQcoMQvxcL9oIJXCF6QfxqpDPAzEitPVySyA9wm5zxYbRiUYn/KM
TNw++etCmNSlUp9yn0DDJEhZJFjLfeNA4p7ibwz0c/efud+L+4t6oinPK7x4O21oXmsxLVYVtkZk
D3HVeHhKQ6E6RmOxJElyKkliJtBZGoTD/ZoSZnDbfepj93Si1BgJOhnmbU24NY4VkZUGtWpR8nQi
Bg6WaSoHfMJc0yL5AJInWNY0TZe+aoaoEK3JQ2wewI82/cE3hGmfC2zjRR3ccV8O6iEA83i4X2tT
WhzNNF2plQKM4wMWOLHYCWiHIEfQ7oscw9/7jJA0kA75L+E22mGq/a/aCk03TRQvGgZ9X2a5vg8H
6pxSyBpPXY77PC6tvrjE5k5dJbcoFce4ZcuGuu6MwfZwf9b9QtRT6Z+bMEnjTTkkbzK4FQbP9GPw
SWVRMlbLvjXRLzAo2JvWgoblH0ROL4Mu2UqBwkIz/0p81M9wiDNaSVJ5zIzkJS9bfVNXQ7ZuKsAw
U5HJK7HDfXT3VBkgrA5THJIjnhVPWT4t3R8uxphVfynVZDEsz5BrMDyzss8Y6SnhUdW/QPzRcQMh
NxNJmdmOUbENpzyE9slFP8bKrsF1A7ARA64iEE/Eois3eME+QvqrR8DzlfyGSSc9zATQDwD86kar
10MuzAfCG2j/+PV8aGKSwefS34Uzd93vnwfKvqJqxuv7zXg58+/XPiuaPJZZEBe7HQQzXEcBOh9l
IQ2gHe7o/5fyOVfFHrRQpuMpqNdShBar7+v04Fu8k2AWkFrKdq61j71K2Ylx4zCNs7SdssFTcUOW
LqJRZZWXAye/EGibUtFgnHNi1YowrvUQK2Ft+ilkryI7zk0P4RoJIxIKbqrkQq0n1Ud1LE7ZEY5J
4Q4Ge1qhhsnUgAqP4uABYMelxnm8KgzTd4sEjnUSgOFW4jKFUzQ1DrRvi9ptIJ0NjbQURUlfIwHo
MOa3s6yHlJyWmudIrYi09yVmdFxKrHfe4OTHNN7qoYergJelahcvQ7w8Z2iwudyv/XPn7+37D8Z3
duD98f94+v2mzMdDXaA733+1Ibckb0JmQ7vOS//+wF8v/c/VHJdC48vhuvh9J/ffd//1+BB5e/Xg
o1/VI0zMv2/ir+fX8N+Rj+GHC0RpUTtUFGN/Nfu/N+9i/ruO//e++7UOcChWvTBNSTYWJNKW/YWD
HRgnpVsyNdNxVfgxXzj9s8qDT2LnoHNk1ac+GzfszP2xi+PWTfoo3cTzm6aKq5Hjuk1HnS+QSnCq
arG/xoi5UWWp92o/gVQFDhr2Gvg8yEBo1qMSMD+Ws6yUXgWr3urgmaNmBlJNA1jGU+5oRnklyd6D
xXZtpWGhr1MLD4TwLJQrqUNBkGhK5JaFhAYOBdHicl3pQSY5EBJp4UhsX7MUgFLkt4vQrjH8wqVk
Z8H7Y5FmVttUQEeNaguAKi9f6Bq+t4pkIGIhhjwuXCGMjTVNlKzOxKMhV5ZTtc0Tta4k91/ZPI02
83Lrke0yuYNajTj3zVNc1GtgNYMTZsItKzPaDiSeOAERBVVIo7HRyFEoQD5TKYq6Q5cx1TIQ2qKI
DlAqJNJ7gQfWtMYobVnbgku6aTOqs8LfJi0uH3HQIkro4zaMFLynoM5cudJ9hDDsZQtT2YYkf9iq
KI4rqWoEG/o2yr+GeJbKgvYeNcNrKrEC81MKGoliPAh8DmDSY883EFJnSSDyHSHecgiRKwlD+lES
6JeAlemCJZxJ+RNpBbVs8RG8FW10FNeTgCZPzpo3iHs07330ERGd6IR41p2fosmEfZnC0RGwSPfJ
UymDEhznuFy3s37DCRPsQ7FuyCCpGtZi+mXSuuyQJ/Utf8HrrrtzWm4GoaARKRI8ocM4s0bjczDE
eiWPgLLaGsULBRDFapCvDIvXYKDQClhlY4jAbsymvMmQalEXGuZwKQ0Ki35npVsJb/wMZ74fEmSU
RFs4Zvs6z/431ATPKNBqGT79Hfx8W2tWPI6YcqxzJIUioeV9emw5HVswTO4wWGwaUqxqRYCMSit3
aiHWzyGKG7bidlv8GGotBehJcV6GPD3/QHgQuY24MON6J5yy9mDF+kEsu/CYi+nGqjmCVHUcsBl0
yHAD9kpt7ZWo36oyjb9KUm7jPE0POqKpOkzqI5HJhG3pvmcs9Xmt5QSFG3OuBXJNup3Rg0yzmOCc
YtboUPhEius49tzBerZCAfCYOgK0jnHo+0q6idKYajxPFDWzsIlcFLCo50DEgvGQDAS+x7q1CTX+
J7FZkoNnqTJe1LjmK+UjGapFxesG2Qs7PdrRS6PPbByDCYe2JeICa9MVRtGzMfEetd5rcuQOmNaR
TQVx53XKQCVj1SkUG8SUZr4ien3sTy+4P591JfoYdRojY4p5M9NlZUPQV6XQ5RdahhUtokiZE0vj
6josrAkgx4posuexUV7ipGldgA9k79RVglAZbDDHds5rh1XYRssVHMBEqq8hoKv7mDRDqht2FVKc
iUS6m2WO+kvtCzZHMV/L4M3vUnE7ENA0VEtizNCewsgwD91YvpsUujScfCjSWnLoBmwY+mgJH2NY
p2usjLY/g0jJJt53XOJC0KosWmXW4GSgqdZakLxoKbHyclhEjoxp3JEBuKy7CcGBEgsbi+bXWhTD
0o3MQF4BKTkutvEUz4CuERKQG9hRihbpSkR5qwiCFDXjNLtdKRxnjToOwz6ZZmupLQS3RTnr65a5
x8aK28rgfCT/kWa8JuJMRfhKSOlFYCWfj0bijB9mAD5PF0yLthZbuVhGGJ+jfZNwRyM4KNGM1tYW
sqfsG8R9GUiDpyCgWAbHc5138VkC1s0mnEMrS5u8STMIh+ArBD6NWCNeUInKP9Ah4vbTVCDTQzhJ
3Dwab+xYydHsqT/Rb0GgHRboyufC9+YSZrvqF5zBSn+skZPJMT02QdV51Uak6UF7h0J1T2+X0ilo
6Ws4G+95T+YhlTvTzpYRr1lAw20Vv0nEfOAUSncm6yfY/VT1oJ+swL7RucqQLlumstJq8sJ6Qf0T
wDyBlfvYcNBtYkT03N/7UwBfPlB/QkoYMFCjzlMIZhvAgTJSgZ213gF0bus0ZJtOmIks1PFuklZs
kClJp9V7nTMpqW37U0boozMOtM24Krsk0fJ9lAcMxCEO4TR6qoFDrlg8XJR+WHCf2ZcvMQNalNCl
moZepWWxB+wOayhkvRg5uoXrGIicmg71ZiJ+sLCAdmJeySmqoiqScvHEWXBQzOwsRuY1H5JjIF6D
oTuK7piCRRTwQAV1u89ThhNRfQ/k9GXQ+Bh0NFbWGLlxGrxoc69vcrI2Yc5cS3aexHZErDZxOZVR
49BKW8eSRN/J8MG55foN/EvrFL1FGlODzSn8kuOicGHZQ3Clie4bpKGJjRW5PfQDXDtDp1+aBvOI
QF28jgnqUiepXF9IjlVWZqU/5qb4kOR8/YQQFwA5c3/gCHgD+SCbdtS+9DkUr6rwbWa91zWBdR0r
xB8zuyEdNIRSSV6p9W91zMLCnC6DHLDyz4KPvOP0EkgjJpAnYIk8oyxcUtfVNYcdR7QM33Muo++h
Ut/1lroJgwitDUrMqxmtGmfKPi2oa6WBzIcoGDBwBdK2ekjxes+wS0H4oyVk3Sn0DkF/HL4bkfah
5NFCZ6CwJSv5EwK9Og6eS3JJQ9D0q0TF2Nnp5tusl5JXhILny/O5KPhcw0ByyEZdkgHGW5tnaBPM
KfaaxUQ7XqOqdejFfZGe59bxxqxKXlXwqLzf2koAJtoKjIk94IS4PvVmHG0bitJulsA1qdRpPvU+
TVyg/becGk0uJtdpyG+CVsZe1Jbu1JMrTBeZDnAQPJtxNgESYMklJybCrJoJGmu/b6fL3neG3LOO
LHNnVAHsNhPPoHYkvANVdyUsntd+XcHfW1v0lK3EZ/wQwf0UMJLrZn4lDhoBqM4WaBQbpHSldZ5M
DMqppuyJV/AiJdEddbDQ/NYW/dvet9ym9i9WOhK3/KMR1rlG/ZuDf0kgB8zVUjEPX7sOqLlaq495
J75MYa1sUDigvO2OElb/faDsNEAU21tCKqht6TWHuUbqqJoLxm6JgNEQKqvVmwWzAyGb8S20xXcg
M2z6umzZdL8lJ2wQPYMopw/gnwpLHc5TRqlDsHxHL1R2n6GJ7RQ9Vmma0AFhDvrkWYI/GdpD/RA3
NKSiKF46ZMV86WZoDtUApaoyJ7coZ31fleGzp4jFrdRJ3kwV4NQxzaRAWomZNcKxX7bshrYpKHWQ
AZGWGO/apS3ue7KhBucBkyAIHejvtf4YdeqPnIkommB8MLCBFWEoxgYdo01jXVck0mfIoqnzRxof
Rq2t48owl5CQYU2TZJzxaiK94Nu/i9SGugN/+hSPm6EzXhPfYnUtQ8no5ob1tHKgC+tmMNJ2xVyP
hDYMEZpE5SgKwXNeVAqBOibiXAsdh6Fn7wCdH9u+iZhpKxElOvGriqRviUcgik1N0EpQmYGPO0fb
ViFjGL5PPU+EBtYgvDQADpKK3404FznsaKASnKMLwbENylPf4DIwBEyCqlaoK6WsDrKpeUBBEc/S
G5uATdMnwpOqJTHnYXXp5fBK5H3mmrHMdDW2T2Jw0KV8MXDNeFlp29Ls5ujLgrYQkpbONgGq6mhy
TGjKUyp9bWA0S2iS+CjY4fiafjIaKoFDGZ91UD9UgRuHbOcLbvC9lrXk+fJ2WFQdOU70W/2zHBLT
qrfm67SQp0YykUpruCal+lIpHSve1kL+KyTXVOpgvZSTtkpXUkSmXHhLh7B3IiPt3QSpNg52bCDK
ZhqHaxT7plcK4VE0K2M/d7Hu2qWaxbvGJCZQRpDe5NuO9tsavFxHu0jbVlIfn7ouP6XNCLGY0aIs
J3Zziq94DVV+YG+Aua2gih1/yMJVqcinMRdH6pmJwlIa9pElyH9KnTxmNkF03Sj+A1eDAqUVTlZu
65GXM8JyDxLK9DK/1O1As156atevetiWu1ExSYNh+qG0/kdJH7sqmSjJB+YGVfg1giSymmrDXGVM
Dm4ZfGclHKUqQPCfd06H6tkVjUxbmaXJ5qum2z+QO8CnmGdrWK/emDEp6sgxqSZSwmo9kzo5ga7Y
GxLWxGpGK7HSLSxOUKn9BjWZztDhV0uAXijjtCR7yVCPSWz2a85kDQz98CTH/QVYj4nwE2leaglP
hhXgbRcLNtPNFuIqa9eO1VG7HeLMm8NpbxYh9nMADEyt8mGGPIWMHs7P1NS0RwdZY5lPiTQwZ2PD
tnKr/jf2zqTJUWXNtn+lrOZco3FwGNREvRSKvslmgkVkRND3uNP8+rdQ3jp5Ttp591bNa4JJygwJ
IcDdv2/vtfvoM6QbfEhwqHAnxy5WKvSykumGmAPYGvi9hcc9WDMWbgOVjesm6GcKMv1TugT4dTGL
niK1rSuUDUd6DbQpTES9kcSw1IM5ntIny0OtEzQ9mkoMPpEeYAIrj1qchViWfdXSx5URMrwredKq
K3cymZgEl0iCc04oy6kP0gZiGQUg22UC3HIaFn5pnRIB7oZrHcw23X4SpogywLfnfkjTRnY3RN+S
9EA2fMBgJ9JdrNzvfV5x/1iy3zJUAYmUr1NUo8LMFfNgOeBQm24C6s3rqEvFeqpSRqycoMuZwJgl
PmWah4MeyfcLS1C7ijSfujdJW+TWX5sFQqKRqUrpv0RhqzjGAOrswGjWjmLxbJb2KVN4FIiAviem
5sj8jeaRaTbwxL87lKyt7qXNEV4K1VXXc4L4RfRfkSmwmm2NN8RgTLJH59xZ6PEX4EYd7fyikQ9G
7sKJQwjSgyWjDDiFlCHERzBHL1OHT7yIx4x2kg3vxxleqxrFVWymL3NzE6V9dN3GJaECedbsZubm
27J9KSHbM55QyJEG9k7R7NzcZPyAG77KELJtGuQmez0UTw5RaMirmZbaZvmlc6gBz9Cj54zMdBTu
LvG2JU2jesrvY34xatww6pM7B1Ch26M3yZYWtAq8e9Gkn+gPbnWhn1pjkFtJ/jnqqHrecFWmLLj0
1nntwhGzaoNFwEtYkM6O164JxnvKWZkdLRE8KPj0pRz34B+vWzNM9/T/CAxBaZ2CynOdYkdz8oWq
KEFDon/ol4uUeuQSN2CsiYw8DX2UXA1ylb3Nul1ONZEABZxo05G9vUtQEqTKQF2CwWg05oPvYEvs
DTntgp4zM6ClujflsBuIZBo8NMeTiyoaWcPnPDiwHAzBhe+b6+ZHGOm9Ew+PvoaPFY3v7qzGfTwZ
p9ZvvsLyU9uyqoM1id1L0FLwWSg57uoGKZeTWweGzUV43k1ruiwgyUbs/BP8JBJO8L0WUbzultHR
n4w7k8Ys6qy3vIvOrV8/ORpybAL7m/xtQtC6DDWreBqWZESr6wpq9vJLY2c0IQXOuWLRaUasgec3
CwXCdmzaq7gN0HC4LBWjVqChQGGfCy89TzHGBwsTyDBUtzWnCNc1DuV8iGKqx/nX1nEw0taWs2aw
7VaWTdWWGosBxjMIDoUCdGsW4SnCAOCgcmF1gT1AvLuGJFBT3RLqhn0zG19Lv8aLO/kN6Ku1TPvu
mvLkxog6oquLR929pU08kInrfC/6cosZNNuQ7wPa3uzMoze+M8dMH6VHt9FV+mr2KwLTiGzgcLMo
R+EMiShzXRZtCfD4iCoYDjTdLV3Rj1mTS+kJ98YmHNRpuo7KS3lHnmWAOtKYyK4Y2DXu2LWv/ZvA
qayDm/L1c9N5zyIcW1abv/cETh/iRoWwAj2ajCqkccX0EgM1IbKjofQK7HayMXqDuiTBK+1cFbts
jq5ND1EmIkZaqIO/r/1ozwWEOn9AUpKTymvE5c5PRHLIIBGu02Z6nvpuSTKw8t3U+sc+adKTIJ45
KAQ9qAoyaazY48qdXSwwVnIWxnWXaroqbXEr0u48lRQPW5lVe0np+ORoqi+d86UKB3c7li79B6+9
SZi+ujntcWUIUq+HOxD98sAVQ9Wgz+4DlTJmDi2YtqEnswo7BRSoYSUcMnQqizy8HIuKa2qyyytk
qVVwdrxn/IhYtbtleUR4CdpxBXJL7wuzfGVldT2bR3s2/NuhCW7GCSRjMBqQx6iFaSoF+8nH5O7k
3bXhEas4BmkDNdzTuyo2URmWNxqE7wQg0V2YmYybnROspSYKUQfiR+IpYE7Vo5PfDaDoKZIbzGfD
qN/WBmFcRinCdeNCQjSoMhjGg+8cBuyUq9bCawH0aUMRiLq5eedTLd2XBt7EzB2Y1OfOdSK8Jynb
vev3at9OpErWeibHIyGYRMXUBgiADCl3aoVM3qmxnPvTFZT9aVWPEs9aPl7b/kJtFZQeXQw/BFJS
jdZM0SHxOkl5D1b3ld6UvZJHu5rGHRBXJLtZQhV6gJSamG8kBUQP3Js/ZRxSRAlo9COG0ruchdIW
1Xjiy/wuAZm7ZLBlfVSeyXc6daFRHC0y1w+2o+/o/GNWTFFypilCMzP0KOTkFKo1SkgjKoNrc9Rf
4oaDNvcZBzhT/lb3iLdAvr4wE3E2Nie1bZrruMnBEnSUVCfjeyi7XdgJjQ3I2xumHu6SDtMPQjUc
6WYFeEaT+RW2klhQGPGnwYgoI+hI7RnFKX924ytyzu80JA69GWvOjw69gyAWHtS/SyzPKpqqZ7X0
iXqjKU/AwMvTAkfDfvjH88ujdnn667XLn/iRsZhslr+5PL88+u3/JHSx8bslJpcC71DaOoHwP6f5
zvDtxz+9zc9P/du39HMHoeTU4Y657NrlcxgNaUL/+vCffwkK/apHtM4sDbplHIYEvfgRE97lK/7a
v5/vU/bWGfx0AB1x+caXf25bdcWaKVm46P/8Wn/ap5//8fJNOqwC8RBiGlveOqb0xDv88Sm/Pupy
4C5P4wKijyyJBPz5SX8cUdO1yn3iWFdJazyHxDrRbaRWiSz+e263QEFND+9INJCfpHS80rnBykUz
Yo42mmiRMejaFrACzaKYOfP9jed45sYf7eCYOoT6mAICc08lbJrVc84dLl0iyq0ITRxT1rhKG7IQ
1bBNvYnbPMS1IaB9b2NZC1W6GRdlKkEAzwF5FpODnsVNH3L9hs4TV/hckBSsshvTXFomE47lyZDI
lqMzuJUr3aQ/lhYG6erLXKG+rp35NetQSKvGPQ+22AdoSVZMMaS7M0rjxilA6eXAPxElRcOmA/KK
4o9sliK8Mx1uqCkBzivHTTjriQXy51quuWDLObj1Im6RpVbruXKvmjRASY7xPnGQcSbeXtGLX5V5
fD0ms157XkGju7Cvhr54m1sOb0WLy6nlNjJHkDBO99wTXEJ6GO0ayUkLYWk8MrBh6PX3FNKsVexN
rw61vGnAy+wRNxbZ4xlpDppEZEnah4CB6HIPzXLAwO7ABp6+Icth5UAYut8hXzYIWBw7sLNDS8tc
1C9F7r1XgzNudDO9D7IAo5EJbtwOEdNpxBhoKSgbBMHGkf1U5Uxva+5kG63rbFN9USZV0HGOQYxs
bRtjd2skoLAzFYKeTQO4EDTQ02SGGxT4+8aseb8MW0BibdppCU50SvI4e+6mmiCFlZIWivABlP9M
yHkz2ESzi+xpCJlXeOAgaPZ8m0FBUkiTtKPaN9SXKn+bGNS2BhKPXY/G1EpIZ5ItDl3hPjaUOIkT
ich0oCuPvv6G29g2GBEvuL1hkCEK8NBrghOJHfd1F8J60+QJj533QibX4lvw1qWRN7ueDL6QAWEO
WphSqrrt5+Clm+uTm/Wvi6h4nuhailh9M0flbV0rF2h5pNxdNE9ejbH8T0D7u58k+P8oVQGvrey7
//pPexHs/Xz5+P5f/0lVwfVs13GA0DtMldD1/VXQF4cLLU9RnJommi7geoOTJFB0nVj5XW6i7khE
+OTWjbM1CnyIRh+HOz+iKoz+FLuZc+xae08PBZA6/osrqzCCezHipY1lcZtxIlSye+RWEP2bHbfM
v9lxj2AkWquu41H3/+uOz0nZehM12iON4OxoeC5yDcp5q1HSOVMp/I8uxRKZ5PGtm8bJaXKC6t/t
w98cPOofnmMtUkifWd5f9yFpktQbY4I/EGtMt+SmHTOLPHRmfrh3ZmkcKsI3QQQ++kbDlEGZJ1Lh
4rL+9q9/RAft5+8/IlJREQjLNn3L836j/GfVNIk2I5NJ1eG0i/1WHFVPe56Yss3QpV/JzKj2Ve49
WX7UXPuZNR4AoK81Gbh12BnXOuibMxN60p78gWRMrGhukTOiW2CeRcRtGkWodR3K6CoULuiCobuu
DfI8akk/nNicBsxbiIs6sV498sAOY9Xss6CS58smWR71+fz1X3/tvzl3pY11w5LSIhdHyuXn+XO4
gdn7ca/j6OhZdoGouq4Its+mrRVBbgG+EIu5PetmYG1JDq9r10dSTujvw/eIm/FcFpE+FOYgDpaL
VyMUJMzqKCYUsw71Picl6aDs4VGFlbO77Pn/JW78G3k0S3cfcfK/SNyoht/iNi5/8E9ddICa2eXH
vtysuAaGj0vURuChibY9y7MROkvbWy7D/47acP7hmp7lS+H4wZK08StqQ5j/cNBWu77JbU+gnfb+
N1EbFrkff70IzYBeOhxk22HGDm3Xcf56NtL973UpE//UONkXvEzw80h76Og3qyUdjCrGi29PAJ+M
7twlQIJjynE4dexXI3WSrdFM+T6sK8D0sz7X/vcYm8PR2aRkqD8nM8D3Ov+E/ZkcpikA1AzshvQ8
QfdOTdo4yCyxnxxz3o6171zVZntONCYYNTyHrYmFGynGjuSOJybqzj2d2jM2vtNUD+UpiZiSeKUx
EJ0QYi0Y/Ee6FBhke3j9GbS4qPXPUYsdvNXj0a2zaOcsXHE3FP0uahkYKlmsa0smxzKTRBPm3hc6
nOZtZRPZmjv5tk4jwuiktUk97L1hLZz7pvQ+pEdNjlbUR+IiJiD86ZwE/UiXBE/NOEc7mdNCdEIo
1aJyjCtByigLz29D4hg3iVpyvUDou0O4D0trfM6W1bojrm2hijcn8K4qmgjk1k/3Y1iaRyYgR9/J
iYEvsnkTVna6Dyf/RFa8uYs0/XGyp460zvJNDjIcE8XtMG/LhJIVkhtmKuh7nIlcrLaW88YfmL5W
9TRftUgqRX4k93ODd7dD73sIYrxEThIDSmKi4sfTG1IH+zwpYt3kkC0dwPJGaGWRbklHvy2/i7Z7
nuxEESQB0DyPYRKE7ntTwmXqcq87hTXpbIM9AdTRAAumIfOOVXbXM/SelOcMQFUfVGFhruYG6OHs
sVw/3eeJvHJiJlQaLwl5TFsJDpcqv/h0HAyC4UDv12jP6WgEZ0xxO+8l68toPwfjdT5Ckpvz+E0M
jd60tkmxIbNPfeTe0DtBrOkSD5hUHyAKYf9EOGoy+m57M1XfSjlACpvxnul+2Fhl6B4pW1wNjVlC
IonyberQo8aLTRCG25EqTzNEa/leVgSCSYFlyIzCd8tLhoOTgVPPIj/ZZMm0iOCTJYda3rslKjK9
wFDcyLV2vqe/EwAxHnLRX2fYBpgZuuQfDv2xMKqjK6PgagaQNE0UQ6vwS8VIHXXRvZceHMg/VgxS
PuME2zPL27i1/9UlrY8QMB9fsR0eC7u+b1vtXGtcpefU+qTlmdP0ZXLqlriSWwNRWlcyKUceREAW
HUOuuHGTtiby01od66AtN30PFMKDcigyT2A7K5AJVT+MsWv3gabiPPUEeIKd3iyO8hPgGFwecPHt
8Nzi7AOr1YScdROwmsLf54jpcIMZt0MhCFEpsdgteN2Y5G7f3KANfKQEWl4XmAtWvucNhzLwdh7O
WIJ9yMcRPmQzKwoBaQO/7KfOPbh9sxslvFJPC7Q4rLKTIY9g4GVf+2UKKjWuLZcexPeEeg5tWyQ3
eJnbgRsXEcEeWRvmyvaTK5fqwqqhKUJaxXeL1fNhSNFaxWjkMInlW7Pq7nN7/hQhy7ysuIoSlqEB
DbPENT98j6G8opdmhxSCwqk5jGnxg/32Ib3IY10lLJPQSpIRRttQVhX4JcqLwzRuKtXF+z75NgIh
IU4eKwRrSmLu/O1oxs8FN+2VN6H8cHNITXSWEyqmsB8e2grkz4wzYuN6Y3ZjPEQNWRFlmRztOr8V
HbpT5XrYAuKZamcKS9JrSgjm+KGnTNnHDorFus+RPnrpXduRKRDkWb0VZNeUPfTGhXsyILM5pOLW
C9p+nWbwFkm0IQA6zNBMGPEuaGbslcXXem4zOkdug36IRHXqLivRoCi2EcPl1Tyj63x3I2Q0Y0YY
jY1joSCsiZp3+90bOX/EyLdseviPJOx8KT7GYMj3WdkiUKd7AJ19FSfVdA4SZ9iopPxRjQGaZZnd
ZAqlXW/1xsbU0MeA6CWEER4qzToVeRnxFYWNVMB2650yPmaMRrtkRMZdjSbKeYKjJUz6aQyQDqNn
ROLFEmpZy7ToPMzeaiFB4VxJWUzkZfEmPOPZMMMrawDxH7lY1CK6Z72hvzRkZxpmsMacFp7y1pLb
MoAxQ8X7MSj0Q6NLdzePTrsltTPbatWAW4k1sCcSMKZwyfOo6FrJzrRvkWbol8nxwxNLARbayBU3
w+SBE62taU9hitBj2ZN4ZBNGLLrOXEcSSn4l5rswQzhExeBshR2nj0vTYU4Xx5JVEFUytVwbsH76
ipVgGMng5AvIKllLbWysXaphyLrWsjHoAweNvY/t/iDm+lAl6gjooNiYgQ/LogOSWcZL1lGX9icN
3sLTGGIdj4Kj9gBD1WQbJOHAmOCP9S4w8md/8nPWlc2zaQK8JGEw3ko9kqk8jTTbTYDRrOVha84c
t3a2lhieKr8hK5qbb9jvKPCyAqnPhYcuDt1Sy7K/O3sdl4k7VuntkBOsEjk3yLCGk210m4vtpaQJ
sbWTgw7RRXlGT+dgic5jZG9OiCP2oh6JsKorwgtI1xiBHTMiz1g5qvg+IcZ504lykxlNcyV7ojyb
pVWWYCb1WxnsLZXsDSS866BEkkt2CkHoSGFzSpaUegUnAnI8hFL+taqFfWgfjQRdS0z7YTUl0VNI
s3jDCN/svRBpwxDTl20VFCOc5bnrWWeXdiS6x9S9FrUW/PS7pjbGc0EXbJVrF216RV7jQPoBe1nc
dgnTgCBzNwbNvSg3Hv2EtQWLDBqwBtoAT835WXXYzZqIQPqcinIzNqinFk7IhfVOwkSqHnvocDKq
7UM0S2uG/0uyXxRN7oaWNmqJmNbrhb6uWv8d8QW+dvt4SXe/vHp5JBZOuyRaRVLU2eadfhyhRZ58
hVSjqcgNpB+JCs327LUbpxm0Nbs/ebXzPc1AV6QllAcHK1jLTexgQvIg8XE6XTZzriwk3sFrVgyw
g139w5hDcCgXVL6JfH1r5yYQtYWZUtDMOizUQW8kKEPECBBlEsC8UVlJ8IZf7/vOB/PSiJ5OY0al
d4XKIUFYhT05MliI9f1bzxycahT60ctOjrAWuBw9VGJhIk6jcvHQ6ozKWPfcFh5siM4EWtg+h1lP
CI/KwYy4fn2ywHWm1QSqY3kW1f6Z0BN4Tg4n4pSo5nR5RKHhn48uTy+bQjDlqhPAHNbQni6b7o9H
k+0YRxrarQ4T2JIw96vgwQnN9KrBmnLU3E9K5YP7LDMUICkw4colCoRak7ezRH132V20tODDwex5
M6EbaML+uXEG4iRWv557UUyZLvS+/LI36DrKy0O4XPZj0kLvZC3D2NrqI5SIdt8tlVahadysLg8p
qCfrzMzH9eV8M60vlrZAo1tFeYIDYsB/XR7mixKymRt/c/lZM9qJHEWFNeHn9vICfcC72aPYV9rj
t6jxKuaZbC6Pfm2cIKlR+3JghFlsPHvGfbbwbmypa9pIgtLVsrk8Re78gZ2y2f56KUM2vhKBYp5V
0sG9HAv3clguxwpX0Nm1k3BnPyHXnE+x29JZnRHU+jPRoCqx46vLplsedf5no0jgjlHpMJ4JxL8R
a5SqbPRpxHPpM9k5hKbUp1+boM2Gk5lLTKHB/FzgEDzVcWyc8mE55xKuzwaoBIVC+NnLxtdkkJpe
95GbZDCjLG/mfUyswcV2ERp4qi6biynj56NSKHhRsy22o9F/62PCFS4baVGl3/qo3Zg4cu/Dk81d
HThj2vBNvUTdhG0b7Ucxo2uFX/EQyGFCacU/6uVidxog3H1DTreI6Kqs1BKaYVYoqy73iZ+xDcun
XR7RR8XO1S7PdR+9JP6wVCv5jS6/xeWH0hl9c6+Uj52TUioP05j0FWItZGJ5+8sv89v52w0kv9Vd
CkjmjxNbYqNn2ny0VYN24XIijxfTi5hw0LVMCMir5YAwjv/zUF2OEsliGo5oquIjy4mfh+DyLS/f
VyT2fPr1zblt0/9s42MxadpqbUofwXmvch+OxlgCPu2te4sVsRRL79dumXujMeQ3EN9Qfa99W5NW
1KeQbKtno0RSkvooHux5hjrq9x8mv4rfdajPh+lrm2XcYP0owEGfAwNqA2j6E9DRX5txwaxKK7nq
YJ4GIldbb6bpArXPlNUC4nQfdAyIAcJsYzQ3dhTetR5rNyNmoBfqFKVIOA3bO4pOPFR99UhcEiMm
IDIx090jdQuOOajwoLwe9XValj8sab2YkUU/wYAuMAzJl8J8SWOU2blff410+ZW+NV4lh0vAKtIb
pB85AXjjPWpKt2rS3TAC3SPyb1WYxJh52iHJj5Vny+ydPKhup2SP4nPGWhnRbRvCiamP1E9pbZOt
2/bXvTP4hyiPnxtrQlTERNUUmbU2Sd5BH8T4Gpn9UfmyJAOYaMJpvAsK/yl1ChOIT3Llv6EezbZT
URwm5Q8PrvKZffn61Alxnbc/Rvvenx/qHOhZGBtoyIvsHLvjGwsS0B6GcWOoCMU1gjSip1it+3Ab
sqIAoEQJkpqDwS/WPqaRe1vmd5OfvcPqmFf1FHMDzaPXDkUP2V3oUkyVnX139Nf0XOng1w9+eyQq
b9/YIVgK36s4XP1dJpF+xSN5PqLIt6jXrlXVkCCQapqfL6GEatRH3vXEJKNvWy4JC2wUJJaYOfNG
1vWznzPWOXQDzJR5lZ9RlO4rUsAW3tdr5+qnzvO/aw7CHKMLUgOquMBzH9s8O/mF+dDkPdzRydnW
7fwjs1lT6xTrYzp09yKU2DTgDrc5uepRDnlwdDajtp+ncNEtBijwC/ejbZ12o5zmqOxYAlBUd0Wt
t3ThZzFe9UG654L/7JKeBlEfxBtavpk9uucmJcoN9V2FDmZtNYncpi40uNrsHoraQCcFCwpsBGSE
t9nOHkihc9Zj5l3nEwhaPyvPcEUOTjmd+mK6yuD9YNCN0K6NP0pl3ZDj8zy38jGzgm+Bp9AvcB3N
WFeOpgPet25AytWwhE1ATRl6Muak+9ZTX6uqeGAvV5amLRZZwK5KwH2hyPPd6KBxnkAaUSlZWJWs
3GUyo7DYyAgseC6YOGZb82BpukmO9iRQbQjbAuWnK0BoY0y9S8bu6zyFIOHpZ4Zd97WN4nA1wDTo
bZpJhe/TiGsjuerHDP42Rf59ORuI+clvRZXPUHDE3fKBtUjSDsOyFDf61bQVNz8sOK6N8LOfuR14
ykLBm/d3qvPR/y0JiQunLWKubOTJlVdaT51f6rVPZhj5ccUmtVt/7bTAhThqNDYpy7WFHq5U100b
WDKHyW3Isxb9CDbKbPY+XQaVlp85kve19uqvvrAJZdEBxhzrowfxivhB39RMsVaoeDpCBAL6ZDVa
nkgDlhQx2LrkYcoQHapCJ6tFypTRV62LODiYGQnlUhqndGiMs2lH59gsyaYbzPSuxtW5DhBSdy7o
YdwwSP5tDawEKG0+yh0ElE9mFoDAlW7QY91JO7JOY4GOLblnXTyfLYHfJCiYWXvq01EBORgNBYnW
eR1R4e3n1vxWJmlFoo64QodqIYIxVqNPKpxy3kXeSnT487j16bQSDYqjh/wBx792QdCOIbmSgLFs
6KrNKkh579qkoyfD8jlJpruupBpbZGC9zF5YJyawL4waMEdDCoETmAlMEkdDDudKmQ/g1t480yFC
Bg4g5AHDu+lz99bE0s3NGb5ZUpC50Wua9RoEakxZoC8cSEj+J1GooLQ9y12Tc6w2qUxyPCAWpKf6
a0fF+sxtbZOM/Jpu1H5S9ph2LU44R2T1wcSKgh1Jncqg+YzzAZxPyPBZtB8xVRRyYT79dMLZV57p
1vbbSOT3Sawz/JkeypXCPPetuhVN/s4Qc+64keHKWuKk+q9K+x8M6XrtjICTAleAoDCPafqeud60
HWYksx7K8zFlTqZo4dqd31G92qWoN/jGlEFc0XnEK40UvFJQ5ai6KUsa0anA++sHd5am3esa3GWY
1aJFNQeb26CfMB813qRq3U09+RjylsTLNnloM7e48coBOneBA1KpQa75JCuXdzkLawAcNTmWAl+c
FttWXVfhuLaE+N6OsmSeqYZ9VbgHc/5ofS75wgp2QUU8qAMtDb1ni38KJ6VN/Zz+kDo1VfytMhGp
znCrQUTEeoBlNHfTfeiG6I2LZN46Y0SSExQLhE23Qs00hRrEQmjaV5WJAEvb3kOXwpim75geGvfg
OM1wxmz1FgcuOqWaAVcgii3FU5nh+izTTFIs5YYWKX0XAr5TbY2DJcTgVIw3U6TFtcNZnczDfk6H
6SycwWX4stUuhoCCsmgkQzrhLrE2PBizVo5tZa6iL4m7LfoONr+CIFojInath4hTPwd+kMudK4cf
mZM9Veq6Iw5zpekkbHLk82iSbNZMAdGhxUwFzsM/Th4QXKDkbtL70ZrNE2UyQlJMojmIXyOtqPXu
k8S+i4tJbXLxJaO+/dNqdfFbSY0cCEvtwSrrJ1LAn6AwgSBbyR7+eUpxqFZRhcHNTfYwBbZTkjH4
R5/FGNZX4SDMvQwRKqAnXm6G48Fw8muGuXUWq+AGDJO3ysfyMdVvSX8V2o277ZkSQbClzx46znPb
I5SvgfD1MnsNMLpAPk7aw5Trb7M1vjFvoiOYfzezAdNY7t+HtNgdzbylTe6dnP3p5PA+xuJIpfJs
FL4Au7pw5cSr607QVUnnZKF8nE2WV0mffyghH6oGimqPFdF10rfaFm8zFY9N3Rs99yKWmoqzzveN
azvRKaRbsiZH/O84orm28gwSqIyaU2ug07byWOB8rtYDxLUVJdMHh3DFNdDJrVs4294KjqFHXqSd
I7md56WUNBQvrWVXWyW7mmKmc/ScoqDkoa6mkYD22BO30orJe/ZTvMNFgD06qcgMyIlLz4APshro
seCRdDi2WXOOvWCVmUW9oaDS7fAplVqXyN5+NDUWkoDfsahjG2sSKRe1Gbwusu00jZi1rak6zfCr
BvDgS8FcWdNZNjfDTNECVsBTkcuW9dVE8JrldKd+ys18VUd1f7o8N1GVUWpi1fWSd4RMtpc6QpGk
6nR5/muT1DG3C8hDa6OU0AGseh9bg7OqKPxvpuUdDCwL8FCXNZvP+UYwxqldPqgcy3t6IiMStZFP
WF76tUHFPpNh4qfravnQdHTz7qAFSZdmep3OxTefUgZuygB3IDYKPljpU9mXKB9Kf8aomGjGlWpJ
zuwjGK2KrsMJxcfAGjM5w2Qs95fXTe9baovpmBTecHLUOFDJYSI4T661GaIKTkcDGqjt6YxcnkoP
npJR4YCgWNackqXIEZtNUR9gva4iZAdH2l3o9sqZZJylIAK3lUX4JYzxj03eQw2aAR0AumZhL5aV
/Bg6DyAHmKkl+ZM72O3OHcPhdNk0dTmeZuwMaeJhPlsWzlACBkpbbC6Pfr1WmcMdEhvaZhJ4fbms
wKNwgk+HUoOIneX5rxfLliQ9F7mzuShc87nHVeHVBxAm6jSPdczoDmRl07qpAvfT96d8KWc1pY8o
uUnx22HrBoVJd8tI+TscJN2pbubudHkklqeXR8v/aGy/PzgBqPiuB4jRx3eQfpY4DAWy0FGpfzJt
i6/otWLNhM0+YT+2T/XySKdNdJR0PnXnW6cwG0SBrpRoZ9lmt5fXkDLx35Z/tUYU06bCmtqV6sNy
HJxNbsNswoitkwg14ajN2+XJ5WVBpvYx4xeDAkwUzLJp/3j021MmvN02qwnFuOyfUY0Op+zG6vjC
pqqcn5vLy1Pfh8exulfdjEeNZQKG6Dy9sUTMU/LnbQKR2WSLpEsiYwFUxz5i+bNOaGfIwFmeXjZe
04Ozb1HnMRITA69OSOEun/+nnVgOkue7Ejvcsh+Xf5k4EZKQKXM8ZO429J9E0xJ2MNVo6+uINdeq
aswvRcRiZZZQDJKYrLoUT4A7SeSmoxNihyOythY34CuBl1aUtA1NNbsL+zMYtBT5VPqajfkbc6B1
7kwD9szCA7SQfLhu+Vz1nCUZIl6MxFgwMhO70qTM1ZxxuMayumKaz1rCoHmok67YWhQqds4krnpW
ND3a532mebvWiDefWGNZb+7nUGDYbqMrir74GwVoBesZrsMHEi6q4NrvgB0ZHAUpkXlTjW21PEVL
PrPU5qNhYKBtPDji/yca+Z8w9SzLdFD2/P9FI4S/tcn7X3UjP//mv3l65j8gefnM011rkbv9oRzx
5T88B8EISDvbQsAh/wTVs4DqIRrxPdv0TFcsDL6Onk6Mhk78A/okXnqkI9KzvcD93yhH7N90IyLw
Ft2IsFwXVYJjWr+pmKJhNGefds/BzWiKN0Wb3BopENWubm77UUO1x2C+TwqDoNnQZMlnA7uqUGen
9Z2o5/jKVurG6DNyA2rI0dJtSyJPbHxUETJ0VXbH3tLXndv4rFDLZh/EtHz+dLz/RkXIsfiz/sxl
mPdtn1IPKiwOsP2b/qxpojnQ89jvAWpR3VfJLiPxdhHhMhYgQMAZZWMPku9gJPJ/89m/CwF/fnjg
u6YphVjUPH/V3bROSox24fZ7VLM7X1f7JqeS004xIaq4E1QY3dZebRC9WTJdxNv2r7/7334+P1uA
mohzDAXQXz+fKWZWT7iQ9oXf3TliwKUy0J/vSGQuZGTAaDjS9tqYSUFEm4vW+N98/m/nz+X7O3x7
weltO67/2/cfNf50qCb93nV7YPSt/n+Uncdy20y3RZ8IVWhkTJkpJmXZnqBsyQIasZHD098FevD9
ll1y3YFZFG0LJAh0OGfvte/Dio06ahUBdQrajGmiTnE9+Vp1dBB7tIJEZ2zBWuSZCSpXVdo/Tsnf
3xGKxPnmEqzPfz8jzYB63VRNs9UKKvkiHpA5C6s8/uODf1A98sHxNggD5rCF6gp9+O+HqUPPrLsS
BiG8q2I1ejiwq8GJn1XQLxOnCW/0MA/OU13MFWGBdghHi1uRaZK6pXFEK4SfZ3CcQww9Yvv5e5vP
+f+oaq9vTTA+GKYwuCRn2dn/KhPtsjPMSOAMqcs3CI4mrdPoFZ/MYhyDRwnYZ+kEeIw/P+ifp902
DPiftuVhcmbU+v2gxFXEPayNdhuzZ1ui5cLWqPvF+vOj/O2sG5bhI8zD+2xftaj/I7rUvdqIBcKR
bQ0QiUgJPkZVEFqSmky/nx/qb2fxfw/14Qt2LD0sQzvFEsJulf5Hh047flNxgjvSRc0ymtFKRuPp
86OaKBL/+PI813Ns0wM9j3b09/M4RokDlZIbGlY5LH2tyXd+ph8aICibib0eeWGXKB7bk1L9Y+Na
qDjKbsfQAAtAcxNE6La57gG8aL1jYOFyA963selYOJCwg09wHJJjaQ+kaLQkDrDtfq/g4G+1wDgF
NPOXeRW+18KZdmNyW3l4ZcKEdRSgI8SDLOuaO9Fq3yyqfrt/fPL5hH64bE3dcnXhoGY2/rhs0fY7
RtFw46YGzVcxsD9ukNpEIZ8KVMldA/qwhK2P8MB/rFPqNLEFVSPv3NUw4C128geSyMsFsB4xy/AJ
pSn6lTnGNQomCAUdF4sxw0vraiqXqV2cPXfazTGPZamvxGSYdAOtmDilV5khnAy9nhSKL2j8Y4Ck
7VEz4pfPP7IQf85d0B2Yu+bByubPh1s19lMnmWzED0XpZuu2nZBLxD+Hgm1v3T9NMVDaqfW0JUEg
wy4fOR2a/U5t9aw35AFMsXYMize6w9RI9a+GxJBRKfEVWrnAwQH4x0ei5mACW5qNswkpzDz6bbDz
9R8xxL+nbADc3UPIWmglrjWD0azpIGygj8JF2WSHzIfy0Wr8nRVnd0Pn3fmFemrao0hItspHyFim
ezIaXZAlCHrgQMHeX5qRO2cOlDd9292Fqn/yukNCH4ssJapzhfWg6/aTZ6cPVWyjWHRIQnLydt10
XrAs6B8n+H0qNlb4DihnFQbV+daSzxSkPUHiYUMuqBc+Aam9bd3uUqGrSSl0UAToX0d6SEsN4itF
FyoEEzmIbnJjeLcuSqVM23WqfURN3yx7jTycXh5Q+WUQuZ9oP0xwNlJ29V1Ktxl9X4zlbDHaFTLS
Trun9g4X2H+NKvu1cKtb23p0itomOMn+Zgjn0SLw14XnsoC9sM+QyaNbM51Fg3d8UXXtkxN6yNJs
QGNFhjiC8Uou6Dpf0mj8x1X158AFz4JVK0Mxy7s/hOlDHdotXe5m2yKRVdlAqT7RZvr2YzBQJgmR
DQYp/KXPr+W/HtWepcy67c4Twe/jll9xdfhTwrSrP9dmf9cW6XtbOedhIhTTSl4S3/ny+RH/svZh
u8dMIHwQ04iwP0w5AHc6fC0tay+L/Dss4oxt8UOlNfW6+m673bT29YPeYDZV9nT7+cH/vHGReqBw
0R3f103T+XDjhq3dxX1X8HHd4ouqDLoOJK9bU6JtVAPwvNm52hsW9Owfp1mYf4ySHNhyPNa5qLw5
1b+f50zHQNn0nGerdc9wOnG0Z1kHC2gc9kkuv1NRQAXVNc0CmvK5ZvCEyJB+d7rn2G7Fv97Nn7M+
78YTwjNQULssiX5/N4nUJuEoH+nxwCpIn4eNkN4rlAlcbd7IndnX4ly74F5Cq7hAXEWh7UHGifrH
wjHyLWqo1effjPG3r4b1MDJjAZ1FWB8ui7JERyc7tyYoxyBONdXWygHJ28nuWYXje1eT8laXRbBA
0x8y76UvmVncj26gk3ImviYDmL0dja6byEOZmLSow1ycWwu+11Wjh48iNk4N8rIzSxEK1mjKmyA7
lVP0HlkBTZeEX/35R7oua36fGj3bdxHygAXz2at9WIuE+IO1IDJrQggnf4ugN2zPwg1IAKevu0hF
At8/hvjZmVSN6Pwku6lGWgrSgRs/Y7dW6853Y2Lp4nQ5yJd61SsFpcqvfcBf5srtaW/qdq6D5wvM
fWt5j7pRIBcCOkC4CgCyyj+CTGx2dsEHpigRmkyrQ5ruUFotCglq/POPbIm/XOcz7N00XQSV7KB/
v7ICUfnZ6PX1tkvqZRNFu4i2uhtpIxk44tg15TK0qZpHPQ7JlvyBRRG9xxI4T8SCv2stbcfynAzQ
AHAoG0CieucU26kD2NjHxZdsoMcez5vZJnI2TfpD8/qnKkq9mzQXNR7zef3joBtWlbkw5kAuHDxE
1Hc0zcOe6MAAUmQkx+9TTQ8uTUi3SYMaAaZeP/SF8/b52biu+v64AP7nbHy4z/omBflbjPU2bKkf
julYLSmt0mBys36lYGGtGReIYkYF4IDKWfoG/ijXtZ+6uLl8/l6g9n9cp3Ex+h6TNKOQcD8Ofd7Y
WT2AzRoIstttewtruWUkL23grx0UG0dpd+5SyRbFRwgKVE/FJYOuf3F9tUfAspt448egIFPPVj45
tPhdXZ+2ZTVpxNHNa5yYhLaBLBHb4JfIEpqZaLu9HyI4CUoHlHRvPfJrH6GcxqvJJcUi6gqQCYgC
aDvI9zQn7zpwDZoOdrCxM+dLpiBRej454OYUDNsEfs5o6vvIYIjykLWvIC36m8FHDCX1F9MKvkMt
fHKIfzGE8tduU760IOvNksq6LMlarsI3T8TpzT/O7Z+n1tF1OoisgR2oNB++ZttAfxfEDKce0o2Q
bIKVNulgQybW9J8f6S+DJP5FpJZslPmt+vwl/89Gqk5psFcFnhEV5u+xQvXtqh1D563XR+QqKTI9
MgvDAH3Ezw/8lyUvtTCo2zNu0nH1jxvnMghb5QY2w3Nur1v6ggtExtY+aepXw3SBgYFxRnza4J2G
nWmHuoRKwk4+YF1P0B3sP9d7s2zUuxNQ4OUYVTHWv03gYH7+/K3+5ULH42042KlYXLCx/f0cAXFB
qRPr9awAwUpdYuqJv3d6ejvgEsikfK/d4l/FrOui5cOdTsXP8MmqoDTnfJxRaWaDYJDcXbSyz7qp
rxj7V65LL8Vxj6FH/A86EbUhnW1HleHeCLw90WwdFNbZ3FNYt0jUm1UUkZFbBSw0Jzk+StEfGu1f
S6A/92t8kTZTp8v3Qp7Oh3lWtk1nRx1jUu8VzUpXVNTTxMWLgFBrFga/f/5t/PWKZYvk+YJy2x92
Vwc7SJi1Q71FDwEM9WQBGF8ZuXNmcDYXKdcvrtchXWn/umD/3JF7jqBKyuXKF4KN7/fLIK5FWKC2
rbfZ1Lz0o3UnXHaHQQTJNBrIaU4QcyFlXicDkFUnJHoZ+jHhOIRG9AGBtV5WO7Qpu43uJTfT5Kh/
TJXiz6IIb9Bl86hzM+NH/jBq9CM5bVGdcEdp1ndGFRCSFgJE2Bon9o0/I8nquLPwWBns19zxQVnh
KsAWsMZhTkc/Tt/N2X79+ddl/e37YoXMN8Xu1rM+XshN2AWAJnUAoW0Yb/RsxJqc2/sUQciKVqZ7
rhufqHcZzhY4PVyxcNwrgyIibbLsdkSaZdjywRyGn20M4qgV4V2EYOoc5gfS0KZD6UVnFMTGsfRL
ovoCGxYEC80zAoDKj8Wp8UhXkn7knybFNJF3LOGkPpLK7vjdS12ecpgpazlQ4cFI05AAY3+Z2rTY
a2bsPhtl+DaVcp10Itr2eYQtTTCtmdWkjgU5CiVrgM9P2F/OFy5Rx2EwxmVK9M7vlxmeFznauUPQ
KMQnc5LxuiWuZd3n5JcVrf0oo/bO0ar3GMHW50cWf1lr+cw6rq+7Qken/GGgA/1IuR/V19YZUncX
6621k1oQbI2ALDCvcMS+ryok3ll/kwbUN9Gc2ASJmv//PRV7KdvSiRIyeS8fzoDK1dQoz8K8LcdL
ZYE+LxNdh/MwpzNG4jskA3EeCyLkLeNfKIK/bSY5ONVcNjEutfwPd7kxBWFctBy8cUcbmFa0Nbzi
R6zC8JiFpbGWAHjI4J4I4ww3Kiqjf9zFfxllfJ2Sn4WVWFiASn7/+lkp5cgO7RIDHHIh5e/pN9KL
nfE4GHIq/Z+fmK3QX/aSrCl1gGK+i4X+417SS6yiDSfBMUk8+VEYYGl71Ti3A0WbjWyqhzTv0pUY
Sv9Rw8rMZRi8mW4UHUgDwqUyBP5trH0nCilat9kIv1LKaJn0ZHC2RjMj5siVK1oNaUwkV6lrak9e
UC/VTHNlnZwc0XG5zzUlploP1IMRpS81vNelW1fx92bwaZTW6R1wZxRVZmEzA+pse/NBPuWN6tdS
ZeEuMwbzJbGsH52D37k3hpw7vfVO6Jf5RZYIvieutkVxBrxAv6eaoz1aActIt7efpZ/Ee8pfwSmQ
KeD1wtJuAUhVd5OB3q3tzTsaG+VT824WYCjl0DkvnvncTiL+2VHXr3pjUbXy0WUHcVf0tnbqq6Bb
Em/CntuLAv8+dmcNaTgeohZD2jSK5xo8VsTS0/8S1HG+Nd2CEpFhWZfcT59ZybTEuWBXHgz9YKtW
3DSN/41NUHJSoPKPHqlNC2bI/HkAiqhXYQtqbEJ0Jprxa8S6LSNv9LuF2oGxg9zKZtIQleso+LBu
Fw+xdF+NSE2vejITodKvTSY1gp8tSdpkK1E9NW9qBDUHziuFg58V7TpTaJtR+HU3spjp1IAUqpVM
4JjGIhuctcT54KaoX6ZCsapv05dGi9utmH+6vuSS8EnAKBxTU3flmZldnpuiaG5GyiTXl4SnoA56
Bv482R/j+QEkNG7X+dn1tSAhlrOrgi26uE2cmPaR0qNzvD7776GHqLBWPTU5DyXmZpQop0mMkKeg
H+UptHA09uFY4oFJCrLjdQ2/FTDdQ+lW3wanYPcyBQ2GdOQH12cQsdN1mmIYQF05XbSimi7AmA30
VJfrK3T+xguce2vnTcmuqJxjg8rs9r+HEvSnZK1ydrMaqEWdDFviYpJdPeYDa1xlPQ0J2VgNtmrw
L9MCUit2IaQfHrHk5TP4sWITuW64ToUdPBBLsRFjTt5FhPm0huhoaiyTdaW0+0YJ7R7uxV2Xus2p
iHPtVlTUjn3ZbINBM1eYlYNHAsSQ8tQ1UrD5x4wl/mmc0lVLBmrVaRkiVzfpb1kmVP2YalCKZXuL
bs/FkQTgLLgrU+xUtTak+06hmBX4djax7sR3VtHFdxSYuvWAGH41jQ7ld6eLDqYuu0MwAb5pTNd/
Tknp2aoCYBCcoODZiWuIiUDRWVt529oZpufREpQwwm465VowPUNBvdEs4d9lelU9Z9/wx0/PFvzT
/dCSBG4qd4t1r3wiwXB8cJCYIwkqn4hQLld1EubUyM147RQtLTq2xBcHj+jl+oylK2HfHr7nWm5E
37BGikezQkE2uRu3TL6ZqWffuF7j3JDl6XB9WwurCYpzB8IbRVkDfU1Eq4zP8jTXKEnJxKoX2WG3
iXNTPOhAD5CS3LagMtc+4C6s1oH/RJqZs9IHz0XszIGJ8EhXg+jVCcnldBhUvamNg6h6lOxU6u+a
rmu/hYP1Ba0piRF5fnF6wzwXNddJYXjDSqvA9tY9JEr83W+Rk6E3tUKbGoSO9Se0ccLDY2RH3WQP
U9bejd7gfIW+ma/rTg17jXCcL/bwbKOreTblDCbWKBzncbcNstL7SpR3aYzON/q/w2aopmZXa2Hy
xQaZWc+vOyar3FQ1yJaQUxJwVdRPjoVU0aiMERQd8czEgD7no/zGQJJ+y00owCp5iI2iuvXgmj9H
MQFbMiNWt2/vTE+eovFZWaV49Cq/uHjZ8BS2VfBkyyk5x432ev0Jca48gf3HfgBMYdWDEtja1F7v
mGQWbugED/78MOKAoC6EijulBbpSaNwxDLSY/yku7ZQhxic/cCzg18qk31aMT+ns7U1dkucwsSzL
Iq4f2iESJ99CLFx39UMzP4g5zX0oPKJ3Q9yGRWdTdoZPfdPP8Kty/jFum/hB5mrl9Po3P6u6bYlR
eNc7/hdsBAn7NYd70Ui4Rix3J8JE/qh/8kWDhtX6lsnHs24Dx2U/TlhrWttn2nIZ8QmJB2K9oU3R
V0gsw8452ppH5kwjIzx84XgJvXK8XJ91EQuZAgsPaXbYkQaTft5QJ7cDgsqLkz77GEk3WWf7lMZC
46B3kNSUQcXGLaFMOJqD3kow9/qlP+38MXMPJvW1RJE3MLrFIRSJOlgq09d1HfvbHglsm9hYp2qj
vjOkTmDhYLkHJHHqkDnQEWp3IuxknuwKi7+NYrjUFF0nUgZ5sOkbiMTXt3pdhUfcy8jrhbG3guD7
hPIWBnO2jsufhda9OgGOqJQ6Gx/g4JMt06YRWeCe8FeFO6wlTOKD0GeXLACvRV5kN8Y4Yc5FMG6T
WKh1/hYX75tMkvskCUx6u+MmnORPDdR8BQfR1nprndcW74J1XzfM9iRvh5aR5msQH+uofmlKAoeN
6i3ujhbzOBuY5dBYXzvp3CPUTVeUv+5Yzq/yAUkKmCLm/M4OV2SKLbXMOnpt82KMze3Uz13lOViS
2I2opbMEg6MqXfgCyYtnBJi37VfDIG2pltvBuAlARtSJ9p538jwa3tvUDEAtgXxpIdSJlmyaZQUM
a9AbbPgNHSYjLLq12+IJ1vD0shmKb0QxPbejc1s6YPhFqvYJHn0Tti4SRYvkbJmqfj/AbUUoh5Y7
n7a11NZjZ2yT0EENScvRHX+y47xTaE3JvUbLmCmLCmSGiSivWbLafCyVs1bWk0PXdIj61VNC3sHS
ie37mGBYSH6EgosuYFVgU68NMh2VsPfqIS9fSAl0ZUqbu9wP7lEKlisNze22JndpqenZXGR0gezX
3J7eBcsz2RUTCQ+5n+2bmsBs0wFdkGsX4ma/y8nZENQoVno18oFM8S1X+plSCc4XnD26sXIn9p7E
/rxFvUSv3Bn7puP6Yk7qEA+jxMYY5G1GkvmMRI9XKELIjlDmrV6Bp64Rhy470kRS44vReuexRvjT
2VyqSOfV2kB0uS4jNMmulm/0QVQbWlUd+Xm4JcLC4KJnH5FXSm7qzvAPo8OQYM2I/05hZzDftdxE
UWwDFksm/5x0051eE/vbChvZIWHZlqEVSwIqwl0S4Kmj8A9KAFzmopO4gUaXpoUznVyypm6GKJLL
yQy3ZV8cDSGfmmmCYZLbN1QC33NKyXOget1mP704fjfrArzgBDEbvi8q445Qqozv2OrqZwx930o0
0BqbwoV9b10kuTmbEBK80/fDasB7uZCA/TzCgxAw2NpSxaStepsiqdVK79v01AXhBirKd1QcZBsR
6rqpHBJ8yrZj2hXIK+PeW5RjQ5Cxla5iffhiC03bQne5VKozweIhdxAl7qSCeUl1cEgMoIEBcAAz
1Kd9XbavORNgrEZ5R3rEpYtTENEycld5qYZDArXjcH1WS31VhX67h/p/opxjbfspVAc1mMVBumxz
qTPaQqlD6lkaUpDo4OfE5JU6Rl1f+vmq0KkZe9iFuyysDl4bVqgM6pCwFJsS/PXFNjbLg2rCowkI
B012Wx6EVlFRVDqAVz8pDwb7GyKve2VsW709ufMBS2tUBxIHGT3FYHOXeiAvKgrjheUtr+89Aii2
QV/8SmtAHvAP4Oti777IJfGrXUUyH+dZX5HjXR/sMraQ982yj4rkgE565yJJduCVoJUE2Y8uRFdP
tC2mza4tDu18EpKY5oKfQ57XAq09RLY77gpivCKa7dlg9ABfQmo5zJkLjU3gjVdh2jKdmvxCv92N
CtlI3wf60nSN+nB9oC+4cWvD31Ua5N8adl3VkPi2L7OUqPeI/n9ZeflB2tpLpQX9pp5/ur7EFvwI
Yj5eT1V2kBggDlMW5QdvmL55Nosls0VYRiFKrVvHKRcFueTFIp7PMnxlctvUlB94e/l+CrjncUnt
Y/JhZaSnhyas0kMyPxN9tJ3sqNklefvF6wIcjHYU3FwfisklAiIXzzmJgwwnNukJ81/Gqc9QeX3a
zxAh03B3ZT6Gh5EUt8P1mR9NO410vwm3yaa2RL+Tqtu6VYmCvavKl0jVAzLv+Uct8tMDlxQMfBO6
jBmxyyOcEExFfLg+jBoYqKF4SYH3/3rZw9+0yJ24WvWTSnNI62bNXgNDUda2kMDL5AfAgWBNM8ND
/t9BZQnJKk78AfpqfcJg6OVY/1hNI7b3mNeEy+WDsUODTOdCDM5kshPs4NZGb81gJo3EKN07pVSs
YDURwh77OnALTRnc5BB5sSZWmzD6OXkiOFDkq9ZpgjG1yvexUwLlD2w216Z3M2r+tOwTspMseg9a
yV41TfTXvtV6mO0MrKPuv41Gs8F5R5YH0T99DzQFbjg+sCuQwLvyZ69PJ2kV9YGbOL9xrq/6V8hu
N5Nlr6+2M8wAxXm8NolWwuEk1hPxV7vr62aUC26K+X/rTuuZCE7mf359uP766zO9NwGp+on3629/
HefX4/W/FpogAKnVquWvF6//SV3f7n+/TlUu6TU9aIb/3ttwffPXf/PrndgjMa3G5P56S//9wyiI
nPUwWC/FlQd8PSrpzrvaHpimQ+wl4BSam+uzdH7234/XZ9fXPvw7pBzphmiNp+vr14c+rPD5/fd/
3bC2NwABLteXJplO6yorftRNzlbZQ1yf/bI88OP1tesDbrKW1JWSb/v69AoYt/zBXsElvgEKXcFB
rO2lDyBmVRXlsdM164SG0lkp4FybpImz7ZCJYKUG8l/0uRc4xCOcZqt5H2KB1ynE3oir5ZWJSC10
Budtgm/fzLDpumFr3jajqInEyYeTg0dAYvneZKS8LqraF8BjGoi9CKyMpIe3MOD7jMg2cjwYCVBY
Wrq9Uv/hsXW5RJQ62Gc/ZO5XVmzRqmIgx4AEcbvOTPIILMYeJ0l/1kNzrmzjDsEKss9BpvBWQH5R
scdpOmkbnQBM3721hb7BaPADQH96A2iqXeMxZfcfNE9pzJaurfpF3DlymxVyH1WTs8Xx+QA9N1zk
U7ljawWpFXgZRodFHQbYhyme4Dk8plXaLL1Wxx6L2s90QMInFjCWniYwHkCcAgTVAXGrllla/pAP
fVfeQVg1ForcutwPb81iuCUz672xcPdlYFOZP3+C9gi2UcPGwzNJv6utm5hEyCVI+lUwoLBgYzeH
Jo7os3poCbjStUrr1qIovGNmqq9De2n1/D5Iyn5bhdhOKUb6t25X/OjyOFonXvmmwvZRa8px3eq9
Wsp8OIRx9D0jszYD/ad7syyxJc67iqp1VrZbt8h9UAFoEyRrI5H3GrDMnxAECTXoniLkW/ehYDmj
ZIA3UvkHMe7HrkCNZOpH32/UOvFjuZRtASOqzGbWhxRMz+dYvRVWOKxrtsAbYYfhIrGLdDkBqVh0
ekfmSVjVRFyC8BlxzYm6ZLKvEspaAn6XVoW7Oph+onFMzq4FxMaqPGJNBhDSdtffmQjPZKZetFTV
B9dqB3odLasdqyxOqVQ7u7P0/ZjIHaWnZ423cLApfSwAgtIGDLxhPVmptSncONjVhvrO7hbbc2UU
29A1uovE0UKyGAk1tOVV22CdH1xAhbQ3EaSXdBQzlw1hwd6dEli2rqgO8BfykQ3NuJW0iRYxfdlD
0N2hY/JZmbA2QGpwcCrnqTPwnYCAAEiNxIVMhTbT9hOC+qUEirEnsk4dc6mYiTLFOhi3I9E8oE2o
JKKKIoEsdpjhJwJXTSgFx4b6UO2hzLIyr8IYFKJO770vkH7SG+9HUrTVpQy2cQDvgPyPcxtSYagH
jUwCvTjrAvVHZwOZqqOIYLSxgyxi1/4W7auP0d361qfkANQWMPBIst5vaeCyrVhOQr6YA+JSmbf2
Ki7YOEUFi9QqBOGMu2ajaWlN9UOqlVtAEpxGouML1d7aRlpBo6YmQ51r37b1wtJJgW1l6hE8B/E3
9YxzatAWBgzD0n6OWw8wVe9S/fusAVMaXCQQ2PO+jop+Or3ntJK1Qn7FZ/fe9oN104pJI+gghG3s
INfKJrUJbR/HEBIPeP6NsdZE9BpBq8E1RMpuI4tVJH33FBGziv5Zkm2fI+e0K3rS1P2O6Jy8FWkU
NlOnFWwAB467qiimbdzIZBUY/ZsEyHbHCIgQpmvbRQUB7UYS1rQZe3x41ZQ5eyKYFxBRyeZh7x46
ZXEQJJpQ1TOeLS0LCHH1zT0JujZLoDngvgsOZRv3q9CPo4dmMN8C+1Socx3Tx9E625wrwfHtRF7D
KSpMgPbgqEWVcWvPd1GPl3lfDgQ1hxWbONiE9CjdrQOdAvezn5zK+aFfxhEcYDdv3Bv4TtZWK6tj
7avk9OvBYGxsTP89KCNWVDQh1rrf0/ojbpxf5pYRWZPIVGwZwz911i4tQIqDwLpsoN+HGuH8gQ3l
sCIhAa8CKTwFCjooaxkj1byaNLZ2Fe5B+6TQVzL0CFru4cDs17nr7pwx1zaVLPdN0FaLIf9uiRjn
Gwgo2uSRsXquO+BNKSIsSls4ziOCt/FghshcGa21EWSy4/c7S2+JX5iivRt0/K5sqQU+UV6+IKlz
itaekmqtWgPcDHGGS91t8GjPWIs8khtHhvVrn3Wvhj4sZcJiJ9cl+9g5eCd3xp+FYe5HhyiuZHSo
hXqLodIULDbg/6xgb8liXcTsZRYt0s2F0Zqoa6rpizRCawMZ8GVq4lMU0NQI+yze0svRuNwweoDk
3oVUvTYor6rxEQOdWqdRY69pN3+l2AiWPPLR7hgEXQ3EAk0QCQ95Qk6tAa3QYIxquTN9fqfJ8Hgp
OX1jdGGZ2m9UqwNAc50YcoJwN3X8RMkb85G/aXPz4k+ej7LWhThvQDlwVX/Gx0pWEiKLdZ/NeywQ
KWSbaASwtcNtVB/AUywLo/EuCStAYGvVXWWqV5nA8fGBjZ6GpP6SlDEJIBRfNoSaYlTlWmSdHK5k
gTCuGpW3KRNxiix2IQVhEn3RJweXZvo6ZdBekf86bYC73XQRUUYjlfqljfr5UvtMLmZ3LyaCuAYy
ZphiWT10Sor1+BVLR3bf0UBaxUluEXpARFhByWtTWAjYvGZzHNCI77sweetFqJamcKwF9wQNntT8
AWHD2Fo9cWFYTaOdqKZg3bhgFGmo7anLjHu7rZJDXbnLrlHBXssmGAXe8EOzffOAB9M/Dr4fbgjW
YUwkxnJrDWDLXXR/Z0oB+jGBYCvaIL4FLFSSUGpchF+AKtDaIr690+UwQXaxQc/ZMUHxk9Cnhe0M
xg7nVnVrBvddZWYPeO9XaRwat2gU8ge08cnGy5tmJdqvVRuoRzsmG3GI5Fdut/Kx8VqW9XYEOyZ4
N7o4+yKhehx0UHpLff4RZVy2ahwjgQdWkGmdUmMo4fT0Qy/eNZkePIXj1x9WXWm7X7KxDmcRIFUS
LKbmWAwXD5oz9oaGPQGlJDuI451hlDibRT9diPoIF3ZsZfs0Zwk58ou24BA3Yxl9s4dun8Zed6dI
hznTMz03g8oeJUwjSlACOVr63tgNsIsWeL+V6e9Jc4kR8R/L/gcFiZq0NmxaTYq0Msr9mzhrLTIh
TGMdy2Gvi7rl7iL/KITofohpZvUoYLZE05n0tlh2jiV+dr/raZKwecnDQO5MBaAzYJlic+HiNX6V
Xru2x85EhUdaoyUDNrhB880wi7NjZMUZxr8gsRjwsV1PhMDlm0FiVkrGaaOpyLntYntrjaazp2m7
g6l7D8imOY9xpTODiA6SFMDfENKrDCAYo92Ltqau+8e0ZA3b518qIxpYIUl6e8LfZcr44Ta6ufdj
8zSYlBHMwVw7fVtt9dncntJvAsUXsYn3rGM2hD+x1lEQdd1+ncSTs07zfpvqhbNvIplDj2qA5bSw
PNzQYsINxpR6wmDtzGLjzixR+ijxhXg8kpuEDULCtomYAfuSqdjaGDkVEY0WGEKTce1IcCN6X7e7
qUqxNUesbqLUIBIzRVbFSNFXzsakVLWyC524wAQal0OidFQK+2DiWFhkGOBX0ZD5m9yDSTPUUj2I
NFvXDiXlAnXLVjkzUirwYd2gd7z4lMcXRglex6XxJvR6z4g0IP0gYaiuuujeIw1IR1Zd2/5Pga17
35lUhmvTXjSjZNHXx2plsMteKoCJm9BjGtUzi8hni3DRRBs3WVvqi3n/eZjYziJ3DWgS2PKbQYkV
0rX/LSSI5VTZaxHF0S2MXbFJSWNY0mgnuki6VFQUuzt2tNVOR6xtDmV+7McbhNNs/CB6IMi1q60p
JQwN4qJTZ9gDMMX9WRNm1ud+suqT25j8znNVOlDM9OGJbNUgrrQXPOwHAA138VgGG80cXglZ6Y95
MQNmdPfoxcG0TpDjEAGBS7uyXshmDtYanJBvTv9G0rzzIuJXNWbB2rcHuCVe5+2rfKIPFwZM6kl0
IpJOLoWVP2X5UJ+CJhH3Xf+oiAticdZqpyj2knPWMJJQyt8mCE7usqilPJRK59SlZ9tjLxd6qKa9
DERPntXNXcAK5p3AJfeswQMWnY14FQDGQnoa16+ivNDZwf+xdx47kjNpln2VQe9ZoBaDxixcy/BQ
GSI3RIpICqMyI2kUTz+HXn/Njy7MYF6gN46IQGakp1N94t571CooZ9xEy0vrJt0OEFmwomyMHiLz
ibXXpZzMQ6JqcVDz/NqkXX5hRTE9KwItjJnsK93nrJ8890OCYHu6vzC2O+TC/mpqh+UdoYKIUINs
Te2OGSiZXuc4H688D/Szq81TaqffB8bETK01G5oUVVpgRDC++7ikLzDUBjUQH6tTPdWOgKUREGYj
h54dO4DXNbgGZxM2Q3ikYmiYysXq0Qb+7UHRtaOtWznTNvDNatenZX5x0nbbiXA+VwyKt5ltAsIw
mXmahmad47Full66t6Z4eBLoRgaWlDIfwwve0fEUJYi3s2b4ImRGsjOa3e09C8KjYa2zrN3oVGKr
LRNr06d2srNCxorWWRRJ80IUOJ/S2sG0dJkK/B9Ole6U18SE7njU7zF5M50RJ5csrB5F6kBMY8HA
BHRa+07zwfKdu4hbZbsxJwKLhKLp5tRTR6i9n5N5ApYQ2LhapxPLIMv7iRbVICQWlM1oZSf0Bup8
fzHUkjIDN2hLSnT5BAB+6yO8edVc8adcEyQvelOTehN+VnHyZWDefCwcmNN0TUfEVNBwYmegZKwa
qIdluZkGB6i2stkcS2Kpyy4hdauUyT6YgQl5DQE0REFTnkwjs9d02fHDafa8XZfH7b4bqA5lBsu5
na9FT2rP7AzqDDuzYSlSfWCM7TglomybGtbPyTWpf6diOBHVRkSORdxdDg3Jnnv1QDDXeCPr7TxN
lr2ZSsfbVdyF9hC9TaKC8xXqofR9ag0IYF1B8jyIljVwYUqhHDpRw0Ti5iU/IvuPDMgBjOoBXZ9f
fNZgzJB4j/knc/VmHXOKDa5/pLH2uXtj+BtSRyIZcNQuLYfX0srVtaak8EoIU35HQif30SMWGKYD
e9Hp7IDH/rVKyeSNIxuydzBQe3QhWdGi64853PhVF5nyoT+bZfAV9jbiTRl7G9ubXl2/XJAlhMqZ
LWIF0ppXZVVxRLuOviNEJ9AjeENq03mrjCxe1rXzb99FhVuzHKd7bCBXkpm7rwngYT+B8B0zSJfU
zS7OC4VhIUCyTldEqCyiHER4zLUIX2ReQfKe6skoBl0iiQKyIIng9Di4XRPti8YG2R7Vh8Ylbaus
037doDPdF/F80BXBVGOD6F00myFM2H42e9+t3T+DecQ/shJM+qGlO4+GZZFIKqHBmMVWFAyu7JH5
jx/3V1Uan2M5/kpsZiFlDyW+mon4bWbXOtbGdJt1EF0bQ6iLVXfhBjVVyUKTJaq0rF3l2NmW5/1y
6VZrEvjVzhk/8tqmTAlOsiu537tyo3wpedQHZHlHeXNwKKeyadgS8DQeOgeHvB/bSC4ZyVBLoK9r
SBur2eaWdR6uRJ5+yN5gUsuMnyYVPU9DAgcqoIcC7jLBKWIv4ik4J97OsoBRzkZbwZ1i+GV7UXcw
ogzQUl05+1jFJduQojvVXvebebi5Dx3ZrjBKD9uBJRsA8R+syfz9lDiMtQysNVRB28ROnVXmE6bv
iWo1On38LBkuTSP72h73wtnQ0ITHqnuWIiVlQCTIIQAYvnTVj8B2C6gF7PsIKLQ2Mm3gPS99vcFg
TXeZc5iw966NDNeCxygcz23OGF1SOZbBe2pEIePFptpLMx03spnhrsfE23E3PHOwRnwNit7ElM5N
V+TbYa9fsVUdqGURiSvo0iuMUMT9p61zcVHlHMuhfIyCrr5UVc7kp1XqIQioOf1uvHATngmvE9Gt
yJiDZMzWslx6q7HtXqmgFCerg1gmbY9OaOcbFy8/y09YvJ2K9jPRzRhpV6GsQWiWUj30wfxqsSlb
JlLBybJJe3J7cnPtkA9uaCbaf3+JC4+tVynm7sQdjmQYX2C6GX70wxK5lxPa3DqM99IttGZQEpLy
LamBgxfdwpOtfrc07fuxqWLSir4q0aYXJHbhLvDy34O3jLrspDjkWO69cKgJrSaezQ3jn7Zd3WIA
b8xtGWRPNnuyNsX823NWR4bpH60q9YgAZ/9S1gCyk64xSF/NKWSxFq7npHK5z5Zf7HlpskrKl5g4
QMLRGRaFRs5goRmvTvedGQbYtUy8BwOIDhWchNVZa8vLOTqhZCualnKLgf8Uzc4PFeTmLiPc9DQ2
foeQHxhZpvujrIglGhW3EurIpyr+YwWqfjJdMMa5DNW2avJ87ydcmQHRj8wcIxpqBKoRtpHEWR6s
ZXQUxfDZFSo7J9301FQkMCrZXAqcBevcB5BawDBnkoAMa/AcPmPqARCR/WkS7q/YYkTjio6jPHgH
0r/JyvNGArd15Jy80PhZYCQmGJjrl+Z/6a3C8+jw33PH0Mc/IrtNGbtqk7ByvEVTenACJF1MaJON
K2NnH7BsEal/SsqwXpFCVh9Dwy/2OWO/nXY/zckIz3IkkcrKYLcH7gMZmKiOuOMYxlNieQubBM69
YbdcyIV6dwISpTD21Xvgsf66Zv00uj4LfUc2qEga7vtuF53vL8Xg/W6YrTH7y+SO4UV2ZF/0GIeN
e0mV85Oa0vxVKPfJi830IZ1kuLPS7BroIef5qq0tIyEwpzH9D44zDnAbF/Sa/oF5S/aeR/XDPPTj
qmAIljfLeqxLXjvkrBRMRX6yq/IoRVucEjNRx2r0npyFOmxLblqzkKz31jwy0mQB+3XjL4LUVa/C
97hQFOeDI/ajcAlfj4yROsD5lgfVoezbH3bditeGkdCedRkKD+3Ih7JXrxRV03EkPlzMVfFWUSNN
KeltOlJA5UD/wmKgTWvSljvS4K61YGA6hRjsZTyt0s5OT8rkKdqPMb2hJEoyawWtwIwLw0rykyTQ
4IJkbrcI2bfVmIRPLQGga2NsTLKQo+8BwjWCFxOM4yPeA6xb/bqou4O0a+cMfd1bwZPddznjN0Es
AoOGwdoph55mrs1rNFs8B4NmXybsYiYCyIjU1MHVj8S+rSNaHfzlHOP4+aGIC3+XR729dSVXedvY
TGjSKr6W5ngwRzeC7jAyRClwmftNi97JLh5S6JCHMdnxPujLjfx5qoMKvc2UPkRYBtMc/4SdWMW+
ZE/JCmpsj3Pj0iob17xunbVnuvnGsebmSNjWsAuxeG1ComKxg2hGmv5HwbXyWEJwoFRIjxUKqlvZ
GA/lpPSx90X7ECUJ0QdNWlwHrsvUGa2TR8YsKf8xQQho4VLxkHag2NvCyy4ibjg8urP3qiq4W1Vm
ThIyN34ixNFrGMRxk01lH3l2PGQTpaIpm8c6yW+OzdB3djWkoVyfOZhQCDkvt0nTmIdG9Fem8pIA
QOW/xD7LiVTZL3VFjRIPiI+0YDOkM+tnlTfVYxa0W11L9zNk0LLGCsRbwt+xrWTpvJn60Omvrunc
V+mY3WOYd69Vi36KftheCycp3rwi/ap9X3/VNfM9b4KZCIDm4Bm0wlB8LtrwQfzZo7iGtruHDdR8
8his0CDa0JXJPCTzTjEd76fgIRVoSuKkLgn07zeJJYujwSo9BkzVZtFzWs6cRCbd+VQ7zRqD9IRk
sXQeiL2L6Ug776abWa9TgghqRnk3ubxMZlngllXjozuSJGoOpvttRjVOCPwbPrlo6XGJ1RjIgW6c
8dCOzZ+yEXId5oH0afoRFLnEUw+RlTwo0yxZNzxXMZ0vo5vg7DHn3ISYGRjfp+RxknC7NZI+2NBa
e0fZqgwTAN62uaHuV2hpc4padHBQN92Ops4eDHy8ifhuedYNd7Kxx7aZ7myFyI3b/Xf4Dx4Ved0d
s3pINl2mxJYkZR8HVdoeXLxOL6Kc/zSc31moq1eS8p2DpI9eCa7l2dTmbRi5/eSBQLM6D/gfM1Ff
S7UIW9ywZ7U6x+dSNWxZ5uyCoVE82Ba0LpbbdeeUCEiip65I6tvg1+okNGcdjqH2HPqxedVu1T7Y
bXE0JZBkz2D8jDPnGJImfdPkp9oBFZcVJc63cYqeGfZDKiHY2MUisJrqJH5BI/zmDiHMJiHFWfpx
8WQTLg9kHfJL4GRMyJjmXaO8ZvhnY9AdU7u8sKOlx2r0gby3adeDdH2qx7sp2NvIvvAvo5+0D71p
Xi3uGZu2r+1tsTxFjILRrQ+u7GFC2zSwwPKKuWYu2HfPiVGbTxHoJH+P2ar4JRhPrf3RbB9b/Vh3
RXEpMBfQeArrA2EiBm5LdXjB5uGdflEPV7Bk4aeTdzXbHx6KFuMfqsOA7RKR8sws+x/VCP+aXaZ7
Kq32Ox2BebYVzwSAOlsTO3gwTPWZ0GiHo8LNSRQ6fRxG57UOqfVcK2VCsryELKiI3Oifcp7fj9gg
niwHTC0ZISc3b1ERERd/1hMpzZ3Eb9R6w4qWdeCs5SXp6LeNeRgOoMX3WgvrKCOothArNr4ptwH3
xXXp6PnsM8A4TH4yMJIpT4OBLbCJoPOojLFrUrbxhaNe4WCUDKBdUX0viBllqRpkT2XV2/uW7SjB
yItM74nJnu+Km10iuCu7UxMGIF/7pXsmXUBp0LJzd3UT81vMQvNP7UgegYH36PdM+nRr8lvj0Hlg
K/QkBoqhsIun7URK1Kbuy4d61hn1Ey06LGrzajLrhxfSv3QIlPlcq+w9lYx3ZIhfbJjUzrUmh44W
JgdFqC41aF5BSG6JKpM9VMRNOPdI4C/9H2Hi1/vU1y+2kdxUiuAWcMm4j31C00XMP6PITfamMDyz
p6/ZBIM78GQRH6qC4B8NNfJpwF0y4Dv48BWDTyGyJwu3IYsS2ye538flER9x/+381vZ/kzoo/Hgr
amZT95fcs4IHN3HNK2lMm2RjsA/6KFwJJ6zghLdEZX50SveI1NLw7BA4uYVjFewLQ5fXJsvRbnte
/y3l5GbYK94QU+V7xoe0VHMCEKtNrFU0RM3PiRXRlFnmJc2JPmjCyDvZzgzcq/bRd5J4fXZK5xck
IfGtZYRDNQBlKghChaZiGJ8heNVno4u/RsZBzyQTz7umQqgQ3edVFRrTqkkddjeMr3zVlpdw+hME
xjhuHAdlJ6Ey1pqEu34vu8V1kOXON28e4EDb2oE3rp1v0jL/+tZveN6RFkfadaH7g1kjCy+qsTxO
w4RZoEy+T72TfSua56iJ6jdtx8nz4AxoLvL8KRpS40bwwR5A9itTnekC8D1FnhcFT+QPp2/WfRcB
t/2kSfiP8H2+pgW0psgLGKeI6VUs1FpMZmdVIMKgzXHOQ4AlKomU/JihHG0wFzQnvJl6rxQzhwg1
G8ECfbQTPS20hwi7WuTls6fGfVsO4YJKqx68CR9k5bDJnZCabzXBgju2uygqvbZ+sOvyD6MG4MW2
iYLBHhxwo4pLgmJjNRKezyDb4DZDpbs2u3He9RG9LLX1dPUp+NdNPWjqO8M6RJbb3fRMywuI0X6b
2D10fdg/88b+TEpFmxl5yLYXKdQ3ZGgr1Yn4guy727LVZMEaK/8mUBSHAuRPH591QsFbtv0fDicD
wqRtOZF6Z1eVYnkUW84jna77SFvZY/nxzqXhjdturMXWfZ+8UrzKxFCv1G/JyjSKdO811EdDRY89
zB2a8pFBWTcF771j9t+Q2NLiBuX0xGrHegAqsulFkF+xcHhsIKfvyu+s6/3F0BbLHjyQzC/4GWuy
g5KR3ocZkdWRKk6o9azn2DtlfS8W5rJzjsuRe5pFW+MHzutsvXSRYb9bv8BIPoRjlLylhp3cSBR5
H/2o2RQQ5PC3pcOtV+1wK8P5ggMWAiaRN7m7mpkb7KqJEnXG+MqauDJ3rVTtPdHgbIqZp7LTghBv
Mvuxd4sfeYT2cswb5x2dVIrI7qXTdCS5byW72tHqmrbVLXC1caNhQASUEhJbz7k6W4lxahuOPKEp
7/5s9QdXB0QoBvqTzsI6LmGrZ0Z2yWEcrXIXjXhmVDETsYwOlMGJcP2RVhW2EOgRuanxzuE2U28p
U/E1y+4fhWun3+b+0e/AimP8H7Zz23/ppnueGivcjG49XEmqOOna8QiPS74lkTRBAnTuypsMICZ1
Fe4H29X/NFz+Nwb3/4PBtakGcYj/vxNNrxmK2F5l//E/vu4JqQuq+6+/9K9I0+gfKM4il5S2/5Jo
Gnn/CAKCHfAw41H/FwXX/IdvWRZObDymjP6Xf5zfv2SZOj4xp0QrBPwBk2QbrPX/6z9/jf8z+aof
/5mJ0P7b9/+VJv7v4QkmGTk2y2nypskdI5by34zMyvJz2cskPdlsBkM3eWqsqkPvujCxllTniazK
vSfi/f27+4ufWltK8/xgTqI5aus345v6dH8JCVyBOLB8jwqXMHpuKSIr8c6n84osdv+Qh/X3zoxB
GSQVU9LZ26RO+eVjDk0ghF9NJoyZjobdVEYM8Mmv46/nF3R/m2S0mZ/31g2bVbam5pSXBXBRKfRv
VQSjbrLIcgn7+UVPFsHK83yGTkD+r6BGjg3ToyRBnc12ULYpGD7fwicUsQJRtEs3IdiqMoVV0fxu
jqcKmO+6j4pLLfjLVfyzbVBZJnV8maNVSyopFYSIVv4sS1YuAu5COFWbJaECXTV54bYXM4mOgbpg
JczRuhA+kR61spAeSoTN5ObvbIOURMcU6wzlx64AP7vSybi37Pg2JukPi85h1asc+mpjfjn2a9RS
fudTZW9bYxJsSVM6Y88x8ORhsqxdiesxLw88Cb81ZgmLKvZAb9qU7PW5cRqxz5P8j58Hz0LS5nYC
YYZ2xRaX4WORJo9hM5E8i5rS9AG2CXJ+XNmeLbvnJj5vW3ANN3g222wLRcnesLFBqo3sy5+G+DpQ
o61ZNcWM2ILHwMDch0CBPlO0N2WwYc8ssgS04B0H2Aup5sTrvMzpyNnAJ8swpKyfc6uff7T2bpQD
LMwMlGtsokbyO1hEqti0henRVxQvZHxvmlBirsZxtJFdT2wuEW0rgbJiS7YNeFUFDqOkUmP5MKBw
MApyyzHyVemhaNi6isB9xWEG8KojgUyHNGiNceSjOQeytpiNO196xsfVxx2B7xaHF0/GI4l5J4Ag
1QprDX4hTpyi0IdAtf4u6oOlCNb5IXaBKCYNO1umntNxqCcSEZT1RIQP5MHcTl9DA07mhJzJlkwb
ZWEyTOo642bafJhCJEfP1ChAvQn7r08aV4hfyfKr7cAseGjpB9lArhKDPa9GYHyq2up3VjxNaRHx
Dkx2EANPdEwk33Qd8e5tj3D8oVzXDq4dPXZHg1HxsiZ6ZrDkcNDkOu24zkI18IlDUHhmmrpGTfC7
iK3yO+PrVnrn3mUCOeHptrSgLWIVE4SvyVx9WpCDNnGWuQeEdvOurZ8TFLCob9pDRJbFShr9dLTR
3NjOtM/TrNx5qXD2ZbCJwoGjlxrgd0wUwlFKJYylk3lhf9YZEzRsVQ81+386npSapDX2A6Fdao/T
4tEZ/R3xkDsf4Me61Kz9u8V1Ie3U3HdlfmgCe8TtNO1SHCPbyidxZFiGvEUJTYOVse1ER2Yp4oqv
52azFtq66wzQKtOlb11rzNRFisVSeKCHSl4c/vg1D/MH0ww/A7bm7dDLjWUEl7okPgZMGqyXSOMF
9H6aEWp/fNx7upZ2fcG3kK+zpYMhoiU6Jtm3DMkEaw82EXR1T7HVo8WZsUWyVnEYDa7NSqP77A3o
4qXg3PCAfMwzgfbth6HT99wltaYFE0pRIOujinEJ8Tsar/6pctJ7Tb/YzYgs7WRmGVP5/cqIzB8J
eyNDoltB1OfGJHEwugZUo0991Pwmjj1+sMOZexOLi5UnABCpMfDJHZhT8rmMcBWTJ8ROmwqjxYHR
kzblurAWCZ8gxSsYrh1CUw/s6g6aCVpA/+ZkcbOv/QbdcN/+dCE77+ooYmPtfvQyV0e7wtWf2c2N
7pCV/IhnLbXNZs/aFWcuk0GyTJzNlPnHNO8NGqDpx4SsBq3afGCK2R7MEp+emaVXJ6El0AlzWWu8
gG1FS1EN3Q5a8cmm120L6j1lbxWaiDwwGXJ3CVjZKdnZZNs9yFXezW/B6HawpRbS3Bz+Hia8SFi6
WyvuL+kgH1FHyUNeF7+lzn7lVZij+E3pf41K7wijDNjko28LIR+gOFYTygHXm3+oTHG9qBDRreVH
+8Yg0q+xBfyhrBiQ5Q5/prEGUSvc69BGE/ER7BXyEaEu/CrmwUoeebSwuXiRde39DoY3Pys+gKaI
lwHKyiqiU1lDLk7WhTl8dSB3n3AhU2OT9xVGI5gHJzq3M74y0oe/Z+oyhAJcXXwyGe+MmH0UO9VN
H0NH8JN11xRkD8ZJhIzLQQMD9mPVaf2r9N6TMklezLQ61G3LXaV8mFgY701WR+x8zDenfWKoWCAI
YmMIpqbZjsk0r6KfFsYAK5pYnoSD3qPAemHrwcArhfuWSXHosCnsAgtJ85i0XH7S2ia1/G5ME1Sf
glDGKBrinanZQBRx7RBDM34jXu8jcxvyT7NsYw2eAhjbf8dY7GxrE5yjD7tr9hNEYhZ9GJ6YXWuh
bYLhzsVP7LGHjHBtpRi8p4xuILKyD3xWyMZ947cXdmIrPLPdqtyZ2dgFeu1FUjIOZng+IBe7DlGx
xat5DMvOeaytoTwmFYc1kDZ2IGixE5O/jd/YW+bT+uS5M/4mnS87Zw+ZMsVGIQVPCtI79jxrbwDC
TmHDOgGJVor6jAksrDKoBlFzaeiYVpnXHiRi6zXCHn8X1OYbsogPJyMMfGqrrekQbzGyDGIW4/xK
wS/6ynsw2sZdhbbYV42F4tbnfs4K6xj0xrMf6seB02iNat1ULZdx1hq/GMIQhG68RmZOt66T69x2
SGSwNLFojIBwbdMs5K4zzR+i4eJ1bR0dkiTH6lS1Hzx10DhMKt6MIQ+zwGOjqkyUsB0L2N4hc4/b
ZnJD8slmoSdIBMupoUaUZbUFnaUYdqZRteQtIxIb2+/xjAZJTUF2Up71lS1xE/FcHXJD5nsPmaJk
08eAL2Rrn5Qz0B0CQSSSRJbnlvWIgpJsXq/4RuvVEIfLYi6wzfhB0eNuuyhMGKPM4kL+r9iU1Arr
9MOwnA/e5bRuCR1YZ5aRvLWeQq0T7d0kcPYYwFa+qqt1ExDbIkovP3F5gcZYODpYZY9mwUDc42m9
acuSO1jI9rjEfAVYkKdgQ6Z8j3N63wy2eKob+7QsxiMTkqcorV0JdoY61PdpqJkmWViTsJUfaEke
cpbxZ3OMi83gub9ViLDBB2E0e1QsxBtxftrbGr7baiJAbOPi2mYOFa7LobeOPLw5M3CfSDvptqRk
wgCSB0eb2DEdWJwI3ShgDPsrEU67JX33u9shPhgVGttKoClPxk3C4ASqoTvtGlFjw4OYNBoJA/Kc
aHxYNtsJzTDTBm6dBVG/htnenMb9jsOFDEJXnWekyZtSeN9JTunw1rb6tTNTc2OT8LC/fwsi3FpA
V/B4pMkTJCIep6c4nTzv2HFxbFh5Veu8qF9M5Va7EnjgZUAYuGoLdv2Nu5gCfQjf7lA/y0XlZ4sC
qKGWb8jPTqMPLNyTRBhSjuRn06yueUfB7nms7Ca5kfLJwD3DOCug/xczugXalNaX+Rns6qNFjwEH
UGVbh0Ne5ty5yXaJOQkZc8nSv85xdnPK+b0x3JaHsOFih9wk9kaGbX0IB3tA8IWXN8hZuMV4XqOa
XQ7rhJ9jDkG+AAS98ke0uIiQz67V+RcKkRu4h0W2DuLEjyaEsMUuhCl09UGu3lp5SUZfbkXr7N0I
Q68f6B09R/s+FyNVdVmcpyijKDDrFzA0MSpFBxbmUJ07q/YvgwDB1wq1d1mYROhD7NB+Hu3+k3XP
ERDl51SjGDJRfa37mrU2agBoYNxGRyti4JY7O92kGxwpKe/0qgzyJUyL/0hI/JKXgAkifGk7J99T
BNonBUmM2Bg8K/OHCt18T/qFXtud3nNr/JWp0n0qrPKsyoiQMbYCTkd8hGoq/+R6zSEhdCXAQ5Xo
Xx5AgSv0mJ4AuZzEETd+YQ/3u4hauWO22m0y41kDQX1LPb/ElPO7NUZz10s1XuZ58YDaZ3s6zS6c
GtF/Rl6pb7QyJoaPayAHoiiMgVjSmCGx0uFazh+ao/Zjyp2VHEX1J9maub5yzBHAmYxMIzmzOQq4
prF+ko5u27tinAkbRFo/ILcNvGNgki5SKDs5Kj87NDictxxwvEZJ+MteRByDQSp97HNnlLr9lsD3
Q6HGBo6LNK2YCdoT59EcPQcpQ7wEl2cOPekgg/BYM03fu2H7bJh5vY6gruP58rY16MUsN6rfiy7J
1+TBqEZKKtwKqF7JlUwPvE0G8TBOCFeS7KY6u3jt/IwbNNkNKxzr6uSMGmSdHR8Lw/G2qmL5Rh1e
EXJeBJvZBA44F1a9FwGr26kF0jG84A/nEZk1yd409YXQIefQovlcT3V3G4f502nKxxEf4oVFlr3L
bDKWy9ZliV0thVUL4APcvMczeYtQEDJnOz0xgh7WMEbfykC5O5/mHnSTv1Pe1GEX0ccRieAuc71x
35c4SHzffu9Ysm3TeBjYXxJbG1m/2jAsuE7LP8jYdoREZVdL65tNs02VKYxVn9vtUcf6NRKWf1Yu
W/90WZAjuyL5vu0ulT1QjJWY9hxcWUddJ9AD2q+GjI9tzXDWK4KXrOfDzh0DkVhomZupYQIQVY28
yhxG+qDeVJBk24j7wA49hbOzTG1dGeGzgzLXWkK17EhFJD/O3UbYB7I2e1c+GKLZcHNupvZL2oEo
amEVTQu0aEa5ly4YoywwABrx3jhs+quFddQu0CMEYw4MJHOBIaG/mffmNiF5iGn9wktqot7bo+F7
xnl5hm0md8NCV2IG0cG2WIhLC3sJ3/spWGhM5sJlyhZCk7GwmliVsm2uvpEN9TXb/Lpy4Tr1C+Bp
LH5S+f6wF/ITfsxLwuCRBBGuNlbH8EUVpKgo4ddTf/sLQwod3loGPZfDwpdChL+gZc13lJF6IVAh
IGDZLNXNCF+zhVGVx4uNwOofq4X8JU0DGCKGEqJdlu9nhq2n+1f3F3iicY+pNvRbdp7Gk1R1vokW
yNf9RSLEQ8/Gy/1bbt5Akm1IjVVZQBVbXqB3kgjdqfTB9/18b/+TzRU9+rGIj/d/rV3ewv2lQRB3
IuPw7zdhEnfNlhMZ6rgwwe/I7PtX/7dvW+BwdcXqPljeoFl65qkNftRmZR3v39x/PNojVm6tvkxl
VSS5mrTeEyyw+zu+f+Xo7FZQ5u8QmrB4u//MyOY1p31yLJYPqVyoYvfPx8kxySD8FGt3Mbf73YJZ
ixbiWp8+dh0EtoC8GRB9xLH3qtrKBdtWLy/3r9CD/vWV4jDd/0RHAWBvbRVnhFmwmKea7U7MTLqT
wxIWCyjbKOwY7P/unmZn+XsjATHtYoVGpoZGR+PlWgh0rKD+ehk7AZbu7x8iYqTWlFa9otd9NBSo
u9gMNGUkX92R8X//rKJaZ5eSs01G18SC668XlnREcoTZ6+gv47bAek4I4zox/auxHA3swXqdbZB6
Nqe/X6zCbE4U2c1JRiDvQhNV+1D72dGKYNV2hmgOrF/kqegLeQILwemdNBE6c0NyhPAiUXiRTLB8
awjTYjsFR9BdJoT5whYUXIlHy//sE2iE5sIfXOKSSdIYTnp5uf88vAMLRabRRiwUw/oONCSfDnxf
QAtPxFjP+Qz5UIBAtPLr4Kr+JO5wRHZ7/clYiInDwk7827B+/+pubhcLbbEGu3j/Ef9+flpSRlEv
kIxiLTl1Rg+/byE3Mq1zQOKQZJLUwclZ+I55g8iWtR2CxP/zAgkYW7vbOSBwlx8+4uVqTyx6yIpb
fqFMsN33d7jk/Xu1ECerhT2Jc/C1Boi1zd2oxPSWbRLCY3BkLWBa2qSqMhch80jIW/cWDWSkkUjI
Pd1yv+txAVAQU0K2jf/Llkxng9w5DsK4xrpFJMFC3QDXglCMzDPPECQp1LLFFRt/hkH9lKRqr03t
IXCwXqQTvU9lNRCzg7IzT/e1zB+zieQ+15LdFVGRiSDY/50bLyQeye0IgXkNpOVt8sgsIYFl11Ot
r6J0QGc1/S4xTO5DruNSM6XLEU8VhuvtYHKaB2gsYlPRNBxyfOUbPzwZdkk+s1O8JeFIwFDHFLUo
d10f9fQXiEtcVbzUTehskrL7Q0nXH3uPqtQQb5lwYa7n3C9NnL2EKbkepyCy9/VoE8o317FG9hz0
t7zm14ZGWDOlrK/OaJDCIAexyxX2qmLQKxPB+AjktkNrWHQR/QSyMd658Ylelsnr5AdcWtXaicd4
owcJMSnyfxjFWwuLdeMp31hFSEU7oqxWaLWMXT0ExzbKvVOYK2uFAMC/BpU6ily/RZW+alVP0H5p
z1z+Z6uCOJpHNt+EVrCLhq9S9xTL5WC8Y+V4xTzHQrRbusxK7y2DICeXiKDZq7b1p45KxKBBsCtO
ZaWA7hb9idk9sw3DPgaW9dk7C/jPt4NtXY32MRne8m5Qr0yyVr6NZiBiDx8Vw9J2Fk9j4gUgI/Md
6th8LSOQqoHVf2iP7PNeMoDq/B8sbIqfyDc+0SJimQ3Sn90c/G/2zmM7biTNwk+EPjCBALBN75m0
krjBkUXA+4B5+vmQVd0z3YuZF5hF5SGpkphkJgK/ufe7SAFmg/yogRcDhdK4MoYCYn75hVzYrU/c
b9DZ1cpzMCVp+xeyiNcY26FBGG4UhXcW29Nm7Jl7km2w7wIGIIwlVqMcY7xdAA9ziDaC9QaVDBhG
xu9PxXAITcj9rg7N/WII2AcCfUQTNUtsVvTbSaW7Wgyv7BaW6Zp+noE1YQKAeVj3dHbgqFdWmV0m
YrjRIATvdAjoBkdazI4aIUZCw3/DiAcscgmEHJgwsgrhVqLi8j6xGGPK0ZoHh7Roe1LvuimQCXuQ
S1GhlUDrl73/vXmZbX7w1B+ulODfZgeLpqwmgiR7zSC03siR7abjpMnWtVFaNFcuLd5drrglU96v
Itf9JvI4PxT9S5lL1tPO+GFauQCJ3H0C3QFn7WLPoHrELw8sgfOMwocQd6WKbxEvDH24uykjhTe3
Mxnb0DG2foLqZomXge0Io3FZQuXh2zzxTEN3gUh6CZQXV125uFbLKiPz+m4Lxx8NX+5hSMmqXUZg
HC6mPnkRdwgw2QYJf7qMthSzGFJAa/975JcmHH9d0J67T5WNC8JNUOz0jPomaUTnOvmchG+cwsqt
UKVjlAAPG6vMerZC86tM0k8G28VqEe3BQjpWvhWdOVu3BbEqFHFb1XRya4y0dkpW1kahMO+59+6B
3dXEcDZvisUKrckvA6H/inyMaaVHAw5aBvzRdOTOz4yfriCQ3dPmnwb92jCP1kcZD/NO2Ys5TeRv
MKtQEqWaSUGYQuIgUmeHzt5EXMn8OeAYpp4OVwGD7pVUefU0GquswHug5DsxLPbdPLT1ti1554VV
7R7LErxmasjvRVu+F1jLUw9za4qICIdeTWK3KNZF6upNPBWHHs7CCvVCgn3T3zoRt9N44ATvld75
3XQhce/GgWWvkpjmxnZ6vjejSZrLm0I+qWN3LZv6w56T8GQ4elcHETBdK54/Bu2Xmy7ELj7N7rGx
5a2cHEa09q5ymumQWfFFxMFHWsXNugOKvLdUR5xolKMljq86RdvTUH4KKGaemn5ERgs4IBzTVabl
G4XnF1MBCErQHqM7H05YNrZkziBVzqNrHDctnvsvfQgTEJ0UMqFx+FBhxTTZO0HRoRkBi7MHI/g6
CNwdk7kX6LNW5KmkNHwu+cpR+b3M9BfcH8SxK1hknv6OihHibmO9tONcMB0xVojv8bKU0QA8pn9q
8+w3w0BBHrh6cH8EczH2lmDN0IEek+Vrjz94PMQL4SfPoCslSFGZayY7NVOlPB7qmuK059D1c8VY
bCqiQyzFbZiwlQfNS563wx5Md1NDxNZNv5cllcHjITQpVx4focYFfqUskA1taG2qcevXAYJ8m9VK
b+jzFIpoT7Dg2rfmYx+bEYpqJs09tIYN6896FbLyIzVnPnmiHQ9ZmF7JxvWOQVA9qZHbOJRzzJ/F
0IynKiNBwTQnKvx4PI0wdTheK+yrBKqduEm2VCgUsRKCr520qBaXr9dzZu/zoaGpx2PI+H47w8Yc
4vRlCIkLM508ODkyoLDW0A3d+FTZPZPCfKYrZZVFWjGFkGzBzWUdso7CwI5km2a1ncwMRsTsZ2f0
JPlZRAMTEdqraILBsxpkB5UrKkH/SHYz0m6TrYgoO+Xy8Pjo8QAjiZbq8WFBgvup3GkFUBAUQ3ZG
52ixH7Z+V72oTktOzDoTFHCTFcMsjtpfkZk0p84AqOeWbYPEnk9p9QjAMbpDg9pr/XiNvDD++9Ui
LmrYi6S51KNXI1MNjPXcJOnG97yJgX2crgOaP4SyfCsxEkHAyn9F3gCs2uHZBKS8d/CRHSCoEFdB
WfjfD05BqdgiaAZOt3z4+BNQf7vQpl+AEpafVRdBUC3iW6Gqb+nynpzMsZ7XadxcjWLwdv/ja51s
r9qaQS9MdH4SpdButOHEL+9ua/mrj4/YR3fHvvgYEumcODmdU64jrgR4o4ue4RHH/XiwlhZhnkWa
rVTYbQInZzazdBHBEtv9+OjxgP/FXlnDwr4f0InaGqp2wZw6ThrSzJjnnQyCMsI2OsUB1DXpjN7a
rmqfafNS1oPOjVY23hWudkr9x4MXo2uzI+/2SMHuYv93ia9+w2396LGaR+JJGU4JV8S8dx4Z6YCo
PNqWkbHBoulgYQfYAotSeeorz8NBNcmVXRT0PP96IMgmO6As246Fykh94S9v59j4IzRvHCNRtDLL
A7ySvz9ykLSCrOM9ir/Hxw/f31IHMPRfapG+hmYmq8NmUrNnrgdkL4dOYpdYesR86RYDQqnWU8Qc
9/FCRORBkTo+oeYAvCDRezNnf4Sak1M/YBjFUOc3hXuuwa92rIAYUOajAYfOzU9RMjNPDSrCjzo2
b1FV6j2gu0O/kMryKnwJg6DYPb7PkOcR15a7HHltG4odjtLnzkcohseLWj0sGfyKjierxcG3kck9
GiHDBTKWll9bzRXmPKQuMYZdEXgz+HkHCwQ3+FO9/OnjU0Fm3d4JuuMjWl7zf2xCHP+wIgUHpbP0
goGqoaUITP26ndkMKRZPvmYo7PQ/pD29JHPSYq6lC32Ex2dpVHIqLZ8jNmfmiU+phuXQnz1sOceK
scJDgjNiPcz++rBc3p9N62Ct5Eb6eOqqJqgxa46PZ1pmDIfXjt1dvZaXUKc2ivRHDH2NwnKug13E
NynNyTkqeXj86xMEqL//9cfnZJj89b1ZVdWnx4PdjjzR//5ca6cFXj0/G336qSJnLwfl71s98Taz
l3cX7xBrXquZOPtxOVyWrzUCOiE6aeQPy08svB5m5eP3kBjtV5yX/iYZgY0tf6ggKqXOyct6eeqQ
RuJIcP66Nh9PUUMOI228Zk+3tOVN7v8Ip/L9kbze1lO0l8soZRmWhFP8C7OD3nqIHk8h68O1IEtj
bXmaS2V5Wo/r5fHp42Fe/mDoFRjJgJn745mPMFB3jmNfAmjEEOFRl/DqJp67vCqTgnGzS2OaQD0A
08zz9CQdLnmYJ2sm6F+5gxkrbMXQv9PmGYJGVlevDqi9Q5CSZVYQ7OhF4aqgp9mMzFpw6zZXHZt3
KgiGkZxcNra/TaMzoiXrCPa5XBS/FmGGg3GyS36rdqV/Vsw1V2WQv/iV/TXp5DeZ+be6ggxMRyn2
QVUQ5ua6lyyZ5z3WOW7nZndyq/LcetW3Bb6xqV3zxXAJeM09VDmTQmPQ5p9RYEOt1Xa+zTDeFAr3
VMxkUTt+uq9j8d5PZ8xH1zKjnbSxnsd2fyOp47PE38Vy49oPeYFmu/zJOL4F8bK1dTays1bTSxaa
h456zI9q8GBTcfRqoyMyGfRHk8krY3q8MyFca4JnyJerBBiuUcZPI/FulBNdsfUnwN34xhADtxQq
3XCsmvInV+QMapaizI5DnzszBtk2sRucfsgf2BYU56l25WpwCsgddf+jNO+uF4qfKlzw/tOy4kGj
38MwxeJifpBC9xQwuNguCbxHOXR/rIC6vlb6eayxQLWYuuHYclIwdO4PSQIbtMBoO0h//zhFgsbG
J/n4MB0j+1hPR2QInGtTZz1ZGYC8BwdlzD3z+BAw/r/W8//UeloBQSL/m9YTZFj0vfh3refjL/1T
62n/Q1h24Fk0Pq6/6Df/FWAfmP8Qpk/EtiBlm3ysJaX+n6JP/x+WH0BYkiQxmo5r8Sz+Fn0K6x+s
40zH84Xl/SUV/Q+R5/8m+kRbQjDKX+LQRZhKJJpjOY4A7Sp8Uwjaun8PTqlHg5COrLXORojougGl
F87aPZWgCsoh+DFS4JzMnm2vl2GaKqnDnpp64fjO1u3xWW+VPo1A8LwI4CGA5F/rch7Oj89wulor
wGv5zqqinzB8fhd2+1waBgbRogFnBrBug/Y/PtmD3PYTtRzbKTIS6rJeGXnPgNHNrYNTF/XLOOpv
FcXD2ZP6pW3a6MluCucdvwOpvniFTghoxyOEhCd+1/cWLslL4Ul4XjJkMx2YzE+aPg/PXTIeXGW3
T8Lu5I35SG5H0bPlMnKYpoJFh9siwWD8/F129SEf9bBzFATBabSK1xpPPbQJH7D5CLevIyx9FXiO
eJ5NTmovlHdim4xX1nDfHbc1yfxl9Q2Plydd/5R0Wq9eLoY9eQb9JsmZYENA+Iwo+tcBsgCGlC4j
vVxilLHHM6bRpWFt5XZKTP2KteEQ1X4A/pyiB71afgw1UxtePugMjuPdyBbETRpCBRVWoi6+0E8V
ZJ8Gdf7R6gx9K3twzyIqfrNC8S49SqNXf5ZrtuwICHXqrdo0MZ9gqcnN0BBKGWuksBxH+gI04lWa
ilAjkSfrSlrFUwHZMfVyLF8dYOM29i9Di1hWOe66R5WwK/nfb4m30UbU3GP7TzFbeD+DRICNMLj3
89Md0YLIu5x5WYh+eOaYpEnz9MvMQP/FHbr9JO3uRjc3bg0n8zfG4LrPQWbtNZgrJq/GZzahqiHm
ZeFpcRRm9QeD0AWzN1M6mNXLUAfDmoVtB0E+xVqdeljjRs8+aj9qKeQQeSXMHsRkWnfgYrjrdeLv
vYJ6E6dSb1XD/5FR+J+pQbYvuM5ogDyT1FfX/s8Lzm/RIYfNDPtEesYWSjILtFBfWHmjbyVGpjV7
dXSd+BVgKbnQcftNhISFKpHAJojg9fyPA+tvGfi/yb6RAPznEcB1b1mecF1BghInwb8fAZhPnYox
KmEA6A6PWQo41HUrYw3J/qVnung0NeHAbd2SZtXLz9wyjWeGUucGSlcdOM2XMgFPFKLYwp3t31lB
zHA6w+hzELDri3AF+nz45vG6MSJMorfgZxWgaBVGMJ11D6mHLFrSQYiz2BeJj2y4ZQjVaQPMGn8D
GcJVZhIjA7K4bpHCRrKC+x/ASY+wrR+dyu1hIMNQ6dx+fvKm5Kp7gArT5FHPArMoEBZmQp4xXCBY
ho28TppovAnz2Dmwuw2N8Jz8T0iJhrrCEEreor67TPAOz17o+Wvf1KxTUss5Ckvibraiq7SQatsV
0Zk9+CEkw8WrPRmfdLXTi984W7cxPyibxaWkl5UEy91n8ndUaCnAr4O/C8C9d0llvzHhKNGjimQ0
jxYewbGyk4MiymoVJQwlhBqPluHlBz38yUOnI62lf7caycUdWyD8HYMCPlC3iV3IukfReEaJdZFJ
Emyd/FsOF2LJ/3K3Igu6TZdb3wNkGezSgOKmff/Fk2OzmcCqHBPgQbAO0Jx1GuIdukiUwAoaBX7k
aWYI0bKe9kEtHprUQVvo9RhoiyNPqTyoCbOfD+6DgjAGbzKMl3HGPw5lisl3X1PMoAG3Lf3LC1Dt
xguaogNCbVkRVOycAYGJela5SXnWTXZg3NKeVerTmbjpEeBDvu675pvHXn1vSKBtWYRASihUtx0R
TWtKU0Jcmequk+UaaVzjMGM42LTh9EWreIAUnew6LZBOAC5klM86aTO2i9GmZXiLU23bofNZCSXY
hs/TGz/TE9LxVyF1wPIp1lc0m7dsrsEv9qN1Iz6Fp0QzQ7o2tafq2PyTcLKzQ+LJLRs90OSuEZyz
Tp5CRI2NyZixw6FcQjxRpnkoMXNc3NB7VkxxdwkwgpVPAuOqDgP/ErkoMqwAxZz/Dv1ZHLNgIp3d
Cb+7wRTvoyBCGUOqnjVArE3Rv/TGoh/y6qtgFt3nQfriFmslST8tghKeBSIJdkqNte57n8BlUW/J
1HlrO2t88eHdegZ3gBAXwXVaBqkMZ46GQCk8Vi7xgZZ4mvtdZc3OsXXsn0ZNQPw483OmcfhGnuJH
6QIKNpxi3xj4puukLC9Ts6mscQ3dd7xn6FPWU1rckAoa+CDNYBsWMci9wlkj8uNyQIOxSRJWC0Rd
0XsvtL2qgQ3UWcEWaSaSZR0XDDipBfyqYNoapjvCgVgHcZeqx8Z9BUDfHGqDLKQye6YmYQRumWIT
0OhsQTwFSJHK90hPP0TVNwdBvlrSBOZDZUa7PL2McRHva5F9BgY2qcfJU8/NpzL9cqvxna1dt/nQ
RYD90jWY+M+AtQtDAIxf4ugb92wyyN2kFPsJq/c90VBe/7UJ0Hq71r0z2fwY1uitIjC8bChAAQWy
2ybSPvSDGV9KBeJbZYa7Hyrxs4ozcXN+wjcqqRnyTY83RLjWnyHOeS+2SAtb9Qt1iNwGy8VYhOFd
yeZgFfhNHT2Ad2JJ8DjjqhToZSMoMlrPuVSj7s5TFx+yEbhIbrmMCofmsxyG5GDka0AOLJPM7rPK
S6hDPuTXuYbLmiy5JVNirIPJhfm/XLlsqU+TLedtNdCuhkOxc/MXN3S8XW+2UP1H94bIzINnwv+c
L3ruSZWQcppT1VJQNWyBDsx8sQ6X1TOpZGtQn82lQjGzQp1HKk8YSbRQ3e8cZjLojZ6FS88MwK5u
YWP598CMgrvvE+FcRSwVxIAQQDv9ZeqRN4qJ1V/unGQtP1nRliufDEZSUIyzIJrtnEWUsMRtH7ug
It8uJymlNjRmXhm8hZkjDwXJZ042e5caZxAkkY2XoGwvosK+Mo1H8D4roAHKUOeUNRG2QxMG6+Du
COT8M7CChi+QLmLh2DzrwvktOY0P6ejXWwGwby2DyNuBycWVh5gZSZxLNkHkMy/ro19pkBbPNSir
VViW31DuJKfG6Z9Z3nXngsPk1mSufY772WAW01kXuodjJoi26HAzWW0XsAQBA2UM7CqKW2rGybE1
gXTm2anN7HDL0ASHuxDoqJzsuzH30w4hEgklsxfdvSi4TrFJQYYu+gJZcpjSFTxO+4nszmmjWtvf
TCYcjLrHWTETa4NKBk5baVW3wVT11ScaEkUB9KFOMATouAhZaNhbNxLTOfa7i+RM2/mgXwhNAbhq
6ol8irBrN7mvuEEItqW1A3vDMLgYBYSUo9fAgTQS1skwH/TFSIZnkM9EkCyfscpnkOzBBeZWAxCA
W+xrZit8B7PJlghXesFkiN57XPEeSzem5iy3ovGIpDR8RmHummxGfT/8kle9w7aqZqs+mk+miWB5
TmDRza7/PfOqbKunqGf1QluiWzjaRSTep+azCoNuWy4HbLwctYS0ViTgueY64FI6Wv30FUER2kif
NbuorN3Q2piCgT5uJIjng2rUBFvqpev83ymC73NqG9Zbqy1MGFRNGSUtdUvzy0oqkmA861Y51htP
JzkUafx7jMzurqV7dFLca/2I1jGK6ve2siAoiE4zYg8B2AA+3OCEJ4plsGNgOuNHOvTAuVcI7IZt
lLvBrauNI2PjJ+Gkf2LTYVSqpr3Je1UYZvNM6s1Nt/iix9n6Gcns7KZ+vXcUNG0uMi5CVOHdSLoR
v9yJDVDmFcYLty4hJ+vG8OJucuwexNyygx2JJych3juC5f7GbLI54317nlVdvFQNQV7+2IstbvSa
urOiCwsws5top2DX9Tcn64MVa0EbwUezsxesRYvgOWgYFQVld89HwnS0TOKdWsJNHg99Yf4qk4T/
3VA0YM0SJNmhftT5OekZUk/8C8TAw4/BVARoR4Scw/wkh7Ee2bOTCr3upFte/mogm9ibX4oMX7gL
fqXnvgy4H7LBPPdIYdASmkzvVxPEnW2o8vGgEASvEt+ODjrsnrIGVGLF7nzjVVj77GoExjzJDlR9
9jsMZQD/ShNeFmIIkKyjj6Qvss620XvEffXt8a7EeDHd9aAuSOyfggogDVFFmIRHt8L+NP5QdEjr
pGsw1zSmvRsCKu9KTJClvPqLTXe3HmImdlTX1clHzsfGRIrvPDOeHoGgm4iafoM+IyfvE8DBmE1q
B/kQDSBHf+fjMIj6ql4Vdnosg0HShlYbNQ4h9y3SfsDEERtRVOyeFRQ7Ru+HwMh/hGbQ3hLeo5hY
b41/nKCNbJ2U0rzV8sVBT7P1Ac1ERvBz7G3zJJr4t4jLH7S44jy2tYcogb5B+/6WnMJ0NUJHgYo6
YLNTTvo5INJH2+KvI2yy3OS4lPm63DcdzD8gfVgP0WTi4++RvNpHR2vronv7B0GQRyMSwdqB9Lvt
YV2t4gI8TBEHzsaLcWJrRS6MYVJbuT7xq3B2hhXxVtm2Vv4zxj5wAkOQ79tWhxf30+dkuw2F9eIw
iABQWeOeKaKdWfrHzC3LD7eMwaQS57yaG895GsdPu8u2znPZSf+AlGHel6N9g8HE2oLgGAPt3WTl
9S5GlU/ER+icfnrWaN4yHcFwCWq5KZawIBuadQwQEf1w9K0mC+CVlfpr50/7vq+zSzQN3sXhl7Wl
wbc3doIGIUoIq/KihEQwIf7wqsSnukotAImO2kTYOWZrANldOCsbnzO4zvwZj9ZHGJdybWvAMiQR
cBUE2NSYtk+bICeJAw36xe2BM7XCO1tpMt06GIsFATcDNpcS0cbBbIwWCKh9JQU3PfPEvjPV90CD
2TkmPlxSue0CEKHm3mE3zdjc3jv8tihhG4Vun8vbyWPxQZX7miFU8OzmOBbdjRogvfguUrS4fZos
R+2Um053k0GOhaT0xIIeX2MBRJ73Jv1/doX7V50HF/0CruKzWwsX2i+J449qjlRND1pVdM1Cj6wd
SedgNAwP4JkE29x0IPVObXAxU2M9JHD9Hw9zvG0EiJVQWSZuIXve9h0BJhh0DrKgqU0IC0htrqRB
UzDa1Fajq4wXoqnL89C0et8uY7e4WgZfM56ix/AmADNOQ2EdjXLS52ZJrQr9lKi6UapzDM3m/Pio
Bl0X6jg7BaJD2FtWxkr5pMFQofngIq2nODaTF+aTxZPbEwGYcBCsiWom55Kvbbyx/+6ESYqitU9R
Z6tmA/wcEKud7rzIrp7qdAgvod1ZpGFZsOSFobIzpT6LZDyMkPgS9iDmHJ6aDF/AYHetT4me/Jxl
IipyrfIXBqA4WKYeIl8HJqMc1nGd4w0swm9h3+UX4n+5sgoZbMSiQu1d2gjt1ajrGtt4G9LiC5Vu
v4fEzxYjxwbHW3KdYZ+Ac0vQtZXPzTZiw7zW+K/PKLbWgPvSF6NEpJ852HVRHOCaDayzD8DoaViG
XsboEEQK8Q+fVrSP+yh+i8iFwIDEczHgCII5ruYLnKRfl0HE3qtZe96rIkqLUr7AhkgS8rpBHbvn
Np48lxO+bdvRZ7PM6FRIsvVJImCsW3+W88L4dF2CjaUu90acA5zww1dNx75z3CA5ZKo31qgHjGOa
+sfHD50AdS8jwg6nxr46fmNdH++VzrKOdMPPA7XwvarIGH4MIStbpueZUQYhJ/avkLXVijo5O9Qh
5oYQNUEx3Om+VtGMoBtPN/Fygw/wt/eSDcNAyuDWvKr6ffaa+YJhMcXNIV/g2Q3AgRFtl4a5s+pA
XOpr1/1OZlVeYkwLWKxwhWkDuCWZFsm+ofTauHHsnSFNN+spQIkYRFcgF1is8/Ti2cm4Tv00XI8g
XjaR39lU8PxIFkmD7Ep4pVq/fcMqPh6aMe0ObTPfpIeBQGXhcM1BL68FWxocbTNyBVSSV8cE4W22
EHeLecgFGSU4rXX4wtbMv6RCNAfyj1EIVea4V7P1u8iD6twOWQadmzYp05axD3tnUyRBfs7GjpgP
xGqrIeu88+NBkHIAuHF4dbXtnfUAmVnnY394FCA+Nok5gibYtsDmHGuBW85gQWwWwC2mhQ2KYs4L
m0lMYm3mefhdBcUL8ojzUBjOmhP1e+QQroYdPtra3KGQASIQTAnBYejB1tDxj+yX84OZIAbQkJZ2
wnHrQ5jc+jZtP4Ksfm+ALvXWELwX+dWWWCldK4lueWFZV9eId+ZoeAduGQQowZdZgUv07zM+SOpd
/7n3gpkwIQxwwQyV1o8JMWgqWEtueWYj9dWpLK7vYMBu5GVrqAviiIcRR075hhkZowuNZNlCFGas
/rXzl1SxlubWyPE7CZLGopQfv10296Usv8ft/LtUPkGj7RcCLFazlItWjnjpiKTByafcyfHOAC6V
834uDQlQp1eHuYQI0AYgB/humFKOOGedC5kOzx1hHVc3Kr4qfP1UnsF3d2nxIM6RJGO9jfjV+B3n
bBSSbSPDTchd/lRAIh2YKST06qK2mTeFvGnzCBWRYJzds6rZcdAQe8Uxjm+NKFQRA8n0XLve08fZ
O78iwW3IjG1PpfyeNLiQLIkMp3TMt8itcFlgg2RCU5rbx+tP6TZtQmNGEiyqL/Bui71v4w/yM01E
kmyom52PKacIm/LsppmCXgh4oruP7MucsV5AUCa2VdY616kAoNkPJLaQKkhTwSATkD4zE6utLgYq
ZFB76klN2yG10edKZjZUguMdyeqmMpoKjC/8hFxOfwZb1teWk6ntF0Ejk869joxoo8zBPRGLiJoR
3zyzpARUJgdh03sclRBssQE0aCoLnxkBOjEimWEZxQ4yQNqZsQJ3kBhKraHw1Rh9bUDiitwr7CF1
kzOpS5PmEE88uQmahRnoUxsuQVERU0wqnfi0dQiePQ7a+Qpobb6x7X+BZYROwYw+XOW6vLQBEQcG
072uJLZTtOEvVMMb+mHuWWbeHMaYYO3ArQFuFIy5SAImtyRNUHoysqDJYDL8xyus+mJkkfHas9yR
5RT8NUzpw/ora4+Xakz1dtbwHEj4WCU5RP5JFrj+PlAwiiN4CeKZGkorIctfThOfpsnWO/Q23aYw
DO+EyzDfWKo6BLNJN+AV5kFFIe7H0rpPdaA2MkeDTzWDFrdFXSkZ20jBfIf5O/KrWrWbHio0uLrP
dGiBcJWcO4PtFaDu4KxWsOYsXwCqS9Ac63wAn8IoKLEEXIg6Jtn6u+r08Bl07lvJyTEXLKKS8OpM
ung252iDbAAtVVqTM9FZ1TefYEJGmahpCnSNG419HjP+W8fa/xiJLj6PfYuabpjliffp15FxVswU
9DG5d3hfewJXtNPFLy22mE0w5/eyo80NSnvJjwqDDx34tyad6R0I3+BmMRgEj4KGeUwkeocz3Euo
tvwEZZwNk+4wsP+Koi9J3MqDZyI+8cXIxHuuZnxCQXzQwgmJeKfw4/hixiXVa4FhbuXUTkQbgyVU
Or16bSeBMnkIyq1rkQjqLQ9u7F0zE1Too2hR9vjslS2bcyKEzzZvnQ6fumZq1KE3tdqE5+3X56SK
t8tMABhBINOjy6dGAAwxWB4KaXxIPEiLTQg3eTCYtxKJTK84qrvOek6tVG1a549vdM4B09qnEzU+
0wxB90RS9HbogKBnbeQReQk8dxDFaUyr+tKCjzGnKjrNifw0jQg+elkBClyApu0Qf+H+/6Osu+A1
5eRiXwIlXVBRHtJZoKtRY/YGkGZtdInGbFMs4yPibSr2psTV8USbBSiv5u5n2tJ8UxVZJzuRUIWb
fASNi30xwHCQ+z3RRJ2FZs6R5NcShIbApszfZjNH3ebnR2APNZOinv1vyIo1rUr3nRLoAJah2g5a
h9s5M8Nr0jfMZ+wYLdCAozTw57cWZ3CeBKwNAk8fBqydd7jQn0017JRv2m+1+IWxW5JF6Jn3Oakv
wQBbuyY0apcu2WNiYArmzN07ZrRw5zQVww48KVBqynfT5+2Mt5mNZo94Ixrnr1ktAey7X50yhTCc
4CX0wpzsjgGcaj5RoASop3KWgSezxcrCXBMc00aWHetItrSwfsQdJiHrB9IOv4D1/ROmM+0gU7eL
r8edyVH6tajslyhhdpMC3dvOAzcWXiJjH1dxe9cYExgfXLg6rGsSG/0mJFVjpwqq2pmomVUGryIq
lP+C5x/ggTaJ+U39apeMOJ4SaO5Ghy7J01DSrCxL11XrGCe9eGUep2TQUWHKIkZ1F9awXvvMPwfh
DABwOUO5Z7IXRZJDNvVFGmW6KVk+rquZfkL0K4zq0xOpdO0l6cmLcKd72Ct9jAxlE+ahuJ1Mw53r
MN5zqa9Zi5lr4bv9e6i+1waZD7YVimPoMzShJ2o2rLCqK5ht5tQBtTwRcujhwzb54pa/JhUB3Qas
ip1PENwd1+oc9arm3p+PZ0zQwDRq/5n2jSEsK8C5mfotkW7iWkjMWkMIa6BPDK5Gz/RwqecXbEgp
Kxs00PFMCAP43fYJRZ9zMa0/Nuaxx1qbuCD3hFzqjazn5tUfvpjSvssesV3LMQJexP+ps47pdzz7
K9U43Sv2alDX+Xg3pvnX0IOph0/PAB85lKgHkAakrWgr+TNyUG2a2vle2OYbvAm0j6RK7YCzRaAl
AlgrUzRB1RidJ9HGuy4DTIPW6ylx+1fwCUeyh4stQL9mFfA2l9AnwgiakTLI6GOSmCCqoic32mtH
b8vvst1ZxsE0sd2MLZePMq0z/U3Mr82gEBFLIlTe7r3h0IT62UsXYvqCrJ90/svCWMbuYb2sUqQ1
Dzur8MeNlZuf+NfCNct3f01MKBd9rFkfGBnmiqrHo7ErQfB8GgDzuGQoXWBnJ5WLUnUAvZWn4VWB
n70+Pooi45K2Q3Ds5NibGydz9AF9x9ch8t+HiCmB66DsljWxT2J5eHz0eDDm1jxpG8ve2ES3qMjV
YezUrxoLCDKyrFa3KhyObaknBCrL11AXqtvQ6m7fCe4TbFux+klpbYfSq0xUbmV8ezwQDRbtevQ4
f30thFeyg2AzwHwfQflE8Hwo/edjFOX3dCwS8if/+fXHR5ZZSmqCBseZtyPHhHFKX/nJyZUlOfc+
HVpZ/+ZGzhFbE95DDQmj0SiMTaIxoPPvAz7RfXZwGAhvALeTSdanJuY68WlDj7ctC+6xidZWG7hd
BAgLsonqBvM/xa8ZA0HBL2RtTTscXlNGkxcNbssy/4uw81iOW9m27b/c9kMEgMyEadxOecdi0YgS
2UFQDt4m/NffAe7XOFs6IYUiFOQ2LLAKyFy51pxj+o+OA8NkkjGxW6wIQUu/j178LeedXaN9pnDO
rnFBh0wEztvAyWtFyMonQph+FkP8IobowMkfgTetydqfODzXtHLaSewbgRnAaOAYjIxWcnSMXtme
3DJnPD18L4pXx+nfLYZ/ZHZbh6He21YDncH9nOFSiptI75rQuYCsh0uRCqo2h0i6qAgfNXPUVLnY
d/yafEo6ZysC5jXQiA4bAEZdYuQiFa3L1ATb6+tV9NZZX13mRZyk5KkcRphZNW4dqw/zrZ+kV2EX
OKB6x1wVXUboXqJydCa2tRr7g5SElMkGAIZ0XmcrO02ul5O7kiOp8NyHDAwsW3FzVXO/49jaLfEj
Jr01GeSMo33jCLgtolilEx2p7iGgJb72oJJzKu2uMM+zMfosVOWiW6E+SCgaDZyzi2/j4qIEXDQM
r4WHuQ/KF8suvAZcRbSO1crT/EwzW06F+pAaE/7n8mvWgwxOlCg3/VwQBRssIQhbrkOBR8eC5U63
0f+ajjgiwxJjB+5nB18YhP7BT2nb7JhaUQ/nsFBtcjZt5nkccsT3eQg+UeeR79SrJ79ywVLF30cL
dfnyXDQAXhMiTFeycr/NcJlWZZZm+8gbHrMqBbwVPDA7riE24Bw007HeOU1wtoXLUxByOMP8BOwe
BUBdq2ePMZHvtrR4ImtYE3H1w0+/p53L1FSHS0MPZBm945goMOeQhwK2WVDsnaoAFTDocmt2GELd
/GnocWQaJOXZCWhzAFpEdGfyKbJB6FqONrdV0tMCNSXttOazXUL0V0O8Zu/4oVzzQNm+s1OA/UOb
4jZ0acYD9y4KPoHCKrb5XD/ajaphrqidBw5+Lwz3wXfJLY1Dt6L/265CYt23nDO/Y1i/dQ3dRxkU
G1Hg+TcVWvA6/uFKiw8y7ojm0GRnjMmm83WIdcgEhOI2e1sV95oGj3BGSLRR7u3a1HxjKPnK+0qg
EHZLbnCHm4qMmMVCyIC+Izd2XPaYkjZKpSWCh4Gq3uDzCZBEgC2GVWqn+hi1mrBAkucVIJapr2ja
p8RxzNj/SqPMULYnN3IvOJOmipiz2vc3dNDYcGy00CTFNU+OTdmsYaUmZBr1ccncUOpNAbZ7Q37p
hpzjTTOEDQN6LPnVyFYRunBHGhgL9QxkhBxtxNb4RR0MZtzOMfKmbQLs0TLA23iJXBNXPkMx8MkU
Y6wzEe7CQkhQk1PQ3/ItcWUcWnCEnWucLWAlBt/82mYoc62a0j4FJQX5r1gb1fcpWSJPK5r2M/FQ
6zz4VPr2IYNrvW4sIkAZuD91FkFtS/yN/Iaen+nK9I6y6T1lRUO4jNUmQlCTacLohsB8q6Fz7ehg
APcQL+QlRCv3GRxyu5sL3CXeeHDd9q7MGdUGDo04OZH9BTJSLfWmHFR7jIlZJWd83prekO776q1B
8rIe2sjj7dFP0xDDYShQUpZ5CBSTD9UxnZ3U6ZGD3eckIVs+Ag+iWIwLIEO45KK96fnP04iGP3i1
WYk2LeOonTfKR5N2fQR9sZMeJ984/UI6eETwgP2tKsOXjqcuIa4W2zMWDWxPb7mf/3B7TXBeCaLM
O4ZV85o7XQi0pWfUMF/KRtA6jWyaEc24ARmrdr3R3yydRxzjAVyZfBY5cP9NJpmbV0l5oV/6HXXA
W1j2w9FpvZ/97P8AMmZt68wgsNMzV3+Wpy1K13/rU6XrCv5AgfZ94Xu/MEnrMhdeklXBqcPbHU/e
58qp2jWaUXJVB1wDRBAVtCUWzkQHvntJaMLlTbBIt+lcOvMyBfSV8YTtQ6qjv1yc+18uToFLtR1E
vngbYbNW394f4yLU//s/1v+TwRy5EbOEU6I9cWyW9pfjx+3OjeSWFj39/My/80UXLx0t7KFe5O5m
wqIcBrOGRV02YO5FH2+R5YYSFXfHXy4QdfFv757jcnnkyrEUmr9I+/qodIjNC4OT5JgXrkqi27dk
vKVYePY1F76O9DASXMTE0cwIPM4cfB+kW/75Mn7TGPMZuqZp8TlawvPlL5+hJTtthEgPQSsYDCnm
FDuSA3lcvZUORSfELLZE4qGDEnvmn196+dH/kjcjawaM66NzNi24ur/Km0PfrVAHOzjxGElrxoV4
Qckphd22npffOMTBikKG1Oc/v7C9fPa/vLIF3tfizjUdqTzz3/eG5cHhKbJcMYKK63tkX6eWwAk/
0NahDeP9NEA4InTruZi9n6U7N7A8b9NHtZd3Hh3D+Gc+ZulmArd+aYqRTMC5O2dJA39Ile+5QxGP
1uFv8lQBafjXyxamZ3quLSS3zK/y1Cmn5eNTGZ9E19BfMebTsCgISoYOm1TI/oY9i0lBc0CgJ2dS
5gJ7zmC0M0IP6n7aoUpMBru8hCkzdwPGT9Pp6ZDazUPVVu25w9/YNej3XGHsmRsjIp+/A2Lv9oNO
GDgwmljlCC4ulR2hlcPeSSs6QT2R2LCi8jsKb+v5z5/U73enpxwOZJ7pupBpzF8+qLKQtck77Zw6
+sYrzQO8MkW9rfvuixZUgnFDAxjTN0Ce1Nz9+bV/X914bddSIN2YfSIJ/vdNkpEjjvpdOyfLdIim
HvUOkWa3rdwABwtt0z+/2u/LFfhz3/KUcnx/oTz/+9WcFpcLaknnFNvGD7yIn9B4rz66+6mV/xyr
4MefX89elpdfngE418IUHtJiLAu/vLWkMNV0Pkp1SoPA3cZGsqYk3ltaFquyW5ody4ggLmn7hyRS
V02BzAuzYlB6NAGX8WjduPIowurxQzSaV8AJC8Gpagg2Rqkkxk6egjZU96HGZmbQyf3Lb/D7AuqB
E3Bd3jAp+OqXt6yI+2AaMkeeoC25BKXRvk90c7M6LzyNeLcPlmV8EQzCHJ/LRVDVkcM00mNb5IgD
vC2oiAvwDaO9nHzGGQ4JQdWLDSYL6PGnQNXz/s+X/F9uZxjijHZ529nvf33PySeIzblS9olWAw1+
xbRDeXVxQAF4tILS2hSL0YFWeJib5z+/9MIi//Xz5k52HUED2pXOr/uhS/OW187t07i4B2ryEFeW
h3KH5JYzSdX+4sme7qwWEIhMYIyni6a2Gc1xhcav/8vdbi131y93HwYZ6S1Ic8dRYrna/9idezMm
YNF3rFPm1KxXi3poXjQ/N+4/gpyrT5zKeeCoDw0XJO2f3wv390fbx6WjENS5DGx+X1aYdXkwyc1T
ZZqv9ATJFAWx8EV5+1xkj3PMCFqonBZosIxwTHjc1PkMSSLnzY3tQ5ARLtpY7gGelLonioPOPTzK
pto0M2qG0En6Xczg8n6U1m2OKDGqQJ5CvyPbtYefpBReeLuHgKyWlGyguhz8W+saxiGhRrNeYRhR
O8IG2f0mgHBxmREDL/PHXkB7qv3izFBiGfypf8AXxLJJYvEAUYTR2olspF+aMt1vLPYyq3hLzPCR
NGVNdBiDwsEKDiFpWtwom9gN4cwltrMfxrrChWtcLNFPb+MgDkaCKsnI08fGoHCjqL1oErmZi/kM
OzUnqqQjBX0JJ74UbvbUhumt05HF6QxW5J8/sP+yYfsmRigbXq3NAeJjMfuP26WIOT1O8GNO4SC9
85yCuo/yr0mkvYe+Nc9eiAwjhRkEE4iDjFYQiJLiGc6WOppzw3CZJmtIYnRrd9net4hQ8dAyLobx
5tjVilSVwljhULD/cuHq9yfeN11WWcpj3xMgD/59n4dZj2yFGvD0IRNVaExmY/oJLkp9zfPmzTOm
U0Zgxl06zwHWp4yZdNHdWh+yHKcH6xkJTU79xZoVQyTJYvCOjkA9SPQjw05xxGFMXzF5CZlWbXum
fHsZNFiOKmYNmrGW5X8RyYC83jJyeRYZk3wHmfrJGqvbR2XVcu6/AP8rJAujP5IIRYQ2chZ/OMtc
PIwGs5Cs+daQZXrejFnMpJAl81DTwWuGyd8Zb56oMKXksdigw+L3o7on/TS6BzUC3hA32KFs0Xkp
e3j9813xX+w6vskezSpiCR5i+5ctzCQfYAYGok6Zd/Bp9ly129Zb5Gz4i/yMuEfSSWnEMRJMS4lV
vXYBIUeIIlJgr/sm/cvqbv22pTqCd19aWIhY2+Sv11PHmsFlM80nPt7h6GokFa67HUuzucaSTkL7
ANIK/m2F7hGMD1AOlOqFy+Atjkp96WIr+kul+/uqzyXhaoJpC82CSuqXt8ibATGENA9PdhQLZKYL
NSpgYMi8IYXGRa8CeZ3rmNMd/f7p6GTtOjd7+ywsV/yTSvKvUIv/dDNZv9X7y7WgNbZMvNRs2L+s
+TnuHPJkzOlEyBS+QNwJR93W+5gx4Gro+NACGxRryNxz0zqGtXE7rs0YqvswzYD51/mNuX7A/9PB
o+e0y2EyTs7zOL/95b76fXdyKCiWQwnmJg4Ivx7NyKyLYYy4A9w62wfDgx0pD80L6lifc1rqHWjA
kh6G5p8Eaf9g+Pu65NH24zy6GPGjmDGhDK4iYKppjk0fd7BdvPySTcNdtBsR+j5W9ZivWe6urd9W
T6wQ+ZmJJYajodraHctwmepqM8m02c6l/xoU7Q9zRv4J6oZMebPN0VlVhb+JCgThKpE0FxdhNcHP
+a73FMpCR+8FSn2pAZ2qJcGgmXJ329owkyrMQmcFCc1GmbaTnefuO437vLcI2qRZIJAHQT2eyyLe
dMm8xCWj447n4URvNEDeaHjrEmQZaaiMhT/+qtqp3fVTSZbhcgApGeihfhXtZcYtiTukcO7nCQlC
v8071/5kTZTzSRp+yu3qNdMcccM42xqytY44OH82JnqQXszemt7LXRgpuFZd599/LKIJTcOz6fVP
QAJeTQhjjWlsB5RWF5DQj9puMeKMaClcGd6F1WcG/gmeA98/OdCBPk7ScdD8xL+N18zveTfYCYiH
Dq2rlcXscXlw0GBL/1Jz/H7zK4uTPn5jH8L0b4fduMAhg5pLn+AecFojImupoath6+EBJnWUAQLB
EX+5kZcn6l9VlqMsHnvpSoYUrvi13mxDE47vGDUnL03bnVFKMtN7/wyANjsmvQMM1xP7to3p0qDK
IhGdtt+iV1Cd413+fC32LwccSZnuejY7IWYwZf72TBVYP6y6UZLRtPEMIre48BCxBSsatsh+99g3
5NGJgjtDdtNm8WvMLneiKl3/JQFMF4EPaQpwZHFcfKUQoXEMMb9C6DgaObWTzyh/jh4ggRDVhDJ7
PZcNsGi9LcfR/ttK71m//Tqs8cJxBL8LqCoq2H9v7DJjUikRbZ+isY433gIGnRcwaK4T+tof32NZ
tE4fX6UFmdLEbRyJRJtPZCEyR/340iM0Cta8l2e7SRgv45jOp4+/Yqp4JO7AorNGbT7+kTJKmoe0
LlZh3c4nwnAYKLTtQSCEYwhSi02aYqC4J8ejgX90mhL4OLFKINFGCyXn/38JJZkoThrPOMfFKYm8
aasc/TP3J+MUlzOR0lovyA0dqHU+ltFKQHrdDpnIydVM4WJVzLVBIJ4y5NrkCfNrjx7MquXLCbMQ
A4lTsfz18ZWvYw6UZmHyN+5kKG3CfChUi1mmSZ5a8oZQY9fhgbNodhgdubc9E5nNGD3VHZsWqxiK
ufo5b3OExga7QGTPezf6FOWh2rs1djZmCejFDSde2U30/OHM/Md+hV4Qyx3R72rED9RNjGVgSdU3
I363WiJlRF5fZwmSv23icSewaa1MXYaHPEgzYovSo81w4xFwl/VcgAvRaFm2gNQYFcBjWluTbM4+
nqB9xiq9nnLPu7i52NB7DnbE55JiwN07DdVNAuFakWXq7TJJrHaLUezjKpmB3xXM3o8dXJi16Rbq
qU3teOODB4dQ5TKZRyK0cTKjvRii7C4J4icOFxWSe5tolKal19QW/S0IavM5CU0f2icoOukHT3j+
12nNM2QatWBf0pWxidwPtZ+8C4swuyfbwyOMAAWWMzjO8cOuw7ZlrMKB0ZUBjQT0VYG9fcIuj1sL
FixNyoU0dMDZWuwj4ErkI3Cc9lUIdF5/wzt7AENpPQ8yFau0Dg08oLTkp1LlF1Qui9pJXVSK8izE
R7FvEbkCw0ssAqc4P/m1ZvYYOM8IxuxtgrpmX+b4IdOuxG4ZG8x/whd6RPdYrWhDWaB+ssg62rk8
hBz20ajP9rYNmtMUD/CwV2lRW1+KXL3IIv/i6RBhaRfhK8UVf7S7Zmf0rjqI0MLKF5ZHx8TiD/gu
h8Nif0Y4S+1cZHI7kDh70NF24EWTjrRcLnPVOtjj/+lQmimyQ695hFAKcw/b5ocxFSzvzhpr/9lG
38UQhl6movS7FGN3X1pwKwsjgW0yIK/qidNGCVvve8JC8fUi2oNF195kz4TJiJ34WxO9m+Hs7H1N
RvMQoe8DQmaviyQqsbVyXMdlwP062w+Ae4vnAY04YVxZhDiJb7O6u8PIY7Hamg66EboLbjcgaiGG
+RY3VP0Crv8uj73koGvz4iujIH4A33OSYV4cMfxtpTFFuLAD8YhegJefm6fJhjVuKnMLlAmzlwMM
K2HnXXspI8/ySOB99QSZIVxXTd0xPJEAumcmrEW26I+w3m5IWsxMLKcICLKDDEtgvCR3sPWS+OK3
JhLIhtT7SkVHmbAKaZMHogATuGtEqjctMIRNzwDrDsgazRyX+mnw2PBdJtQ+8NGtgbPgPOyn9EeV
IhVF21ddTJIjUaZgOMkQVl784oGTSnuh1ZttaUD66xoU7c4rpbvOjDI8er2myiTB7Jm6dl16hXyg
YsKyQl5n0XbW1RdGgifiEeNOvsIMxRqj9Zxt+tanoUKy8pnfPzo5BTnEpjfeElVMNxRUEXfADE/I
rXdKRt7NCLV1X/Ew1Rxn14C1klOMD35p4EIYro1LQnJxEDIk68wvZTXSkyuG55R4eHbKadq0VXiP
gNh7StNvbAxMWLXwTm3OqYeTZB3a2DYR88p9i8kCnjpCqJs/WvqZtry1M2sCe9KoyE5jFp7zkTC5
2MVa0r5nU9Hs41yE65AA7U2DLOlclt6jNkewXv571IVHH5/MKfURwU2I33cxY+2Vk1ngtZs+/5Sn
nzot1iNuq3OMmvzQw19iypicDcUW1/gqwANSoWt0JWVlxZLyaKQkQEG7d63Svy9b092NjdnsgzR5
kAWtvrbiwS+rQm4ME09ah8L8GOeFeQyn/BNbPgsVGlXebZNGn687DEno29bUxD4WpJGAcIbB+xC0
+RhCvV6mqUmFikh6+lwhnY5XnU/kbcXTbKoreQo/09DZTCJiHmszpQnUqLYxqqkiZN6NcLY8Tznl
ch1snEK+BfVEkGyn7F3rKermLL1Hdc/HkFTmRkN6YAI84Pwy9mGGUQC32HxlJEmjDdLqxsJNvIuw
LW9xxeT7YK7xSvhWem7MO7szBVEOHlo1+DT3QyNw8iNrRZtEro5Hz34/ts2mdG3vgoCOvG9VRjuk
W+ae9/VAfvO0K+t0PCpR4zlffjRD4XhtLbQWpDseD8f4NLAKbV2WUI816Km2Q1JnIOMinrhJJdRT
zVKZEw5zm6ey2A99O8ATdDCckBu3i4KOcIaAhCbeSdiwrsJLOenFMhJfWiJdmb6OybvpvzjpVcad
++rA29CqzvBrlXKVjEP/hEoNiCEd4zKNGbNE6j13HVSFSRYdfaPd1oEh7/JCTtumb24cKb/bcX3w
en8+AviXlFIcjMbvyDlwHxLe5boWOKzSUgfZuVewbATHdt29rafXSVbBJguzi61N/2A3ubmeBVLb
EHviugsHa7/kenbx7Bw05omFtxrTi+PUEcHvdybaDK3uI07NzjFPa0J7a/n0MZbpWgFLymgcrrt4
EyYKjrZ3Lm1Rn+Uith5DdDtZeikTScxWSiA9IEGM1n1LzoA/jAfBqxCOMxByUu7jMLIuqnfOsCe/
123iXwNkQYIGz76dm1s9ipRfI4DAHMwd+O5gE83nYvKrK/oyJMWS4Dwmz0BezMYnmGRlxkAaaAVB
EJiSx5J49TuFfcKaLO9SN9D8ZkHuYjC8fzjL2xiNUZ1H22bWl9prvZXyIcj4EIc/hiFtRb5hByG7
rhfMGdLW7RjTIyppRIM95uZwzQGKNLkkXm49VHRHku4beUQ1YgTZBP4xRlMCp7FKEehhuJcF1nun
wvo+LBZGHKL4hBvBoC76irR4PFQEO6FoLYhyIqY9cLrgxCEPnTzW6LVVe80FAGa1j231HgdC3KlZ
L0al5Gib2ZdgHOSOeai1inLMCy5en9gs2jMYwyc/q9YpfNVTkAOtdUpOoGk1PBVCk90qAYb5clq3
kyxoFuuDhe3XpjR/pLf3nE+2ec5m9CpDkB6zOFOMt/ueSB0RXZGTkN2LvRlAiXuxOiIL56GPT/Qf
rS2mjGyhyOccmNXNMeIXlvHmNNA8up/ZjAXy1qPwCOXRbXrtZuXf0zpxYgSUMRNBBJacumvdv9H9
qx6chw/ASZi64+2jDkU0TXCliC7U+4JlHEm3Ubckv/Pkb4xmhpLuhmgKCYw7z3IjZdsdEXnoTSi8
/sHwh6OJr/mu7QyNEh7CNjFZxFZF7n1iymZv5BmmmRnhHcwChCo6/ur26Xwchw7HKsy6xkrZ0HLj
yQxltU+gVrPcQ0yb1YAZnAhJf6yrx2IGlGAZzrJzhoeg4rXGPv3cC/1U5+OLYw3BI90i9FBVat/3
mKxpDwGYmRKNmC/18oNOObXgbcKaR1R7rM353u4ADzQgyd8I877HidQ5hvtziahp0Fa9cx42No3d
XiD7rolvoQvaptaxSQvqG8m9kS2mKhxgusJ51Dt6uAj8oQen9r5CB7Bxjp1rkqXXczDlp7Ssq61U
PiEiFnSnf0TAGjgB4lHGqZiLVg6JpSc4Pp9qZW8jsH0PqLHLYxx5BCxG3YMncvd94AHzZ2xBXUYI
V4g48rGCod2wmhzj0MN+PMKvbrFmfmjlqzGPTon84tQG9WChkSRXGq50i2TtpCtYk1E+3cJ6LndS
zsEXJ0JtM8LHK5P+FhIuSgtJi6tLDA/+jQUAGNm3QMh7X414QAYBbRwvtR9n/rMn8Dgi77vrakn/
YmoelK70Q9+jiOyrWa6X88PHfTugCV8PDQwXTQLLvnPF+DgODXlZnfBf2H38rZrQw2P02U0kl2x7
9LGbxu2ajT9Mx9ngnMcJ+0X6gzwbuYnB0rSLPZ/M5xGsKDM6VtsgMdeVjzq0aPLwYUHKVA3i+Ckd
JYAmMT7lLdCCIe0PDtFL1AqO95R5r0DoAaBY/tMAfuUfrgiPdbPWc8y2vowLOhvbE3cb5sUyYIwI
oD/SstomRUqc69Kgr4rxmJvg1L0GnL/sSR3Aa7wlgLg8Z7UAcJGl8x5EPXSDrJQA2+FoGJWNAKkq
ftLK8LdMVey1bnLY8/Y4HU0LV0QwKrFLEOndiVLsEPOk55xh07F1W+KcYLmODFk81dz4cYh/kwkJ
c5pW+9ZHqkHeqbFvpqndl4H5VDADOE80pD/aW7OOvhU9M1wf5yv4SkKusFizNNvOMyP456GYroRF
UTJSwU2FTnA8gjc3dERDr8Hrae2NjMDUdmEZ6US9xDEenFpnehssrias+qQNkZS0L0Ifn5XlnVlI
+j3+am9n0/zaxJ1+J79YgCTrZ6YJKHdWfbisYcVkfDKRLy8Y/9aZwGh79pVh2fiaKSwo0y7PMtIi
iGZwAnINZFgVnLcKfR3aNj1ZbXDK26w8e3X6NWxrY5+FRBwVkilYKZiHfSCSWvSzW2RbZJCm/jqm
BXWFibMrlG4eREIhGSTN1ynyJ0ptdFle3K90kOP9tJm7OERDbACktCS7t+KUx4qGWam6E+VwfFH5
uQrm8G6so2GHCcAnczY2kICDOXEYsqqI97BARbWmb4HdbByOnds4hzgYryGCywO5Dz/dZlJ3ueld
Jg9fxJLLcainZCCwVYuNaYg3ieJ463Ci4NDUQ1Xm/Tu4zcvgsTTYgm29G4bHDxAUtREZNZW/Apv8
D2YCqbl1hZa66usI8rLqnmtUi2vdNvm28hyiCmr40sS/ZHe0kIOhHC+DGk8eZ4hTBQKsQ1m3RfGb
QtVymrOb2PfW4OlHzufcnotBNo+vvZefvNSX9/hyz2UHBhRQVnijf7/pE7/eumFobloXWeVkRPWl
qatunTX1vVV10+duh6Z8VZlhc68Roktca5Cr9dXt1DnsIz558BC7QJVvQ8N/+GE9VMNckL9Q3KdY
hTZWiPqSEELmPV77UnfiuceGjM1oAnYi1y6o0aOEQbRm5f+aGxEetMyu7wZe8+gP6sUo/TdqlVUt
vWyPrZYyl6bGPmsKDDRZcleTf/dxymyK6Z9GaVY54gjZdactRq+zYu8yl66l32fX2o4oeLvsKRA/
LGBc2MPribJKHcy6tD97wTsUxa/hiGdGukOwjewMf6TFsX+0hbfFZklgr4aBjbPtEOKOIfhOb2UP
Oybyozucg99lRyHn0hhYOVatVkGLIwjBNG41+zkVtMQsq3O+z2uneDNmEd6VUcFpx7OefQJwdOi8
il4RtxVnJNG52Tmp88ew4eAlhYT7EowPwyQNFFgG6dMpGcc6rrxj3Npn3YXTVg9CvfdWrLbGpI5E
94p7zqIXbvnS0eORTrW9MWI8xh8VXMnqaoG73sWojvmVfARtQBhdQnQD/IL72XR/Rhb9KFyZGL3J
hTsME8+qRrEauZxfy4Flx9fii+ZeX0Xh1B7F3I84q4xi65vTlmUiJpx1ONvEUDPMIA+UsSbrJgIy
4E/jJglMgcGBrsRI9MvGVXTeg4l7s+/QGRcldhYSH808efKdxV6pEQ6i9t17tTQ26N+qtTCClsqZ
jDg3SO5wjQ2rkNBL0DtYhOZ5/OE6wPlmM/HpCI7EIlZA1YJRf6+SuDnAEsF63s9fjT1cHhw//nWw
u+HkDDZobBH1EJwZI0EVgJ00ItsP7RZYsU2z9kM0yaAY9jDNy1WqALqocNxLt6ELy7HOKyq9J0iE
ZzTjOMUW5PToeQuM5au2T4kZLotT36bvHWlyd5Ty9apxBHsXddMxKtuHofXFUcAKXqWT+dE0pZO3
/DOzmS5WTvilUMTohkP/Osim3Q0toXVp6tD7dN1mS0o0B71xsai0A0KbiISRjx2/ayFJlGW/azht
1QJfGPckNlSgdmOWD18cbR9jievZNa+YaE01VscCNDlLBHgxrBrATccbEk935TZMSqH0jp0tjgGL
bEd82Hk2zYfZS63r0AAI6RoDx/Yw8OxwEPWWw07WBl8bMj2R0nbczTWQDU8Rj2z6Q3ICwh+uZ8/Z
Z8sw0cSbxzFqQE5f1nvmJ+JI+HC4miFmHIIZY5UV1G/8O8wvdrdt49i66KG+2sPoHI0JAzi99Jt/
Ku+JzFAO3aKK7hROl2OSmnqjrcrbEAP5VJE89pg1iTzmsqWVaOS35uoMSj6oNLw0XvnN9MiGrnpZ
7z3ECTQqvG5Hx9d6rtmqjgVTj7Ipb5mC5TbEuPkCNgQM5kckzdNjnIG3SCdv0W/Ed8ljVnvq7HSZ
tWH5uLnOBC5gqMM18HBylqLJuVCJ9tM9PeQNCcEY2qCdPqBZZUhXO9NKOYPmaUyne4HLDeMwWQf4
IMWD4bHYSlt7hwDIzLrqcDRyVlaMIpY7t4YKg9W32wM/BdClipBBOLmCJVsuPuwh2uajTQSARTSK
Y9i0q/3YeR2m716EO8uoAo6Y9phdzSZ/D/zirVM0TabsWee2/cnuZ9ym6B/BelRnW/XfOfNHG0xT
0NpR/96zW22kYxcXDahkJ3Btr2hrw1QI5WOj1HZm4XwqWYymyDspiqZdNMqvVT3FL+gNvnhWtQXz
2/xQ9DvD9JNXeOLSdWZ0Bw/+YKEpu9gd4wOPdstBFfOPIS4jrA0ZkyvRy5cgeOVE9JzTMXosw1Rs
4ii9b7vMZJIRT7s5ijCYEklxoKC/DAXtdCMJpqemItHPbyeFx7smhTcYFGGX9KQiJ9QPeLxebEqg
O1FdDDs29xYR9d1pitKOaVD9kqpOb+q0qUlaYTMMhmq8r+vSfBis4gt+uupGFuzPooNGZg9Jtk8H
w/1Mfs5CqJsNklTwfqQQ73c2R6+D7gj9LIWhr+F466AglXs3CwjMSRAF02JbQyBhrXIWUIFq6/TS
oJ4+BfFMA3Ai8w+LDH4eZLJHlJw0unxSkCO7eBqS8XNQGuOO3AJ9CazhLJbWiDP1PdU2h7m8bKYr
OrrparOUbYxxpKvbTZ9SQuxu/cQPXkkura4Hqt2MhKmRkKcnUh7Sg9OT2vjxLWz17oksd+lk5n1W
RvvSLa1PIfntrm3mrw3TlX0GpmLXlFb7ya3zI4X/pndwu6+2AV5l7kcINaAijXerml4HoCcvkY8N
nJjebU8+bdaml3xGRubn6ui20Kc4xXtOey6jDvgwr40DhHQbRtIJfgfwdZ2z3T/y58ePW7/qV/jf
+cN+vUVruYdbdVZX++Y9Z5+d73SDbQJ0h9UgMPhDcmFstGmpIOJNTBz0Rm19VmHoANMBvPGSGn4f
D0/o2OHNJ80G1exebrbb6/b6esVZtnonEWkdrMbtuLV36lQf41t861+8L+In2Buq3soBLEg7Z41H
lG+Tx5qgY8Xogyzlnfd1ZFx1MI9E196Gm/2sXxtE6/hM8ES5sJ/WNK4DvcEJZrS7jgwZYiSjM0oQ
HCTmNZoIB1NV9Bx11U4DRMMtxaCyq7zqAAix3wdJJ7HiNyTaick4ekNxxXZXXgkMeh3KfORBJTGp
yMTXlEIA3jwNUsy67iEsykuW9sN7WQED6EajvJuQ3N06uO5zWOz00Gef+SJBmVSG1Jhx9plO8lo1
SBBSFdX/x93ZNbdt7GD4r3hyHw65pPhx0c70OHVS2+lxkraZc+VhJNaiLJE2KcV2fn2f3SVlkVbc
NNB0ds62o7EtBdyFsFgs8AIgtzyKPoafYzxmC8zNRXUWkvBRMYkPH5uf4/+QY/NwckFXQTIyTy+u
KVx1+eEieUde5e3NHY282gdaseiX2+iGF8p92l+T+QI/4g1ZPwtFj5aEqm2nl7e0bDG/mp+uW0Rj
s1qdB4TTTol8nb+cn6/w3J6YziTZsFHJ469N3yFioRtZ1DTIppPU1S2vAfGyk/tl+t68QzfbyXE5
afAQBys6XizC84QA4Yl505Srv9VV7fUM7u7oTPn4dxqR44QjB6e6C1an5uVqcblic/Py+DfzE2Vt
tNrnzKb9Oyckz2wrzuvLL5d0erE9VkrdmoWYLq0K6TJAqbtTGqrUrx/Wy6Y982/U5nVNeTfTGsTQ
bHUfEPPT6G+LWwo4Bc2yOSZO+vuX6nZ+0iSKRKZ2To9hDjQqQun+R6ZhTEta57JafHkNjlGhetSc
DCEC1aZDxeOL+dtV0ixx6dVnpp2GeSEei++U1oW83sf3lLt5CUQi9NH6nyd07sQOqk9NA5s7wvsW
O/h/U9m/W8irfJ3/TNO49cO7TdE8vC/g6Xpb516/e1GX1fq3+vs+1BfQ30/oqDBP/pteAeA0UrB6
g14BZlJmxs/RWOYsbDMrfngRRR7wNbA7sZ/Z8eKI9sdX3dsv08xLQgVynz4RZgAI4YE7TPoaG55f
oeXn8595bgWWQbqfABBJjauVcgHskuI/lre7/ER5dHCmd2QKk/Qgd8Wx5Yd4XIXLDwOPNAENWwc1
qgcpCbtcyDIv5ETLdKzYDFBgrnHBV2IuTDza5mVgb1PLBaRqlwtp7NG1Qk0ichDNsFLn0lYIgE8J
ZQGFAEgUmUpw2+kBQmyXC0iIB9wtIsHb6h6H1q+SuJuURe9ules/UYg0O1H0SqCDqh0wdHf9SeAR
wKcIDOEOM5xTiIoUQDspARd8LyWthgS1bow0QpJ4wP4JSCbdseGcRlCkEoIKlx0LtMsJJpOQ3mmW
DaPTIVUe6w9Jxg06YXFOL4L05quTcSGBC3gGkvQrGkH53mRCuoIPBF4P+0CX9AI5wFITIUQvKtKJ
gyjeKwtkS3qBj5ngpw6uH3iyVApCLyYpJUDc965f60VyFsm7cPV0RB/o1GPRXgixhBB1Tr/OHB7p
xSCIvRiNgcHs6l5QZL0LuUBDMDKH2Qxk0JgxspSwF1PAHthS3fnhnNVMjnwq5kLikfFDJkIS7d0R
gZ95WAk0Pwrds5QitrJUCkIvC9M4JV9ge/rtWkqBORd0Ept7CpF+bGITSXkBFQuSKNmvClCItNhD
QlKrel06D/2om9T3W4hh6lHgI6Fe9Mg+jrGJArLBs8hV+5hbktQaiPRdMAsiMv/s3h+dA1nkkaHE
gdO5Jhz68kNiQ6Trio9BRJ+1d5eg8SUxQPhJi1Iqto9yaP2BLswiXb/vUWDPJ0t3dCPIAu5NAQun
BIwZzml+snhTqfRjBWXceBJsvW4MdQCeEpUG3JHpGmqGe1ywhYlkmwDfICnRadp7xUabIA09KjFw
QFDbxgwrdQ5thZROrNKdkHlsA+x+DgI7hqKQTHAtkqoZ0lzWDOdMQdJXxYdhpDzKIcSThLaW/Ve9
awpload3Agjo7n3ntCLukkysFSfehPIa8MEy4YkbOYELHIoUPdrKCjvQoQ1BGRnx0YhdlFHuyKdO
ghkjyyDw4VKUpCTim63n0Oo5GnQ1KJFSjHyPMia4j6luZcbIfUo8icfE+Mwe9YVbMqACrmxCLmAc
h3FCIaTOI+aPL8jKi5IEEei9zM7pAyJBYpeZSr2JdoSocHRHwG/KBYRib1oZ6OHcVlCAcMQeM7YC
7kBiq9YVNBaChNArVZqU3zuP3bOSIpw8wq1APIn6iziDQHHvUwgkjOAxy8IEhemaQiS0qmuoiBRi
iJfE5zJMpYqtrO+aBqmOtGAiBkHHH+dUATPPpKciUkB1Nl2VbL8UpBNgBjipM32v0MM9LhAUFRvL
HP0hog4W265ydGNIOBwpW0j9zu7G4NyOIOirq63IdgRmII4jxb1geFdACBSVo3wsSMse5xRiCE7G
TkrgOGP5+Meoqbz/rpCkHiVlElNoy2gM925M1PuRygD6QEcHqDNjv+qRKGRYCGFG7BUbylUmyGE3
kcelC18RV1AzRuqAIwH0ETiDeGLjLJbrDt0YsJW1VSNTBwTRFS6E7YVgbCwSRQHRgHnQXaicOxo4
2KVWUggT+KoVKLz9VkIMNolYgqLFth2G6y6JQkjHB6Eo4EYhbqAivU4zYOuurYQzCUGgsmq/YZwT
BXCS0rBimHhgzMDeUMTbDLi6ywSsMS8m8gQSobOVXBMF3DtiN4JGE0wCMtU6X9KICeAyqfuG5uxQ
f//+RpjSkHitccFXZV296KCqGo+qom+0EEYUHjG5uNeJG9IwRJeO3/3qiatTBYVKnDthl291nnwD
h7boZvpfLWcG11wW7T7489c+0ON5n74/YtDggxrmbJ/9CHv+MZ+tSorIkKhbTtfGR7jzZu8zNM/p
/nm3wKePHjyrX1X/xzdl0eTNlA6VBnHdTfPXfAU2+qdl/ilf5btfrlX1jzP54cVgnjv6728It9cj
uhFmtZgufcLqakg402aKnPB1XrV521PScq6bKPe/7wWqb62C51hxnC/LP8myLweztmpUOuvjelk3
+azuZ6lnbT28cspVVUzX5XSzHhA3ik9K/FWxzO/yptilbCM1Ysrddjqq/zyCOZvVpyHbNaqpf+r3
f6UncL2cDb7Pzpsonf/rom6uhlMGZKLL2Eopv4HjZdnTMeJNJV/Ur5TwL7N8PhDAwPrUxHSXy7Kq
y+GOtP57MelqVuYjLWKDxmLK9d1QLGzoTUr27KluigN1AOV0xsw20+uHXgyMXFgPiHTO5/WmbJ+w
2UITpLTf5mU10B5AUQ5xvLzNm4dlXs122cG9TEdP5VNu23w637TFej2QaWWRWmL65XReXuVDQ836
NeWkOQvaej2QbGUxRnLa5APy/83NQDd11+5DUKdqz5i0jn6JSdfVeqRDOsillPKvxacmH1lPuFA0
plVO+nM+PLc6yLCc8N3Rm3x1087L4bEOfQ3MPgT906Jpi4Gm6mJYhyD+trgvp4NjDOI6PngI4v+j
tHxPSWtYSGtPgph03aznR8d5U3NSDjendeUf5gGv8uvx3g9j3chDSv6/83LIcZvQIiZ7vcQiGd5q
OvCHmHRTUG2lX7n5Ki3MWEr4oqgo7rb8nI+uCV2mk5T8+3k9K45+aZ+cbTadTEr+Q735iiB28cXD
POCpIGryOGKk5H+D+0XbFgOTIgxNwqWc9v3wVhnadFYp3d/X+bxfuRbEDvQqJftH0aw42QaUbfqx
mDJ1j8uReHfRJinpjznnDi3hh1sT6InODBMTL9r10R/7Jo+n9gDC97Fsp3VFUYR+qubbtInv4rk/
1PiYroaUM93h4XnK+zxNWxjbU/9Tn+q+758NnWv6E9NlkTc//gUAAP//</cx:binary>
              </cx:geoCache>
            </cx:geography>
          </cx:layoutPr>
        </cx:series>
      </cx:plotAreaRegion>
    </cx:plotArea>
    <cx:legend pos="r" align="min"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effectLst>
              <a:innerShdw blurRad="114300">
                <a:prstClr val="black"/>
              </a:innerShdw>
            </a:effectLst>
          </cx:spPr>
        </cx:plotSurface>
        <cx:series layoutId="funnel" uniqueId="{F265950B-B62D-CB4C-9B7A-DC650A26D922}">
          <cx:dataLabels pos="ctr">
            <cx:visibility seriesName="0" categoryName="0" value="1"/>
            <cx:separator>, </cx:separator>
          </cx:dataLabels>
          <cx:dataId val="0"/>
        </cx:series>
      </cx:plotAreaRegion>
      <cx:axis id="0">
        <cx:catScaling gapWidth="0.0599999987"/>
        <cx:tickLabels/>
      </cx:axis>
    </cx:plotArea>
    <cx:legend pos="t" align="ctr"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3.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146050</xdr:colOff>
      <xdr:row>7</xdr:row>
      <xdr:rowOff>44450</xdr:rowOff>
    </xdr:from>
    <xdr:to>
      <xdr:col>4</xdr:col>
      <xdr:colOff>857250</xdr:colOff>
      <xdr:row>21</xdr:row>
      <xdr:rowOff>120650</xdr:rowOff>
    </xdr:to>
    <xdr:graphicFrame macro="">
      <xdr:nvGraphicFramePr>
        <xdr:cNvPr id="2" name="Chart 1">
          <a:extLst>
            <a:ext uri="{FF2B5EF4-FFF2-40B4-BE49-F238E27FC236}">
              <a16:creationId xmlns:a16="http://schemas.microsoft.com/office/drawing/2014/main" id="{0860A8E4-D194-5A03-D1DA-D56ACC756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520700</xdr:colOff>
      <xdr:row>2</xdr:row>
      <xdr:rowOff>127000</xdr:rowOff>
    </xdr:from>
    <xdr:to>
      <xdr:col>4</xdr:col>
      <xdr:colOff>698500</xdr:colOff>
      <xdr:row>15</xdr:row>
      <xdr:rowOff>79369</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AFAB0E0-1436-28D4-8171-10BC609FB2D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47900" y="508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44450</xdr:colOff>
      <xdr:row>16</xdr:row>
      <xdr:rowOff>146050</xdr:rowOff>
    </xdr:from>
    <xdr:to>
      <xdr:col>5</xdr:col>
      <xdr:colOff>285750</xdr:colOff>
      <xdr:row>31</xdr:row>
      <xdr:rowOff>31750</xdr:rowOff>
    </xdr:to>
    <xdr:graphicFrame macro="">
      <xdr:nvGraphicFramePr>
        <xdr:cNvPr id="4" name="Chart 3">
          <a:extLst>
            <a:ext uri="{FF2B5EF4-FFF2-40B4-BE49-F238E27FC236}">
              <a16:creationId xmlns:a16="http://schemas.microsoft.com/office/drawing/2014/main" id="{B1413E97-A9E0-715B-3CAA-DF919AD797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539750</xdr:colOff>
      <xdr:row>14</xdr:row>
      <xdr:rowOff>133350</xdr:rowOff>
    </xdr:from>
    <xdr:to>
      <xdr:col>8</xdr:col>
      <xdr:colOff>82550</xdr:colOff>
      <xdr:row>29</xdr:row>
      <xdr:rowOff>19050</xdr:rowOff>
    </xdr:to>
    <xdr:graphicFrame macro="">
      <xdr:nvGraphicFramePr>
        <xdr:cNvPr id="2" name="Chart 1">
          <a:extLst>
            <a:ext uri="{FF2B5EF4-FFF2-40B4-BE49-F238E27FC236}">
              <a16:creationId xmlns:a16="http://schemas.microsoft.com/office/drawing/2014/main" id="{AE4252B5-C78B-712A-B228-B825677A3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31750</xdr:colOff>
      <xdr:row>5</xdr:row>
      <xdr:rowOff>19050</xdr:rowOff>
    </xdr:from>
    <xdr:to>
      <xdr:col>12</xdr:col>
      <xdr:colOff>800100</xdr:colOff>
      <xdr:row>23</xdr:row>
      <xdr:rowOff>25400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DBD2267-CC2E-50DE-E24A-2F375CD2CD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5250" y="971550"/>
              <a:ext cx="5721350" cy="3435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393700</xdr:colOff>
      <xdr:row>24</xdr:row>
      <xdr:rowOff>38100</xdr:rowOff>
    </xdr:from>
    <xdr:to>
      <xdr:col>11</xdr:col>
      <xdr:colOff>571500</xdr:colOff>
      <xdr:row>36</xdr:row>
      <xdr:rowOff>180969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9D83DF3-DCDF-C8CF-F827-257FE04FF44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13700" y="4610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730250</xdr:colOff>
      <xdr:row>14</xdr:row>
      <xdr:rowOff>133350</xdr:rowOff>
    </xdr:from>
    <xdr:to>
      <xdr:col>14</xdr:col>
      <xdr:colOff>533400</xdr:colOff>
      <xdr:row>41</xdr:row>
      <xdr:rowOff>25400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E580115-B10F-7A7C-748B-2974569803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35750" y="2800350"/>
              <a:ext cx="5581650" cy="5035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12699</xdr:colOff>
      <xdr:row>0</xdr:row>
      <xdr:rowOff>88900</xdr:rowOff>
    </xdr:from>
    <xdr:to>
      <xdr:col>22</xdr:col>
      <xdr:colOff>127000</xdr:colOff>
      <xdr:row>6</xdr:row>
      <xdr:rowOff>20159</xdr:rowOff>
    </xdr:to>
    <xdr:sp macro="" textlink="">
      <xdr:nvSpPr>
        <xdr:cNvPr id="2" name="Rounded Rectangle 1">
          <a:extLst>
            <a:ext uri="{FF2B5EF4-FFF2-40B4-BE49-F238E27FC236}">
              <a16:creationId xmlns:a16="http://schemas.microsoft.com/office/drawing/2014/main" id="{8C795248-8439-5815-6FC4-80C5D4EA9D0E}"/>
            </a:ext>
          </a:extLst>
        </xdr:cNvPr>
        <xdr:cNvSpPr/>
      </xdr:nvSpPr>
      <xdr:spPr>
        <a:xfrm flipH="1">
          <a:off x="12699" y="88900"/>
          <a:ext cx="18275301" cy="1074259"/>
        </a:xfrm>
        <a:prstGeom prst="roundRect">
          <a:avLst>
            <a:gd name="adj" fmla="val 50000"/>
          </a:avLst>
        </a:prstGeom>
        <a:solidFill>
          <a:schemeClr val="accent1">
            <a:lumMod val="60000"/>
            <a:lumOff val="40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latin typeface="AkayaTelivigala" pitchFamily="2" charset="77"/>
              <a:cs typeface="AkayaTelivigala" pitchFamily="2" charset="77"/>
            </a:rPr>
            <a:t>      </a:t>
          </a:r>
          <a:r>
            <a:rPr lang="en-US" sz="5400">
              <a:solidFill>
                <a:schemeClr val="tx1"/>
              </a:solidFill>
              <a:latin typeface="Garamond" panose="02020404030301010803" pitchFamily="18" charset="0"/>
              <a:cs typeface="AkayaTelivigala" pitchFamily="2" charset="77"/>
            </a:rPr>
            <a:t>Sales Dashboard</a:t>
          </a:r>
        </a:p>
      </xdr:txBody>
    </xdr:sp>
    <xdr:clientData/>
  </xdr:twoCellAnchor>
  <xdr:twoCellAnchor editAs="oneCell">
    <xdr:from>
      <xdr:col>0</xdr:col>
      <xdr:colOff>170341</xdr:colOff>
      <xdr:row>1</xdr:row>
      <xdr:rowOff>179211</xdr:rowOff>
    </xdr:from>
    <xdr:to>
      <xdr:col>1</xdr:col>
      <xdr:colOff>94141</xdr:colOff>
      <xdr:row>5</xdr:row>
      <xdr:rowOff>166511</xdr:rowOff>
    </xdr:to>
    <xdr:pic>
      <xdr:nvPicPr>
        <xdr:cNvPr id="4" name="Graphic 3" descr="Bar graph with upward trend with solid fill">
          <a:extLst>
            <a:ext uri="{FF2B5EF4-FFF2-40B4-BE49-F238E27FC236}">
              <a16:creationId xmlns:a16="http://schemas.microsoft.com/office/drawing/2014/main" id="{C1DF12B5-BE4D-3B3A-C772-896B179F73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0341" y="360640"/>
          <a:ext cx="750308" cy="713014"/>
        </a:xfrm>
        <a:prstGeom prst="rect">
          <a:avLst/>
        </a:prstGeom>
      </xdr:spPr>
    </xdr:pic>
    <xdr:clientData/>
  </xdr:twoCellAnchor>
  <xdr:twoCellAnchor editAs="oneCell">
    <xdr:from>
      <xdr:col>15</xdr:col>
      <xdr:colOff>330200</xdr:colOff>
      <xdr:row>1</xdr:row>
      <xdr:rowOff>81907</xdr:rowOff>
    </xdr:from>
    <xdr:to>
      <xdr:col>21</xdr:col>
      <xdr:colOff>467937</xdr:colOff>
      <xdr:row>5</xdr:row>
      <xdr:rowOff>63500</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7791165E-3E17-3E40-BA87-31B95AA4633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712700" y="272407"/>
              <a:ext cx="5090737" cy="7435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661688</xdr:colOff>
      <xdr:row>1</xdr:row>
      <xdr:rowOff>81907</xdr:rowOff>
    </xdr:from>
    <xdr:to>
      <xdr:col>15</xdr:col>
      <xdr:colOff>25400</xdr:colOff>
      <xdr:row>5</xdr:row>
      <xdr:rowOff>63500</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4B6232FA-4DB3-2249-BC0E-B3DF10FE629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440188" y="272407"/>
              <a:ext cx="5967712" cy="7435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203200</xdr:colOff>
      <xdr:row>6</xdr:row>
      <xdr:rowOff>165653</xdr:rowOff>
    </xdr:from>
    <xdr:to>
      <xdr:col>7</xdr:col>
      <xdr:colOff>12699</xdr:colOff>
      <xdr:row>45</xdr:row>
      <xdr:rowOff>12700</xdr:rowOff>
    </xdr:to>
    <xdr:sp macro="" textlink="">
      <xdr:nvSpPr>
        <xdr:cNvPr id="7" name="Rounded Rectangle 6">
          <a:extLst>
            <a:ext uri="{FF2B5EF4-FFF2-40B4-BE49-F238E27FC236}">
              <a16:creationId xmlns:a16="http://schemas.microsoft.com/office/drawing/2014/main" id="{E4412958-A0F8-FF88-A8DA-5A43FA6D98B8}"/>
            </a:ext>
          </a:extLst>
        </xdr:cNvPr>
        <xdr:cNvSpPr/>
      </xdr:nvSpPr>
      <xdr:spPr>
        <a:xfrm>
          <a:off x="203200" y="1308653"/>
          <a:ext cx="5587999" cy="7276547"/>
        </a:xfrm>
        <a:prstGeom prst="roundRect">
          <a:avLst>
            <a:gd name="adj" fmla="val 9031"/>
          </a:avLst>
        </a:prstGeom>
        <a:solidFill>
          <a:schemeClr val="bg1">
            <a:lumMod val="75000"/>
          </a:schemeClr>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5400"/>
        </a:p>
      </xdr:txBody>
    </xdr:sp>
    <xdr:clientData/>
  </xdr:twoCellAnchor>
  <xdr:twoCellAnchor>
    <xdr:from>
      <xdr:col>7</xdr:col>
      <xdr:colOff>165100</xdr:colOff>
      <xdr:row>6</xdr:row>
      <xdr:rowOff>147247</xdr:rowOff>
    </xdr:from>
    <xdr:to>
      <xdr:col>21</xdr:col>
      <xdr:colOff>736600</xdr:colOff>
      <xdr:row>23</xdr:row>
      <xdr:rowOff>177800</xdr:rowOff>
    </xdr:to>
    <xdr:sp macro="" textlink="">
      <xdr:nvSpPr>
        <xdr:cNvPr id="8" name="Rounded Rectangle 7">
          <a:extLst>
            <a:ext uri="{FF2B5EF4-FFF2-40B4-BE49-F238E27FC236}">
              <a16:creationId xmlns:a16="http://schemas.microsoft.com/office/drawing/2014/main" id="{8FC88C25-FB84-0A45-8C21-90B02F5A4F35}"/>
            </a:ext>
          </a:extLst>
        </xdr:cNvPr>
        <xdr:cNvSpPr/>
      </xdr:nvSpPr>
      <xdr:spPr>
        <a:xfrm>
          <a:off x="5943600" y="1290247"/>
          <a:ext cx="12128500" cy="3269053"/>
        </a:xfrm>
        <a:prstGeom prst="roundRect">
          <a:avLst>
            <a:gd name="adj" fmla="val 9031"/>
          </a:avLst>
        </a:prstGeom>
        <a:solidFill>
          <a:schemeClr val="bg1">
            <a:lumMod val="75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177800</xdr:colOff>
      <xdr:row>24</xdr:row>
      <xdr:rowOff>63500</xdr:rowOff>
    </xdr:from>
    <xdr:to>
      <xdr:col>13</xdr:col>
      <xdr:colOff>203200</xdr:colOff>
      <xdr:row>45</xdr:row>
      <xdr:rowOff>55218</xdr:rowOff>
    </xdr:to>
    <xdr:sp macro="" textlink="">
      <xdr:nvSpPr>
        <xdr:cNvPr id="9" name="Rounded Rectangle 8">
          <a:extLst>
            <a:ext uri="{FF2B5EF4-FFF2-40B4-BE49-F238E27FC236}">
              <a16:creationId xmlns:a16="http://schemas.microsoft.com/office/drawing/2014/main" id="{2CCDCFEC-945E-D349-AE91-44C7489F7966}"/>
            </a:ext>
          </a:extLst>
        </xdr:cNvPr>
        <xdr:cNvSpPr/>
      </xdr:nvSpPr>
      <xdr:spPr>
        <a:xfrm>
          <a:off x="5956300" y="4635500"/>
          <a:ext cx="4978400" cy="3992218"/>
        </a:xfrm>
        <a:prstGeom prst="roundRect">
          <a:avLst>
            <a:gd name="adj" fmla="val 9031"/>
          </a:avLst>
        </a:prstGeom>
        <a:solidFill>
          <a:schemeClr val="bg1">
            <a:lumMod val="75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331305</xdr:colOff>
      <xdr:row>24</xdr:row>
      <xdr:rowOff>76200</xdr:rowOff>
    </xdr:from>
    <xdr:to>
      <xdr:col>21</xdr:col>
      <xdr:colOff>812800</xdr:colOff>
      <xdr:row>45</xdr:row>
      <xdr:rowOff>69022</xdr:rowOff>
    </xdr:to>
    <xdr:sp macro="" textlink="">
      <xdr:nvSpPr>
        <xdr:cNvPr id="10" name="Rounded Rectangle 9">
          <a:extLst>
            <a:ext uri="{FF2B5EF4-FFF2-40B4-BE49-F238E27FC236}">
              <a16:creationId xmlns:a16="http://schemas.microsoft.com/office/drawing/2014/main" id="{368599E6-F613-0649-BC0E-3ADDCB10A7A6}"/>
            </a:ext>
          </a:extLst>
        </xdr:cNvPr>
        <xdr:cNvSpPr/>
      </xdr:nvSpPr>
      <xdr:spPr>
        <a:xfrm>
          <a:off x="11062805" y="4648200"/>
          <a:ext cx="7085495" cy="3993322"/>
        </a:xfrm>
        <a:prstGeom prst="roundRect">
          <a:avLst>
            <a:gd name="adj" fmla="val 9031"/>
          </a:avLst>
        </a:prstGeom>
        <a:solidFill>
          <a:schemeClr val="bg1">
            <a:lumMod val="75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336725</xdr:colOff>
      <xdr:row>10</xdr:row>
      <xdr:rowOff>73269</xdr:rowOff>
    </xdr:from>
    <xdr:to>
      <xdr:col>14</xdr:col>
      <xdr:colOff>97691</xdr:colOff>
      <xdr:row>23</xdr:row>
      <xdr:rowOff>24423</xdr:rowOff>
    </xdr:to>
    <xdr:graphicFrame macro="">
      <xdr:nvGraphicFramePr>
        <xdr:cNvPr id="12" name="Chart 11">
          <a:extLst>
            <a:ext uri="{FF2B5EF4-FFF2-40B4-BE49-F238E27FC236}">
              <a16:creationId xmlns:a16="http://schemas.microsoft.com/office/drawing/2014/main" id="{E5D59AE7-49C4-BC45-88D5-B710B40FB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469900</xdr:colOff>
      <xdr:row>28</xdr:row>
      <xdr:rowOff>73269</xdr:rowOff>
    </xdr:from>
    <xdr:to>
      <xdr:col>21</xdr:col>
      <xdr:colOff>609600</xdr:colOff>
      <xdr:row>43</xdr:row>
      <xdr:rowOff>146539</xdr:rowOff>
    </xdr:to>
    <xdr:graphicFrame macro="">
      <xdr:nvGraphicFramePr>
        <xdr:cNvPr id="13" name="Chart 12">
          <a:extLst>
            <a:ext uri="{FF2B5EF4-FFF2-40B4-BE49-F238E27FC236}">
              <a16:creationId xmlns:a16="http://schemas.microsoft.com/office/drawing/2014/main" id="{65E85C3E-E883-0A4F-B524-BC1472B53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396631</xdr:colOff>
      <xdr:row>28</xdr:row>
      <xdr:rowOff>122116</xdr:rowOff>
    </xdr:from>
    <xdr:to>
      <xdr:col>12</xdr:col>
      <xdr:colOff>659424</xdr:colOff>
      <xdr:row>44</xdr:row>
      <xdr:rowOff>24424</xdr:rowOff>
    </xdr:to>
    <xdr:graphicFrame macro="">
      <xdr:nvGraphicFramePr>
        <xdr:cNvPr id="14" name="Chart 13">
          <a:extLst>
            <a:ext uri="{FF2B5EF4-FFF2-40B4-BE49-F238E27FC236}">
              <a16:creationId xmlns:a16="http://schemas.microsoft.com/office/drawing/2014/main" id="{16A7D5C0-DD1E-0B46-803B-F3F012746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355600</xdr:colOff>
      <xdr:row>10</xdr:row>
      <xdr:rowOff>73268</xdr:rowOff>
    </xdr:from>
    <xdr:to>
      <xdr:col>21</xdr:col>
      <xdr:colOff>571500</xdr:colOff>
      <xdr:row>23</xdr:row>
      <xdr:rowOff>24423</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61EA90C0-247A-0046-BEC1-CDBF8D5291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912600" y="1978268"/>
              <a:ext cx="5994400" cy="24276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0</xdr:colOff>
      <xdr:row>7</xdr:row>
      <xdr:rowOff>117341</xdr:rowOff>
    </xdr:from>
    <xdr:ext cx="3391863" cy="496226"/>
    <xdr:sp macro="" textlink="">
      <xdr:nvSpPr>
        <xdr:cNvPr id="16" name="Rectangle 15">
          <a:extLst>
            <a:ext uri="{FF2B5EF4-FFF2-40B4-BE49-F238E27FC236}">
              <a16:creationId xmlns:a16="http://schemas.microsoft.com/office/drawing/2014/main" id="{75070C05-D2BB-6ED1-62FD-AEFA36B7D299}"/>
            </a:ext>
          </a:extLst>
        </xdr:cNvPr>
        <xdr:cNvSpPr/>
      </xdr:nvSpPr>
      <xdr:spPr>
        <a:xfrm>
          <a:off x="0" y="1485033"/>
          <a:ext cx="3391863" cy="496226"/>
        </a:xfrm>
        <a:prstGeom prst="rect">
          <a:avLst/>
        </a:prstGeom>
        <a:noFill/>
      </xdr:spPr>
      <xdr:txBody>
        <a:bodyPr wrap="squar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latin typeface="Garamond" panose="02020404030301010803" pitchFamily="18" charset="0"/>
              <a:ea typeface="Brush Script MT" panose="03060802040406070304" pitchFamily="66" charset="-122"/>
              <a:cs typeface="Brush Script MT" panose="03060802040406070304" pitchFamily="66" charset="-122"/>
            </a:rPr>
            <a:t>Sales</a:t>
          </a:r>
          <a:r>
            <a:rPr lang="en-US" sz="2800" b="0" cap="none" spc="0" baseline="0">
              <a:ln w="0"/>
              <a:solidFill>
                <a:schemeClr val="tx1"/>
              </a:solidFill>
              <a:effectLst>
                <a:outerShdw blurRad="38100" dist="19050" dir="2700000" algn="tl" rotWithShape="0">
                  <a:schemeClr val="dk1">
                    <a:alpha val="40000"/>
                  </a:schemeClr>
                </a:outerShdw>
              </a:effectLst>
              <a:latin typeface="Garamond" panose="02020404030301010803" pitchFamily="18" charset="0"/>
              <a:ea typeface="Brush Script MT" panose="03060802040406070304" pitchFamily="66" charset="-122"/>
              <a:cs typeface="Brush Script MT" panose="03060802040406070304" pitchFamily="66" charset="-122"/>
            </a:rPr>
            <a:t> By Category</a:t>
          </a:r>
          <a:endParaRPr lang="en-US" sz="2800" b="0" cap="none" spc="0">
            <a:ln w="0"/>
            <a:solidFill>
              <a:schemeClr val="tx1"/>
            </a:solidFill>
            <a:effectLst>
              <a:outerShdw blurRad="38100" dist="19050" dir="2700000" algn="tl" rotWithShape="0">
                <a:schemeClr val="dk1">
                  <a:alpha val="40000"/>
                </a:schemeClr>
              </a:outerShdw>
            </a:effectLst>
            <a:latin typeface="Garamond" panose="02020404030301010803" pitchFamily="18" charset="0"/>
            <a:ea typeface="Brush Script MT" panose="03060802040406070304" pitchFamily="66" charset="-122"/>
            <a:cs typeface="Brush Script MT" panose="03060802040406070304" pitchFamily="66" charset="-122"/>
          </a:endParaRPr>
        </a:p>
      </xdr:txBody>
    </xdr:sp>
    <xdr:clientData/>
  </xdr:oneCellAnchor>
  <xdr:oneCellAnchor>
    <xdr:from>
      <xdr:col>7</xdr:col>
      <xdr:colOff>242999</xdr:colOff>
      <xdr:row>7</xdr:row>
      <xdr:rowOff>141762</xdr:rowOff>
    </xdr:from>
    <xdr:ext cx="3397276" cy="496226"/>
    <xdr:sp macro="" textlink="">
      <xdr:nvSpPr>
        <xdr:cNvPr id="17" name="Rectangle 16">
          <a:extLst>
            <a:ext uri="{FF2B5EF4-FFF2-40B4-BE49-F238E27FC236}">
              <a16:creationId xmlns:a16="http://schemas.microsoft.com/office/drawing/2014/main" id="{1528A16E-9D12-54D1-70B5-60E8C49E4610}"/>
            </a:ext>
          </a:extLst>
        </xdr:cNvPr>
        <xdr:cNvSpPr/>
      </xdr:nvSpPr>
      <xdr:spPr>
        <a:xfrm>
          <a:off x="6055691" y="1509454"/>
          <a:ext cx="3397276" cy="496226"/>
        </a:xfrm>
        <a:prstGeom prst="rect">
          <a:avLst/>
        </a:prstGeom>
        <a:noFill/>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latin typeface="Garamond" panose="02020404030301010803" pitchFamily="18" charset="0"/>
            </a:rPr>
            <a:t>Profit</a:t>
          </a:r>
          <a:r>
            <a:rPr lang="en-US" sz="2800" b="0" cap="none" spc="0" baseline="0">
              <a:ln w="0"/>
              <a:solidFill>
                <a:schemeClr val="tx1"/>
              </a:solidFill>
              <a:effectLst>
                <a:outerShdw blurRad="38100" dist="19050" dir="2700000" algn="tl" rotWithShape="0">
                  <a:schemeClr val="dk1">
                    <a:alpha val="40000"/>
                  </a:schemeClr>
                </a:outerShdw>
              </a:effectLst>
              <a:latin typeface="Garamond" panose="02020404030301010803" pitchFamily="18" charset="0"/>
            </a:rPr>
            <a:t> Gain Over Time</a:t>
          </a:r>
          <a:endParaRPr lang="en-US" sz="2800" b="0" cap="none" spc="0">
            <a:ln w="0"/>
            <a:solidFill>
              <a:schemeClr val="tx1"/>
            </a:solidFill>
            <a:effectLst>
              <a:outerShdw blurRad="38100" dist="19050" dir="2700000" algn="tl" rotWithShape="0">
                <a:schemeClr val="dk1">
                  <a:alpha val="40000"/>
                </a:schemeClr>
              </a:outerShdw>
            </a:effectLst>
            <a:latin typeface="Garamond" panose="02020404030301010803" pitchFamily="18" charset="0"/>
          </a:endParaRPr>
        </a:p>
      </xdr:txBody>
    </xdr:sp>
    <xdr:clientData/>
  </xdr:oneCellAnchor>
  <xdr:oneCellAnchor>
    <xdr:from>
      <xdr:col>14</xdr:col>
      <xdr:colOff>236350</xdr:colOff>
      <xdr:row>7</xdr:row>
      <xdr:rowOff>141763</xdr:rowOff>
    </xdr:from>
    <xdr:ext cx="2091726" cy="496226"/>
    <xdr:sp macro="" textlink="">
      <xdr:nvSpPr>
        <xdr:cNvPr id="18" name="Rectangle 17">
          <a:extLst>
            <a:ext uri="{FF2B5EF4-FFF2-40B4-BE49-F238E27FC236}">
              <a16:creationId xmlns:a16="http://schemas.microsoft.com/office/drawing/2014/main" id="{6BFC56C0-3968-4431-3BE6-2F18D87296D0}"/>
            </a:ext>
          </a:extLst>
        </xdr:cNvPr>
        <xdr:cNvSpPr/>
      </xdr:nvSpPr>
      <xdr:spPr>
        <a:xfrm>
          <a:off x="11861735" y="1509455"/>
          <a:ext cx="2091726" cy="496226"/>
        </a:xfrm>
        <a:prstGeom prst="rect">
          <a:avLst/>
        </a:prstGeom>
        <a:noFill/>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latin typeface="Garamond" panose="02020404030301010803" pitchFamily="18" charset="0"/>
            </a:rPr>
            <a:t>Sales</a:t>
          </a:r>
          <a:r>
            <a:rPr lang="en-US" sz="2800" b="0" cap="none" spc="0" baseline="0">
              <a:ln w="0"/>
              <a:solidFill>
                <a:schemeClr val="tx1"/>
              </a:solidFill>
              <a:effectLst>
                <a:outerShdw blurRad="38100" dist="19050" dir="2700000" algn="tl" rotWithShape="0">
                  <a:schemeClr val="dk1">
                    <a:alpha val="40000"/>
                  </a:schemeClr>
                </a:outerShdw>
              </a:effectLst>
              <a:latin typeface="Garamond" panose="02020404030301010803" pitchFamily="18" charset="0"/>
            </a:rPr>
            <a:t> By State</a:t>
          </a:r>
          <a:endParaRPr lang="en-US" sz="2800" b="0" cap="none" spc="0">
            <a:ln w="0"/>
            <a:solidFill>
              <a:schemeClr val="tx1"/>
            </a:solidFill>
            <a:effectLst>
              <a:outerShdw blurRad="38100" dist="19050" dir="2700000" algn="tl" rotWithShape="0">
                <a:schemeClr val="dk1">
                  <a:alpha val="40000"/>
                </a:schemeClr>
              </a:outerShdw>
            </a:effectLst>
            <a:latin typeface="Garamond" panose="02020404030301010803" pitchFamily="18" charset="0"/>
          </a:endParaRPr>
        </a:p>
      </xdr:txBody>
    </xdr:sp>
    <xdr:clientData/>
  </xdr:oneCellAnchor>
  <xdr:oneCellAnchor>
    <xdr:from>
      <xdr:col>7</xdr:col>
      <xdr:colOff>236757</xdr:colOff>
      <xdr:row>25</xdr:row>
      <xdr:rowOff>141763</xdr:rowOff>
    </xdr:from>
    <xdr:ext cx="4777462" cy="496226"/>
    <xdr:sp macro="" textlink="">
      <xdr:nvSpPr>
        <xdr:cNvPr id="19" name="Rectangle 18">
          <a:extLst>
            <a:ext uri="{FF2B5EF4-FFF2-40B4-BE49-F238E27FC236}">
              <a16:creationId xmlns:a16="http://schemas.microsoft.com/office/drawing/2014/main" id="{7F35D16B-0AE9-B408-63EB-95406BF8BA40}"/>
            </a:ext>
          </a:extLst>
        </xdr:cNvPr>
        <xdr:cNvSpPr/>
      </xdr:nvSpPr>
      <xdr:spPr>
        <a:xfrm>
          <a:off x="6049449" y="5026378"/>
          <a:ext cx="4777462" cy="496226"/>
        </a:xfrm>
        <a:prstGeom prst="rect">
          <a:avLst/>
        </a:prstGeom>
        <a:noFill/>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latin typeface="Garamond" panose="02020404030301010803" pitchFamily="18" charset="0"/>
            </a:rPr>
            <a:t>Top</a:t>
          </a:r>
          <a:r>
            <a:rPr lang="en-US" sz="2800" b="0" cap="none" spc="0" baseline="0">
              <a:ln w="0"/>
              <a:solidFill>
                <a:schemeClr val="tx1"/>
              </a:solidFill>
              <a:effectLst>
                <a:outerShdw blurRad="38100" dist="19050" dir="2700000" algn="tl" rotWithShape="0">
                  <a:schemeClr val="dk1">
                    <a:alpha val="40000"/>
                  </a:schemeClr>
                </a:outerShdw>
              </a:effectLst>
              <a:latin typeface="Garamond" panose="02020404030301010803" pitchFamily="18" charset="0"/>
            </a:rPr>
            <a:t> 5 Customers Making Profits</a:t>
          </a:r>
          <a:endParaRPr lang="en-US" sz="2800" b="0" cap="none" spc="0">
            <a:ln w="0"/>
            <a:solidFill>
              <a:schemeClr val="tx1"/>
            </a:solidFill>
            <a:effectLst>
              <a:outerShdw blurRad="38100" dist="19050" dir="2700000" algn="tl" rotWithShape="0">
                <a:schemeClr val="dk1">
                  <a:alpha val="40000"/>
                </a:schemeClr>
              </a:outerShdw>
            </a:effectLst>
            <a:latin typeface="Garamond" panose="02020404030301010803" pitchFamily="18" charset="0"/>
          </a:endParaRPr>
        </a:p>
      </xdr:txBody>
    </xdr:sp>
    <xdr:clientData/>
  </xdr:oneCellAnchor>
  <xdr:oneCellAnchor>
    <xdr:from>
      <xdr:col>13</xdr:col>
      <xdr:colOff>383039</xdr:colOff>
      <xdr:row>25</xdr:row>
      <xdr:rowOff>92917</xdr:rowOff>
    </xdr:from>
    <xdr:ext cx="2140266" cy="530594"/>
    <xdr:sp macro="" textlink="">
      <xdr:nvSpPr>
        <xdr:cNvPr id="20" name="Rectangle 19">
          <a:extLst>
            <a:ext uri="{FF2B5EF4-FFF2-40B4-BE49-F238E27FC236}">
              <a16:creationId xmlns:a16="http://schemas.microsoft.com/office/drawing/2014/main" id="{087706D6-BD99-2D81-E9EA-736AB7FECF3A}"/>
            </a:ext>
          </a:extLst>
        </xdr:cNvPr>
        <xdr:cNvSpPr/>
      </xdr:nvSpPr>
      <xdr:spPr>
        <a:xfrm>
          <a:off x="11178039" y="4977532"/>
          <a:ext cx="2140266" cy="530594"/>
        </a:xfrm>
        <a:prstGeom prst="rect">
          <a:avLst/>
        </a:prstGeom>
        <a:noFill/>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latin typeface="Garamond" panose="02020404030301010803" pitchFamily="18" charset="0"/>
            </a:rPr>
            <a:t>Monthly</a:t>
          </a:r>
          <a:r>
            <a:rPr lang="en-US" sz="2800" b="0" cap="none" spc="0" baseline="0">
              <a:ln w="0"/>
              <a:solidFill>
                <a:schemeClr val="tx1"/>
              </a:solidFill>
              <a:effectLst>
                <a:outerShdw blurRad="38100" dist="19050" dir="2700000" algn="tl" rotWithShape="0">
                  <a:schemeClr val="dk1">
                    <a:alpha val="40000"/>
                  </a:schemeClr>
                </a:outerShdw>
              </a:effectLst>
              <a:latin typeface="Garamond" panose="02020404030301010803" pitchFamily="18" charset="0"/>
            </a:rPr>
            <a:t> Sales</a:t>
          </a:r>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342900</xdr:colOff>
      <xdr:row>10</xdr:row>
      <xdr:rowOff>64052</xdr:rowOff>
    </xdr:from>
    <xdr:to>
      <xdr:col>6</xdr:col>
      <xdr:colOff>571500</xdr:colOff>
      <xdr:row>43</xdr:row>
      <xdr:rowOff>139699</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34B7352A-7FE5-F84E-9B5B-E7307E01E4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42900" y="1969052"/>
              <a:ext cx="5181600" cy="63621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UTI PATRICIA TATAPUDI" refreshedDate="45294.859626851852" createdVersion="8" refreshedVersion="8" minRefreshableVersion="3" recordCount="5903" xr:uid="{1FBD378B-D792-7B49-AAAA-F9AD8AA59769}">
  <cacheSource type="worksheet">
    <worksheetSource ref="A1:K1048576" sheet="Sales"/>
  </cacheSource>
  <cacheFields count="11">
    <cacheField name="Order Date" numFmtId="0">
      <sharedItems containsNonDate="0" containsDate="1" containsString="0" containsBlank="1" minDate="2019-01-01T00:00:00" maxDate="2021-01-01T00:00:00"/>
    </cacheField>
    <cacheField name="Year" numFmtId="0">
      <sharedItems containsString="0" containsBlank="1" containsNumber="1" containsInteger="1" minValue="2019" maxValue="2020" count="3">
        <n v="2019"/>
        <n v="2020"/>
        <m/>
      </sharedItems>
    </cacheField>
    <cacheField name="Month" numFmtId="0">
      <sharedItems containsString="0" containsBlank="1" containsNumber="1" containsInteger="1" minValue="1" maxValue="12" count="13">
        <n v="1"/>
        <n v="2"/>
        <n v="3"/>
        <n v="4"/>
        <n v="5"/>
        <n v="6"/>
        <n v="7"/>
        <n v="8"/>
        <n v="9"/>
        <n v="10"/>
        <n v="11"/>
        <n v="12"/>
        <m/>
      </sharedItems>
    </cacheField>
    <cacheField name="Customer Name" numFmtId="0">
      <sharedItems containsBlank="1" count="774">
        <s v="Brendan Murry"/>
        <s v="Lena Radford"/>
        <s v="Christine Abelman"/>
        <s v="Bill Overfelt"/>
        <s v="Erica Bern"/>
        <s v="Ben Peterman"/>
        <s v="Anthony Johnson"/>
        <s v="Dianna Wilson"/>
        <s v="Neoma Murray"/>
        <s v="Jack O'Briant"/>
        <s v="Vivek Sundaresam"/>
        <s v="Laura Armstrong"/>
        <s v="Maureen Fritzler"/>
        <s v="Ken Black"/>
        <s v="Joy Bell-"/>
        <s v="Deanra Eno"/>
        <s v="Mark Packer"/>
        <s v="Anna Gayman"/>
        <s v="Dean percer"/>
        <s v="Roy Collins"/>
        <s v="William Brown"/>
        <s v="Bill Eplett"/>
        <s v="Eric Hoffmann"/>
        <s v="Chuck Clark"/>
        <s v="Dionis Lloyd"/>
        <s v="Tamara Dahlen"/>
        <s v="Paul Gonzalez"/>
        <s v="Carlos Meador"/>
        <s v="Marc Crier"/>
        <s v="Frank Preis"/>
        <s v="Bradley Talbott"/>
        <s v="Toby Braunhardt"/>
        <s v="Christy Brittain"/>
        <s v="Claudia Bergmann"/>
        <s v="Henry Goldwyn"/>
        <s v="Todd Boyes"/>
        <s v="Jonathan Doherty"/>
        <s v="Jeremy Farry"/>
        <s v="Steven Cartwright"/>
        <s v="Tim Brockman"/>
        <s v="Harold Engle"/>
        <s v="David Flashing"/>
        <s v="Sample Company A"/>
        <s v="Aimee Bixby"/>
        <s v="Jason Klamczynski"/>
        <s v="Ben Ferrer"/>
        <s v="Cyma Kinney"/>
        <s v="Suzanne McNair"/>
        <s v="Adrian Barton"/>
        <s v="Sanjit Engle"/>
        <s v="Noel Staavos"/>
        <s v="Liz Carlisle"/>
        <s v="Tracy Blumstein"/>
        <s v="Maribeth Schnelling"/>
        <s v="Jennifer Braxton"/>
        <s v="Paul Prost"/>
        <s v="Annie Zypern"/>
        <s v="Karen Bern"/>
        <s v="Christina Anderson"/>
        <s v="Bobby Elias"/>
        <s v="Cathy Hwang"/>
        <s v="Mark Haberlin"/>
        <s v="Justin Ritter"/>
        <s v="Phillip Breyer"/>
        <s v="John Stevenson"/>
        <s v="Ross DeVincentis"/>
        <s v="Dave Kipp"/>
        <s v="Fred McMath"/>
        <s v="Patrick Gardner"/>
        <s v="Erin Ashbrook"/>
        <s v="John Dryer"/>
        <s v="Giulietta Weimer"/>
        <s v="Jill Fjeld"/>
        <s v="Greg Tran"/>
        <s v="Alan Hwang"/>
        <s v="Matthew Clasen"/>
        <s v="Benjamin Venier"/>
        <s v="Lindsay Castell"/>
        <s v="Paul Van Hugh"/>
        <s v="Tracy Zic"/>
        <s v="Alyssa Crouse"/>
        <s v="Bruce Degenhardt"/>
        <s v="Dan Lawera"/>
        <s v="Eric Barreto"/>
        <s v="Don Weiss"/>
        <s v="Lena Cacioppo"/>
        <s v="Rick Reed"/>
        <s v="Karen Daniels"/>
        <s v="Odella Nelson"/>
        <s v="Brosina Hoffman"/>
        <s v="Jason Gross"/>
        <s v="Craig Carreira"/>
        <s v="Chris Cortes"/>
        <s v="Theresa Swint"/>
        <s v="Alex Avila"/>
        <s v="Michael Granlund"/>
        <s v="Randy Ferguson"/>
        <s v="Rick Duston"/>
        <s v="Eleni McCrary"/>
        <s v="Rob Williams"/>
        <s v="Julia Barnett"/>
        <s v="Ed Braxton"/>
        <s v="Zuschuss Carroll"/>
        <s v="Brian DeCherney"/>
        <s v="Giulietta Baptist"/>
        <s v="Sanjit Jacobs"/>
        <s v="Stephanie Phelps"/>
        <s v="Rick Bensley"/>
        <s v="Pamela Stobb"/>
        <s v="Caroline Jumper"/>
        <s v="Bryan Davis"/>
        <s v="Karen Ferguson"/>
        <s v="Rick Huthwaite"/>
        <s v="Maya Herman"/>
        <s v="Mick Brown"/>
        <s v="Julie Prescott"/>
        <s v="Brad Thomas"/>
        <s v="Mike Caudle"/>
        <s v="Clytie Kelty"/>
        <s v="Dean Katz"/>
        <s v="Scot Wooten"/>
        <s v="Tamara Willingham"/>
        <s v="Liz Thompson"/>
        <s v="Adam Bellavance"/>
        <s v="Edward Hooks"/>
        <s v="Stewart Carmichael"/>
        <s v="Dennis Bolton"/>
        <s v="Henia Zydlo"/>
        <s v="Muhammed MacIntyre"/>
        <s v="Sibella Parks"/>
        <s v="Paul Lucas"/>
        <s v="Fred Chung"/>
        <s v="Muhammed Yedwab"/>
        <s v="Christine Sundaresam"/>
        <s v="Vivian Mathis"/>
        <s v="Gary Zandusky"/>
        <s v="Anna Chung"/>
        <s v="Rose O'Brian"/>
        <s v="Dave Brooks"/>
        <s v="Bobby Trafton"/>
        <s v="Susan Vittorini"/>
        <s v="Corey Catlett"/>
        <s v="Peter Bühler"/>
        <s v="Robert Dilbeck"/>
        <s v="Aaron Hawkins"/>
        <s v="Kean Takahito"/>
        <s v="Dario Medina"/>
        <s v="Robert Barroso"/>
        <s v="Dan Reichenbach"/>
        <s v="Vivek Grady"/>
        <s v="Dan Campbell"/>
        <s v="Damala Kotsonis"/>
        <s v="Dean Braden"/>
        <s v="Mark Van Huff"/>
        <s v="David Smith"/>
        <s v="Aaron Smayling"/>
        <s v="Maria Etezadi"/>
        <s v="Janet Martin"/>
        <s v="Troy Blackwell"/>
        <s v="Cathy Prescott"/>
        <s v="Carlos Soltero"/>
        <s v="Erica Hackney"/>
        <s v="Raymond Buch"/>
        <s v="Barry Blumstein"/>
        <s v="Thomas Boland"/>
        <s v="Daniel Byrd"/>
        <s v="Denny Joy"/>
        <s v="Zuschuss Donatelli"/>
        <s v="Steven Roelle"/>
        <s v="Evan Henry"/>
        <s v="Becky Castell"/>
        <s v="Gary Mitchum"/>
        <s v="Justin Hirsh"/>
        <s v="Valerie Mitchum"/>
        <s v="Yoseph Carroll"/>
        <s v="Dorris liebe"/>
        <s v="Sarah Foster"/>
        <s v="Erin Smith"/>
        <s v="Alan Shonely"/>
        <s v="Jeremy Lonsdale"/>
        <s v="Logan Currie"/>
        <s v="Eugene Hildebrand"/>
        <s v="Raymond Messe"/>
        <s v="Christine Kargatis"/>
        <s v="Edward Becker"/>
        <s v="Sean Wendt"/>
        <s v="Herbert Flentye"/>
        <s v="Filia McAdams"/>
        <s v="Brian Thompson"/>
        <s v="Quincy Jones"/>
        <s v="Brian Dahlen"/>
        <s v="Beth Paige"/>
        <s v="Jason Fortune-"/>
        <s v="Susan Pistek"/>
        <s v="Philip Brown"/>
        <s v="Tom Boeckenhauer"/>
        <s v="Jill Matthias"/>
        <s v="Ross Baird"/>
        <s v="Bill Donatelli"/>
        <s v="Julie Kriz"/>
        <s v="Arthur Prichep"/>
        <s v="Bill Shonely"/>
        <s v="Bryan Mills"/>
        <s v="Pete Kriz"/>
        <s v="Jessica Myrick"/>
        <s v="Charles Sheldon"/>
        <s v="Clay Rozendal"/>
        <s v="Roy Französisch"/>
        <s v="Thea Hudgings"/>
        <s v="Cindy Schnelling"/>
        <s v="Jas O'Carroll"/>
        <s v="Kunst Miller"/>
        <s v="Duane Noonan"/>
        <s v="Tanja Norvell"/>
        <s v="Ed Ludwig"/>
        <s v="Tonja Turnell"/>
        <s v="Michael Moore"/>
        <s v="Grace Kelly"/>
        <s v="Heather Kirkland"/>
        <s v="Max Jones"/>
        <s v="Art Ferguson"/>
        <s v="Cathy Armstrong"/>
        <s v="Jack Lebron"/>
        <s v="Craig Leslie"/>
        <s v="John Lucas"/>
        <s v="Nona Balk"/>
        <s v="Erica Hernandez"/>
        <s v="Rob Beeghly"/>
        <s v="John Lee"/>
        <s v="Ken Dana"/>
        <s v="Chris McAfee"/>
        <s v="Cindy Chapman"/>
        <s v="Adam Shillingsburg"/>
        <s v="Nick Radford"/>
        <s v="Susan MacKendrick"/>
        <s v="Natalie DeCherney"/>
        <s v="Patrick Jones"/>
        <s v="Barry Franz"/>
        <s v="Darrin Martin"/>
        <s v="Amy Hunt"/>
        <s v="Lindsay Williams"/>
        <s v="Brad Eason"/>
        <s v="Gene McClure"/>
        <s v="George Bell"/>
        <s v="Clay Ludtke"/>
        <s v="Trudy Brown"/>
        <s v="Sonia Sunley"/>
        <s v="Julia West"/>
        <s v="Paul Stevenson"/>
        <s v="Ricardo Sperren"/>
        <s v="Thea Hendricks"/>
        <s v="Cynthia Voltz"/>
        <s v="Roger Demir"/>
        <s v="Christopher Schild"/>
        <s v="Ted Trevino"/>
        <s v="Harry Marie"/>
        <s v="Logan Haushalter"/>
        <s v="Michael Kennedy"/>
        <s v="Tiffany House"/>
        <s v="Steve Nguyen"/>
        <s v="Thomas Thornton"/>
        <s v="Darren Powers"/>
        <s v="Michael Nguyen"/>
        <s v="Jim Radford"/>
        <s v="Denny Ordway"/>
        <s v="Sanjit Chand"/>
        <s v="Roy Phan"/>
        <s v="Arthur Gainer"/>
        <s v="Luke Weiss"/>
        <s v="Laurel Elliston"/>
        <s v="Bradley Nguyen"/>
        <s v="Bill Tyler"/>
        <s v="Anna Häberlin"/>
        <s v="Joe Kamberova"/>
        <s v="Linda Cazamias"/>
        <s v="Christine Phan"/>
        <s v="Alejandro Savely"/>
        <s v="Sally Hughsby"/>
        <s v="Jim Epp"/>
        <s v="Lisa DeCherney"/>
        <s v="Ken Lonsdale"/>
        <s v="Anne Pryor"/>
        <s v="Christopher Conant"/>
        <s v="Dennis Pardue"/>
        <s v="Maurice Satty"/>
        <s v="Stewart Visinsky"/>
        <s v="Brian Stugart"/>
        <s v="Lynn Smith"/>
        <s v="Valerie Dominguez"/>
        <s v="Kimberly Carter"/>
        <s v="Rob Lucas"/>
        <s v="Maribeth Yedwab"/>
        <s v="Robert Waldorf"/>
        <s v="Brooke Gillingham"/>
        <s v="Justin MacKendrick"/>
        <s v="Nancy Lomonaco"/>
        <s v="Eugene Moren"/>
        <s v="Annie Thurman"/>
        <s v="Karen Carlisle"/>
        <s v="Edward Nazzal"/>
        <s v="Joni Sundaresam"/>
        <s v="Janet Lee"/>
        <s v="Chloris Kastensmidt"/>
        <s v="Ken Brennan"/>
        <s v="Scot Coram"/>
        <s v="Liz Preis"/>
        <s v="Frank Merwin"/>
        <s v="Roy Skaria"/>
        <s v="Greg Matthias"/>
        <s v="Toby Carlisle"/>
        <s v="Benjamin Farhat"/>
        <s v="Olvera Toch"/>
        <s v="Mary Zewe"/>
        <s v="Erica Smith"/>
        <s v="Seth Vernon"/>
        <s v="Darrin Van Huff"/>
        <s v="Philisse Overcash"/>
        <s v="Craig Reiter"/>
        <s v="Arthur Wiediger"/>
        <s v="Marc Harrigan"/>
        <s v="Jim Sink"/>
        <s v="Anthony Rawles"/>
        <s v="James Lanier"/>
        <s v="Jennifer Jackson"/>
        <s v="Ted Butterfield"/>
        <s v="Ivan Gibson"/>
        <s v="Mike Vittorini"/>
        <s v="Lena Creighton"/>
        <s v="Denise Monton"/>
        <s v="Lena Hernandez"/>
        <s v="Dave Poirier"/>
        <s v="Catherine Glotzbach"/>
        <s v="Irene Maddox"/>
        <s v="Maureen Gnade"/>
        <s v="Ruben Dartt"/>
        <s v="Sally Matthias"/>
        <s v="Hunter Lopez"/>
        <s v="Dave Hallsten"/>
        <s v="John Grady"/>
        <s v="Alejandro Ballentine"/>
        <s v="Lela Donovan"/>
        <s v="Skye Norling"/>
        <s v="Adam Hart"/>
        <s v="Victoria Pisteka"/>
        <s v="Phillip Flathmann"/>
        <s v="Katharine Harms"/>
        <s v="Roland Fjeld"/>
        <s v="Chris Selesnick"/>
        <s v="Becky Pak"/>
        <s v="Corey-Lock"/>
        <s v="Philip Fox"/>
        <s v="Adrian Hane"/>
        <s v="Jay Fein"/>
        <s v="Stephanie Ulpright"/>
        <s v="Nick Zandusky"/>
        <s v="Katherine Hughes"/>
        <s v="Guy Thornton"/>
        <s v="Anna Andreadi"/>
        <s v="Steve Chapman"/>
        <s v="Barry Französisch"/>
        <s v="Chad Cunningham"/>
        <s v="Joe Elijah"/>
        <s v="Allen Armold"/>
        <s v="Kristen Hastings"/>
        <s v="Theone Pippenger"/>
        <s v="Steven Ward"/>
        <s v="Rob Haberlin"/>
        <s v="Richard Eichhorn"/>
        <s v="Anemone Ratner"/>
        <s v="Mark Cousins"/>
        <s v="Alice McCarthy"/>
        <s v="Ruben Ausman"/>
        <s v="Matt Collister"/>
        <s v="Andrew Allen"/>
        <s v="Dennis Kane"/>
        <s v="Linda Southworth"/>
        <s v="Jennifer Patt"/>
        <s v="Nora Paige"/>
        <s v="Neil Knudson"/>
        <s v="Joy Smith"/>
        <s v="Tracy Collins"/>
        <s v="Pauline Johnson"/>
        <s v="Kristina Nunn"/>
        <s v="Neil Französisch"/>
        <s v="Ivan Liston"/>
        <s v="Darren Budd"/>
        <s v="James Galang"/>
        <s v="Larry Blacks"/>
        <s v="Ken Heidel"/>
        <s v="Meg Tillman"/>
        <s v="Katherine Murray"/>
        <s v="Steve Carroll"/>
        <s v="Khloe Miller"/>
        <s v="Pierre Wener"/>
        <s v="Ritsa Hightower"/>
        <s v="Lindsay Shagiari"/>
        <s v="Susan Gilcrest"/>
        <s v="Thomas Seio"/>
        <s v="Alex Grayson"/>
        <s v="Max Ludwig"/>
        <s v="Ralph Arnett"/>
        <s v="Vivek Gonzalez"/>
        <s v="Liz MacKendrick"/>
        <s v="Dorothy Wardle"/>
        <s v="Corinna Mitchell"/>
        <s v="Charles Crestani"/>
        <s v="Helen Andreada"/>
        <s v="Gary Hansen"/>
        <s v="Michelle Tran"/>
        <s v="Nora Preis"/>
        <s v="Deborah Brumfield"/>
        <s v="Erin Mull"/>
        <s v="Hunter Glantz"/>
        <s v="Carol Triggs"/>
        <s v="Toby Ritter"/>
        <s v="Max Engle"/>
        <s v="Craig Yedwab"/>
        <s v="John Castell"/>
        <s v="Anthony O'Donnell"/>
        <s v="Jeremy Pistek"/>
        <s v="Helen Wasserman"/>
        <s v="Greg Guthrie"/>
        <s v="Natalie Fritzler"/>
        <s v="Matt Abelman"/>
        <s v="Resi Pölking"/>
        <s v="Rachel Payne"/>
        <s v="Jay Kimmel"/>
        <s v="Dorothy Dickinson"/>
        <s v="Sheri Gordon"/>
        <s v="Deirdre Greer"/>
        <s v="Tony Chapman"/>
        <s v="Pauline Webber"/>
        <s v="Mick Hernandez"/>
        <s v="Maxwell Schwartz"/>
        <s v="Don Jones"/>
        <s v="Tom Stivers"/>
        <s v="Shirley Schmidt"/>
        <s v="Xylona Preis"/>
        <s v="Stuart Van"/>
        <s v="Sung Shariari"/>
        <s v="Elizabeth Moffitt"/>
        <s v="Chad Sievert"/>
        <s v="Tom Prescott"/>
        <s v="Meg O'Connel"/>
        <s v="Patrick O'Brill"/>
        <s v="Bruce Geld"/>
        <s v="Joseph Airdo"/>
        <s v="Laurel Beltran"/>
        <s v="Sam Zeldin"/>
        <s v="Tom Ashbrook"/>
        <s v="Toby Gnade"/>
        <s v="Becky Martin"/>
        <s v="Paul Knutson"/>
        <s v="Matt Hagelstein"/>
        <s v="Christina VanderZanden"/>
        <s v="Delfina Latchford"/>
        <s v="Ionia McGrath"/>
        <s v="Marina Lichtenstein"/>
        <s v="Jasper Cacioppo"/>
        <s v="Joseph Holt"/>
        <s v="Don Miller"/>
        <s v="Pete Takahito"/>
        <s v="Maribeth Dona"/>
        <s v="Fred Wasserman"/>
        <s v="Elpida Rittenbach"/>
        <s v="Mary O'Rourke"/>
        <s v="Karl Braun"/>
        <s v="Michael Grace"/>
        <s v="Troy Staebel"/>
        <s v="Parhena Norris"/>
        <s v="Kean Thornton"/>
        <s v="Dianna Vittorini"/>
        <s v="Kelly Collister"/>
        <s v="Giulietta Dortch"/>
        <s v="Eugene Barchas"/>
        <s v="Ryan Crowe"/>
        <s v="Alejandro Grove"/>
        <s v="Justin Deggeller"/>
        <s v="Angele Hood"/>
        <s v="Keith Dawkins"/>
        <s v="Corey Roper"/>
        <s v="Cindy Stewart"/>
        <s v="Brendan Sweed"/>
        <s v="Patrick O'Donnell"/>
        <s v="Henry MacAllister"/>
        <s v="Anne McFarland"/>
        <s v="Magdelene Morse"/>
        <s v="Jane Waco"/>
        <s v="Shirley Daniels"/>
        <s v="Frank Hawley"/>
        <s v="Greg Maxwell"/>
        <s v="Helen Abelman"/>
        <s v="Heather Jas"/>
        <s v="Amy Cox"/>
        <s v="Ann Steele"/>
        <s v="Nora Pelletier"/>
        <s v="Kelly Lampkin"/>
        <s v="Russell Applegate"/>
        <s v="Candace McMahon"/>
        <s v="Benjamin Patterson"/>
        <s v="Nicole Hansen"/>
        <s v="Katrina Edelman"/>
        <s v="Tony Sayre"/>
        <s v="Chuck Magee"/>
        <s v="Shahid Collister"/>
        <s v="Lisa Ryan"/>
        <s v="Brian Moss"/>
        <s v="Shaun Weien"/>
        <s v="Andy Reiter"/>
        <s v="Maris LaWare"/>
        <s v="Sarah Jordon"/>
        <s v="Jamie Kunitz"/>
        <s v="Tim Taslimi"/>
        <s v="Tamara Chand"/>
        <s v="Emily Burns"/>
        <s v="Tracy Poddar"/>
        <s v="Daniel Raglin"/>
        <s v="Melanie Seite"/>
        <s v="Jonathan Howell"/>
        <s v="Mick Crebagga"/>
        <s v="Bart Watters"/>
        <s v="Joel Eaton"/>
        <s v="Peter McVee"/>
        <s v="Doug Bickford"/>
        <s v="Michael Paige"/>
        <s v="Maria Zettner"/>
        <s v="Emily Phan"/>
        <s v="Noah Childs"/>
        <s v="Nathan Cano"/>
        <s v="Patrick Bzostek"/>
        <s v="Cynthia Delaney"/>
        <s v="Frank Carlisle"/>
        <s v="Luke Foster"/>
        <s v="Andrew Gjertsen"/>
        <s v="Charles McCrossin"/>
        <s v="Victoria Wilson"/>
        <s v="MaryBeth Skach"/>
        <s v="Emily Ducich"/>
        <s v="Jill Stevenson"/>
        <s v="Jeremy Ellison"/>
        <s v="Bart Pistole"/>
        <s v="Ben Wallace"/>
        <s v="Pete Armstrong"/>
        <s v="Denise Leinenbach"/>
        <s v="Victoria Brennan"/>
        <s v="Jim Mitchum"/>
        <s v="Katrina Willman"/>
        <s v="Frank Olsen"/>
        <s v="Sylvia Foulston"/>
        <s v="Natalie Webber"/>
        <s v="Lisa Hazard"/>
        <s v="Carl Weiss"/>
        <s v="Michelle Arnett"/>
        <s v="Evan Bailliet"/>
        <s v="Liz Willingham"/>
        <s v="Eudokia Martin"/>
        <s v="Penelope Sewall"/>
        <s v="Michael Chen"/>
        <s v="Claire Gute"/>
        <s v="Pamela Coakley"/>
        <s v="Debra Catini"/>
        <s v="Art Foster"/>
        <s v="Kalyca Meade"/>
        <s v="Arianne Irving"/>
        <s v="Aaron Bergman"/>
        <s v="Scott Williamson"/>
        <s v="Brenda Bowman"/>
        <s v="Berenike Kampe"/>
        <s v="Liz Pelletier"/>
        <s v="Sung Chung"/>
        <s v="Adrian Shami"/>
        <s v="Ralph Ritter"/>
        <s v="Maria Bertelson"/>
        <s v="Barry Gonzalez"/>
        <s v="Sean Braxton"/>
        <s v="Ashley Jarboe"/>
        <s v="Doug Jacobs"/>
        <s v="Janet Molinari"/>
        <s v="Allen Goldenen"/>
        <s v="David Wiener"/>
        <s v="Barbara Fisher"/>
        <s v="Matt Connell"/>
        <s v="Shirley Jackson"/>
        <s v="Frank Atkinson"/>
        <s v="Rob Dowd"/>
        <s v="Luke Schmidt"/>
        <s v="Matthew Grinstein"/>
        <s v="Nat Carroll"/>
        <s v="Alyssa Tate"/>
        <s v="Neola Schneider"/>
        <s v="Carol Darley"/>
        <s v="George Ashbrook"/>
        <s v="Sung Pak"/>
        <s v="Barry Pond"/>
        <s v="Mark Hamilton"/>
        <s v="Cassandra Brandow"/>
        <s v="Sally Knutson"/>
        <s v="Anthony Jacobs"/>
        <s v="Nick Crebassa"/>
        <s v="Bruce Stewart"/>
        <s v="Eva Jacobs"/>
        <s v="John Murray"/>
        <s v="Fred Hopkins"/>
        <s v="Carl Ludwig"/>
        <s v="Jamie Frazer"/>
        <s v="Alan Schoenberger"/>
        <s v="Mike Kennedy"/>
        <s v="Gary McGarr"/>
        <s v="Emily Grady"/>
        <s v="Ellis Ballard"/>
        <s v="Justin Ellison"/>
        <s v="Aleksandra Gannaway"/>
        <s v="Mike Pelletier"/>
        <s v="Stefania Perrino"/>
        <s v="Gene Hale"/>
        <s v="Paul MacIntyre"/>
        <s v="Sara Luxemburg"/>
        <s v="Cynthia Arntzen"/>
        <s v="Erin Creighton"/>
        <s v="Shahid Hopkins"/>
        <s v="Sandra Flanagan"/>
        <s v="Alan Haines"/>
        <s v="Andy Yotov"/>
        <s v="Stuart Calhoun"/>
        <s v="Matt Collins"/>
        <s v="Sue Ann Reed"/>
        <s v="Carol Adams"/>
        <s v="Sean Christensen"/>
        <s v="Trudy Schmidt"/>
        <s v="Laurel Workman"/>
        <s v="Saphhira Shifley"/>
        <s v="Andrew Roberts"/>
        <s v="Mitch Webber"/>
        <s v="Joni Wasserman"/>
        <s v="Kelly Andreada"/>
        <s v="Carlos Daly"/>
        <s v="Carl Jackson"/>
        <s v="Duane Benoit"/>
        <s v="Guy Armstrong"/>
        <s v="Christopher Martinez"/>
        <s v="Thais Sissman"/>
        <s v="David Bremer"/>
        <s v="Dianna Arnett"/>
        <s v="Sean O'Donnell"/>
        <s v="Hallie Redmond"/>
        <s v="Tamara Manning"/>
        <s v="Darrin Sayre"/>
        <s v="Alan Dominguez"/>
        <s v="Harold Pawlan"/>
        <s v="Bradley Drucker"/>
        <s v="John Huston"/>
        <s v="Beth Thompson"/>
        <s v="Sarah Bern"/>
        <s v="Cari Sayre"/>
        <s v="Fred Harton"/>
        <s v="Nat Gilpin"/>
        <s v="Cyra Reiten"/>
        <s v="Lauren Leatherbury"/>
        <s v="Ann Chong"/>
        <s v="Michelle Huthwaite"/>
        <s v="Dorothy Badders"/>
        <s v="Roland Schwarz"/>
        <s v="Ed Jacobs"/>
        <s v="Julia Dunbar"/>
        <s v="Roland Murray"/>
        <s v="Karen Seio"/>
        <s v="Bill Stewart"/>
        <s v="Brad Norvell"/>
        <s v="Denny Blanton"/>
        <s v="George Zrebassa"/>
        <s v="Harry Greene"/>
        <s v="Harold Ryan"/>
        <s v="Michelle Lonsdale"/>
        <s v="Evan Minnotte"/>
        <s v="Brendan Dodson"/>
        <s v="Alan Barnes"/>
        <s v="Tony Molinari"/>
        <s v="Chad McGuire"/>
        <s v="Scott Cohen"/>
        <s v="Bryan Spruell"/>
        <s v="Russell D'Ascenzo"/>
        <s v="Mitch Gastineau"/>
        <s v="Yana Sorensen"/>
        <s v="Jesus Ocampo"/>
        <s v="Sharelle Roach"/>
        <s v="Katherine Nockton"/>
        <s v="Speros Goranitis"/>
        <s v="Larry Hughes"/>
        <s v="Darren Koutras"/>
        <s v="Rick Wilson"/>
        <s v="Michelle Moray"/>
        <s v="Todd Sumrall"/>
        <s v="Joy Daniels"/>
        <s v="Toby Swindell"/>
        <s v="Neil Ducich"/>
        <s v="Allen Rosenblatt"/>
        <s v="Vicky Freymann"/>
        <s v="Michael Dominguez"/>
        <s v="Lori Olson"/>
        <s v="Barry Weirich"/>
        <s v="Cari Schnelling"/>
        <s v="Maureen Gastineau"/>
        <s v="Sarah Brown"/>
        <s v="Clay Cheatham"/>
        <s v="Ryan Akin"/>
        <s v="Katherine Ducich"/>
        <s v="Shui Tom"/>
        <s v="Sonia Cooley"/>
        <s v="Tracy Hopkins"/>
        <s v="Victor Preis"/>
        <s v="Chuck Sachs"/>
        <s v="Jim Kriz"/>
        <s v="Michael Oakman"/>
        <s v="Jenna Caffey"/>
        <s v="Mathew Reese"/>
        <s v="Sean Miller"/>
        <s v="Frank Gastineau"/>
        <s v="Beth Fritzler"/>
        <s v="Nathan Mautz"/>
        <s v="Mike Gockenbach"/>
        <s v="Eric Murdock"/>
        <s v="Charlotte Melton"/>
        <s v="Dana Kaydos"/>
        <s v="Rick Hansen"/>
        <s v="Nicole Fjeld"/>
        <s v="Doug O'Connell"/>
        <s v="Patrick Ryan"/>
        <s v="Anthony Witt"/>
        <s v="Ralph Kennedy"/>
        <s v="Katrina Bavinger"/>
        <s v="Trudy Glocke"/>
        <s v="Alex Russell"/>
        <s v="Shahid Shariari"/>
        <s v="Jennifer Ferguson"/>
        <s v="Bart Folk"/>
        <s v="Roger Barcio"/>
        <s v="Theresa Coyne"/>
        <s v="Muhammed Lee"/>
        <s v="Shaun Chance"/>
        <s v="Michelle Ellison"/>
        <s v="Juliana Krohn"/>
        <s v="Phillina Ober"/>
        <s v="Anthony Garverick"/>
        <s v="Bobby Odegard"/>
        <s v="Astrea Jones"/>
        <s v="Hilary Holden"/>
        <s v="Patricia Hirasaki"/>
        <s v="Randy Bradley"/>
        <s v="Jocasta Rupert"/>
        <s v="Julie Creighton"/>
        <s v="Keith Herrera"/>
        <s v="Jim Karlsson"/>
        <s v="Daniel Lacy"/>
        <s v="Grant Thornton"/>
        <s v="Christina DeMoss"/>
        <s v="Kean Nguyen"/>
        <s v="Gary Hwang"/>
        <s v="Ann Blume"/>
        <s v="Thomas Brumley"/>
        <s v="Nathan Gelder"/>
        <s v="Mitch Willingham"/>
        <s v="Eileen Kiefer"/>
        <s v="Richard Bierner"/>
        <s v="Jennifer Halladay"/>
        <s v="Michael Stewart"/>
        <s v="Larry Tron"/>
        <s v="Naresj Patel"/>
        <s v="David Kendrick"/>
        <s v="Brian Derr"/>
        <s v="Sandra Glassco"/>
        <s v="Monica Federle"/>
        <s v="Robert Marley"/>
        <s v="Greg Hansen"/>
        <m/>
      </sharedItems>
    </cacheField>
    <cacheField name="State" numFmtId="0">
      <sharedItems containsBlank="1" count="50">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m/>
      </sharedItems>
    </cacheField>
    <cacheField name="Category" numFmtId="0">
      <sharedItems containsBlank="1" count="4">
        <s v="Furniture"/>
        <s v="Technology"/>
        <s v="Office Supplies"/>
        <m/>
      </sharedItems>
    </cacheField>
    <cacheField name="Sub-Category" numFmtId="0">
      <sharedItems containsBlank="1" count="18">
        <s v="Bookcases"/>
        <s v="Phones"/>
        <s v="Storage"/>
        <s v="Accessories"/>
        <s v="Tables"/>
        <s v="Binders"/>
        <s v="Copiers"/>
        <s v="Art"/>
        <s v="Furnishings"/>
        <s v="Paper"/>
        <s v="Envelopes"/>
        <s v="Chairs"/>
        <s v="Fasteners"/>
        <s v="Appliances"/>
        <s v="Labels"/>
        <s v="Machines"/>
        <s v="Supplies"/>
        <m/>
      </sharedItems>
    </cacheField>
    <cacheField name="Product Name" numFmtId="0">
      <sharedItems containsBlank="1"/>
    </cacheField>
    <cacheField name="Sales" numFmtId="0">
      <sharedItems containsString="0" containsBlank="1" containsNumber="1" minValue="0.83599999999999997" maxValue="9099.93"/>
    </cacheField>
    <cacheField name="Quantity" numFmtId="0">
      <sharedItems containsString="0" containsBlank="1" containsNumber="1" containsInteger="1" minValue="1" maxValue="14"/>
    </cacheField>
    <cacheField name="Profit" numFmtId="0">
      <sharedItems containsString="0" containsBlank="1" containsNumber="1" minValue="-6599.9780000000001" maxValue="8399.9760000000006"/>
    </cacheField>
  </cacheFields>
  <extLst>
    <ext xmlns:x14="http://schemas.microsoft.com/office/spreadsheetml/2009/9/main" uri="{725AE2AE-9491-48be-B2B4-4EB974FC3084}">
      <x14:pivotCacheDefinition pivotCacheId="18883672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3">
  <r>
    <d v="2019-01-01T00:00:00"/>
    <x v="0"/>
    <x v="0"/>
    <x v="0"/>
    <x v="0"/>
    <x v="0"/>
    <x v="0"/>
    <s v="Bush Westfield Collection Bookcases, Medium Cherry Finish"/>
    <n v="73.94"/>
    <n v="1"/>
    <n v="28.2668"/>
  </r>
  <r>
    <d v="2019-01-02T00:00:00"/>
    <x v="0"/>
    <x v="0"/>
    <x v="0"/>
    <x v="0"/>
    <x v="0"/>
    <x v="0"/>
    <s v="Bush Westfield Collection Bookcases, Medium Cherry Finish"/>
    <n v="173.94"/>
    <n v="3"/>
    <n v="38.266800000000003"/>
  </r>
  <r>
    <d v="2019-01-02T00:00:00"/>
    <x v="0"/>
    <x v="0"/>
    <x v="0"/>
    <x v="0"/>
    <x v="1"/>
    <x v="1"/>
    <s v="GE 30522EE2"/>
    <n v="231.98"/>
    <n v="2"/>
    <n v="67.274199999999993"/>
  </r>
  <r>
    <d v="2019-01-03T00:00:00"/>
    <x v="0"/>
    <x v="0"/>
    <x v="1"/>
    <x v="1"/>
    <x v="2"/>
    <x v="2"/>
    <s v="Recycled Steel Personal File for Hanging File Folders"/>
    <n v="114.46"/>
    <n v="2"/>
    <n v="28.614999999999998"/>
  </r>
  <r>
    <d v="2019-01-03T00:00:00"/>
    <x v="0"/>
    <x v="0"/>
    <x v="2"/>
    <x v="2"/>
    <x v="1"/>
    <x v="3"/>
    <s v="Imation Clip USB flash drive - 8 GB"/>
    <n v="30.08"/>
    <n v="2"/>
    <n v="-5.2640000000000002"/>
  </r>
  <r>
    <d v="2019-01-03T00:00:00"/>
    <x v="0"/>
    <x v="0"/>
    <x v="2"/>
    <x v="2"/>
    <x v="1"/>
    <x v="3"/>
    <s v="WD My Passport Ultra 1TB Portable External Hard Drive"/>
    <n v="165.6"/>
    <n v="3"/>
    <n v="-6.21"/>
  </r>
  <r>
    <d v="2019-01-03T00:00:00"/>
    <x v="0"/>
    <x v="0"/>
    <x v="2"/>
    <x v="2"/>
    <x v="1"/>
    <x v="1"/>
    <s v="AT&amp;T 17929 Lendline Telephone"/>
    <n v="180.96"/>
    <n v="5"/>
    <n v="13.571999999999999"/>
  </r>
  <r>
    <d v="2019-01-03T00:00:00"/>
    <x v="0"/>
    <x v="0"/>
    <x v="3"/>
    <x v="3"/>
    <x v="0"/>
    <x v="4"/>
    <s v="Hon Practical Foundations 30 x 60 Training Table, Light Gray/Charcoal"/>
    <n v="1592.85"/>
    <n v="7"/>
    <n v="350.42700000000002"/>
  </r>
  <r>
    <d v="2019-01-03T00:00:00"/>
    <x v="0"/>
    <x v="0"/>
    <x v="3"/>
    <x v="3"/>
    <x v="2"/>
    <x v="5"/>
    <s v="Storex Dura Pro Binders"/>
    <n v="11.88"/>
    <n v="2"/>
    <n v="5.3460000000000001"/>
  </r>
  <r>
    <d v="2019-01-04T00:00:00"/>
    <x v="0"/>
    <x v="0"/>
    <x v="4"/>
    <x v="4"/>
    <x v="1"/>
    <x v="6"/>
    <s v="Hewlett Packard 310 Color Digital Copier"/>
    <n v="959.96799999999996"/>
    <n v="4"/>
    <n v="119.996"/>
  </r>
  <r>
    <d v="2019-01-04T00:00:00"/>
    <x v="0"/>
    <x v="0"/>
    <x v="5"/>
    <x v="5"/>
    <x v="2"/>
    <x v="7"/>
    <s v="Newell 312"/>
    <n v="4.6719999999999997"/>
    <n v="1"/>
    <n v="0.58399999999999996"/>
  </r>
  <r>
    <d v="2019-01-04T00:00:00"/>
    <x v="0"/>
    <x v="0"/>
    <x v="5"/>
    <x v="5"/>
    <x v="2"/>
    <x v="5"/>
    <s v="Avery Arch Ring Binders"/>
    <n v="104.58"/>
    <n v="6"/>
    <n v="-80.177999999999997"/>
  </r>
  <r>
    <d v="2019-01-05T00:00:00"/>
    <x v="0"/>
    <x v="0"/>
    <x v="6"/>
    <x v="6"/>
    <x v="1"/>
    <x v="3"/>
    <s v="Logitech MX Performance Wireless Mouse"/>
    <n v="191.47200000000001"/>
    <n v="6"/>
    <n v="40.687800000000003"/>
  </r>
  <r>
    <d v="2019-01-05T00:00:00"/>
    <x v="0"/>
    <x v="0"/>
    <x v="6"/>
    <x v="6"/>
    <x v="2"/>
    <x v="7"/>
    <s v="Newell 337"/>
    <n v="5.2480000000000002"/>
    <n v="2"/>
    <n v="0.59040000000000004"/>
  </r>
  <r>
    <d v="2019-01-05T00:00:00"/>
    <x v="0"/>
    <x v="0"/>
    <x v="6"/>
    <x v="6"/>
    <x v="1"/>
    <x v="1"/>
    <s v="Logitech B530 USB Headset - headset - Full size, Binaural"/>
    <n v="59.183999999999997"/>
    <n v="2"/>
    <n v="5.1786000000000003"/>
  </r>
  <r>
    <d v="2019-01-07T00:00:00"/>
    <x v="0"/>
    <x v="0"/>
    <x v="7"/>
    <x v="1"/>
    <x v="2"/>
    <x v="7"/>
    <s v="Panasonic KP-350BK Electric Pencil Sharpener with Auto Stop"/>
    <n v="34.58"/>
    <n v="1"/>
    <n v="10.0282"/>
  </r>
  <r>
    <d v="2019-01-07T00:00:00"/>
    <x v="0"/>
    <x v="0"/>
    <x v="8"/>
    <x v="2"/>
    <x v="0"/>
    <x v="8"/>
    <s v="Executive Impressions 13&quot; Clairmont Wall Clock"/>
    <n v="23.076000000000001"/>
    <n v="3"/>
    <n v="-10.9611"/>
  </r>
  <r>
    <d v="2019-01-07T00:00:00"/>
    <x v="0"/>
    <x v="0"/>
    <x v="8"/>
    <x v="2"/>
    <x v="2"/>
    <x v="9"/>
    <s v="Xerox 212"/>
    <n v="25.92"/>
    <n v="5"/>
    <n v="9.0719999999999992"/>
  </r>
  <r>
    <d v="2019-01-08T00:00:00"/>
    <x v="0"/>
    <x v="0"/>
    <x v="9"/>
    <x v="7"/>
    <x v="0"/>
    <x v="0"/>
    <s v="Atlantic Metals Mobile 3-Shelf Bookcases, Custom Colors"/>
    <n v="1565.88"/>
    <n v="6"/>
    <n v="407.12880000000001"/>
  </r>
  <r>
    <d v="2019-01-08T00:00:00"/>
    <x v="0"/>
    <x v="0"/>
    <x v="9"/>
    <x v="7"/>
    <x v="2"/>
    <x v="5"/>
    <s v="Plastic Binding Combs"/>
    <n v="106.05"/>
    <n v="7"/>
    <n v="49.843499999999999"/>
  </r>
  <r>
    <d v="2019-01-08T00:00:00"/>
    <x v="0"/>
    <x v="0"/>
    <x v="10"/>
    <x v="4"/>
    <x v="2"/>
    <x v="5"/>
    <s v="XtraLife ClearVue Slant-D Ring Binder, White, 3&quot;"/>
    <n v="30.827999999999999"/>
    <n v="7"/>
    <n v="-24.662400000000002"/>
  </r>
  <r>
    <d v="2019-01-08T00:00:00"/>
    <x v="0"/>
    <x v="0"/>
    <x v="10"/>
    <x v="4"/>
    <x v="2"/>
    <x v="7"/>
    <s v="Newell 319"/>
    <n v="47.616"/>
    <n v="3"/>
    <n v="5.952"/>
  </r>
  <r>
    <d v="2019-01-08T00:00:00"/>
    <x v="0"/>
    <x v="0"/>
    <x v="10"/>
    <x v="4"/>
    <x v="1"/>
    <x v="1"/>
    <s v="Avaya 5410 Digital phone"/>
    <n v="108.78400000000001"/>
    <n v="2"/>
    <n v="10.878399999999999"/>
  </r>
  <r>
    <d v="2019-01-09T00:00:00"/>
    <x v="0"/>
    <x v="0"/>
    <x v="11"/>
    <x v="1"/>
    <x v="1"/>
    <x v="3"/>
    <s v="Logitech G500s Laser Gaming Mouse with Adjustable Weight Tuning"/>
    <n v="349.95"/>
    <n v="5"/>
    <n v="118.983"/>
  </r>
  <r>
    <d v="2019-01-09T00:00:00"/>
    <x v="0"/>
    <x v="0"/>
    <x v="11"/>
    <x v="1"/>
    <x v="1"/>
    <x v="1"/>
    <s v="netTALK DUO VoIP Telephone Service"/>
    <n v="377.928"/>
    <n v="9"/>
    <n v="141.72300000000001"/>
  </r>
  <r>
    <d v="2019-01-09T00:00:00"/>
    <x v="0"/>
    <x v="0"/>
    <x v="12"/>
    <x v="8"/>
    <x v="0"/>
    <x v="8"/>
    <s v="DAX Two-Tone Rosewood/Black Document Frame, Desktop, 5 x 7"/>
    <n v="15.167999999999999"/>
    <n v="2"/>
    <n v="3.7919999999999998"/>
  </r>
  <r>
    <d v="2019-01-10T00:00:00"/>
    <x v="0"/>
    <x v="0"/>
    <x v="13"/>
    <x v="9"/>
    <x v="0"/>
    <x v="8"/>
    <s v="24-Hour Round Wall Clock"/>
    <n v="79.92"/>
    <n v="4"/>
    <n v="34.365600000000001"/>
  </r>
  <r>
    <d v="2019-01-10T00:00:00"/>
    <x v="0"/>
    <x v="0"/>
    <x v="13"/>
    <x v="9"/>
    <x v="1"/>
    <x v="3"/>
    <s v="Logitech Media Keyboard K200"/>
    <n v="69.98"/>
    <n v="2"/>
    <n v="13.296200000000001"/>
  </r>
  <r>
    <d v="2019-01-10T00:00:00"/>
    <x v="0"/>
    <x v="0"/>
    <x v="14"/>
    <x v="9"/>
    <x v="0"/>
    <x v="8"/>
    <s v="DAX Value U-Channel Document Frames, Easel Back"/>
    <n v="24.85"/>
    <n v="5"/>
    <n v="7.7035"/>
  </r>
  <r>
    <d v="2019-01-11T00:00:00"/>
    <x v="0"/>
    <x v="0"/>
    <x v="15"/>
    <x v="8"/>
    <x v="2"/>
    <x v="9"/>
    <s v="Xerox 2"/>
    <n v="15.552"/>
    <n v="3"/>
    <n v="5.4432"/>
  </r>
  <r>
    <d v="2019-01-11T00:00:00"/>
    <x v="0"/>
    <x v="0"/>
    <x v="15"/>
    <x v="8"/>
    <x v="2"/>
    <x v="9"/>
    <s v="Xerox 1935"/>
    <n v="63.311999999999998"/>
    <n v="3"/>
    <n v="20.5764"/>
  </r>
  <r>
    <d v="2019-01-11T00:00:00"/>
    <x v="0"/>
    <x v="0"/>
    <x v="15"/>
    <x v="8"/>
    <x v="1"/>
    <x v="1"/>
    <s v="Cyber Acoustics AC-202b Speech Recognition Stereo Headset"/>
    <n v="15.587999999999999"/>
    <n v="2"/>
    <n v="-9.8724000000000007"/>
  </r>
  <r>
    <d v="2019-01-11T00:00:00"/>
    <x v="0"/>
    <x v="0"/>
    <x v="16"/>
    <x v="8"/>
    <x v="0"/>
    <x v="8"/>
    <s v="Ultra Door Push Plate"/>
    <n v="54.991999999999997"/>
    <n v="14"/>
    <n v="8.9361999999999995"/>
  </r>
  <r>
    <d v="2019-01-14T00:00:00"/>
    <x v="0"/>
    <x v="0"/>
    <x v="17"/>
    <x v="4"/>
    <x v="2"/>
    <x v="9"/>
    <s v="Xerox 1882"/>
    <n v="89.567999999999998"/>
    <n v="2"/>
    <n v="32.468400000000003"/>
  </r>
  <r>
    <d v="2019-01-14T00:00:00"/>
    <x v="0"/>
    <x v="0"/>
    <x v="17"/>
    <x v="4"/>
    <x v="0"/>
    <x v="8"/>
    <s v="Electrix Fluorescent Magnifier Lamps &amp; Weighted Base"/>
    <n v="315.77600000000001"/>
    <n v="8"/>
    <n v="31.5776"/>
  </r>
  <r>
    <d v="2019-01-15T00:00:00"/>
    <x v="0"/>
    <x v="0"/>
    <x v="18"/>
    <x v="10"/>
    <x v="2"/>
    <x v="10"/>
    <s v="Quality Park Security Envelopes"/>
    <n v="52.34"/>
    <n v="2"/>
    <n v="24.599799999999998"/>
  </r>
  <r>
    <d v="2019-01-15T00:00:00"/>
    <x v="0"/>
    <x v="0"/>
    <x v="18"/>
    <x v="10"/>
    <x v="2"/>
    <x v="7"/>
    <s v="American Pencil"/>
    <n v="4.66"/>
    <n v="2"/>
    <n v="1.3513999999999999"/>
  </r>
  <r>
    <d v="2019-01-15T00:00:00"/>
    <x v="0"/>
    <x v="0"/>
    <x v="18"/>
    <x v="10"/>
    <x v="1"/>
    <x v="3"/>
    <s v="Logitech Gaming G510s - Keyboard"/>
    <n v="254.97"/>
    <n v="3"/>
    <n v="91.789199999999994"/>
  </r>
  <r>
    <d v="2019-01-15T00:00:00"/>
    <x v="0"/>
    <x v="0"/>
    <x v="19"/>
    <x v="11"/>
    <x v="0"/>
    <x v="4"/>
    <s v="Bevis Round Bullnose 29&quot; High Table Top"/>
    <n v="181.797"/>
    <n v="1"/>
    <n v="-15.582599999999999"/>
  </r>
  <r>
    <d v="2019-01-15T00:00:00"/>
    <x v="0"/>
    <x v="0"/>
    <x v="20"/>
    <x v="12"/>
    <x v="2"/>
    <x v="10"/>
    <s v="#10 Gummed Flap White Envelopes, 100/Box"/>
    <n v="16.52"/>
    <n v="4"/>
    <n v="7.5991999999999997"/>
  </r>
  <r>
    <d v="2019-01-15T00:00:00"/>
    <x v="0"/>
    <x v="0"/>
    <x v="20"/>
    <x v="12"/>
    <x v="2"/>
    <x v="9"/>
    <s v="Xerox 1959"/>
    <n v="60.12"/>
    <n v="9"/>
    <n v="28.857600000000001"/>
  </r>
  <r>
    <d v="2019-01-15T00:00:00"/>
    <x v="0"/>
    <x v="0"/>
    <x v="20"/>
    <x v="12"/>
    <x v="2"/>
    <x v="5"/>
    <s v="Square Ring Data Binders, Rigid 75 Pt. Covers, 11&quot; x 14-7/8&quot;"/>
    <n v="49.536000000000001"/>
    <n v="3"/>
    <n v="17.337599999999998"/>
  </r>
  <r>
    <d v="2019-01-15T00:00:00"/>
    <x v="0"/>
    <x v="0"/>
    <x v="21"/>
    <x v="12"/>
    <x v="2"/>
    <x v="9"/>
    <s v="Xerox 1893"/>
    <n v="81.98"/>
    <n v="2"/>
    <n v="40.170200000000001"/>
  </r>
  <r>
    <d v="2019-01-16T00:00:00"/>
    <x v="0"/>
    <x v="0"/>
    <x v="22"/>
    <x v="1"/>
    <x v="2"/>
    <x v="5"/>
    <s v="Wilson Jones Active Use Binders"/>
    <n v="11.648"/>
    <n v="2"/>
    <n v="4.2224000000000004"/>
  </r>
  <r>
    <d v="2019-01-16T00:00:00"/>
    <x v="0"/>
    <x v="0"/>
    <x v="22"/>
    <x v="1"/>
    <x v="1"/>
    <x v="3"/>
    <s v="Imation 8GB Mini TravelDrive USB 2.0 Flash Drive"/>
    <n v="90.57"/>
    <n v="3"/>
    <n v="11.774100000000001"/>
  </r>
  <r>
    <d v="2019-01-17T00:00:00"/>
    <x v="0"/>
    <x v="0"/>
    <x v="23"/>
    <x v="13"/>
    <x v="0"/>
    <x v="8"/>
    <s v="Tenex Contemporary Contur Chairmats for Low and Medium Pile Carpet, Computer, 39&quot; x 49&quot;"/>
    <n v="322.58999999999997"/>
    <n v="3"/>
    <n v="64.518000000000001"/>
  </r>
  <r>
    <d v="2019-01-17T00:00:00"/>
    <x v="0"/>
    <x v="0"/>
    <x v="23"/>
    <x v="13"/>
    <x v="1"/>
    <x v="3"/>
    <s v="Logitech 910-002974 M325 Wireless Mouse for Web Scrolling"/>
    <n v="29.99"/>
    <n v="1"/>
    <n v="13.195600000000001"/>
  </r>
  <r>
    <d v="2019-01-17T00:00:00"/>
    <x v="0"/>
    <x v="0"/>
    <x v="23"/>
    <x v="13"/>
    <x v="1"/>
    <x v="3"/>
    <s v="Logitech G19 Programmable Gaming Keyboard"/>
    <n v="371.97"/>
    <n v="3"/>
    <n v="66.954599999999999"/>
  </r>
  <r>
    <d v="2019-01-17T00:00:00"/>
    <x v="0"/>
    <x v="0"/>
    <x v="24"/>
    <x v="14"/>
    <x v="1"/>
    <x v="3"/>
    <s v="First Data FD10 PIN Pad"/>
    <n v="316"/>
    <n v="4"/>
    <n v="31.6"/>
  </r>
  <r>
    <d v="2019-01-21T00:00:00"/>
    <x v="0"/>
    <x v="0"/>
    <x v="25"/>
    <x v="1"/>
    <x v="0"/>
    <x v="11"/>
    <s v="Global Super Steno Chair"/>
    <n v="153.56800000000001"/>
    <n v="2"/>
    <n v="-5.7587999999999999"/>
  </r>
  <r>
    <d v="2019-01-21T00:00:00"/>
    <x v="0"/>
    <x v="0"/>
    <x v="25"/>
    <x v="1"/>
    <x v="0"/>
    <x v="11"/>
    <s v="Global Ergonomic Managers Chair"/>
    <n v="1013.4880000000001"/>
    <n v="7"/>
    <n v="76.011600000000001"/>
  </r>
  <r>
    <d v="2019-01-22T00:00:00"/>
    <x v="0"/>
    <x v="0"/>
    <x v="26"/>
    <x v="10"/>
    <x v="2"/>
    <x v="12"/>
    <s v="Bagged Rubber Bands"/>
    <n v="7.56"/>
    <n v="6"/>
    <n v="0.3024"/>
  </r>
  <r>
    <d v="2019-01-22T00:00:00"/>
    <x v="0"/>
    <x v="0"/>
    <x v="27"/>
    <x v="4"/>
    <x v="0"/>
    <x v="8"/>
    <s v="Eldon Pizzaz Desk Accessories"/>
    <n v="14.272"/>
    <n v="8"/>
    <n v="4.2816000000000001"/>
  </r>
  <r>
    <d v="2019-01-22T00:00:00"/>
    <x v="0"/>
    <x v="0"/>
    <x v="27"/>
    <x v="4"/>
    <x v="0"/>
    <x v="0"/>
    <s v="Sauder Forest Hills Library, Woodland Oak Finish"/>
    <n v="451.13600000000002"/>
    <n v="4"/>
    <n v="-67.670400000000001"/>
  </r>
  <r>
    <d v="2019-01-22T00:00:00"/>
    <x v="0"/>
    <x v="0"/>
    <x v="27"/>
    <x v="4"/>
    <x v="2"/>
    <x v="13"/>
    <s v="Fellowes Mighty 8 Compact Surge Protector"/>
    <n v="64.864000000000004"/>
    <n v="4"/>
    <n v="6.4863999999999997"/>
  </r>
  <r>
    <d v="2019-01-22T00:00:00"/>
    <x v="0"/>
    <x v="0"/>
    <x v="6"/>
    <x v="9"/>
    <x v="0"/>
    <x v="8"/>
    <s v="Contract Clock, 14&quot;, Brown"/>
    <n v="109.9"/>
    <n v="5"/>
    <n v="37.366"/>
  </r>
  <r>
    <d v="2019-01-22T00:00:00"/>
    <x v="0"/>
    <x v="0"/>
    <x v="28"/>
    <x v="9"/>
    <x v="2"/>
    <x v="9"/>
    <s v="Xerox 218"/>
    <n v="12.96"/>
    <n v="2"/>
    <n v="6.2207999999999997"/>
  </r>
  <r>
    <d v="2019-01-22T00:00:00"/>
    <x v="0"/>
    <x v="0"/>
    <x v="29"/>
    <x v="1"/>
    <x v="2"/>
    <x v="14"/>
    <s v="Avery 475"/>
    <n v="44.4"/>
    <n v="3"/>
    <n v="22.2"/>
  </r>
  <r>
    <d v="2019-01-22T00:00:00"/>
    <x v="0"/>
    <x v="0"/>
    <x v="29"/>
    <x v="1"/>
    <x v="2"/>
    <x v="14"/>
    <s v="Avery 476"/>
    <n v="20.65"/>
    <n v="5"/>
    <n v="9.4990000000000006"/>
  </r>
  <r>
    <d v="2019-01-22T00:00:00"/>
    <x v="0"/>
    <x v="0"/>
    <x v="30"/>
    <x v="8"/>
    <x v="1"/>
    <x v="1"/>
    <s v="Panasonic Kx-TS550"/>
    <n v="110.376"/>
    <n v="4"/>
    <n v="-20.235600000000002"/>
  </r>
  <r>
    <d v="2019-01-22T00:00:00"/>
    <x v="0"/>
    <x v="0"/>
    <x v="30"/>
    <x v="8"/>
    <x v="1"/>
    <x v="3"/>
    <s v="Verbatim 25 GB 6x Blu-ray Single Layer Recordable Disc, 25/Pack"/>
    <n v="55.176000000000002"/>
    <n v="3"/>
    <n v="15.863099999999999"/>
  </r>
  <r>
    <d v="2019-01-22T00:00:00"/>
    <x v="0"/>
    <x v="0"/>
    <x v="31"/>
    <x v="12"/>
    <x v="2"/>
    <x v="5"/>
    <s v="Wilson Jones data.warehouse D-Ring Binders with DublLock"/>
    <n v="26.335999999999999"/>
    <n v="4"/>
    <n v="9.2175999999999991"/>
  </r>
  <r>
    <d v="2019-01-23T00:00:00"/>
    <x v="0"/>
    <x v="0"/>
    <x v="32"/>
    <x v="1"/>
    <x v="0"/>
    <x v="8"/>
    <s v="DAX Cubicle Frames, 8-1/2 x 11"/>
    <n v="59.99"/>
    <n v="7"/>
    <n v="21.596399999999999"/>
  </r>
  <r>
    <d v="2019-01-23T00:00:00"/>
    <x v="0"/>
    <x v="0"/>
    <x v="33"/>
    <x v="15"/>
    <x v="1"/>
    <x v="3"/>
    <s v="Logitech Wireless Marathon Mouse M705"/>
    <n v="99.98"/>
    <n v="2"/>
    <n v="42.991399999999999"/>
  </r>
  <r>
    <d v="2019-01-23T00:00:00"/>
    <x v="0"/>
    <x v="0"/>
    <x v="33"/>
    <x v="15"/>
    <x v="2"/>
    <x v="7"/>
    <s v="4009 Highlighters"/>
    <n v="8.0399999999999991"/>
    <n v="6"/>
    <n v="2.7336"/>
  </r>
  <r>
    <d v="2019-01-23T00:00:00"/>
    <x v="0"/>
    <x v="0"/>
    <x v="33"/>
    <x v="15"/>
    <x v="2"/>
    <x v="2"/>
    <s v="Iceberg Mobile Mega Data/Printer Cart"/>
    <n v="1564.29"/>
    <n v="13"/>
    <n v="406.71539999999999"/>
  </r>
  <r>
    <d v="2019-01-24T00:00:00"/>
    <x v="0"/>
    <x v="0"/>
    <x v="34"/>
    <x v="16"/>
    <x v="2"/>
    <x v="5"/>
    <s v="XtraLife ClearVue Slant-D Ring Binders by Cardinal"/>
    <n v="31.36"/>
    <n v="4"/>
    <n v="15.68"/>
  </r>
  <r>
    <d v="2019-01-25T00:00:00"/>
    <x v="0"/>
    <x v="0"/>
    <x v="35"/>
    <x v="10"/>
    <x v="2"/>
    <x v="7"/>
    <s v="Dixon Ticonderoga Maple Cedar Pencil, #2"/>
    <n v="9.2100000000000009"/>
    <n v="3"/>
    <n v="2.3025000000000002"/>
  </r>
  <r>
    <d v="2019-01-25T00:00:00"/>
    <x v="0"/>
    <x v="0"/>
    <x v="35"/>
    <x v="10"/>
    <x v="2"/>
    <x v="9"/>
    <s v="Telephone Message Books with Fax/Mobile Section, 4 1/4&quot; x 6&quot;"/>
    <n v="18"/>
    <n v="5"/>
    <n v="8.2799999999999994"/>
  </r>
  <r>
    <d v="2019-01-25T00:00:00"/>
    <x v="0"/>
    <x v="0"/>
    <x v="36"/>
    <x v="12"/>
    <x v="2"/>
    <x v="5"/>
    <s v="GBC Standard Recycled Report Covers, Clear Plastic Sheets"/>
    <n v="43.12"/>
    <n v="5"/>
    <n v="15.092000000000001"/>
  </r>
  <r>
    <d v="2019-01-25T00:00:00"/>
    <x v="0"/>
    <x v="0"/>
    <x v="36"/>
    <x v="12"/>
    <x v="0"/>
    <x v="4"/>
    <s v="Chromcraft Round Conference Tables"/>
    <n v="313.72199999999998"/>
    <n v="3"/>
    <n v="-99.345299999999995"/>
  </r>
  <r>
    <d v="2019-01-25T00:00:00"/>
    <x v="0"/>
    <x v="0"/>
    <x v="36"/>
    <x v="12"/>
    <x v="0"/>
    <x v="8"/>
    <s v="Tenex B1-RE Series Chair Mats for Low Pile Carpets"/>
    <n v="45.98"/>
    <n v="1"/>
    <n v="7.8166000000000002"/>
  </r>
  <r>
    <d v="2019-01-25T00:00:00"/>
    <x v="0"/>
    <x v="0"/>
    <x v="36"/>
    <x v="12"/>
    <x v="2"/>
    <x v="2"/>
    <s v="SAFCO Commercial Wire Shelving, 72h"/>
    <n v="428.68"/>
    <n v="7"/>
    <n v="0"/>
  </r>
  <r>
    <d v="2019-01-28T00:00:00"/>
    <x v="0"/>
    <x v="0"/>
    <x v="34"/>
    <x v="1"/>
    <x v="2"/>
    <x v="7"/>
    <s v="Newell 345"/>
    <n v="39.68"/>
    <n v="2"/>
    <n v="10.316800000000001"/>
  </r>
  <r>
    <d v="2019-01-30T00:00:00"/>
    <x v="0"/>
    <x v="0"/>
    <x v="37"/>
    <x v="1"/>
    <x v="2"/>
    <x v="5"/>
    <s v="Heavy-Duty E-Z-D Binders"/>
    <n v="17.456"/>
    <n v="2"/>
    <n v="5.8914"/>
  </r>
  <r>
    <d v="2019-01-30T00:00:00"/>
    <x v="0"/>
    <x v="0"/>
    <x v="38"/>
    <x v="1"/>
    <x v="2"/>
    <x v="2"/>
    <s v="File Shuttle II and Handi-File, Black"/>
    <n v="305.01"/>
    <n v="9"/>
    <n v="76.252499999999998"/>
  </r>
  <r>
    <d v="2019-01-30T00:00:00"/>
    <x v="0"/>
    <x v="0"/>
    <x v="38"/>
    <x v="1"/>
    <x v="2"/>
    <x v="5"/>
    <s v="GBC Wire Binding Strips"/>
    <n v="50.783999999999999"/>
    <n v="2"/>
    <n v="17.7744"/>
  </r>
  <r>
    <d v="2019-01-30T00:00:00"/>
    <x v="0"/>
    <x v="0"/>
    <x v="38"/>
    <x v="1"/>
    <x v="2"/>
    <x v="14"/>
    <s v="Avery 512"/>
    <n v="26.01"/>
    <n v="9"/>
    <n v="12.2247"/>
  </r>
  <r>
    <d v="2019-01-30T00:00:00"/>
    <x v="0"/>
    <x v="0"/>
    <x v="39"/>
    <x v="9"/>
    <x v="0"/>
    <x v="11"/>
    <s v="Global Deluxe High-Back Office Chair in Storm"/>
    <n v="435.16800000000001"/>
    <n v="4"/>
    <n v="-59.835599999999999"/>
  </r>
  <r>
    <d v="2019-01-30T00:00:00"/>
    <x v="0"/>
    <x v="0"/>
    <x v="39"/>
    <x v="9"/>
    <x v="0"/>
    <x v="0"/>
    <s v="O'Sullivan 2-Shelf Heavy-Duty Bookcases"/>
    <n v="48.58"/>
    <n v="1"/>
    <n v="7.7728000000000002"/>
  </r>
  <r>
    <d v="2019-01-30T00:00:00"/>
    <x v="0"/>
    <x v="0"/>
    <x v="40"/>
    <x v="17"/>
    <x v="2"/>
    <x v="9"/>
    <s v="Xerox 1943"/>
    <n v="156.512"/>
    <n v="4"/>
    <n v="52.822800000000001"/>
  </r>
  <r>
    <d v="2019-01-30T00:00:00"/>
    <x v="0"/>
    <x v="0"/>
    <x v="41"/>
    <x v="17"/>
    <x v="1"/>
    <x v="1"/>
    <s v="Nokia Lumia 1020"/>
    <n v="1439.9680000000001"/>
    <n v="4"/>
    <n v="143.99680000000001"/>
  </r>
  <r>
    <d v="2019-01-30T00:00:00"/>
    <x v="0"/>
    <x v="0"/>
    <x v="41"/>
    <x v="17"/>
    <x v="2"/>
    <x v="5"/>
    <s v="Avery Durable Binders"/>
    <n v="1.728"/>
    <n v="3"/>
    <n v="-2.6783999999999999"/>
  </r>
  <r>
    <d v="2019-01-30T00:00:00"/>
    <x v="0"/>
    <x v="0"/>
    <x v="41"/>
    <x v="17"/>
    <x v="0"/>
    <x v="4"/>
    <s v="Bretford “Just In Time” Height-Adjustable Multi-Task Work Tables"/>
    <n v="626.1"/>
    <n v="3"/>
    <n v="-538.44600000000003"/>
  </r>
  <r>
    <d v="2019-01-31T00:00:00"/>
    <x v="0"/>
    <x v="0"/>
    <x v="42"/>
    <x v="1"/>
    <x v="1"/>
    <x v="1"/>
    <s v="AT&amp;T 1080 Phone"/>
    <n v="109.592"/>
    <n v="1"/>
    <n v="8.2194000000000003"/>
  </r>
  <r>
    <d v="2019-01-31T00:00:00"/>
    <x v="0"/>
    <x v="0"/>
    <x v="42"/>
    <x v="1"/>
    <x v="2"/>
    <x v="9"/>
    <s v="Easy-staple paper"/>
    <n v="56.7"/>
    <n v="5"/>
    <n v="27.783000000000001"/>
  </r>
  <r>
    <d v="2019-01-31T00:00:00"/>
    <x v="0"/>
    <x v="0"/>
    <x v="43"/>
    <x v="2"/>
    <x v="2"/>
    <x v="9"/>
    <s v="Xerox 1994"/>
    <n v="15.552"/>
    <n v="3"/>
    <n v="5.4432"/>
  </r>
  <r>
    <d v="2019-01-31T00:00:00"/>
    <x v="0"/>
    <x v="0"/>
    <x v="44"/>
    <x v="10"/>
    <x v="2"/>
    <x v="10"/>
    <s v="Staple envelope"/>
    <n v="23.36"/>
    <n v="2"/>
    <n v="11.68"/>
  </r>
  <r>
    <d v="2019-01-31T00:00:00"/>
    <x v="0"/>
    <x v="0"/>
    <x v="45"/>
    <x v="14"/>
    <x v="2"/>
    <x v="5"/>
    <s v="Fellowes PB500 Electric Punch Plastic Comb Binding Machine with Manual Bind"/>
    <n v="1270.99"/>
    <n v="1"/>
    <n v="635.495"/>
  </r>
  <r>
    <d v="2019-01-31T00:00:00"/>
    <x v="0"/>
    <x v="0"/>
    <x v="45"/>
    <x v="14"/>
    <x v="2"/>
    <x v="10"/>
    <s v="#10 White Business Envelopes,4 1/8 x 9 1/2"/>
    <n v="125.36"/>
    <n v="8"/>
    <n v="58.919199999999996"/>
  </r>
  <r>
    <d v="2019-02-01T00:00:00"/>
    <x v="0"/>
    <x v="1"/>
    <x v="46"/>
    <x v="18"/>
    <x v="2"/>
    <x v="2"/>
    <s v="X-Rack File for Hanging Folders"/>
    <n v="56.45"/>
    <n v="5"/>
    <n v="14.677"/>
  </r>
  <r>
    <d v="2019-02-01T00:00:00"/>
    <x v="0"/>
    <x v="1"/>
    <x v="47"/>
    <x v="1"/>
    <x v="2"/>
    <x v="9"/>
    <s v="Xerox 1883"/>
    <n v="1105.52"/>
    <n v="4"/>
    <n v="48.539200000000001"/>
  </r>
  <r>
    <d v="2019-02-02T00:00:00"/>
    <x v="0"/>
    <x v="1"/>
    <x v="48"/>
    <x v="12"/>
    <x v="2"/>
    <x v="2"/>
    <s v="Belkin 19&quot; Center-Weighted Shelf, Gray"/>
    <n v="117.96"/>
    <n v="2"/>
    <n v="5.8979999999999997"/>
  </r>
  <r>
    <d v="2019-02-02T00:00:00"/>
    <x v="0"/>
    <x v="1"/>
    <x v="49"/>
    <x v="18"/>
    <x v="1"/>
    <x v="15"/>
    <s v="HP Designjet T520 Inkjet Large Format Printer - 24&quot; Color"/>
    <n v="4749.95"/>
    <n v="5"/>
    <n v="2799.9839999999999"/>
  </r>
  <r>
    <d v="2019-02-02T00:00:00"/>
    <x v="0"/>
    <x v="1"/>
    <x v="49"/>
    <x v="18"/>
    <x v="2"/>
    <x v="5"/>
    <s v="Presstex Flexible Ring Binders"/>
    <n v="36.4"/>
    <n v="8"/>
    <n v="18.2"/>
  </r>
  <r>
    <d v="2019-02-02T00:00:00"/>
    <x v="0"/>
    <x v="1"/>
    <x v="49"/>
    <x v="18"/>
    <x v="0"/>
    <x v="8"/>
    <s v="Acrylic Self-Standing Desk Frames"/>
    <n v="18.690000000000001"/>
    <n v="7"/>
    <n v="7.1021999999999998"/>
  </r>
  <r>
    <d v="2019-02-02T00:00:00"/>
    <x v="0"/>
    <x v="1"/>
    <x v="50"/>
    <x v="2"/>
    <x v="0"/>
    <x v="8"/>
    <s v="Deflect-o RollaMat Studded, Beveled Mat for Medium Pile Carpeting"/>
    <n v="73.784000000000006"/>
    <n v="2"/>
    <n v="-77.473200000000006"/>
  </r>
  <r>
    <d v="2019-02-03T00:00:00"/>
    <x v="0"/>
    <x v="1"/>
    <x v="51"/>
    <x v="19"/>
    <x v="0"/>
    <x v="11"/>
    <s v="Hon Multipurpose Stacking Arm Chairs"/>
    <n v="866.4"/>
    <n v="4"/>
    <n v="225.26400000000001"/>
  </r>
  <r>
    <d v="2019-02-04T00:00:00"/>
    <x v="0"/>
    <x v="1"/>
    <x v="52"/>
    <x v="20"/>
    <x v="0"/>
    <x v="8"/>
    <s v="Nu-Dell Float Frame 11 x 14 1/2"/>
    <n v="14.368"/>
    <n v="2"/>
    <n v="3.9512"/>
  </r>
  <r>
    <d v="2019-02-04T00:00:00"/>
    <x v="0"/>
    <x v="1"/>
    <x v="53"/>
    <x v="0"/>
    <x v="1"/>
    <x v="1"/>
    <s v="AT&amp;T 17929 Lendline Telephone"/>
    <n v="90.48"/>
    <n v="2"/>
    <n v="23.524799999999999"/>
  </r>
  <r>
    <d v="2019-02-04T00:00:00"/>
    <x v="0"/>
    <x v="1"/>
    <x v="54"/>
    <x v="1"/>
    <x v="2"/>
    <x v="2"/>
    <s v="Safco Commercial Shelving"/>
    <n v="93.02"/>
    <n v="2"/>
    <n v="3.7208000000000001"/>
  </r>
  <r>
    <d v="2019-02-05T00:00:00"/>
    <x v="0"/>
    <x v="1"/>
    <x v="55"/>
    <x v="14"/>
    <x v="2"/>
    <x v="2"/>
    <s v="Carina 42&quot;Hx23 3/4&quot;W Media Storage Unit"/>
    <n v="80.98"/>
    <n v="1"/>
    <n v="1.6195999999999999"/>
  </r>
  <r>
    <d v="2019-02-05T00:00:00"/>
    <x v="0"/>
    <x v="1"/>
    <x v="55"/>
    <x v="14"/>
    <x v="2"/>
    <x v="9"/>
    <s v="White Computer Printout Paper by Universal"/>
    <n v="348.84"/>
    <n v="9"/>
    <n v="170.9316"/>
  </r>
  <r>
    <d v="2019-02-05T00:00:00"/>
    <x v="0"/>
    <x v="1"/>
    <x v="55"/>
    <x v="14"/>
    <x v="2"/>
    <x v="12"/>
    <s v="Revere Boxed Rubber Bands by Revere"/>
    <n v="9.4499999999999993"/>
    <n v="5"/>
    <n v="0.189"/>
  </r>
  <r>
    <d v="2019-02-05T00:00:00"/>
    <x v="0"/>
    <x v="1"/>
    <x v="55"/>
    <x v="14"/>
    <x v="0"/>
    <x v="8"/>
    <s v="Eldon 200 Class Desk Accessories, Black"/>
    <n v="18.84"/>
    <n v="3"/>
    <n v="7.1592000000000002"/>
  </r>
  <r>
    <d v="2019-02-05T00:00:00"/>
    <x v="0"/>
    <x v="1"/>
    <x v="55"/>
    <x v="14"/>
    <x v="0"/>
    <x v="0"/>
    <s v="Bush Andora Bookcase, Maple/Graphite Gray Finish"/>
    <n v="239.98"/>
    <n v="2"/>
    <n v="52.7956"/>
  </r>
  <r>
    <d v="2019-02-05T00:00:00"/>
    <x v="0"/>
    <x v="1"/>
    <x v="55"/>
    <x v="14"/>
    <x v="2"/>
    <x v="10"/>
    <s v="Ames Color-File Green Diamond Border X-ray Mailers"/>
    <n v="167.96"/>
    <n v="2"/>
    <n v="78.941199999999995"/>
  </r>
  <r>
    <d v="2019-02-05T00:00:00"/>
    <x v="0"/>
    <x v="1"/>
    <x v="55"/>
    <x v="14"/>
    <x v="1"/>
    <x v="1"/>
    <s v="Plantronics Cordless Phone Headset with In-line Volume - M214C"/>
    <n v="104.85"/>
    <n v="3"/>
    <n v="28.3095"/>
  </r>
  <r>
    <d v="2019-02-05T00:00:00"/>
    <x v="0"/>
    <x v="1"/>
    <x v="55"/>
    <x v="14"/>
    <x v="1"/>
    <x v="1"/>
    <s v="Aastra 57i VoIP phone"/>
    <n v="484.83"/>
    <n v="3"/>
    <n v="126.0558"/>
  </r>
  <r>
    <d v="2019-02-05T00:00:00"/>
    <x v="0"/>
    <x v="1"/>
    <x v="55"/>
    <x v="14"/>
    <x v="2"/>
    <x v="9"/>
    <s v="White Dual Perf Computer Printout Paper, 2700 Sheets, 1 Part, Heavyweight, 20 lbs., 14 7/8 x 11"/>
    <n v="122.97"/>
    <n v="3"/>
    <n v="60.255299999999998"/>
  </r>
  <r>
    <d v="2019-02-05T00:00:00"/>
    <x v="0"/>
    <x v="1"/>
    <x v="55"/>
    <x v="14"/>
    <x v="2"/>
    <x v="2"/>
    <s v="Belkin 19&quot; Vented Equipment Shelf, Black"/>
    <n v="154.44"/>
    <n v="3"/>
    <n v="1.5444"/>
  </r>
  <r>
    <d v="2019-02-05T00:00:00"/>
    <x v="0"/>
    <x v="1"/>
    <x v="55"/>
    <x v="14"/>
    <x v="2"/>
    <x v="9"/>
    <s v="Xerox 1943"/>
    <n v="342.37"/>
    <n v="7"/>
    <n v="160.91390000000001"/>
  </r>
  <r>
    <d v="2019-02-05T00:00:00"/>
    <x v="0"/>
    <x v="1"/>
    <x v="56"/>
    <x v="1"/>
    <x v="2"/>
    <x v="14"/>
    <s v="Avery 508"/>
    <n v="14.73"/>
    <n v="3"/>
    <n v="7.2176999999999998"/>
  </r>
  <r>
    <d v="2019-02-05T00:00:00"/>
    <x v="0"/>
    <x v="1"/>
    <x v="56"/>
    <x v="1"/>
    <x v="2"/>
    <x v="2"/>
    <s v="Fellowes Mobile File Cart, Black"/>
    <n v="186.54"/>
    <n v="3"/>
    <n v="50.3658"/>
  </r>
  <r>
    <d v="2019-02-05T00:00:00"/>
    <x v="0"/>
    <x v="1"/>
    <x v="56"/>
    <x v="1"/>
    <x v="0"/>
    <x v="4"/>
    <s v="Chromcraft Round Conference Tables"/>
    <n v="557.72799999999995"/>
    <n v="4"/>
    <n v="6.9715999999999996"/>
  </r>
  <r>
    <d v="2019-02-05T00:00:00"/>
    <x v="0"/>
    <x v="1"/>
    <x v="56"/>
    <x v="1"/>
    <x v="1"/>
    <x v="1"/>
    <s v="Anker Astro 15000mAh USB Portable Charger"/>
    <n v="159.96799999999999"/>
    <n v="4"/>
    <n v="-31.993600000000001"/>
  </r>
  <r>
    <d v="2019-02-06T00:00:00"/>
    <x v="0"/>
    <x v="1"/>
    <x v="57"/>
    <x v="21"/>
    <x v="0"/>
    <x v="8"/>
    <s v="Deflect-o EconoMat Studded, No Bevel Mat for Low Pile Carpeting"/>
    <n v="132.22399999999999"/>
    <n v="4"/>
    <n v="-18.180800000000001"/>
  </r>
  <r>
    <d v="2019-02-07T00:00:00"/>
    <x v="0"/>
    <x v="1"/>
    <x v="58"/>
    <x v="18"/>
    <x v="1"/>
    <x v="3"/>
    <s v="Micro Innovations USB RF Wireless Keyboard with Mouse"/>
    <n v="100"/>
    <n v="4"/>
    <n v="21"/>
  </r>
  <r>
    <d v="2019-02-07T00:00:00"/>
    <x v="0"/>
    <x v="1"/>
    <x v="58"/>
    <x v="18"/>
    <x v="2"/>
    <x v="14"/>
    <s v="Permanent Self-Adhesive File Folder Labels for Typewriters by Universal"/>
    <n v="7.83"/>
    <n v="3"/>
    <n v="3.6017999999999999"/>
  </r>
  <r>
    <d v="2019-02-07T00:00:00"/>
    <x v="0"/>
    <x v="1"/>
    <x v="59"/>
    <x v="8"/>
    <x v="2"/>
    <x v="9"/>
    <s v="Xerox 1912"/>
    <n v="30.352"/>
    <n v="2"/>
    <n v="10.623200000000001"/>
  </r>
  <r>
    <d v="2019-02-07T00:00:00"/>
    <x v="0"/>
    <x v="1"/>
    <x v="4"/>
    <x v="1"/>
    <x v="1"/>
    <x v="1"/>
    <s v="Motorola L703CM"/>
    <n v="623.96"/>
    <n v="5"/>
    <n v="38.997500000000002"/>
  </r>
  <r>
    <d v="2019-02-08T00:00:00"/>
    <x v="0"/>
    <x v="1"/>
    <x v="60"/>
    <x v="4"/>
    <x v="1"/>
    <x v="1"/>
    <s v="Samsung Galaxy S4 Mini"/>
    <n v="1127.9760000000001"/>
    <n v="3"/>
    <n v="126.8973"/>
  </r>
  <r>
    <d v="2019-02-08T00:00:00"/>
    <x v="0"/>
    <x v="1"/>
    <x v="61"/>
    <x v="2"/>
    <x v="0"/>
    <x v="11"/>
    <s v="Harbour Creations Steel Folding Chair"/>
    <n v="241.5"/>
    <n v="4"/>
    <n v="0"/>
  </r>
  <r>
    <d v="2019-02-09T00:00:00"/>
    <x v="0"/>
    <x v="1"/>
    <x v="62"/>
    <x v="1"/>
    <x v="1"/>
    <x v="3"/>
    <s v="Logitech 910-002974 M325 Wireless Mouse for Web Scrolling"/>
    <n v="89.97"/>
    <n v="3"/>
    <n v="39.586799999999997"/>
  </r>
  <r>
    <d v="2019-02-09T00:00:00"/>
    <x v="0"/>
    <x v="1"/>
    <x v="62"/>
    <x v="1"/>
    <x v="1"/>
    <x v="3"/>
    <s v="Maxell 4.7GB DVD+RW 3/Pack"/>
    <n v="31.86"/>
    <n v="2"/>
    <n v="11.151"/>
  </r>
  <r>
    <d v="2019-02-11T00:00:00"/>
    <x v="0"/>
    <x v="1"/>
    <x v="63"/>
    <x v="3"/>
    <x v="1"/>
    <x v="1"/>
    <s v="Mediabridge Sport Armband iPhone 5s"/>
    <n v="69.930000000000007"/>
    <n v="7"/>
    <n v="0.69930000000000003"/>
  </r>
  <r>
    <d v="2019-02-12T00:00:00"/>
    <x v="0"/>
    <x v="1"/>
    <x v="64"/>
    <x v="14"/>
    <x v="2"/>
    <x v="2"/>
    <s v="Tennsco Double-Tier Lockers"/>
    <n v="1350.12"/>
    <n v="6"/>
    <n v="175.51560000000001"/>
  </r>
  <r>
    <d v="2019-02-12T00:00:00"/>
    <x v="0"/>
    <x v="1"/>
    <x v="64"/>
    <x v="14"/>
    <x v="2"/>
    <x v="5"/>
    <s v="Avery Durable Slant Ring Binders, No Labels"/>
    <n v="15.92"/>
    <n v="4"/>
    <n v="7.4824000000000002"/>
  </r>
  <r>
    <d v="2019-02-13T00:00:00"/>
    <x v="0"/>
    <x v="1"/>
    <x v="65"/>
    <x v="1"/>
    <x v="2"/>
    <x v="9"/>
    <s v="Tops Green Bar Computer Printout Paper"/>
    <n v="146.82"/>
    <n v="3"/>
    <n v="73.41"/>
  </r>
  <r>
    <d v="2019-02-14T00:00:00"/>
    <x v="0"/>
    <x v="1"/>
    <x v="66"/>
    <x v="0"/>
    <x v="2"/>
    <x v="9"/>
    <s v="Wirebound Message Books, Four 2 3/4 x 5 Forms per Page, 200 Sets per Book"/>
    <n v="4.7699999999999996"/>
    <n v="1"/>
    <n v="2.1465000000000001"/>
  </r>
  <r>
    <d v="2019-02-14T00:00:00"/>
    <x v="0"/>
    <x v="1"/>
    <x v="66"/>
    <x v="0"/>
    <x v="2"/>
    <x v="7"/>
    <s v="Economy #2 Pencils"/>
    <n v="7.98"/>
    <n v="3"/>
    <n v="2.0748000000000002"/>
  </r>
  <r>
    <d v="2019-02-14T00:00:00"/>
    <x v="0"/>
    <x v="1"/>
    <x v="66"/>
    <x v="0"/>
    <x v="0"/>
    <x v="4"/>
    <s v="Bevis Boat-Shaped Conference Table"/>
    <n v="550.43100000000004"/>
    <n v="3"/>
    <n v="-47.1798"/>
  </r>
  <r>
    <d v="2019-02-14T00:00:00"/>
    <x v="0"/>
    <x v="1"/>
    <x v="66"/>
    <x v="0"/>
    <x v="0"/>
    <x v="8"/>
    <s v="Regeneration Desk Collection"/>
    <n v="10.56"/>
    <n v="6"/>
    <n v="4.6463999999999999"/>
  </r>
  <r>
    <d v="2019-02-14T00:00:00"/>
    <x v="0"/>
    <x v="1"/>
    <x v="67"/>
    <x v="16"/>
    <x v="2"/>
    <x v="7"/>
    <s v="Panasonic KP-150 Electric Pencil Sharpener"/>
    <n v="264.18"/>
    <n v="7"/>
    <n v="68.686800000000005"/>
  </r>
  <r>
    <d v="2019-02-15T00:00:00"/>
    <x v="0"/>
    <x v="1"/>
    <x v="68"/>
    <x v="12"/>
    <x v="2"/>
    <x v="5"/>
    <s v="GBC DocuBind P100 Manual Binding Machine"/>
    <n v="398.35199999999998"/>
    <n v="3"/>
    <n v="124.485"/>
  </r>
  <r>
    <d v="2019-02-15T00:00:00"/>
    <x v="0"/>
    <x v="1"/>
    <x v="68"/>
    <x v="12"/>
    <x v="2"/>
    <x v="12"/>
    <s v="Advantus Push Pins"/>
    <n v="8.7200000000000006"/>
    <n v="4"/>
    <n v="3.5752000000000002"/>
  </r>
  <r>
    <d v="2019-02-16T00:00:00"/>
    <x v="0"/>
    <x v="1"/>
    <x v="69"/>
    <x v="17"/>
    <x v="2"/>
    <x v="13"/>
    <s v="Honeywell Enviracaire Portable Air Cleaner for up to 8 x 10 Room"/>
    <n v="92.063999999999993"/>
    <n v="6"/>
    <n v="-225.55680000000001"/>
  </r>
  <r>
    <d v="2019-02-16T00:00:00"/>
    <x v="0"/>
    <x v="1"/>
    <x v="69"/>
    <x v="17"/>
    <x v="2"/>
    <x v="12"/>
    <s v="Advantus Push Pins"/>
    <n v="6.976"/>
    <n v="4"/>
    <n v="1.8311999999999999"/>
  </r>
  <r>
    <d v="2019-02-16T00:00:00"/>
    <x v="0"/>
    <x v="1"/>
    <x v="69"/>
    <x v="17"/>
    <x v="0"/>
    <x v="11"/>
    <s v="Global Stack Chair with Arms, Black"/>
    <n v="62.957999999999998"/>
    <n v="3"/>
    <n v="-2.6981999999999999"/>
  </r>
  <r>
    <d v="2019-02-16T00:00:00"/>
    <x v="0"/>
    <x v="1"/>
    <x v="69"/>
    <x v="17"/>
    <x v="2"/>
    <x v="9"/>
    <s v="Xerox 206"/>
    <n v="5.1840000000000002"/>
    <n v="1"/>
    <n v="1.8144"/>
  </r>
  <r>
    <d v="2019-02-16T00:00:00"/>
    <x v="0"/>
    <x v="1"/>
    <x v="70"/>
    <x v="10"/>
    <x v="0"/>
    <x v="11"/>
    <s v="Hon Comfortask Task/Swivel Chairs"/>
    <n v="227.96"/>
    <n v="2"/>
    <n v="36.473599999999998"/>
  </r>
  <r>
    <d v="2019-02-16T00:00:00"/>
    <x v="0"/>
    <x v="1"/>
    <x v="71"/>
    <x v="19"/>
    <x v="0"/>
    <x v="8"/>
    <s v="Eldon Cleatmat Plus Chair Mats for High Pile Carpets"/>
    <n v="318.08"/>
    <n v="4"/>
    <n v="34.988799999999998"/>
  </r>
  <r>
    <d v="2019-02-16T00:00:00"/>
    <x v="0"/>
    <x v="1"/>
    <x v="71"/>
    <x v="19"/>
    <x v="2"/>
    <x v="5"/>
    <s v="Wilson Jones “Snap” Scratch Pad Binder Tool for Ring Binders"/>
    <n v="5.8"/>
    <n v="1"/>
    <n v="2.61"/>
  </r>
  <r>
    <d v="2019-02-16T00:00:00"/>
    <x v="0"/>
    <x v="1"/>
    <x v="72"/>
    <x v="12"/>
    <x v="0"/>
    <x v="11"/>
    <s v="Hon Every-Day Chair Series Swivel Task Chairs"/>
    <n v="326.64600000000002"/>
    <n v="3"/>
    <n v="39.923400000000001"/>
  </r>
  <r>
    <d v="2019-02-16T00:00:00"/>
    <x v="0"/>
    <x v="1"/>
    <x v="72"/>
    <x v="12"/>
    <x v="1"/>
    <x v="3"/>
    <s v="Logitech 910-002974 M325 Wireless Mouse for Web Scrolling"/>
    <n v="89.97"/>
    <n v="3"/>
    <n v="39.586799999999997"/>
  </r>
  <r>
    <d v="2019-02-19T00:00:00"/>
    <x v="0"/>
    <x v="1"/>
    <x v="73"/>
    <x v="12"/>
    <x v="0"/>
    <x v="8"/>
    <s v="Executive Impressions 14&quot; Contract Wall Clock"/>
    <n v="44.46"/>
    <n v="2"/>
    <n v="14.671799999999999"/>
  </r>
  <r>
    <d v="2019-02-19T00:00:00"/>
    <x v="0"/>
    <x v="1"/>
    <x v="73"/>
    <x v="12"/>
    <x v="2"/>
    <x v="2"/>
    <s v="Carina Double Wide Media Storage Towers in Natural &amp; Black"/>
    <n v="242.94"/>
    <n v="3"/>
    <n v="9.7175999999999991"/>
  </r>
  <r>
    <d v="2019-02-19T00:00:00"/>
    <x v="0"/>
    <x v="1"/>
    <x v="46"/>
    <x v="12"/>
    <x v="2"/>
    <x v="14"/>
    <s v="Staple-on labels"/>
    <n v="8.67"/>
    <n v="3"/>
    <n v="4.0749000000000004"/>
  </r>
  <r>
    <d v="2019-02-19T00:00:00"/>
    <x v="0"/>
    <x v="1"/>
    <x v="46"/>
    <x v="12"/>
    <x v="2"/>
    <x v="16"/>
    <s v="Acme Office Executive Series Stainless Steel Trimmers"/>
    <n v="25.71"/>
    <n v="3"/>
    <n v="6.6845999999999997"/>
  </r>
  <r>
    <d v="2019-02-19T00:00:00"/>
    <x v="0"/>
    <x v="1"/>
    <x v="73"/>
    <x v="1"/>
    <x v="2"/>
    <x v="9"/>
    <s v="Xerox 1880"/>
    <n v="70.88"/>
    <n v="2"/>
    <n v="33.313600000000001"/>
  </r>
  <r>
    <d v="2019-02-20T00:00:00"/>
    <x v="0"/>
    <x v="1"/>
    <x v="74"/>
    <x v="21"/>
    <x v="2"/>
    <x v="9"/>
    <s v="Speediset Carbonless Redi-Letter 7&quot; x 8 1/2&quot;"/>
    <n v="16.495999999999999"/>
    <n v="2"/>
    <n v="5.5674000000000001"/>
  </r>
  <r>
    <d v="2019-02-21T00:00:00"/>
    <x v="0"/>
    <x v="1"/>
    <x v="75"/>
    <x v="1"/>
    <x v="1"/>
    <x v="3"/>
    <s v="SanDisk Ultra 16 GB MicroSDHC Class 10 Memory Card"/>
    <n v="12.99"/>
    <n v="1"/>
    <n v="0.77939999999999998"/>
  </r>
  <r>
    <d v="2019-02-21T00:00:00"/>
    <x v="0"/>
    <x v="1"/>
    <x v="75"/>
    <x v="1"/>
    <x v="2"/>
    <x v="5"/>
    <s v="Wilson Jones Clip &amp; Carry Folder Binder Tool for Ring Binders, Clear"/>
    <n v="18.559999999999999"/>
    <n v="4"/>
    <n v="6.4960000000000004"/>
  </r>
  <r>
    <d v="2019-02-21T00:00:00"/>
    <x v="0"/>
    <x v="1"/>
    <x v="75"/>
    <x v="1"/>
    <x v="2"/>
    <x v="2"/>
    <s v="Fellowes Officeware Wire Shelving"/>
    <n v="449.15"/>
    <n v="5"/>
    <n v="8.9830000000000005"/>
  </r>
  <r>
    <d v="2019-02-21T00:00:00"/>
    <x v="0"/>
    <x v="1"/>
    <x v="75"/>
    <x v="1"/>
    <x v="2"/>
    <x v="5"/>
    <s v="Avery Heavy-Duty EZD  Binder With Locking Rings"/>
    <n v="31.248000000000001"/>
    <n v="7"/>
    <n v="10.9368"/>
  </r>
  <r>
    <d v="2019-02-21T00:00:00"/>
    <x v="0"/>
    <x v="1"/>
    <x v="76"/>
    <x v="12"/>
    <x v="0"/>
    <x v="8"/>
    <s v="9-3/4 Diameter Round Wall Clock"/>
    <n v="68.95"/>
    <n v="5"/>
    <n v="28.959"/>
  </r>
  <r>
    <d v="2019-02-21T00:00:00"/>
    <x v="0"/>
    <x v="1"/>
    <x v="76"/>
    <x v="12"/>
    <x v="2"/>
    <x v="2"/>
    <s v="Recycled Data-Pak for Archival Bound Computer Printouts, 12-1/2 x 12-1/2 x 16"/>
    <n v="296.37"/>
    <n v="3"/>
    <n v="80.019900000000007"/>
  </r>
  <r>
    <d v="2019-02-21T00:00:00"/>
    <x v="0"/>
    <x v="1"/>
    <x v="76"/>
    <x v="12"/>
    <x v="1"/>
    <x v="1"/>
    <s v="iOttie HLCRIO102 Car Mount"/>
    <n v="39.979999999999997"/>
    <n v="2"/>
    <n v="1.9990000000000001"/>
  </r>
  <r>
    <d v="2019-02-21T00:00:00"/>
    <x v="0"/>
    <x v="1"/>
    <x v="77"/>
    <x v="6"/>
    <x v="2"/>
    <x v="5"/>
    <s v="Avery Durable Slant Ring Binders With Label Holder"/>
    <n v="3.762"/>
    <n v="3"/>
    <n v="-2.7587999999999999"/>
  </r>
  <r>
    <d v="2019-02-21T00:00:00"/>
    <x v="0"/>
    <x v="1"/>
    <x v="77"/>
    <x v="6"/>
    <x v="2"/>
    <x v="5"/>
    <s v="Avery Arch Ring Binders"/>
    <n v="34.86"/>
    <n v="2"/>
    <n v="-26.725999999999999"/>
  </r>
  <r>
    <d v="2019-02-21T00:00:00"/>
    <x v="0"/>
    <x v="1"/>
    <x v="77"/>
    <x v="6"/>
    <x v="2"/>
    <x v="2"/>
    <s v="Standard Rollaway File with Lock"/>
    <n v="432.45600000000002"/>
    <n v="3"/>
    <n v="32.434199999999997"/>
  </r>
  <r>
    <d v="2019-02-21T00:00:00"/>
    <x v="0"/>
    <x v="1"/>
    <x v="69"/>
    <x v="12"/>
    <x v="0"/>
    <x v="8"/>
    <s v="Floodlight Indoor Halogen Bulbs, 1 Bulb per Pack, 60 Watts"/>
    <n v="135.80000000000001"/>
    <n v="7"/>
    <n v="66.542000000000002"/>
  </r>
  <r>
    <d v="2019-02-22T00:00:00"/>
    <x v="0"/>
    <x v="1"/>
    <x v="78"/>
    <x v="7"/>
    <x v="2"/>
    <x v="13"/>
    <s v="Belkin 5 Outlet SurgeMaster Power Centers"/>
    <n v="490.32"/>
    <n v="9"/>
    <n v="137.28960000000001"/>
  </r>
  <r>
    <d v="2019-02-22T00:00:00"/>
    <x v="0"/>
    <x v="1"/>
    <x v="79"/>
    <x v="1"/>
    <x v="1"/>
    <x v="1"/>
    <s v="AT&amp;T 1070 Corded Phone"/>
    <n v="445.96"/>
    <n v="5"/>
    <n v="55.744999999999997"/>
  </r>
  <r>
    <d v="2019-02-22T00:00:00"/>
    <x v="0"/>
    <x v="1"/>
    <x v="79"/>
    <x v="1"/>
    <x v="1"/>
    <x v="3"/>
    <s v="Memorex Mini Travel Drive 64 GB USB 2.0 Flash Drive"/>
    <n v="36.24"/>
    <n v="1"/>
    <n v="15.220800000000001"/>
  </r>
  <r>
    <d v="2019-02-22T00:00:00"/>
    <x v="0"/>
    <x v="1"/>
    <x v="79"/>
    <x v="1"/>
    <x v="2"/>
    <x v="12"/>
    <s v="Acco Clips to Go Binder Clips, 24 Clips in Two Sizes"/>
    <n v="10.65"/>
    <n v="3"/>
    <n v="5.0054999999999996"/>
  </r>
  <r>
    <d v="2019-02-23T00:00:00"/>
    <x v="0"/>
    <x v="1"/>
    <x v="80"/>
    <x v="5"/>
    <x v="2"/>
    <x v="10"/>
    <s v="Recycled Interoffice Envelopes with String and Button Closure, 10 x 13"/>
    <n v="57.576000000000001"/>
    <n v="3"/>
    <n v="21.591000000000001"/>
  </r>
  <r>
    <d v="2019-02-25T00:00:00"/>
    <x v="0"/>
    <x v="1"/>
    <x v="81"/>
    <x v="8"/>
    <x v="2"/>
    <x v="10"/>
    <s v="Staple envelope"/>
    <n v="46.72"/>
    <n v="5"/>
    <n v="17.52"/>
  </r>
  <r>
    <d v="2019-02-27T00:00:00"/>
    <x v="0"/>
    <x v="1"/>
    <x v="82"/>
    <x v="12"/>
    <x v="2"/>
    <x v="13"/>
    <s v="Conquest 14 Commercial Heavy-Duty Upright Vacuum, Collection System, Accessory Kit"/>
    <n v="170.88"/>
    <n v="3"/>
    <n v="49.555199999999999"/>
  </r>
  <r>
    <d v="2019-02-27T00:00:00"/>
    <x v="0"/>
    <x v="1"/>
    <x v="83"/>
    <x v="7"/>
    <x v="2"/>
    <x v="5"/>
    <s v="Flexible Leather- Look Classic Collection Ring Binder"/>
    <n v="56.82"/>
    <n v="3"/>
    <n v="28.41"/>
  </r>
  <r>
    <d v="2019-02-27T00:00:00"/>
    <x v="0"/>
    <x v="1"/>
    <x v="84"/>
    <x v="2"/>
    <x v="0"/>
    <x v="8"/>
    <s v="DAX Two-Tone Silver Metal Document Frame"/>
    <n v="16.192"/>
    <n v="2"/>
    <n v="-6.8815999999999997"/>
  </r>
  <r>
    <d v="2019-02-28T00:00:00"/>
    <x v="0"/>
    <x v="1"/>
    <x v="85"/>
    <x v="8"/>
    <x v="2"/>
    <x v="7"/>
    <s v="Newell 34"/>
    <n v="111.104"/>
    <n v="7"/>
    <n v="8.3328000000000007"/>
  </r>
  <r>
    <d v="2019-02-28T00:00:00"/>
    <x v="0"/>
    <x v="1"/>
    <x v="86"/>
    <x v="12"/>
    <x v="2"/>
    <x v="12"/>
    <s v="Staples"/>
    <n v="36.479999999999997"/>
    <n v="6"/>
    <n v="18.239999999999998"/>
  </r>
  <r>
    <d v="2019-03-01T00:00:00"/>
    <x v="0"/>
    <x v="2"/>
    <x v="87"/>
    <x v="12"/>
    <x v="0"/>
    <x v="4"/>
    <s v="Chromcraft Round Conference Tables"/>
    <n v="836.59199999999998"/>
    <n v="8"/>
    <n v="-264.92079999999999"/>
  </r>
  <r>
    <d v="2019-03-01T00:00:00"/>
    <x v="0"/>
    <x v="2"/>
    <x v="87"/>
    <x v="12"/>
    <x v="2"/>
    <x v="9"/>
    <s v="Easy-staple paper"/>
    <n v="26.38"/>
    <n v="1"/>
    <n v="12.1348"/>
  </r>
  <r>
    <d v="2019-03-01T00:00:00"/>
    <x v="0"/>
    <x v="2"/>
    <x v="87"/>
    <x v="12"/>
    <x v="2"/>
    <x v="2"/>
    <s v="Adjustable Depth Letter/Legal Cart"/>
    <n v="362.92"/>
    <n v="2"/>
    <n v="105.24679999999999"/>
  </r>
  <r>
    <d v="2019-03-01T00:00:00"/>
    <x v="0"/>
    <x v="2"/>
    <x v="87"/>
    <x v="12"/>
    <x v="1"/>
    <x v="15"/>
    <s v="Ativa V4110MDD Micro-Cut Shredder"/>
    <n v="4899.93"/>
    <n v="7"/>
    <n v="2400.9657000000002"/>
  </r>
  <r>
    <d v="2019-03-01T00:00:00"/>
    <x v="0"/>
    <x v="2"/>
    <x v="88"/>
    <x v="22"/>
    <x v="1"/>
    <x v="1"/>
    <s v="RCA ViSYS 25423RE1 Corded phone"/>
    <n v="159.98400000000001"/>
    <n v="2"/>
    <n v="13.9986"/>
  </r>
  <r>
    <d v="2019-03-03T00:00:00"/>
    <x v="0"/>
    <x v="2"/>
    <x v="89"/>
    <x v="23"/>
    <x v="2"/>
    <x v="5"/>
    <s v="GBC ProClick Punch Binding System"/>
    <n v="447.86"/>
    <n v="7"/>
    <n v="219.45140000000001"/>
  </r>
  <r>
    <d v="2019-03-03T00:00:00"/>
    <x v="0"/>
    <x v="2"/>
    <x v="89"/>
    <x v="23"/>
    <x v="1"/>
    <x v="1"/>
    <s v="Pyle PMP37LED"/>
    <n v="479.95"/>
    <n v="5"/>
    <n v="129.5865"/>
  </r>
  <r>
    <d v="2019-03-03T00:00:00"/>
    <x v="0"/>
    <x v="2"/>
    <x v="89"/>
    <x v="23"/>
    <x v="2"/>
    <x v="9"/>
    <s v="Xerox 194"/>
    <n v="166.44"/>
    <n v="3"/>
    <n v="79.891199999999998"/>
  </r>
  <r>
    <d v="2019-03-03T00:00:00"/>
    <x v="0"/>
    <x v="2"/>
    <x v="90"/>
    <x v="2"/>
    <x v="2"/>
    <x v="9"/>
    <s v="Rediform Wirebound &quot;Phone Memo&quot; Message Book, 11 x 5-3/4"/>
    <n v="42.783999999999999"/>
    <n v="7"/>
    <n v="15.5092"/>
  </r>
  <r>
    <d v="2019-03-03T00:00:00"/>
    <x v="0"/>
    <x v="2"/>
    <x v="90"/>
    <x v="2"/>
    <x v="0"/>
    <x v="11"/>
    <s v="Office Star - Mid Back Dual function Ergonomic High Back Chair with 2-Way Adjustable Arms"/>
    <n v="563.42999999999995"/>
    <n v="5"/>
    <n v="-56.343000000000004"/>
  </r>
  <r>
    <d v="2019-03-03T00:00:00"/>
    <x v="0"/>
    <x v="2"/>
    <x v="91"/>
    <x v="24"/>
    <x v="1"/>
    <x v="1"/>
    <s v="Plantronics Encore H101 Dual Earpieces Headset"/>
    <n v="134.85"/>
    <n v="3"/>
    <n v="37.758000000000003"/>
  </r>
  <r>
    <d v="2019-03-03T00:00:00"/>
    <x v="0"/>
    <x v="2"/>
    <x v="92"/>
    <x v="2"/>
    <x v="0"/>
    <x v="4"/>
    <s v="Office Impressions End Table, 20-1/2&quot;H x 24&quot;W x 20&quot;D"/>
    <n v="637.89599999999996"/>
    <n v="3"/>
    <n v="-127.5792"/>
  </r>
  <r>
    <d v="2019-03-03T00:00:00"/>
    <x v="0"/>
    <x v="2"/>
    <x v="92"/>
    <x v="2"/>
    <x v="1"/>
    <x v="15"/>
    <s v="Canon PC170 Desktop Personal Copier"/>
    <n v="287.91000000000003"/>
    <n v="3"/>
    <n v="33.589500000000001"/>
  </r>
  <r>
    <d v="2019-03-03T00:00:00"/>
    <x v="0"/>
    <x v="2"/>
    <x v="92"/>
    <x v="2"/>
    <x v="2"/>
    <x v="10"/>
    <s v="White Envelopes, White Envelopes with Clear Poly Window"/>
    <n v="36.6"/>
    <n v="3"/>
    <n v="11.895"/>
  </r>
  <r>
    <d v="2019-03-03T00:00:00"/>
    <x v="0"/>
    <x v="2"/>
    <x v="93"/>
    <x v="1"/>
    <x v="2"/>
    <x v="16"/>
    <s v="Elite 5&quot; Scissors"/>
    <n v="25.35"/>
    <n v="3"/>
    <n v="7.6050000000000004"/>
  </r>
  <r>
    <d v="2019-03-03T00:00:00"/>
    <x v="0"/>
    <x v="2"/>
    <x v="93"/>
    <x v="1"/>
    <x v="0"/>
    <x v="8"/>
    <s v="Executive Impressions 10&quot; Spectator Wall Clock"/>
    <n v="35.28"/>
    <n v="3"/>
    <n v="11.995200000000001"/>
  </r>
  <r>
    <d v="2019-03-03T00:00:00"/>
    <x v="0"/>
    <x v="2"/>
    <x v="94"/>
    <x v="2"/>
    <x v="2"/>
    <x v="16"/>
    <s v="High Speed Automatic Electric Letter Opener"/>
    <n v="3930.0720000000001"/>
    <n v="3"/>
    <n v="-786.01440000000002"/>
  </r>
  <r>
    <d v="2019-03-03T00:00:00"/>
    <x v="0"/>
    <x v="2"/>
    <x v="94"/>
    <x v="2"/>
    <x v="2"/>
    <x v="12"/>
    <s v="Acco Banker's Clasps, 5 3/4&quot;-Long"/>
    <n v="2.3039999999999998"/>
    <n v="1"/>
    <n v="0.77759999999999996"/>
  </r>
  <r>
    <d v="2019-03-03T00:00:00"/>
    <x v="0"/>
    <x v="2"/>
    <x v="94"/>
    <x v="2"/>
    <x v="1"/>
    <x v="1"/>
    <s v="Polycom VVX 310 VoIP phone"/>
    <n v="431.976"/>
    <n v="3"/>
    <n v="32.398200000000003"/>
  </r>
  <r>
    <d v="2019-03-03T00:00:00"/>
    <x v="0"/>
    <x v="2"/>
    <x v="94"/>
    <x v="2"/>
    <x v="1"/>
    <x v="3"/>
    <s v="Verbatim 25 GB 6x Blu-ray Single Layer Recordable Disc, 1/Pack"/>
    <n v="41.72"/>
    <n v="7"/>
    <n v="5.7365000000000004"/>
  </r>
  <r>
    <d v="2019-03-04T00:00:00"/>
    <x v="0"/>
    <x v="2"/>
    <x v="95"/>
    <x v="1"/>
    <x v="2"/>
    <x v="7"/>
    <s v="Berol Giant Pencil Sharpener"/>
    <n v="16.989999999999998"/>
    <n v="1"/>
    <n v="4.9271000000000003"/>
  </r>
  <r>
    <d v="2019-03-04T00:00:00"/>
    <x v="0"/>
    <x v="2"/>
    <x v="96"/>
    <x v="6"/>
    <x v="2"/>
    <x v="14"/>
    <s v="Avery 518"/>
    <n v="10.08"/>
    <n v="4"/>
    <n v="3.528"/>
  </r>
  <r>
    <d v="2019-03-04T00:00:00"/>
    <x v="0"/>
    <x v="2"/>
    <x v="97"/>
    <x v="24"/>
    <x v="2"/>
    <x v="5"/>
    <s v="Green Canvas Binder for 8-1/2&quot; x 14&quot; Sheets"/>
    <n v="128.4"/>
    <n v="3"/>
    <n v="64.2"/>
  </r>
  <r>
    <d v="2019-03-04T00:00:00"/>
    <x v="0"/>
    <x v="2"/>
    <x v="98"/>
    <x v="13"/>
    <x v="1"/>
    <x v="3"/>
    <s v="Logitech G602 Wireless Gaming Mouse"/>
    <n v="159.97999999999999"/>
    <n v="2"/>
    <n v="57.592799999999997"/>
  </r>
  <r>
    <d v="2019-03-05T00:00:00"/>
    <x v="0"/>
    <x v="2"/>
    <x v="99"/>
    <x v="2"/>
    <x v="2"/>
    <x v="10"/>
    <s v="Cameo Buff Policy Envelopes"/>
    <n v="149.352"/>
    <n v="3"/>
    <n v="50.406300000000002"/>
  </r>
  <r>
    <d v="2019-03-05T00:00:00"/>
    <x v="0"/>
    <x v="2"/>
    <x v="99"/>
    <x v="2"/>
    <x v="2"/>
    <x v="2"/>
    <s v="Acco Perma 4000 Stacking Storage Drawers"/>
    <n v="12.992000000000001"/>
    <n v="1"/>
    <n v="-0.81200000000000006"/>
  </r>
  <r>
    <d v="2019-03-06T00:00:00"/>
    <x v="0"/>
    <x v="2"/>
    <x v="100"/>
    <x v="5"/>
    <x v="1"/>
    <x v="1"/>
    <s v="Wilson SignalBoost 841262 DB PRO Amplifier Kit"/>
    <n v="431.94"/>
    <n v="2"/>
    <n v="-71.989999999999995"/>
  </r>
  <r>
    <d v="2019-03-06T00:00:00"/>
    <x v="0"/>
    <x v="2"/>
    <x v="100"/>
    <x v="5"/>
    <x v="2"/>
    <x v="5"/>
    <s v="Avery Self-Adhesive Photo Pockets for Polaroid Photos"/>
    <n v="2.0430000000000001"/>
    <n v="1"/>
    <n v="-1.4982"/>
  </r>
  <r>
    <d v="2019-03-06T00:00:00"/>
    <x v="0"/>
    <x v="2"/>
    <x v="100"/>
    <x v="5"/>
    <x v="1"/>
    <x v="1"/>
    <s v="Grandstream GXP1160 VoIP phone"/>
    <n v="68.238"/>
    <n v="3"/>
    <n v="-12.510300000000001"/>
  </r>
  <r>
    <d v="2019-03-06T00:00:00"/>
    <x v="0"/>
    <x v="2"/>
    <x v="85"/>
    <x v="17"/>
    <x v="2"/>
    <x v="13"/>
    <s v="Commercial WindTunnel Clean Air Upright Vacuum, Replacement Belts, Filtration Bags"/>
    <n v="2.3340000000000001"/>
    <n v="3"/>
    <n v="-6.3018000000000001"/>
  </r>
  <r>
    <d v="2019-03-06T00:00:00"/>
    <x v="0"/>
    <x v="2"/>
    <x v="85"/>
    <x v="17"/>
    <x v="2"/>
    <x v="5"/>
    <s v="Peel &amp; Stick Add-On Corner Pockets"/>
    <n v="1.728"/>
    <n v="4"/>
    <n v="-2.7648000000000001"/>
  </r>
  <r>
    <d v="2019-03-06T00:00:00"/>
    <x v="0"/>
    <x v="2"/>
    <x v="85"/>
    <x v="17"/>
    <x v="0"/>
    <x v="8"/>
    <s v="Eldon Cleatmat Plus Chair Mats for High Pile Carpets"/>
    <n v="159.04"/>
    <n v="5"/>
    <n v="-194.82400000000001"/>
  </r>
  <r>
    <d v="2019-03-06T00:00:00"/>
    <x v="0"/>
    <x v="2"/>
    <x v="85"/>
    <x v="17"/>
    <x v="0"/>
    <x v="4"/>
    <s v="Bevis Rectangular Conference Tables"/>
    <n v="145.97999999999999"/>
    <n v="2"/>
    <n v="-99.266400000000004"/>
  </r>
  <r>
    <d v="2019-03-07T00:00:00"/>
    <x v="0"/>
    <x v="2"/>
    <x v="101"/>
    <x v="2"/>
    <x v="1"/>
    <x v="1"/>
    <s v="Belkin Grip Candy Sheer Case / Cover for iPhone 5 and 5S"/>
    <n v="21.071999999999999"/>
    <n v="3"/>
    <n v="1.5804"/>
  </r>
  <r>
    <d v="2019-03-08T00:00:00"/>
    <x v="0"/>
    <x v="2"/>
    <x v="102"/>
    <x v="6"/>
    <x v="1"/>
    <x v="1"/>
    <s v="Cisco Unified IP Phone 7945G VoIP phone"/>
    <n v="1363.96"/>
    <n v="5"/>
    <n v="85.247500000000002"/>
  </r>
  <r>
    <d v="2019-03-08T00:00:00"/>
    <x v="0"/>
    <x v="2"/>
    <x v="102"/>
    <x v="6"/>
    <x v="0"/>
    <x v="8"/>
    <s v="Deflect-o DuraMat Lighweight, Studded, Beveled Mat for Low Pile Carpeting"/>
    <n v="102.36"/>
    <n v="3"/>
    <n v="-3.8384999999999998"/>
  </r>
  <r>
    <d v="2019-03-08T00:00:00"/>
    <x v="0"/>
    <x v="2"/>
    <x v="68"/>
    <x v="20"/>
    <x v="2"/>
    <x v="5"/>
    <s v="GBC Standard Recycled Report Covers, Clear Plastic Sheets"/>
    <n v="9.702"/>
    <n v="3"/>
    <n v="-7.1147999999999998"/>
  </r>
  <r>
    <d v="2019-03-08T00:00:00"/>
    <x v="0"/>
    <x v="2"/>
    <x v="103"/>
    <x v="5"/>
    <x v="1"/>
    <x v="1"/>
    <s v="AT&amp;T 17929 Lendline Telephone"/>
    <n v="108.57599999999999"/>
    <n v="4"/>
    <n v="-25.334399999999999"/>
  </r>
  <r>
    <d v="2019-03-08T00:00:00"/>
    <x v="0"/>
    <x v="2"/>
    <x v="103"/>
    <x v="5"/>
    <x v="2"/>
    <x v="12"/>
    <s v="Rubber Band Ball"/>
    <n v="5.984"/>
    <n v="2"/>
    <n v="-1.3464"/>
  </r>
  <r>
    <d v="2019-03-08T00:00:00"/>
    <x v="0"/>
    <x v="2"/>
    <x v="104"/>
    <x v="12"/>
    <x v="0"/>
    <x v="8"/>
    <s v="Coloredge Poster Frame"/>
    <n v="113.6"/>
    <n v="8"/>
    <n v="44.304000000000002"/>
  </r>
  <r>
    <d v="2019-03-08T00:00:00"/>
    <x v="0"/>
    <x v="2"/>
    <x v="104"/>
    <x v="12"/>
    <x v="2"/>
    <x v="9"/>
    <s v="Xerox 1993"/>
    <n v="12.96"/>
    <n v="2"/>
    <n v="6.3503999999999996"/>
  </r>
  <r>
    <d v="2019-03-08T00:00:00"/>
    <x v="0"/>
    <x v="2"/>
    <x v="104"/>
    <x v="12"/>
    <x v="2"/>
    <x v="5"/>
    <s v="Satellite Sectional Post Binders"/>
    <n v="69.456000000000003"/>
    <n v="2"/>
    <n v="22.5732"/>
  </r>
  <r>
    <d v="2019-03-08T00:00:00"/>
    <x v="0"/>
    <x v="2"/>
    <x v="105"/>
    <x v="2"/>
    <x v="2"/>
    <x v="5"/>
    <s v="Pressboard Hanging Data Binders for Unburst Sheets"/>
    <n v="8.8559999999999999"/>
    <n v="9"/>
    <n v="-14.169600000000001"/>
  </r>
  <r>
    <d v="2019-03-08T00:00:00"/>
    <x v="0"/>
    <x v="2"/>
    <x v="105"/>
    <x v="2"/>
    <x v="1"/>
    <x v="3"/>
    <s v="Verbatim 25 GB 6x Blu-ray Single Layer Recordable Disc, 3/Pack"/>
    <n v="27.96"/>
    <n v="5"/>
    <n v="8.3879999999999999"/>
  </r>
  <r>
    <d v="2019-03-08T00:00:00"/>
    <x v="0"/>
    <x v="2"/>
    <x v="105"/>
    <x v="2"/>
    <x v="2"/>
    <x v="10"/>
    <s v="Tyvek Interoffice Envelopes, 9 1/2&quot; x 12 1/2&quot;, 100/Box"/>
    <n v="146.352"/>
    <n v="3"/>
    <n v="49.393799999999999"/>
  </r>
  <r>
    <d v="2019-03-08T00:00:00"/>
    <x v="0"/>
    <x v="2"/>
    <x v="106"/>
    <x v="25"/>
    <x v="2"/>
    <x v="13"/>
    <s v="Honeywell Enviracaire Portable Air Cleaner for up to 8 x 10 Room"/>
    <n v="207.14400000000001"/>
    <n v="3"/>
    <n v="48.333599999999997"/>
  </r>
  <r>
    <d v="2019-03-08T00:00:00"/>
    <x v="0"/>
    <x v="2"/>
    <x v="106"/>
    <x v="25"/>
    <x v="2"/>
    <x v="7"/>
    <s v="Prang Drawing Pencil Set"/>
    <n v="13.9"/>
    <n v="5"/>
    <n v="3.7530000000000001"/>
  </r>
  <r>
    <d v="2019-03-09T00:00:00"/>
    <x v="0"/>
    <x v="2"/>
    <x v="107"/>
    <x v="11"/>
    <x v="1"/>
    <x v="3"/>
    <s v="Microsoft Sculpt Comfort Mouse"/>
    <n v="199.75"/>
    <n v="5"/>
    <n v="87.89"/>
  </r>
  <r>
    <d v="2019-03-09T00:00:00"/>
    <x v="0"/>
    <x v="2"/>
    <x v="108"/>
    <x v="26"/>
    <x v="2"/>
    <x v="2"/>
    <s v="Personal Folder Holder, Ebony"/>
    <n v="11.21"/>
    <n v="1"/>
    <n v="3.363"/>
  </r>
  <r>
    <d v="2019-03-09T00:00:00"/>
    <x v="0"/>
    <x v="2"/>
    <x v="108"/>
    <x v="26"/>
    <x v="0"/>
    <x v="11"/>
    <s v="Situations Contoured Folding Chairs, 4/Set"/>
    <n v="354.9"/>
    <n v="5"/>
    <n v="88.724999999999994"/>
  </r>
  <r>
    <d v="2019-03-09T00:00:00"/>
    <x v="0"/>
    <x v="2"/>
    <x v="108"/>
    <x v="26"/>
    <x v="2"/>
    <x v="9"/>
    <s v="Xerox 193"/>
    <n v="17.940000000000001"/>
    <n v="3"/>
    <n v="8.7905999999999995"/>
  </r>
  <r>
    <d v="2019-03-09T00:00:00"/>
    <x v="0"/>
    <x v="2"/>
    <x v="108"/>
    <x v="26"/>
    <x v="2"/>
    <x v="5"/>
    <s v="GBC Binding covers"/>
    <n v="51.8"/>
    <n v="4"/>
    <n v="23.31"/>
  </r>
  <r>
    <d v="2019-03-10T00:00:00"/>
    <x v="0"/>
    <x v="2"/>
    <x v="109"/>
    <x v="12"/>
    <x v="0"/>
    <x v="0"/>
    <s v="O'Sullivan Living Dimensions 5-Shelf Bookcases"/>
    <n v="176.78399999999999"/>
    <n v="1"/>
    <n v="-22.097999999999999"/>
  </r>
  <r>
    <d v="2019-03-10T00:00:00"/>
    <x v="0"/>
    <x v="2"/>
    <x v="110"/>
    <x v="5"/>
    <x v="1"/>
    <x v="3"/>
    <s v="Plantronics Audio 478 Stereo USB Headset"/>
    <n v="39.991999999999997"/>
    <n v="1"/>
    <n v="7.4984999999999999"/>
  </r>
  <r>
    <d v="2019-03-10T00:00:00"/>
    <x v="0"/>
    <x v="2"/>
    <x v="111"/>
    <x v="1"/>
    <x v="2"/>
    <x v="9"/>
    <s v="Rediform Voice Mail Log Books"/>
    <n v="14.9"/>
    <n v="5"/>
    <n v="7.1520000000000001"/>
  </r>
  <r>
    <d v="2019-03-10T00:00:00"/>
    <x v="0"/>
    <x v="2"/>
    <x v="111"/>
    <x v="1"/>
    <x v="1"/>
    <x v="1"/>
    <s v="Apple iPhone 5"/>
    <n v="4158.9120000000003"/>
    <n v="8"/>
    <n v="363.90480000000002"/>
  </r>
  <r>
    <d v="2019-03-10T00:00:00"/>
    <x v="0"/>
    <x v="2"/>
    <x v="112"/>
    <x v="1"/>
    <x v="1"/>
    <x v="3"/>
    <s v="Kingston Digital DataTraveler 16GB USB 2.0"/>
    <n v="26.85"/>
    <n v="3"/>
    <n v="5.1014999999999997"/>
  </r>
  <r>
    <d v="2019-03-10T00:00:00"/>
    <x v="0"/>
    <x v="2"/>
    <x v="112"/>
    <x v="1"/>
    <x v="1"/>
    <x v="15"/>
    <s v="Okidata MB760 Printer"/>
    <n v="3357.6"/>
    <n v="3"/>
    <n v="377.73"/>
  </r>
  <r>
    <d v="2019-03-10T00:00:00"/>
    <x v="0"/>
    <x v="2"/>
    <x v="113"/>
    <x v="20"/>
    <x v="2"/>
    <x v="2"/>
    <s v="Mini 13-1/2 Capacity Data Binder Rack, Pearl"/>
    <n v="104.696"/>
    <n v="1"/>
    <n v="6.5434999999999999"/>
  </r>
  <r>
    <d v="2019-03-11T00:00:00"/>
    <x v="0"/>
    <x v="2"/>
    <x v="88"/>
    <x v="27"/>
    <x v="1"/>
    <x v="3"/>
    <s v="Verbatim 25 GB 6x Blu-ray Single Layer Recordable Disc, 25/Pack"/>
    <n v="45.98"/>
    <n v="2"/>
    <n v="19.7714"/>
  </r>
  <r>
    <d v="2019-03-11T00:00:00"/>
    <x v="0"/>
    <x v="2"/>
    <x v="88"/>
    <x v="27"/>
    <x v="2"/>
    <x v="5"/>
    <s v="Wilson Jones Leather-Like Binders with DublLock Round Rings"/>
    <n v="17.46"/>
    <n v="2"/>
    <n v="8.2062000000000008"/>
  </r>
  <r>
    <d v="2019-03-11T00:00:00"/>
    <x v="0"/>
    <x v="2"/>
    <x v="114"/>
    <x v="10"/>
    <x v="0"/>
    <x v="4"/>
    <s v="Chromcraft Round Conference Tables"/>
    <n v="244.006"/>
    <n v="2"/>
    <n v="-31.372199999999999"/>
  </r>
  <r>
    <d v="2019-03-11T00:00:00"/>
    <x v="0"/>
    <x v="2"/>
    <x v="115"/>
    <x v="14"/>
    <x v="0"/>
    <x v="8"/>
    <s v="Executive Impressions 13&quot; Clairmont Wall Clock"/>
    <n v="76.92"/>
    <n v="4"/>
    <n v="31.537199999999999"/>
  </r>
  <r>
    <d v="2019-03-11T00:00:00"/>
    <x v="0"/>
    <x v="2"/>
    <x v="115"/>
    <x v="14"/>
    <x v="2"/>
    <x v="2"/>
    <s v="Iceberg Mobile Mega Data/Printer Cart"/>
    <n v="481.32"/>
    <n v="4"/>
    <n v="125.14319999999999"/>
  </r>
  <r>
    <d v="2019-03-11T00:00:00"/>
    <x v="0"/>
    <x v="2"/>
    <x v="116"/>
    <x v="5"/>
    <x v="0"/>
    <x v="8"/>
    <s v="DAX Charcoal/Nickel-Tone Document Frame, 5 x 7"/>
    <n v="30.335999999999999"/>
    <n v="4"/>
    <n v="9.48"/>
  </r>
  <r>
    <d v="2019-03-12T00:00:00"/>
    <x v="0"/>
    <x v="2"/>
    <x v="117"/>
    <x v="28"/>
    <x v="2"/>
    <x v="9"/>
    <s v="Xerox 218"/>
    <n v="12.96"/>
    <n v="2"/>
    <n v="6.2207999999999997"/>
  </r>
  <r>
    <d v="2019-03-12T00:00:00"/>
    <x v="0"/>
    <x v="2"/>
    <x v="118"/>
    <x v="12"/>
    <x v="2"/>
    <x v="10"/>
    <s v="Staple envelope"/>
    <n v="29.34"/>
    <n v="3"/>
    <n v="13.4964"/>
  </r>
  <r>
    <d v="2019-03-12T00:00:00"/>
    <x v="0"/>
    <x v="2"/>
    <x v="119"/>
    <x v="1"/>
    <x v="2"/>
    <x v="2"/>
    <s v="Tennsco Stur-D-Stor Boltless Shelving, 5 Shelves, 24&quot; Deep, Sand"/>
    <n v="676.55"/>
    <n v="5"/>
    <n v="6.7655000000000003"/>
  </r>
  <r>
    <d v="2019-03-12T00:00:00"/>
    <x v="0"/>
    <x v="2"/>
    <x v="119"/>
    <x v="1"/>
    <x v="2"/>
    <x v="13"/>
    <s v="Euro-Pro Shark Turbo Vacuum"/>
    <n v="154.9"/>
    <n v="5"/>
    <n v="40.274000000000001"/>
  </r>
  <r>
    <d v="2019-03-12T00:00:00"/>
    <x v="0"/>
    <x v="2"/>
    <x v="119"/>
    <x v="1"/>
    <x v="2"/>
    <x v="10"/>
    <s v="Security-Tint Envelopes"/>
    <n v="30.56"/>
    <n v="4"/>
    <n v="14.974399999999999"/>
  </r>
  <r>
    <d v="2019-03-12T00:00:00"/>
    <x v="0"/>
    <x v="2"/>
    <x v="119"/>
    <x v="1"/>
    <x v="0"/>
    <x v="11"/>
    <s v="Hon 4070 Series Pagoda Round Back Stacking Chairs"/>
    <n v="770.35199999999998"/>
    <n v="3"/>
    <n v="77.035200000000003"/>
  </r>
  <r>
    <d v="2019-03-12T00:00:00"/>
    <x v="0"/>
    <x v="2"/>
    <x v="120"/>
    <x v="1"/>
    <x v="2"/>
    <x v="9"/>
    <s v="Hammermill Color Copier Paper (28Lb. and 96 Bright)"/>
    <n v="19.98"/>
    <n v="2"/>
    <n v="8.9909999999999997"/>
  </r>
  <r>
    <d v="2019-03-13T00:00:00"/>
    <x v="0"/>
    <x v="2"/>
    <x v="121"/>
    <x v="20"/>
    <x v="2"/>
    <x v="13"/>
    <s v="Belkin 7 Outlet SurgeMaster Surge Protector with Phone Protection"/>
    <n v="157.91999999999999"/>
    <n v="5"/>
    <n v="17.765999999999998"/>
  </r>
  <r>
    <d v="2019-03-13T00:00:00"/>
    <x v="0"/>
    <x v="2"/>
    <x v="121"/>
    <x v="20"/>
    <x v="1"/>
    <x v="1"/>
    <s v="Jabra BIZ 2300 Duo QD Duo Corded Headset"/>
    <n v="203.184"/>
    <n v="2"/>
    <n v="15.238799999999999"/>
  </r>
  <r>
    <d v="2019-03-13T00:00:00"/>
    <x v="0"/>
    <x v="2"/>
    <x v="122"/>
    <x v="2"/>
    <x v="2"/>
    <x v="9"/>
    <s v="TOPS Carbonless Receipt Book, Four 2-3/4 x 7-1/4 Money Receipts per Page"/>
    <n v="70.08"/>
    <n v="5"/>
    <n v="24.527999999999999"/>
  </r>
  <r>
    <d v="2019-03-13T00:00:00"/>
    <x v="0"/>
    <x v="2"/>
    <x v="122"/>
    <x v="2"/>
    <x v="2"/>
    <x v="5"/>
    <s v="Insertable Tab Indexes For Data Binders"/>
    <n v="1.272"/>
    <n v="2"/>
    <n v="-2.1623999999999999"/>
  </r>
  <r>
    <d v="2019-03-13T00:00:00"/>
    <x v="0"/>
    <x v="2"/>
    <x v="122"/>
    <x v="2"/>
    <x v="0"/>
    <x v="4"/>
    <s v="Hon Non-Folding Utility Tables"/>
    <n v="557.58500000000004"/>
    <n v="5"/>
    <n v="0"/>
  </r>
  <r>
    <d v="2019-03-13T00:00:00"/>
    <x v="0"/>
    <x v="2"/>
    <x v="123"/>
    <x v="18"/>
    <x v="0"/>
    <x v="8"/>
    <s v="Howard Miller 14-1/2&quot; Diameter Chrome Round Wall Clock"/>
    <n v="127.88"/>
    <n v="2"/>
    <n v="40.921599999999998"/>
  </r>
  <r>
    <d v="2019-03-13T00:00:00"/>
    <x v="0"/>
    <x v="2"/>
    <x v="123"/>
    <x v="18"/>
    <x v="2"/>
    <x v="13"/>
    <s v="Eureka The Boss Lite 10-Amp Upright Vacuum, Blue"/>
    <n v="160.32"/>
    <n v="2"/>
    <n v="44.889600000000002"/>
  </r>
  <r>
    <d v="2019-03-13T00:00:00"/>
    <x v="0"/>
    <x v="2"/>
    <x v="123"/>
    <x v="18"/>
    <x v="2"/>
    <x v="5"/>
    <s v="Ibico Covers for Plastic or Wire Binding Elements"/>
    <n v="46"/>
    <n v="4"/>
    <n v="20.7"/>
  </r>
  <r>
    <d v="2019-03-13T00:00:00"/>
    <x v="0"/>
    <x v="2"/>
    <x v="124"/>
    <x v="1"/>
    <x v="0"/>
    <x v="8"/>
    <s v="Westinghouse Mesh Shade Clip-On Gooseneck Lamp, Black"/>
    <n v="28.28"/>
    <n v="2"/>
    <n v="7.3528000000000002"/>
  </r>
  <r>
    <d v="2019-03-13T00:00:00"/>
    <x v="0"/>
    <x v="2"/>
    <x v="124"/>
    <x v="1"/>
    <x v="2"/>
    <x v="16"/>
    <s v="High Speed Automatic Electric Letter Opener"/>
    <n v="4912.59"/>
    <n v="3"/>
    <n v="196.50360000000001"/>
  </r>
  <r>
    <d v="2019-03-13T00:00:00"/>
    <x v="0"/>
    <x v="2"/>
    <x v="125"/>
    <x v="5"/>
    <x v="0"/>
    <x v="11"/>
    <s v="SAFCO Arco Folding Chair"/>
    <n v="386.68"/>
    <n v="2"/>
    <n v="-5.524"/>
  </r>
  <r>
    <d v="2019-03-13T00:00:00"/>
    <x v="0"/>
    <x v="2"/>
    <x v="125"/>
    <x v="5"/>
    <x v="1"/>
    <x v="3"/>
    <s v="Kensington Expert Mouse Optical USB Trackball for PC or Mac"/>
    <n v="379.96"/>
    <n v="5"/>
    <n v="47.494999999999997"/>
  </r>
  <r>
    <d v="2019-03-13T00:00:00"/>
    <x v="0"/>
    <x v="2"/>
    <x v="125"/>
    <x v="5"/>
    <x v="1"/>
    <x v="1"/>
    <s v="Polycom CX600 IP Phone VoIP phone"/>
    <n v="539.91"/>
    <n v="3"/>
    <n v="-116.98050000000001"/>
  </r>
  <r>
    <d v="2019-03-13T00:00:00"/>
    <x v="0"/>
    <x v="2"/>
    <x v="125"/>
    <x v="5"/>
    <x v="2"/>
    <x v="9"/>
    <s v="Speediset Carbonless Redi-Letter 7&quot; x 8 1/2&quot;"/>
    <n v="41.24"/>
    <n v="5"/>
    <n v="13.9185"/>
  </r>
  <r>
    <d v="2019-03-13T00:00:00"/>
    <x v="0"/>
    <x v="2"/>
    <x v="125"/>
    <x v="5"/>
    <x v="2"/>
    <x v="5"/>
    <s v="Ibico EB-19 Dual Function Manual Binding System"/>
    <n v="51.896999999999998"/>
    <n v="1"/>
    <n v="-41.517600000000002"/>
  </r>
  <r>
    <d v="2019-03-13T00:00:00"/>
    <x v="0"/>
    <x v="2"/>
    <x v="125"/>
    <x v="5"/>
    <x v="2"/>
    <x v="2"/>
    <s v="SAFCO Commercial Wire Shelving, Black"/>
    <n v="552.55999999999995"/>
    <n v="5"/>
    <n v="-138.13999999999999"/>
  </r>
  <r>
    <d v="2019-03-13T00:00:00"/>
    <x v="0"/>
    <x v="2"/>
    <x v="125"/>
    <x v="5"/>
    <x v="2"/>
    <x v="5"/>
    <s v="GBC VeloBind Cover Sets"/>
    <n v="23.16"/>
    <n v="5"/>
    <n v="-15.44"/>
  </r>
  <r>
    <d v="2019-03-13T00:00:00"/>
    <x v="0"/>
    <x v="2"/>
    <x v="125"/>
    <x v="5"/>
    <x v="2"/>
    <x v="2"/>
    <s v="Space Solutions Industrial Galvanized Steel Shelving."/>
    <n v="126.08"/>
    <n v="2"/>
    <n v="-28.367999999999999"/>
  </r>
  <r>
    <d v="2019-03-13T00:00:00"/>
    <x v="0"/>
    <x v="2"/>
    <x v="125"/>
    <x v="5"/>
    <x v="1"/>
    <x v="15"/>
    <s v="Okidata MB491 Multifunction Printer"/>
    <n v="449.1"/>
    <n v="3"/>
    <n v="-643.71"/>
  </r>
  <r>
    <d v="2019-03-13T00:00:00"/>
    <x v="0"/>
    <x v="2"/>
    <x v="126"/>
    <x v="1"/>
    <x v="2"/>
    <x v="5"/>
    <s v="Cardinal EasyOpen D-Ring Binders"/>
    <n v="51.183999999999997"/>
    <n v="7"/>
    <n v="19.193999999999999"/>
  </r>
  <r>
    <d v="2019-03-14T00:00:00"/>
    <x v="0"/>
    <x v="2"/>
    <x v="127"/>
    <x v="8"/>
    <x v="0"/>
    <x v="8"/>
    <s v="Advantus Panel Wall Acrylic Frame"/>
    <n v="21.88"/>
    <n v="5"/>
    <n v="6.2904999999999998"/>
  </r>
  <r>
    <d v="2019-03-14T00:00:00"/>
    <x v="0"/>
    <x v="2"/>
    <x v="64"/>
    <x v="2"/>
    <x v="0"/>
    <x v="0"/>
    <s v="Safco Value Mate Series Steel Bookcases, Baked Enamel Finish on Steel, Gray"/>
    <n v="241.33199999999999"/>
    <n v="5"/>
    <n v="-14.196"/>
  </r>
  <r>
    <d v="2019-03-14T00:00:00"/>
    <x v="0"/>
    <x v="2"/>
    <x v="64"/>
    <x v="2"/>
    <x v="2"/>
    <x v="9"/>
    <s v="Xerox 1993"/>
    <n v="5.1840000000000002"/>
    <n v="1"/>
    <n v="1.8792"/>
  </r>
  <r>
    <d v="2019-03-14T00:00:00"/>
    <x v="0"/>
    <x v="2"/>
    <x v="64"/>
    <x v="2"/>
    <x v="2"/>
    <x v="7"/>
    <s v="BOSTON Ranger #55 Pencil Sharpener, Black"/>
    <n v="145.54400000000001"/>
    <n v="7"/>
    <n v="16.373699999999999"/>
  </r>
  <r>
    <d v="2019-03-14T00:00:00"/>
    <x v="0"/>
    <x v="2"/>
    <x v="128"/>
    <x v="9"/>
    <x v="0"/>
    <x v="11"/>
    <s v="Global High-Back Leather Tilter, Burgundy"/>
    <n v="196.78399999999999"/>
    <n v="2"/>
    <n v="-22.138200000000001"/>
  </r>
  <r>
    <d v="2019-03-14T00:00:00"/>
    <x v="0"/>
    <x v="2"/>
    <x v="106"/>
    <x v="1"/>
    <x v="2"/>
    <x v="5"/>
    <s v="Wilson Jones Leather-Like Binders with DublLock Round Rings"/>
    <n v="41.904000000000003"/>
    <n v="6"/>
    <n v="14.1426"/>
  </r>
  <r>
    <d v="2019-03-14T00:00:00"/>
    <x v="0"/>
    <x v="2"/>
    <x v="129"/>
    <x v="7"/>
    <x v="0"/>
    <x v="8"/>
    <s v="Westinghouse Clip-On Gooseneck Lamps"/>
    <n v="16.739999999999998"/>
    <n v="2"/>
    <n v="4.3524000000000003"/>
  </r>
  <r>
    <d v="2019-03-15T00:00:00"/>
    <x v="0"/>
    <x v="2"/>
    <x v="130"/>
    <x v="5"/>
    <x v="1"/>
    <x v="3"/>
    <s v="V7 USB Numeric Keypad"/>
    <n v="83.975999999999999"/>
    <n v="3"/>
    <n v="-13.646100000000001"/>
  </r>
  <r>
    <d v="2019-03-15T00:00:00"/>
    <x v="0"/>
    <x v="2"/>
    <x v="131"/>
    <x v="1"/>
    <x v="2"/>
    <x v="5"/>
    <s v="Avery Round Ring Poly Binders"/>
    <n v="4.5439999999999996"/>
    <n v="2"/>
    <n v="1.6472"/>
  </r>
  <r>
    <d v="2019-03-15T00:00:00"/>
    <x v="0"/>
    <x v="2"/>
    <x v="131"/>
    <x v="1"/>
    <x v="0"/>
    <x v="11"/>
    <s v="Global Comet Stacking Arm Chair"/>
    <n v="1352.0319999999999"/>
    <n v="4"/>
    <n v="84.501999999999995"/>
  </r>
  <r>
    <d v="2019-03-15T00:00:00"/>
    <x v="0"/>
    <x v="2"/>
    <x v="105"/>
    <x v="16"/>
    <x v="2"/>
    <x v="9"/>
    <s v="Xerox 1964"/>
    <n v="319.76"/>
    <n v="14"/>
    <n v="147.08959999999999"/>
  </r>
  <r>
    <d v="2019-03-15T00:00:00"/>
    <x v="0"/>
    <x v="2"/>
    <x v="105"/>
    <x v="16"/>
    <x v="2"/>
    <x v="9"/>
    <s v="Xerox 1964"/>
    <n v="45.68"/>
    <n v="2"/>
    <n v="21.012799999999999"/>
  </r>
  <r>
    <d v="2019-03-15T00:00:00"/>
    <x v="0"/>
    <x v="2"/>
    <x v="132"/>
    <x v="2"/>
    <x v="0"/>
    <x v="11"/>
    <s v="Novimex Swivel Fabric Task Chair"/>
    <n v="528.42999999999995"/>
    <n v="5"/>
    <n v="-143.43100000000001"/>
  </r>
  <r>
    <d v="2019-03-15T00:00:00"/>
    <x v="0"/>
    <x v="2"/>
    <x v="132"/>
    <x v="2"/>
    <x v="2"/>
    <x v="5"/>
    <s v="GBC Pre-Punched Binding Paper, Plastic, White, 8-1/2&quot; x 11&quot;"/>
    <n v="22.385999999999999"/>
    <n v="7"/>
    <n v="-35.817599999999999"/>
  </r>
  <r>
    <d v="2019-03-17T00:00:00"/>
    <x v="0"/>
    <x v="2"/>
    <x v="133"/>
    <x v="26"/>
    <x v="2"/>
    <x v="7"/>
    <s v="Newell 345"/>
    <n v="39.68"/>
    <n v="2"/>
    <n v="10.316800000000001"/>
  </r>
  <r>
    <d v="2019-03-17T00:00:00"/>
    <x v="0"/>
    <x v="2"/>
    <x v="134"/>
    <x v="23"/>
    <x v="1"/>
    <x v="1"/>
    <s v="Plantronics Voyager Pro HD - Bluetooth Headset"/>
    <n v="129.97999999999999"/>
    <n v="2"/>
    <n v="62.3904"/>
  </r>
  <r>
    <d v="2019-03-17T00:00:00"/>
    <x v="0"/>
    <x v="2"/>
    <x v="134"/>
    <x v="23"/>
    <x v="2"/>
    <x v="5"/>
    <s v="Acco Flexible ACCOHIDE Square Ring Data Binder, Dark Blue, 11 1/2&quot; X 14&quot; 7/8&quot;"/>
    <n v="32.54"/>
    <n v="2"/>
    <n v="15.944599999999999"/>
  </r>
  <r>
    <d v="2019-03-17T00:00:00"/>
    <x v="0"/>
    <x v="2"/>
    <x v="135"/>
    <x v="0"/>
    <x v="2"/>
    <x v="10"/>
    <s v="Blue String-Tie &amp; Button Interoffice Envelopes, 10 x 13"/>
    <n v="199.9"/>
    <n v="5"/>
    <n v="89.954999999999998"/>
  </r>
  <r>
    <d v="2019-03-17T00:00:00"/>
    <x v="0"/>
    <x v="2"/>
    <x v="135"/>
    <x v="0"/>
    <x v="2"/>
    <x v="13"/>
    <s v="Honeywell Enviracaire Portable HEPA Air Cleaner for 17' x 22' Room"/>
    <n v="901.95"/>
    <n v="3"/>
    <n v="297.64350000000002"/>
  </r>
  <r>
    <d v="2019-03-17T00:00:00"/>
    <x v="0"/>
    <x v="2"/>
    <x v="135"/>
    <x v="0"/>
    <x v="0"/>
    <x v="8"/>
    <s v="Electrix Halogen Magnifier Lamp"/>
    <n v="971.5"/>
    <n v="5"/>
    <n v="252.59"/>
  </r>
  <r>
    <d v="2019-03-17T00:00:00"/>
    <x v="0"/>
    <x v="2"/>
    <x v="136"/>
    <x v="1"/>
    <x v="1"/>
    <x v="1"/>
    <s v="i.Sound Portable Power - 8000 mAh"/>
    <n v="84.784000000000006"/>
    <n v="2"/>
    <n v="-20.136199999999999"/>
  </r>
  <r>
    <d v="2019-03-18T00:00:00"/>
    <x v="0"/>
    <x v="2"/>
    <x v="137"/>
    <x v="21"/>
    <x v="0"/>
    <x v="4"/>
    <s v="Balt Solid Wood Rectangular Table"/>
    <n v="189.88200000000001"/>
    <n v="3"/>
    <n v="-94.941000000000003"/>
  </r>
  <r>
    <d v="2019-03-18T00:00:00"/>
    <x v="0"/>
    <x v="2"/>
    <x v="138"/>
    <x v="21"/>
    <x v="2"/>
    <x v="13"/>
    <s v="Hoover WindTunnel Plus Canister Vacuum"/>
    <n v="871.8"/>
    <n v="3"/>
    <n v="87.18"/>
  </r>
  <r>
    <d v="2019-03-19T00:00:00"/>
    <x v="0"/>
    <x v="2"/>
    <x v="139"/>
    <x v="22"/>
    <x v="0"/>
    <x v="0"/>
    <s v="Atlantic Metals Mobile 2-Shelf Bookcases, Custom Colors"/>
    <n v="72.293999999999997"/>
    <n v="1"/>
    <n v="-98.8018"/>
  </r>
  <r>
    <d v="2019-03-19T00:00:00"/>
    <x v="0"/>
    <x v="2"/>
    <x v="140"/>
    <x v="12"/>
    <x v="0"/>
    <x v="8"/>
    <s v="GE 4 Foot Flourescent Tube, 40 Watt"/>
    <n v="14.98"/>
    <n v="1"/>
    <n v="6.8907999999999996"/>
  </r>
  <r>
    <d v="2019-03-19T00:00:00"/>
    <x v="0"/>
    <x v="2"/>
    <x v="140"/>
    <x v="12"/>
    <x v="0"/>
    <x v="8"/>
    <s v="Master Caster Door Stop, Brown"/>
    <n v="20.32"/>
    <n v="4"/>
    <n v="6.9088000000000003"/>
  </r>
  <r>
    <d v="2019-03-19T00:00:00"/>
    <x v="0"/>
    <x v="2"/>
    <x v="141"/>
    <x v="21"/>
    <x v="2"/>
    <x v="5"/>
    <s v="Ibico Recycled Grain-Textured Covers"/>
    <n v="31.085999999999999"/>
    <n v="3"/>
    <n v="-20.724"/>
  </r>
  <r>
    <d v="2019-03-20T00:00:00"/>
    <x v="0"/>
    <x v="2"/>
    <x v="102"/>
    <x v="29"/>
    <x v="1"/>
    <x v="1"/>
    <s v="i.Sound Portable Power - 8000 mAh"/>
    <n v="84.784000000000006"/>
    <n v="2"/>
    <n v="-20.136199999999999"/>
  </r>
  <r>
    <d v="2019-03-20T00:00:00"/>
    <x v="0"/>
    <x v="2"/>
    <x v="102"/>
    <x v="29"/>
    <x v="2"/>
    <x v="9"/>
    <s v="Xerox 225"/>
    <n v="20.736000000000001"/>
    <n v="4"/>
    <n v="7.2576000000000001"/>
  </r>
  <r>
    <d v="2019-03-20T00:00:00"/>
    <x v="0"/>
    <x v="2"/>
    <x v="102"/>
    <x v="29"/>
    <x v="2"/>
    <x v="5"/>
    <s v="Clear Mylar Reinforcing Strips"/>
    <n v="16.821000000000002"/>
    <n v="3"/>
    <n v="-12.896100000000001"/>
  </r>
  <r>
    <d v="2019-03-20T00:00:00"/>
    <x v="0"/>
    <x v="2"/>
    <x v="102"/>
    <x v="29"/>
    <x v="2"/>
    <x v="9"/>
    <s v="Xerox 1894"/>
    <n v="10.368"/>
    <n v="2"/>
    <n v="3.6288"/>
  </r>
  <r>
    <d v="2019-03-20T00:00:00"/>
    <x v="0"/>
    <x v="2"/>
    <x v="142"/>
    <x v="17"/>
    <x v="1"/>
    <x v="1"/>
    <s v="Belkin iPhone and iPad Lightning Cable"/>
    <n v="11.992000000000001"/>
    <n v="1"/>
    <n v="0.89939999999999998"/>
  </r>
  <r>
    <d v="2019-03-20T00:00:00"/>
    <x v="0"/>
    <x v="2"/>
    <x v="143"/>
    <x v="30"/>
    <x v="0"/>
    <x v="4"/>
    <s v="Chromcraft Round Conference Tables"/>
    <n v="697.16"/>
    <n v="4"/>
    <n v="146.40360000000001"/>
  </r>
  <r>
    <d v="2019-03-20T00:00:00"/>
    <x v="0"/>
    <x v="2"/>
    <x v="144"/>
    <x v="16"/>
    <x v="0"/>
    <x v="8"/>
    <s v="Eldon Image Series Desk Accessories, Ebony"/>
    <n v="86.45"/>
    <n v="7"/>
    <n v="38.037999999999997"/>
  </r>
  <r>
    <d v="2019-03-21T00:00:00"/>
    <x v="0"/>
    <x v="2"/>
    <x v="145"/>
    <x v="17"/>
    <x v="2"/>
    <x v="5"/>
    <s v="Avery Durable Slant Ring Binders"/>
    <n v="3.1680000000000001"/>
    <n v="2"/>
    <n v="-4.7519999999999998"/>
  </r>
  <r>
    <d v="2019-03-21T00:00:00"/>
    <x v="0"/>
    <x v="2"/>
    <x v="145"/>
    <x v="17"/>
    <x v="0"/>
    <x v="11"/>
    <s v="Global Airflow Leather Mesh Back Chair, Black"/>
    <n v="528.42999999999995"/>
    <n v="5"/>
    <n v="0"/>
  </r>
  <r>
    <d v="2019-03-21T00:00:00"/>
    <x v="0"/>
    <x v="2"/>
    <x v="145"/>
    <x v="17"/>
    <x v="2"/>
    <x v="7"/>
    <s v="Newell 33"/>
    <n v="13.391999999999999"/>
    <n v="3"/>
    <n v="1.5065999999999999"/>
  </r>
  <r>
    <d v="2019-03-21T00:00:00"/>
    <x v="0"/>
    <x v="2"/>
    <x v="146"/>
    <x v="2"/>
    <x v="0"/>
    <x v="4"/>
    <s v="Safco Drafting Table"/>
    <n v="99.372"/>
    <n v="2"/>
    <n v="-1.4196"/>
  </r>
  <r>
    <d v="2019-03-21T00:00:00"/>
    <x v="0"/>
    <x v="2"/>
    <x v="146"/>
    <x v="2"/>
    <x v="2"/>
    <x v="7"/>
    <s v="Prang Dustless Chalk Sticks"/>
    <n v="1.3440000000000001"/>
    <n v="1"/>
    <n v="0.504"/>
  </r>
  <r>
    <d v="2019-03-22T00:00:00"/>
    <x v="0"/>
    <x v="2"/>
    <x v="147"/>
    <x v="31"/>
    <x v="1"/>
    <x v="3"/>
    <s v="Logitech ClearChat Comfort/USB Headset H390"/>
    <n v="58.58"/>
    <n v="2"/>
    <n v="19.331399999999999"/>
  </r>
  <r>
    <d v="2019-03-22T00:00:00"/>
    <x v="0"/>
    <x v="2"/>
    <x v="28"/>
    <x v="9"/>
    <x v="0"/>
    <x v="11"/>
    <s v="Global Stack Chair with Arms, Black"/>
    <n v="167.88800000000001"/>
    <n v="7"/>
    <n v="14.690200000000001"/>
  </r>
  <r>
    <d v="2019-03-24T00:00:00"/>
    <x v="0"/>
    <x v="2"/>
    <x v="148"/>
    <x v="29"/>
    <x v="1"/>
    <x v="1"/>
    <s v="BlackBerry Q10"/>
    <n v="403.16800000000001"/>
    <n v="4"/>
    <n v="25.198"/>
  </r>
  <r>
    <d v="2019-03-24T00:00:00"/>
    <x v="0"/>
    <x v="2"/>
    <x v="149"/>
    <x v="24"/>
    <x v="2"/>
    <x v="9"/>
    <s v="Ink Jet Note and Greeting Cards, 8-1/2&quot; x 5-1/2&quot; Card Size"/>
    <n v="22.48"/>
    <n v="1"/>
    <n v="10.3408"/>
  </r>
  <r>
    <d v="2019-03-24T00:00:00"/>
    <x v="0"/>
    <x v="2"/>
    <x v="150"/>
    <x v="8"/>
    <x v="0"/>
    <x v="0"/>
    <s v="O'Sullivan Living Dimensions 3-Shelf Bookcases"/>
    <n v="301.47000000000003"/>
    <n v="3"/>
    <n v="-241.17599999999999"/>
  </r>
  <r>
    <d v="2019-03-24T00:00:00"/>
    <x v="0"/>
    <x v="2"/>
    <x v="150"/>
    <x v="8"/>
    <x v="2"/>
    <x v="7"/>
    <s v="Hunt BOSTON Vista Battery-Operated Pencil Sharpener, Black"/>
    <n v="18.655999999999999"/>
    <n v="2"/>
    <n v="1.6324000000000001"/>
  </r>
  <r>
    <d v="2019-03-25T00:00:00"/>
    <x v="0"/>
    <x v="2"/>
    <x v="31"/>
    <x v="3"/>
    <x v="1"/>
    <x v="3"/>
    <s v="Logitech P710e Mobile Speakerphone"/>
    <n v="1287.45"/>
    <n v="5"/>
    <n v="244.6155"/>
  </r>
  <r>
    <d v="2019-03-25T00:00:00"/>
    <x v="0"/>
    <x v="2"/>
    <x v="151"/>
    <x v="12"/>
    <x v="2"/>
    <x v="7"/>
    <s v="Newell 319"/>
    <n v="59.52"/>
    <n v="3"/>
    <n v="17.856000000000002"/>
  </r>
  <r>
    <d v="2019-03-26T00:00:00"/>
    <x v="0"/>
    <x v="2"/>
    <x v="129"/>
    <x v="12"/>
    <x v="2"/>
    <x v="2"/>
    <s v="Gould Plastics 18-Pocket Panel Bin, 34w x 5-1/4d x 20-1/2h"/>
    <n v="459.95"/>
    <n v="5"/>
    <n v="18.398"/>
  </r>
  <r>
    <d v="2019-03-26T00:00:00"/>
    <x v="0"/>
    <x v="2"/>
    <x v="152"/>
    <x v="4"/>
    <x v="2"/>
    <x v="2"/>
    <s v="Tenex Personal Self-Stacking Standard File Box, Black/Gray"/>
    <n v="67.64"/>
    <n v="5"/>
    <n v="5.9184999999999999"/>
  </r>
  <r>
    <d v="2019-03-26T00:00:00"/>
    <x v="0"/>
    <x v="2"/>
    <x v="152"/>
    <x v="4"/>
    <x v="1"/>
    <x v="3"/>
    <s v="Case Logic 2.4GHz Wireless Keyboard"/>
    <n v="119.976"/>
    <n v="3"/>
    <n v="-17.996400000000001"/>
  </r>
  <r>
    <d v="2019-03-26T00:00:00"/>
    <x v="0"/>
    <x v="2"/>
    <x v="153"/>
    <x v="32"/>
    <x v="2"/>
    <x v="9"/>
    <s v="Adams Telephone Message Book W/Dividers/Space For Phone Numbers, 5 1/4&quot;X8 1/2&quot;, 300/Messages"/>
    <n v="17.64"/>
    <n v="3"/>
    <n v="8.6435999999999993"/>
  </r>
  <r>
    <d v="2019-03-26T00:00:00"/>
    <x v="0"/>
    <x v="2"/>
    <x v="153"/>
    <x v="32"/>
    <x v="2"/>
    <x v="5"/>
    <s v="Wilson Jones Hanging View Binder, White, 1&quot;"/>
    <n v="17.04"/>
    <n v="3"/>
    <n v="5.5380000000000003"/>
  </r>
  <r>
    <d v="2019-03-27T00:00:00"/>
    <x v="0"/>
    <x v="2"/>
    <x v="154"/>
    <x v="14"/>
    <x v="0"/>
    <x v="8"/>
    <s v="DAX Two-Tone Silver Metal Document Frame"/>
    <n v="20.239999999999998"/>
    <n v="1"/>
    <n v="8.7032000000000007"/>
  </r>
  <r>
    <d v="2019-03-27T00:00:00"/>
    <x v="0"/>
    <x v="2"/>
    <x v="154"/>
    <x v="14"/>
    <x v="0"/>
    <x v="8"/>
    <s v="Eldon Expressions Wood and Plastic Desk Accessories, Oak"/>
    <n v="39.92"/>
    <n v="4"/>
    <n v="11.1776"/>
  </r>
  <r>
    <d v="2019-03-27T00:00:00"/>
    <x v="0"/>
    <x v="2"/>
    <x v="154"/>
    <x v="14"/>
    <x v="2"/>
    <x v="5"/>
    <s v="Acco Flexible ACCOHIDE Square Ring Data Binder, Dark Blue, 11 1/2&quot; X 14&quot; 7/8&quot;"/>
    <n v="32.54"/>
    <n v="2"/>
    <n v="15.944599999999999"/>
  </r>
  <r>
    <d v="2019-03-28T00:00:00"/>
    <x v="0"/>
    <x v="2"/>
    <x v="155"/>
    <x v="18"/>
    <x v="2"/>
    <x v="2"/>
    <s v="Hanging Personal Folder File"/>
    <n v="31.4"/>
    <n v="2"/>
    <n v="7.85"/>
  </r>
  <r>
    <d v="2019-03-28T00:00:00"/>
    <x v="0"/>
    <x v="2"/>
    <x v="92"/>
    <x v="1"/>
    <x v="2"/>
    <x v="2"/>
    <s v="Rogers Deluxe File Chest"/>
    <n v="87.92"/>
    <n v="4"/>
    <n v="0.87919999999999998"/>
  </r>
  <r>
    <d v="2019-03-28T00:00:00"/>
    <x v="0"/>
    <x v="2"/>
    <x v="92"/>
    <x v="1"/>
    <x v="2"/>
    <x v="9"/>
    <s v="Xerox 1983"/>
    <n v="5.98"/>
    <n v="1"/>
    <n v="2.9302000000000001"/>
  </r>
  <r>
    <d v="2019-03-29T00:00:00"/>
    <x v="0"/>
    <x v="2"/>
    <x v="156"/>
    <x v="17"/>
    <x v="2"/>
    <x v="9"/>
    <s v="Computer Printout Paper with Letter-Trim Perforations"/>
    <n v="45.527999999999999"/>
    <n v="3"/>
    <n v="15.934799999999999"/>
  </r>
  <r>
    <d v="2019-03-29T00:00:00"/>
    <x v="0"/>
    <x v="2"/>
    <x v="156"/>
    <x v="17"/>
    <x v="0"/>
    <x v="11"/>
    <s v="Global Leather Highback Executive Chair with Pneumatic Height Adjustment, Black"/>
    <n v="844.11599999999999"/>
    <n v="6"/>
    <n v="-36.176400000000001"/>
  </r>
  <r>
    <d v="2019-03-29T00:00:00"/>
    <x v="0"/>
    <x v="2"/>
    <x v="156"/>
    <x v="17"/>
    <x v="1"/>
    <x v="1"/>
    <s v="Jabra BIZ 2300 Duo QD Duo Corded Headset"/>
    <n v="812.73599999999999"/>
    <n v="8"/>
    <n v="60.955199999999998"/>
  </r>
  <r>
    <d v="2019-03-29T00:00:00"/>
    <x v="0"/>
    <x v="2"/>
    <x v="157"/>
    <x v="12"/>
    <x v="2"/>
    <x v="9"/>
    <s v="Memo Book, 100 Message Capacity, 5 3/8” x 11”"/>
    <n v="13.48"/>
    <n v="2"/>
    <n v="6.74"/>
  </r>
  <r>
    <d v="2019-03-29T00:00:00"/>
    <x v="0"/>
    <x v="2"/>
    <x v="157"/>
    <x v="12"/>
    <x v="2"/>
    <x v="5"/>
    <s v="Acco Four Pocket Poly Ring Binder with Label Holder, Smoke, 1&quot;"/>
    <n v="29.8"/>
    <n v="5"/>
    <n v="9.3125"/>
  </r>
  <r>
    <d v="2019-03-29T00:00:00"/>
    <x v="0"/>
    <x v="2"/>
    <x v="157"/>
    <x v="12"/>
    <x v="0"/>
    <x v="8"/>
    <s v="Howard Miller 13-3/4&quot; Diameter Brushed Chrome Round Wall Clock"/>
    <n v="414"/>
    <n v="8"/>
    <n v="124.2"/>
  </r>
  <r>
    <d v="2019-03-29T00:00:00"/>
    <x v="0"/>
    <x v="2"/>
    <x v="157"/>
    <x v="12"/>
    <x v="2"/>
    <x v="5"/>
    <s v="GBC Plastic Binding Combs"/>
    <n v="41.328000000000003"/>
    <n v="7"/>
    <n v="14.981400000000001"/>
  </r>
  <r>
    <d v="2019-03-29T00:00:00"/>
    <x v="0"/>
    <x v="2"/>
    <x v="158"/>
    <x v="8"/>
    <x v="0"/>
    <x v="0"/>
    <s v="Bush Andora Bookcase, Maple/Graphite Gray Finish"/>
    <n v="299.97500000000002"/>
    <n v="5"/>
    <n v="-167.98599999999999"/>
  </r>
  <r>
    <d v="2019-03-29T00:00:00"/>
    <x v="0"/>
    <x v="2"/>
    <x v="158"/>
    <x v="8"/>
    <x v="1"/>
    <x v="1"/>
    <s v="Clearsounds A400"/>
    <n v="158.376"/>
    <n v="4"/>
    <n v="-36.9544"/>
  </r>
  <r>
    <d v="2019-03-30T00:00:00"/>
    <x v="0"/>
    <x v="2"/>
    <x v="159"/>
    <x v="11"/>
    <x v="2"/>
    <x v="9"/>
    <s v="Xerox 188"/>
    <n v="11.34"/>
    <n v="1"/>
    <n v="5.5566000000000004"/>
  </r>
  <r>
    <d v="2019-03-31T00:00:00"/>
    <x v="0"/>
    <x v="2"/>
    <x v="160"/>
    <x v="5"/>
    <x v="1"/>
    <x v="1"/>
    <s v="LG Exalt"/>
    <n v="280.78199999999998"/>
    <n v="3"/>
    <n v="-60.836100000000002"/>
  </r>
  <r>
    <d v="2019-03-31T00:00:00"/>
    <x v="0"/>
    <x v="2"/>
    <x v="160"/>
    <x v="5"/>
    <x v="1"/>
    <x v="3"/>
    <s v="Anker Ultra-Slim Mini Bluetooth 3.0 Wireless Keyboard"/>
    <n v="31.984000000000002"/>
    <n v="2"/>
    <n v="1.1994"/>
  </r>
  <r>
    <d v="2019-03-31T00:00:00"/>
    <x v="0"/>
    <x v="2"/>
    <x v="161"/>
    <x v="12"/>
    <x v="0"/>
    <x v="11"/>
    <s v="Global Value Steno Chair, Gray"/>
    <n v="327.99599999999998"/>
    <n v="6"/>
    <n v="54.665999999999997"/>
  </r>
  <r>
    <d v="2019-04-01T00:00:00"/>
    <x v="0"/>
    <x v="3"/>
    <x v="162"/>
    <x v="12"/>
    <x v="2"/>
    <x v="7"/>
    <s v="Newell 345"/>
    <n v="59.52"/>
    <n v="3"/>
    <n v="15.475199999999999"/>
  </r>
  <r>
    <d v="2019-04-01T00:00:00"/>
    <x v="0"/>
    <x v="3"/>
    <x v="162"/>
    <x v="12"/>
    <x v="2"/>
    <x v="2"/>
    <s v="Fellowes Bankers Box Recycled Super Stor/Drawer"/>
    <n v="161.94"/>
    <n v="3"/>
    <n v="9.7164000000000001"/>
  </r>
  <r>
    <d v="2019-04-01T00:00:00"/>
    <x v="0"/>
    <x v="3"/>
    <x v="162"/>
    <x v="12"/>
    <x v="2"/>
    <x v="7"/>
    <s v="Boston 1645 Deluxe Heavier-Duty Electric Pencil Sharpener"/>
    <n v="263.88"/>
    <n v="6"/>
    <n v="71.247600000000006"/>
  </r>
  <r>
    <d v="2019-04-01T00:00:00"/>
    <x v="0"/>
    <x v="3"/>
    <x v="162"/>
    <x v="12"/>
    <x v="2"/>
    <x v="7"/>
    <s v="50 Colored Long Pencils"/>
    <n v="30.48"/>
    <n v="3"/>
    <n v="7.9248000000000003"/>
  </r>
  <r>
    <d v="2019-04-01T00:00:00"/>
    <x v="0"/>
    <x v="3"/>
    <x v="162"/>
    <x v="12"/>
    <x v="2"/>
    <x v="7"/>
    <s v="Newell 342"/>
    <n v="9.84"/>
    <n v="3"/>
    <n v="2.8536000000000001"/>
  </r>
  <r>
    <d v="2019-04-01T00:00:00"/>
    <x v="0"/>
    <x v="3"/>
    <x v="162"/>
    <x v="12"/>
    <x v="1"/>
    <x v="1"/>
    <s v="Belkin Grip Candy Sheer Case / Cover for iPhone 5 and 5S"/>
    <n v="35.119999999999997"/>
    <n v="4"/>
    <n v="9.1311999999999998"/>
  </r>
  <r>
    <d v="2019-04-01T00:00:00"/>
    <x v="0"/>
    <x v="3"/>
    <x v="163"/>
    <x v="20"/>
    <x v="2"/>
    <x v="12"/>
    <s v="Staples"/>
    <n v="31.56"/>
    <n v="5"/>
    <n v="9.8625000000000007"/>
  </r>
  <r>
    <d v="2019-04-01T00:00:00"/>
    <x v="0"/>
    <x v="3"/>
    <x v="163"/>
    <x v="20"/>
    <x v="2"/>
    <x v="13"/>
    <s v="Belkin F9H710-06 7 Outlet SurgeMaster Surge Protector"/>
    <n v="30.143999999999998"/>
    <n v="2"/>
    <n v="3.0144000000000002"/>
  </r>
  <r>
    <d v="2019-04-01T00:00:00"/>
    <x v="0"/>
    <x v="3"/>
    <x v="84"/>
    <x v="12"/>
    <x v="2"/>
    <x v="7"/>
    <s v="Boston 16801 Nautilus Battery Pencil Sharpener"/>
    <n v="88.04"/>
    <n v="4"/>
    <n v="22.8904"/>
  </r>
  <r>
    <d v="2019-04-01T00:00:00"/>
    <x v="0"/>
    <x v="3"/>
    <x v="164"/>
    <x v="12"/>
    <x v="2"/>
    <x v="14"/>
    <s v="Avery 473"/>
    <n v="20.7"/>
    <n v="2"/>
    <n v="9.9359999999999999"/>
  </r>
  <r>
    <d v="2019-04-01T00:00:00"/>
    <x v="0"/>
    <x v="3"/>
    <x v="164"/>
    <x v="12"/>
    <x v="2"/>
    <x v="16"/>
    <s v="Acme Value Line Scissors"/>
    <n v="10.95"/>
    <n v="3"/>
    <n v="3.2850000000000001"/>
  </r>
  <r>
    <d v="2019-04-01T00:00:00"/>
    <x v="0"/>
    <x v="3"/>
    <x v="164"/>
    <x v="12"/>
    <x v="2"/>
    <x v="5"/>
    <s v="Avery Hanging File Binders"/>
    <n v="14.352"/>
    <n v="3"/>
    <n v="4.6643999999999997"/>
  </r>
  <r>
    <d v="2019-04-01T00:00:00"/>
    <x v="0"/>
    <x v="3"/>
    <x v="29"/>
    <x v="12"/>
    <x v="0"/>
    <x v="11"/>
    <s v="Hon Deluxe Fabric Upholstered Stacking Chairs, Rounded Back"/>
    <n v="1317.492"/>
    <n v="6"/>
    <n v="292.77600000000001"/>
  </r>
  <r>
    <d v="2019-04-01T00:00:00"/>
    <x v="0"/>
    <x v="3"/>
    <x v="29"/>
    <x v="12"/>
    <x v="2"/>
    <x v="16"/>
    <s v="Staple remover"/>
    <n v="63.84"/>
    <n v="8"/>
    <n v="18.5136"/>
  </r>
  <r>
    <d v="2019-04-01T00:00:00"/>
    <x v="0"/>
    <x v="3"/>
    <x v="29"/>
    <x v="12"/>
    <x v="2"/>
    <x v="5"/>
    <s v="Avery Non-Stick Binders"/>
    <n v="3.5920000000000001"/>
    <n v="1"/>
    <n v="1.1225000000000001"/>
  </r>
  <r>
    <d v="2019-04-01T00:00:00"/>
    <x v="0"/>
    <x v="3"/>
    <x v="165"/>
    <x v="14"/>
    <x v="0"/>
    <x v="8"/>
    <s v="Regeneration Desk Collection"/>
    <n v="7.04"/>
    <n v="4"/>
    <n v="3.0975999999999999"/>
  </r>
  <r>
    <d v="2019-04-01T00:00:00"/>
    <x v="0"/>
    <x v="3"/>
    <x v="132"/>
    <x v="7"/>
    <x v="1"/>
    <x v="1"/>
    <s v="Cyber Acoustics AC-202b Speech Recognition Stereo Headset"/>
    <n v="12.99"/>
    <n v="1"/>
    <n v="0.25979999999999998"/>
  </r>
  <r>
    <d v="2019-04-02T00:00:00"/>
    <x v="0"/>
    <x v="3"/>
    <x v="166"/>
    <x v="7"/>
    <x v="0"/>
    <x v="11"/>
    <s v="Global Executive Mid-Back Manager's Chair"/>
    <n v="1454.9"/>
    <n v="5"/>
    <n v="378.274"/>
  </r>
  <r>
    <d v="2019-04-03T00:00:00"/>
    <x v="0"/>
    <x v="3"/>
    <x v="160"/>
    <x v="5"/>
    <x v="2"/>
    <x v="5"/>
    <s v="GBC Velobind Prepunched Cover Sets, Regency Series"/>
    <n v="99.846000000000004"/>
    <n v="9"/>
    <n v="-83.204999999999998"/>
  </r>
  <r>
    <d v="2019-04-03T00:00:00"/>
    <x v="0"/>
    <x v="3"/>
    <x v="167"/>
    <x v="24"/>
    <x v="0"/>
    <x v="8"/>
    <s v="Seth Thomas 13 1/2&quot; Wall Clock"/>
    <n v="71.12"/>
    <n v="4"/>
    <n v="22.0472"/>
  </r>
  <r>
    <d v="2019-04-03T00:00:00"/>
    <x v="0"/>
    <x v="3"/>
    <x v="167"/>
    <x v="24"/>
    <x v="1"/>
    <x v="1"/>
    <s v="Plantronics Voyager Pro HD - Bluetooth Headset"/>
    <n v="259.95999999999998"/>
    <n v="4"/>
    <n v="124.7808"/>
  </r>
  <r>
    <d v="2019-04-03T00:00:00"/>
    <x v="0"/>
    <x v="3"/>
    <x v="168"/>
    <x v="2"/>
    <x v="2"/>
    <x v="9"/>
    <s v="Xerox 1962"/>
    <n v="10.272"/>
    <n v="3"/>
    <n v="3.21"/>
  </r>
  <r>
    <d v="2019-04-04T00:00:00"/>
    <x v="0"/>
    <x v="3"/>
    <x v="156"/>
    <x v="18"/>
    <x v="1"/>
    <x v="1"/>
    <s v="Anker Astro 15000mAh USB Portable Charger"/>
    <n v="149.97"/>
    <n v="3"/>
    <n v="5.9988000000000001"/>
  </r>
  <r>
    <d v="2019-04-04T00:00:00"/>
    <x v="0"/>
    <x v="3"/>
    <x v="156"/>
    <x v="18"/>
    <x v="2"/>
    <x v="9"/>
    <s v="Wirebound Message Books, Four 2 3/4&quot; x 5&quot; Forms per Page, 600 Sets per Book"/>
    <n v="27.81"/>
    <n v="3"/>
    <n v="13.0707"/>
  </r>
  <r>
    <d v="2019-04-04T00:00:00"/>
    <x v="0"/>
    <x v="3"/>
    <x v="169"/>
    <x v="12"/>
    <x v="2"/>
    <x v="5"/>
    <s v="Ibico Ibimaster 300 Manual Binding System"/>
    <n v="588.78399999999999"/>
    <n v="2"/>
    <n v="183.995"/>
  </r>
  <r>
    <d v="2019-04-04T00:00:00"/>
    <x v="0"/>
    <x v="3"/>
    <x v="170"/>
    <x v="12"/>
    <x v="0"/>
    <x v="8"/>
    <s v="Deflect-o EconoMat Studded, No Bevel Mat for Low Pile Carpeting"/>
    <n v="82.64"/>
    <n v="2"/>
    <n v="7.4375999999999998"/>
  </r>
  <r>
    <d v="2019-04-04T00:00:00"/>
    <x v="0"/>
    <x v="3"/>
    <x v="170"/>
    <x v="12"/>
    <x v="2"/>
    <x v="2"/>
    <s v="Tenex File Box, Personal Filing Tote with Lid, Black"/>
    <n v="31.02"/>
    <n v="2"/>
    <n v="8.0652000000000008"/>
  </r>
  <r>
    <d v="2019-04-04T00:00:00"/>
    <x v="0"/>
    <x v="3"/>
    <x v="170"/>
    <x v="12"/>
    <x v="1"/>
    <x v="3"/>
    <s v="Logitech Trackman Marble Mouse"/>
    <n v="89.97"/>
    <n v="3"/>
    <n v="37.787399999999998"/>
  </r>
  <r>
    <d v="2019-04-05T00:00:00"/>
    <x v="0"/>
    <x v="3"/>
    <x v="171"/>
    <x v="2"/>
    <x v="2"/>
    <x v="2"/>
    <s v="Eldon Portable Mobile Manager"/>
    <n v="158.36799999999999"/>
    <n v="7"/>
    <n v="13.857200000000001"/>
  </r>
  <r>
    <d v="2019-04-05T00:00:00"/>
    <x v="0"/>
    <x v="3"/>
    <x v="172"/>
    <x v="5"/>
    <x v="1"/>
    <x v="1"/>
    <s v="Clearsounds A400"/>
    <n v="118.782"/>
    <n v="3"/>
    <n v="-27.715800000000002"/>
  </r>
  <r>
    <d v="2019-04-05T00:00:00"/>
    <x v="0"/>
    <x v="3"/>
    <x v="172"/>
    <x v="5"/>
    <x v="2"/>
    <x v="16"/>
    <s v="Premier Automatic Letter Opener"/>
    <n v="769.18399999999997"/>
    <n v="4"/>
    <n v="-163.45160000000001"/>
  </r>
  <r>
    <d v="2019-04-06T00:00:00"/>
    <x v="0"/>
    <x v="3"/>
    <x v="173"/>
    <x v="15"/>
    <x v="1"/>
    <x v="1"/>
    <s v="Nortel Meridian M5316 Digital phone"/>
    <n v="1294.75"/>
    <n v="5"/>
    <n v="336.63499999999999"/>
  </r>
  <r>
    <d v="2019-04-07T00:00:00"/>
    <x v="0"/>
    <x v="3"/>
    <x v="174"/>
    <x v="1"/>
    <x v="1"/>
    <x v="6"/>
    <s v="Hewlett Packard 610 Color Digital Copier / Printer"/>
    <n v="1199.9760000000001"/>
    <n v="3"/>
    <n v="374.99250000000001"/>
  </r>
  <r>
    <d v="2019-04-07T00:00:00"/>
    <x v="0"/>
    <x v="3"/>
    <x v="175"/>
    <x v="12"/>
    <x v="0"/>
    <x v="11"/>
    <s v="Hon Deluxe Fabric Upholstered Stacking Chairs, Rounded Back"/>
    <n v="658.74599999999998"/>
    <n v="3"/>
    <n v="146.38800000000001"/>
  </r>
  <r>
    <d v="2019-04-07T00:00:00"/>
    <x v="0"/>
    <x v="3"/>
    <x v="176"/>
    <x v="12"/>
    <x v="2"/>
    <x v="7"/>
    <s v="Newell 322"/>
    <n v="3.64"/>
    <n v="2"/>
    <n v="0.98280000000000001"/>
  </r>
  <r>
    <d v="2019-04-07T00:00:00"/>
    <x v="0"/>
    <x v="3"/>
    <x v="177"/>
    <x v="10"/>
    <x v="2"/>
    <x v="9"/>
    <s v="Xerox 1939"/>
    <n v="37.94"/>
    <n v="2"/>
    <n v="18.211200000000002"/>
  </r>
  <r>
    <d v="2019-04-07T00:00:00"/>
    <x v="0"/>
    <x v="3"/>
    <x v="178"/>
    <x v="5"/>
    <x v="2"/>
    <x v="13"/>
    <s v="Belkin 7-Outlet SurgeMaster Home Series"/>
    <n v="33.527999999999999"/>
    <n v="3"/>
    <n v="2.5146000000000002"/>
  </r>
  <r>
    <d v="2019-04-07T00:00:00"/>
    <x v="0"/>
    <x v="3"/>
    <x v="178"/>
    <x v="5"/>
    <x v="2"/>
    <x v="2"/>
    <s v="Eldon Jumbo ProFile Portable File Boxes Graphite/Black"/>
    <n v="36.744"/>
    <n v="3"/>
    <n v="3.6743999999999999"/>
  </r>
  <r>
    <d v="2019-04-08T00:00:00"/>
    <x v="0"/>
    <x v="3"/>
    <x v="179"/>
    <x v="12"/>
    <x v="0"/>
    <x v="0"/>
    <s v="Sauder Barrister Bookcases"/>
    <n v="388.70400000000001"/>
    <n v="6"/>
    <n v="-4.8587999999999996"/>
  </r>
  <r>
    <d v="2019-04-08T00:00:00"/>
    <x v="0"/>
    <x v="3"/>
    <x v="179"/>
    <x v="12"/>
    <x v="2"/>
    <x v="10"/>
    <s v="#10 Gummed Flap White Envelopes, 100/Box"/>
    <n v="8.26"/>
    <n v="2"/>
    <n v="3.7995999999999999"/>
  </r>
  <r>
    <d v="2019-04-08T00:00:00"/>
    <x v="0"/>
    <x v="3"/>
    <x v="179"/>
    <x v="12"/>
    <x v="2"/>
    <x v="7"/>
    <s v="Dixon Prang Watercolor Pencils, 10-Color Set with Brush"/>
    <n v="17.04"/>
    <n v="4"/>
    <n v="6.9863999999999997"/>
  </r>
  <r>
    <d v="2019-04-08T00:00:00"/>
    <x v="0"/>
    <x v="3"/>
    <x v="179"/>
    <x v="12"/>
    <x v="2"/>
    <x v="9"/>
    <s v="Adams Phone Message Book, 200 Message Capacity, 8 1/16” x 11”"/>
    <n v="34.4"/>
    <n v="5"/>
    <n v="15.824"/>
  </r>
  <r>
    <d v="2019-04-08T00:00:00"/>
    <x v="0"/>
    <x v="3"/>
    <x v="180"/>
    <x v="1"/>
    <x v="2"/>
    <x v="9"/>
    <s v="Xerox 1923"/>
    <n v="20.04"/>
    <n v="3"/>
    <n v="9.6191999999999993"/>
  </r>
  <r>
    <d v="2019-04-08T00:00:00"/>
    <x v="0"/>
    <x v="3"/>
    <x v="180"/>
    <x v="1"/>
    <x v="2"/>
    <x v="2"/>
    <s v="Fellowes Neat Ideas Storage Cubes"/>
    <n v="64.959999999999994"/>
    <n v="2"/>
    <n v="2.5983999999999998"/>
  </r>
  <r>
    <d v="2019-04-08T00:00:00"/>
    <x v="0"/>
    <x v="3"/>
    <x v="180"/>
    <x v="1"/>
    <x v="2"/>
    <x v="9"/>
    <s v="Xerox 1931"/>
    <n v="12.96"/>
    <n v="2"/>
    <n v="6.2207999999999997"/>
  </r>
  <r>
    <d v="2019-04-08T00:00:00"/>
    <x v="0"/>
    <x v="3"/>
    <x v="102"/>
    <x v="2"/>
    <x v="1"/>
    <x v="3"/>
    <s v="Kensington Orbit Wireless Mobile Trackball for PC and Mac"/>
    <n v="431.928"/>
    <n v="9"/>
    <n v="64.789199999999994"/>
  </r>
  <r>
    <d v="2019-04-08T00:00:00"/>
    <x v="0"/>
    <x v="3"/>
    <x v="102"/>
    <x v="2"/>
    <x v="0"/>
    <x v="11"/>
    <s v="Global Chrome Stack Chair"/>
    <n v="95.983999999999995"/>
    <n v="4"/>
    <n v="-4.1135999999999999"/>
  </r>
  <r>
    <d v="2019-04-08T00:00:00"/>
    <x v="0"/>
    <x v="3"/>
    <x v="102"/>
    <x v="2"/>
    <x v="2"/>
    <x v="5"/>
    <s v="GBC DocuBind P400 Electric Binding System"/>
    <n v="1088.7919999999999"/>
    <n v="4"/>
    <n v="-1850.9464"/>
  </r>
  <r>
    <d v="2019-04-08T00:00:00"/>
    <x v="0"/>
    <x v="3"/>
    <x v="181"/>
    <x v="8"/>
    <x v="2"/>
    <x v="10"/>
    <s v="#10 Self-Seal White Envelopes"/>
    <n v="8.8719999999999999"/>
    <n v="1"/>
    <n v="3.2161"/>
  </r>
  <r>
    <d v="2019-04-08T00:00:00"/>
    <x v="0"/>
    <x v="3"/>
    <x v="181"/>
    <x v="8"/>
    <x v="2"/>
    <x v="5"/>
    <s v="Catalog Binders with Expanding Posts"/>
    <n v="121.104"/>
    <n v="6"/>
    <n v="-100.92"/>
  </r>
  <r>
    <d v="2019-04-08T00:00:00"/>
    <x v="0"/>
    <x v="3"/>
    <x v="118"/>
    <x v="1"/>
    <x v="0"/>
    <x v="8"/>
    <s v="C-Line Magnetic Cubicle Keepers, Clear Polypropylene"/>
    <n v="24.7"/>
    <n v="5"/>
    <n v="10.374000000000001"/>
  </r>
  <r>
    <d v="2019-04-08T00:00:00"/>
    <x v="0"/>
    <x v="3"/>
    <x v="68"/>
    <x v="14"/>
    <x v="2"/>
    <x v="10"/>
    <s v="Ampad #10 Peel &amp; Seel Holiday Envelopes"/>
    <n v="17.920000000000002"/>
    <n v="4"/>
    <n v="8.6015999999999995"/>
  </r>
  <r>
    <d v="2019-04-08T00:00:00"/>
    <x v="0"/>
    <x v="3"/>
    <x v="182"/>
    <x v="14"/>
    <x v="0"/>
    <x v="0"/>
    <s v="Hon Metal Bookcases, Black"/>
    <n v="354.9"/>
    <n v="5"/>
    <n v="88.724999999999994"/>
  </r>
  <r>
    <d v="2019-04-08T00:00:00"/>
    <x v="0"/>
    <x v="3"/>
    <x v="183"/>
    <x v="33"/>
    <x v="2"/>
    <x v="12"/>
    <s v="Advantus Plastic Paper Clips"/>
    <n v="30"/>
    <n v="6"/>
    <n v="14.4"/>
  </r>
  <r>
    <d v="2019-04-08T00:00:00"/>
    <x v="0"/>
    <x v="3"/>
    <x v="183"/>
    <x v="33"/>
    <x v="2"/>
    <x v="9"/>
    <s v="Xerox 1993"/>
    <n v="25.92"/>
    <n v="4"/>
    <n v="12.700799999999999"/>
  </r>
  <r>
    <d v="2019-04-08T00:00:00"/>
    <x v="0"/>
    <x v="3"/>
    <x v="183"/>
    <x v="33"/>
    <x v="0"/>
    <x v="8"/>
    <s v="Eldon Radial Chair Mat for Low to Medium Pile Carpets"/>
    <n v="159.91999999999999"/>
    <n v="4"/>
    <n v="31.984000000000002"/>
  </r>
  <r>
    <d v="2019-04-09T00:00:00"/>
    <x v="0"/>
    <x v="3"/>
    <x v="184"/>
    <x v="9"/>
    <x v="2"/>
    <x v="5"/>
    <s v="Acco Pressboard Covers with Storage Hooks, 14 7/8&quot; x 11&quot;, Light Blue"/>
    <n v="35.351999999999997"/>
    <n v="9"/>
    <n v="12.815099999999999"/>
  </r>
  <r>
    <d v="2019-04-09T00:00:00"/>
    <x v="0"/>
    <x v="3"/>
    <x v="185"/>
    <x v="25"/>
    <x v="1"/>
    <x v="1"/>
    <s v="Nortel Meridian M5316 Digital phone"/>
    <n v="517.9"/>
    <n v="2"/>
    <n v="134.654"/>
  </r>
  <r>
    <d v="2019-04-09T00:00:00"/>
    <x v="0"/>
    <x v="3"/>
    <x v="185"/>
    <x v="25"/>
    <x v="2"/>
    <x v="5"/>
    <s v="Storex Flexible Poly Binders with Double Pockets"/>
    <n v="5.28"/>
    <n v="2"/>
    <n v="2.4287999999999998"/>
  </r>
  <r>
    <d v="2019-04-09T00:00:00"/>
    <x v="0"/>
    <x v="3"/>
    <x v="186"/>
    <x v="1"/>
    <x v="0"/>
    <x v="0"/>
    <s v="Bush Somerset Collection Bookcase"/>
    <n v="556.66499999999996"/>
    <n v="5"/>
    <n v="6.5490000000000004"/>
  </r>
  <r>
    <d v="2019-04-10T00:00:00"/>
    <x v="0"/>
    <x v="3"/>
    <x v="62"/>
    <x v="8"/>
    <x v="2"/>
    <x v="5"/>
    <s v="Wilson Jones Hanging Recycled Pressboard Data Binders"/>
    <n v="8.9039999999999999"/>
    <n v="2"/>
    <n v="-6.5296000000000003"/>
  </r>
  <r>
    <d v="2019-04-10T00:00:00"/>
    <x v="0"/>
    <x v="3"/>
    <x v="187"/>
    <x v="1"/>
    <x v="2"/>
    <x v="9"/>
    <s v="Xerox 227"/>
    <n v="12.96"/>
    <n v="2"/>
    <n v="6.2207999999999997"/>
  </r>
  <r>
    <d v="2019-04-10T00:00:00"/>
    <x v="0"/>
    <x v="3"/>
    <x v="187"/>
    <x v="1"/>
    <x v="2"/>
    <x v="5"/>
    <s v="Wilson Jones Clip &amp; Carry Folder Binder Tool for Ring Binders, Clear"/>
    <n v="23.2"/>
    <n v="5"/>
    <n v="8.1199999999999992"/>
  </r>
  <r>
    <d v="2019-04-10T00:00:00"/>
    <x v="0"/>
    <x v="3"/>
    <x v="188"/>
    <x v="1"/>
    <x v="2"/>
    <x v="13"/>
    <s v="3M Replacement Filter for Office Air Cleaner for 20' x 33' Room"/>
    <n v="113.76"/>
    <n v="3"/>
    <n v="44.366399999999999"/>
  </r>
  <r>
    <d v="2019-04-10T00:00:00"/>
    <x v="0"/>
    <x v="3"/>
    <x v="188"/>
    <x v="1"/>
    <x v="2"/>
    <x v="2"/>
    <s v="Fellowes Staxonsteel Drawer Files"/>
    <n v="579.51"/>
    <n v="3"/>
    <n v="81.131399999999999"/>
  </r>
  <r>
    <d v="2019-04-10T00:00:00"/>
    <x v="0"/>
    <x v="3"/>
    <x v="188"/>
    <x v="1"/>
    <x v="2"/>
    <x v="2"/>
    <s v="Rogers Profile Extra Capacity Storage Tub"/>
    <n v="150.66"/>
    <n v="9"/>
    <n v="6.0263999999999998"/>
  </r>
  <r>
    <d v="2019-04-10T00:00:00"/>
    <x v="0"/>
    <x v="3"/>
    <x v="188"/>
    <x v="1"/>
    <x v="2"/>
    <x v="5"/>
    <s v="GBC Prepunched Paper, 19-Hole, for Binding Systems, 24-lb"/>
    <n v="48.031999999999996"/>
    <n v="4"/>
    <n v="15.6104"/>
  </r>
  <r>
    <d v="2019-04-10T00:00:00"/>
    <x v="0"/>
    <x v="3"/>
    <x v="189"/>
    <x v="17"/>
    <x v="2"/>
    <x v="7"/>
    <s v="BIC Brite Liner Grip Highlighters, Assorted, 5/Pack"/>
    <n v="13.568"/>
    <n v="4"/>
    <n v="3.2223999999999999"/>
  </r>
  <r>
    <d v="2019-04-12T00:00:00"/>
    <x v="0"/>
    <x v="3"/>
    <x v="190"/>
    <x v="18"/>
    <x v="0"/>
    <x v="4"/>
    <s v="KI Adjustable-Height Table"/>
    <n v="343.92"/>
    <n v="4"/>
    <n v="75.662400000000005"/>
  </r>
  <r>
    <d v="2019-04-12T00:00:00"/>
    <x v="0"/>
    <x v="3"/>
    <x v="190"/>
    <x v="18"/>
    <x v="2"/>
    <x v="9"/>
    <s v="Xerox 1945"/>
    <n v="40.99"/>
    <n v="1"/>
    <n v="20.085100000000001"/>
  </r>
  <r>
    <d v="2019-04-12T00:00:00"/>
    <x v="0"/>
    <x v="3"/>
    <x v="190"/>
    <x v="18"/>
    <x v="2"/>
    <x v="10"/>
    <s v="Globe Weis Peel &amp; Seel First Class Envelopes"/>
    <n v="63.9"/>
    <n v="5"/>
    <n v="28.754999999999999"/>
  </r>
  <r>
    <d v="2019-04-12T00:00:00"/>
    <x v="0"/>
    <x v="3"/>
    <x v="191"/>
    <x v="1"/>
    <x v="0"/>
    <x v="11"/>
    <s v="Hon Comfortask Task/Swivel Chairs"/>
    <n v="638.28800000000001"/>
    <n v="7"/>
    <n v="-31.914400000000001"/>
  </r>
  <r>
    <d v="2019-04-12T00:00:00"/>
    <x v="0"/>
    <x v="3"/>
    <x v="191"/>
    <x v="1"/>
    <x v="2"/>
    <x v="5"/>
    <s v="JM Magazine Binder"/>
    <n v="13.208"/>
    <n v="1"/>
    <n v="4.6227999999999998"/>
  </r>
  <r>
    <d v="2019-04-12T00:00:00"/>
    <x v="0"/>
    <x v="3"/>
    <x v="192"/>
    <x v="1"/>
    <x v="2"/>
    <x v="9"/>
    <s v="Xerox 206"/>
    <n v="19.440000000000001"/>
    <n v="3"/>
    <n v="9.3312000000000008"/>
  </r>
  <r>
    <d v="2019-04-12T00:00:00"/>
    <x v="0"/>
    <x v="3"/>
    <x v="192"/>
    <x v="1"/>
    <x v="0"/>
    <x v="11"/>
    <s v="Global Geo Office Task Chair, Gray"/>
    <n v="194.352"/>
    <n v="3"/>
    <n v="-36.441000000000003"/>
  </r>
  <r>
    <d v="2019-04-12T00:00:00"/>
    <x v="0"/>
    <x v="3"/>
    <x v="192"/>
    <x v="1"/>
    <x v="2"/>
    <x v="5"/>
    <s v="Aluminum Screw Posts"/>
    <n v="36.624000000000002"/>
    <n v="3"/>
    <n v="13.734"/>
  </r>
  <r>
    <d v="2019-04-12T00:00:00"/>
    <x v="0"/>
    <x v="3"/>
    <x v="164"/>
    <x v="4"/>
    <x v="2"/>
    <x v="2"/>
    <s v="Fellowes Bankers Box Recycled Super Stor/Drawer"/>
    <n v="129.55199999999999"/>
    <n v="3"/>
    <n v="-22.671600000000002"/>
  </r>
  <r>
    <d v="2019-04-12T00:00:00"/>
    <x v="0"/>
    <x v="3"/>
    <x v="164"/>
    <x v="4"/>
    <x v="2"/>
    <x v="2"/>
    <s v="Fellowes Bankers Box Staxonsteel Drawer File/Stacking System"/>
    <n v="51.984000000000002"/>
    <n v="1"/>
    <n v="-5.1984000000000004"/>
  </r>
  <r>
    <d v="2019-04-12T00:00:00"/>
    <x v="0"/>
    <x v="3"/>
    <x v="164"/>
    <x v="4"/>
    <x v="2"/>
    <x v="9"/>
    <s v="TOPS &quot;Important Message&quot; Pads, Canary, 4-1/4 x 5-1/2, 50 Sheets per Pad"/>
    <n v="10.272"/>
    <n v="3"/>
    <n v="3.4668000000000001"/>
  </r>
  <r>
    <d v="2019-04-13T00:00:00"/>
    <x v="0"/>
    <x v="3"/>
    <x v="193"/>
    <x v="1"/>
    <x v="2"/>
    <x v="10"/>
    <s v="Poly String Tie Envelopes"/>
    <n v="6.12"/>
    <n v="3"/>
    <n v="2.8763999999999998"/>
  </r>
  <r>
    <d v="2019-04-14T00:00:00"/>
    <x v="0"/>
    <x v="3"/>
    <x v="194"/>
    <x v="1"/>
    <x v="0"/>
    <x v="11"/>
    <s v="Bevis Steel Folding Chairs"/>
    <n v="383.8"/>
    <n v="5"/>
    <n v="38.380000000000003"/>
  </r>
  <r>
    <d v="2019-04-14T00:00:00"/>
    <x v="0"/>
    <x v="3"/>
    <x v="145"/>
    <x v="20"/>
    <x v="0"/>
    <x v="11"/>
    <s v="Hon 4070 Series Pagoda Armless Upholstered Stacking Chairs"/>
    <n v="933.53599999999994"/>
    <n v="4"/>
    <n v="105.0228"/>
  </r>
  <r>
    <d v="2019-04-14T00:00:00"/>
    <x v="0"/>
    <x v="3"/>
    <x v="145"/>
    <x v="20"/>
    <x v="2"/>
    <x v="2"/>
    <s v="Fellowes Personal Hanging Folder Files, Navy"/>
    <n v="42.975999999999999"/>
    <n v="4"/>
    <n v="4.2976000000000001"/>
  </r>
  <r>
    <d v="2019-04-14T00:00:00"/>
    <x v="0"/>
    <x v="3"/>
    <x v="195"/>
    <x v="18"/>
    <x v="2"/>
    <x v="2"/>
    <s v="Acco Perma 4000 Stacking Storage Drawers"/>
    <n v="81.2"/>
    <n v="5"/>
    <n v="12.18"/>
  </r>
  <r>
    <d v="2019-04-14T00:00:00"/>
    <x v="0"/>
    <x v="3"/>
    <x v="196"/>
    <x v="0"/>
    <x v="2"/>
    <x v="5"/>
    <s v="GBC ProClick Spines for 32-Hole Punch"/>
    <n v="25.06"/>
    <n v="2"/>
    <n v="11.7782"/>
  </r>
  <r>
    <d v="2019-04-15T00:00:00"/>
    <x v="0"/>
    <x v="3"/>
    <x v="197"/>
    <x v="4"/>
    <x v="2"/>
    <x v="5"/>
    <s v="GBC ProClick 150 Presentation Binding System"/>
    <n v="189.58799999999999"/>
    <n v="2"/>
    <n v="-145.35079999999999"/>
  </r>
  <r>
    <d v="2019-04-15T00:00:00"/>
    <x v="0"/>
    <x v="3"/>
    <x v="197"/>
    <x v="4"/>
    <x v="1"/>
    <x v="3"/>
    <s v="Imation Secure+ Hardware Encrypted USB 2.0 Flash Drive; 16GB"/>
    <n v="408.74400000000003"/>
    <n v="7"/>
    <n v="76.639499999999998"/>
  </r>
  <r>
    <d v="2019-04-15T00:00:00"/>
    <x v="0"/>
    <x v="3"/>
    <x v="197"/>
    <x v="4"/>
    <x v="1"/>
    <x v="3"/>
    <s v="Imation Secure+ Hardware Encrypted USB 2.0 Flash Drive; 16GB"/>
    <n v="291.95999999999998"/>
    <n v="5"/>
    <n v="54.7425"/>
  </r>
  <r>
    <d v="2019-04-15T00:00:00"/>
    <x v="0"/>
    <x v="3"/>
    <x v="197"/>
    <x v="4"/>
    <x v="2"/>
    <x v="2"/>
    <s v="Woodgrain Magazine Files by Perma"/>
    <n v="4.7679999999999998"/>
    <n v="2"/>
    <n v="-0.77480000000000004"/>
  </r>
  <r>
    <d v="2019-04-15T00:00:00"/>
    <x v="0"/>
    <x v="3"/>
    <x v="198"/>
    <x v="1"/>
    <x v="0"/>
    <x v="11"/>
    <s v="HON 5400 Series Task Chairs for Big and Tall"/>
    <n v="1121.568"/>
    <n v="2"/>
    <n v="0"/>
  </r>
  <r>
    <d v="2019-04-15T00:00:00"/>
    <x v="0"/>
    <x v="3"/>
    <x v="132"/>
    <x v="2"/>
    <x v="2"/>
    <x v="7"/>
    <s v="Dixon Ticonderoga Erasable Colored Pencil Set, 12-Color"/>
    <n v="33.488"/>
    <n v="7"/>
    <n v="5.8604000000000003"/>
  </r>
  <r>
    <d v="2019-04-15T00:00:00"/>
    <x v="0"/>
    <x v="3"/>
    <x v="132"/>
    <x v="2"/>
    <x v="2"/>
    <x v="12"/>
    <s v="Ideal Clamps"/>
    <n v="8.0399999999999991"/>
    <n v="5"/>
    <n v="2.9144999999999999"/>
  </r>
  <r>
    <d v="2019-04-15T00:00:00"/>
    <x v="0"/>
    <x v="3"/>
    <x v="199"/>
    <x v="1"/>
    <x v="2"/>
    <x v="9"/>
    <s v="Xerox 1911"/>
    <n v="143.69999999999999"/>
    <n v="3"/>
    <n v="68.975999999999999"/>
  </r>
  <r>
    <d v="2019-04-16T00:00:00"/>
    <x v="0"/>
    <x v="3"/>
    <x v="200"/>
    <x v="14"/>
    <x v="2"/>
    <x v="7"/>
    <s v="Newell 341"/>
    <n v="12.84"/>
    <n v="3"/>
    <n v="3.7235999999999998"/>
  </r>
  <r>
    <d v="2019-04-16T00:00:00"/>
    <x v="0"/>
    <x v="3"/>
    <x v="201"/>
    <x v="10"/>
    <x v="1"/>
    <x v="15"/>
    <s v="3D Systems Cube Printer, 2nd Generation, Magenta"/>
    <n v="9099.93"/>
    <n v="7"/>
    <n v="2365.9818"/>
  </r>
  <r>
    <d v="2019-04-16T00:00:00"/>
    <x v="0"/>
    <x v="3"/>
    <x v="201"/>
    <x v="10"/>
    <x v="0"/>
    <x v="8"/>
    <s v="Stacking Trays by OIC"/>
    <n v="9.9600000000000009"/>
    <n v="2"/>
    <n v="3.2867999999999999"/>
  </r>
  <r>
    <d v="2019-04-16T00:00:00"/>
    <x v="0"/>
    <x v="3"/>
    <x v="201"/>
    <x v="10"/>
    <x v="2"/>
    <x v="5"/>
    <s v="Wilson Jones Standard D-Ring Binders"/>
    <n v="25.3"/>
    <n v="5"/>
    <n v="11.891"/>
  </r>
  <r>
    <d v="2019-04-16T00:00:00"/>
    <x v="0"/>
    <x v="3"/>
    <x v="202"/>
    <x v="9"/>
    <x v="2"/>
    <x v="16"/>
    <s v="Stiletto Hand Letter Openers"/>
    <n v="28.8"/>
    <n v="3"/>
    <n v="0.86399999999999999"/>
  </r>
  <r>
    <d v="2019-04-16T00:00:00"/>
    <x v="0"/>
    <x v="3"/>
    <x v="203"/>
    <x v="21"/>
    <x v="1"/>
    <x v="3"/>
    <s v="Memorex Froggy Flash Drive 4 GB"/>
    <n v="35.167999999999999"/>
    <n v="4"/>
    <n v="8.3523999999999994"/>
  </r>
  <r>
    <d v="2019-04-16T00:00:00"/>
    <x v="0"/>
    <x v="3"/>
    <x v="203"/>
    <x v="21"/>
    <x v="2"/>
    <x v="9"/>
    <s v="Standard Line “While You Were Out” Hardbound Telephone Message Book"/>
    <n v="123.08799999999999"/>
    <n v="7"/>
    <n v="40.003599999999999"/>
  </r>
  <r>
    <d v="2019-04-17T00:00:00"/>
    <x v="0"/>
    <x v="3"/>
    <x v="45"/>
    <x v="4"/>
    <x v="1"/>
    <x v="1"/>
    <s v="Motorola L804"/>
    <n v="36.792000000000002"/>
    <n v="1"/>
    <n v="4.1391"/>
  </r>
  <r>
    <d v="2019-04-17T00:00:00"/>
    <x v="0"/>
    <x v="3"/>
    <x v="45"/>
    <x v="4"/>
    <x v="0"/>
    <x v="8"/>
    <s v="GE General Purpose, Extra Long Life, Showcase &amp; Floodlight Incandescent Bulbs"/>
    <n v="18.623999999999999"/>
    <n v="8"/>
    <n v="6.2855999999999996"/>
  </r>
  <r>
    <d v="2019-04-17T00:00:00"/>
    <x v="0"/>
    <x v="3"/>
    <x v="185"/>
    <x v="34"/>
    <x v="2"/>
    <x v="12"/>
    <s v="Advantus Push Pins, Aluminum Head"/>
    <n v="29.05"/>
    <n v="5"/>
    <n v="9.0054999999999996"/>
  </r>
  <r>
    <d v="2019-04-17T00:00:00"/>
    <x v="0"/>
    <x v="3"/>
    <x v="204"/>
    <x v="1"/>
    <x v="0"/>
    <x v="0"/>
    <s v="Bush Westfield Collection Bookcases, Fully Assembled"/>
    <n v="257.49900000000002"/>
    <n v="3"/>
    <n v="24.235199999999999"/>
  </r>
  <r>
    <d v="2019-04-17T00:00:00"/>
    <x v="0"/>
    <x v="3"/>
    <x v="205"/>
    <x v="21"/>
    <x v="0"/>
    <x v="8"/>
    <s v="Ultra Door Kickplate, 8&quot;H x 34&quot;W"/>
    <n v="79.12"/>
    <n v="5"/>
    <n v="13.846"/>
  </r>
  <r>
    <d v="2019-04-18T00:00:00"/>
    <x v="0"/>
    <x v="3"/>
    <x v="206"/>
    <x v="17"/>
    <x v="2"/>
    <x v="2"/>
    <s v="Safco Industrial Wire Shelving"/>
    <n v="230.376"/>
    <n v="3"/>
    <n v="-48.954900000000002"/>
  </r>
  <r>
    <d v="2019-04-18T00:00:00"/>
    <x v="0"/>
    <x v="3"/>
    <x v="206"/>
    <x v="17"/>
    <x v="2"/>
    <x v="9"/>
    <s v="Adams Telephone Message Books, 5 1/4” x 11”"/>
    <n v="9.6639999999999997"/>
    <n v="2"/>
    <n v="3.2616000000000001"/>
  </r>
  <r>
    <d v="2019-04-18T00:00:00"/>
    <x v="0"/>
    <x v="3"/>
    <x v="207"/>
    <x v="18"/>
    <x v="2"/>
    <x v="13"/>
    <s v="Eureka The Boss Cordless Rechargeable Stick Vac"/>
    <n v="203.92"/>
    <n v="4"/>
    <n v="55.058399999999999"/>
  </r>
  <r>
    <d v="2019-04-18T00:00:00"/>
    <x v="0"/>
    <x v="3"/>
    <x v="207"/>
    <x v="18"/>
    <x v="1"/>
    <x v="1"/>
    <s v="SKILCRAFT Telephone Shoulder Rest, 2&quot; x 6.5&quot; x 2.5&quot;, Black"/>
    <n v="29.56"/>
    <n v="4"/>
    <n v="7.9812000000000003"/>
  </r>
  <r>
    <d v="2019-04-18T00:00:00"/>
    <x v="0"/>
    <x v="3"/>
    <x v="208"/>
    <x v="2"/>
    <x v="0"/>
    <x v="11"/>
    <s v="Global High-Back Leather Tilter, Burgundy"/>
    <n v="344.37200000000001"/>
    <n v="4"/>
    <n v="-93.472399999999993"/>
  </r>
  <r>
    <d v="2019-04-18T00:00:00"/>
    <x v="0"/>
    <x v="3"/>
    <x v="208"/>
    <x v="2"/>
    <x v="2"/>
    <x v="2"/>
    <s v="Tennsco 16-Compartment Lockers with Coat Rack"/>
    <n v="1554.9359999999999"/>
    <n v="3"/>
    <n v="77.746799999999993"/>
  </r>
  <r>
    <d v="2019-04-18T00:00:00"/>
    <x v="0"/>
    <x v="3"/>
    <x v="208"/>
    <x v="2"/>
    <x v="0"/>
    <x v="8"/>
    <s v="Howard Miller 16&quot; Diameter Gallery Wall Clock"/>
    <n v="127.88"/>
    <n v="5"/>
    <n v="-67.137"/>
  </r>
  <r>
    <d v="2019-04-18T00:00:00"/>
    <x v="0"/>
    <x v="3"/>
    <x v="209"/>
    <x v="12"/>
    <x v="2"/>
    <x v="7"/>
    <s v="American Pencil"/>
    <n v="6.99"/>
    <n v="3"/>
    <n v="2.0270999999999999"/>
  </r>
  <r>
    <d v="2019-04-18T00:00:00"/>
    <x v="0"/>
    <x v="3"/>
    <x v="209"/>
    <x v="12"/>
    <x v="2"/>
    <x v="16"/>
    <s v="Acme Design Line 8&quot; Stainless Steel Bent Scissors w/Champagne Handles, 3-1/8&quot; Cut"/>
    <n v="6.84"/>
    <n v="1"/>
    <n v="1.8468"/>
  </r>
  <r>
    <d v="2019-04-19T00:00:00"/>
    <x v="0"/>
    <x v="3"/>
    <x v="171"/>
    <x v="8"/>
    <x v="0"/>
    <x v="4"/>
    <s v="Bush Andora Conference Table, Maple/Graphite Gray Finish"/>
    <n v="205.17599999999999"/>
    <n v="2"/>
    <n v="-58.133200000000002"/>
  </r>
  <r>
    <d v="2019-04-19T00:00:00"/>
    <x v="0"/>
    <x v="3"/>
    <x v="171"/>
    <x v="8"/>
    <x v="2"/>
    <x v="9"/>
    <s v="Xerox 189"/>
    <n v="419.4"/>
    <n v="5"/>
    <n v="146.79"/>
  </r>
  <r>
    <d v="2019-04-19T00:00:00"/>
    <x v="0"/>
    <x v="3"/>
    <x v="210"/>
    <x v="1"/>
    <x v="1"/>
    <x v="1"/>
    <s v="PowerGen Dual USB Car Charger"/>
    <n v="39.96"/>
    <n v="5"/>
    <n v="12.987"/>
  </r>
  <r>
    <d v="2019-04-19T00:00:00"/>
    <x v="0"/>
    <x v="3"/>
    <x v="210"/>
    <x v="1"/>
    <x v="2"/>
    <x v="7"/>
    <s v="Newell 307"/>
    <n v="5.46"/>
    <n v="3"/>
    <n v="1.5287999999999999"/>
  </r>
  <r>
    <d v="2019-04-19T00:00:00"/>
    <x v="0"/>
    <x v="3"/>
    <x v="210"/>
    <x v="1"/>
    <x v="2"/>
    <x v="7"/>
    <s v="Panasonic KP-4ABK Battery-Operated Pencil Sharpener"/>
    <n v="73.2"/>
    <n v="5"/>
    <n v="21.228000000000002"/>
  </r>
  <r>
    <d v="2019-04-19T00:00:00"/>
    <x v="0"/>
    <x v="3"/>
    <x v="210"/>
    <x v="1"/>
    <x v="2"/>
    <x v="5"/>
    <s v="Angle-D Binders with Locking Rings, Label Holders"/>
    <n v="5.84"/>
    <n v="1"/>
    <n v="1.9710000000000001"/>
  </r>
  <r>
    <d v="2019-04-19T00:00:00"/>
    <x v="0"/>
    <x v="3"/>
    <x v="210"/>
    <x v="1"/>
    <x v="2"/>
    <x v="9"/>
    <s v="Adams Telephone Message Book W/Dividers/Space For Phone Numbers, 5 1/4&quot;X8 1/2&quot;, 200/Messages"/>
    <n v="22.72"/>
    <n v="4"/>
    <n v="10.224"/>
  </r>
  <r>
    <d v="2019-04-19T00:00:00"/>
    <x v="0"/>
    <x v="3"/>
    <x v="210"/>
    <x v="1"/>
    <x v="2"/>
    <x v="5"/>
    <s v="Avery Binder Labels"/>
    <n v="9.3360000000000003"/>
    <n v="3"/>
    <n v="3.2675999999999998"/>
  </r>
  <r>
    <d v="2019-04-19T00:00:00"/>
    <x v="0"/>
    <x v="3"/>
    <x v="211"/>
    <x v="12"/>
    <x v="1"/>
    <x v="1"/>
    <s v="Gear Head AU3700S Headset"/>
    <n v="25.98"/>
    <n v="2"/>
    <n v="0.77939999999999998"/>
  </r>
  <r>
    <d v="2019-04-19T00:00:00"/>
    <x v="0"/>
    <x v="3"/>
    <x v="211"/>
    <x v="12"/>
    <x v="2"/>
    <x v="7"/>
    <s v="BIC Brite Liner Grip Highlighters"/>
    <n v="3.28"/>
    <n v="2"/>
    <n v="1.476"/>
  </r>
  <r>
    <d v="2019-04-19T00:00:00"/>
    <x v="0"/>
    <x v="3"/>
    <x v="211"/>
    <x v="12"/>
    <x v="2"/>
    <x v="2"/>
    <s v="Space Solutions HD Industrial Steel Shelving."/>
    <n v="459.88"/>
    <n v="4"/>
    <n v="13.7964"/>
  </r>
  <r>
    <d v="2019-04-19T00:00:00"/>
    <x v="0"/>
    <x v="3"/>
    <x v="211"/>
    <x v="12"/>
    <x v="2"/>
    <x v="16"/>
    <s v="Acme Kleen Earth Office Shears"/>
    <n v="7.76"/>
    <n v="2"/>
    <n v="2.2504"/>
  </r>
  <r>
    <d v="2019-04-19T00:00:00"/>
    <x v="0"/>
    <x v="3"/>
    <x v="211"/>
    <x v="12"/>
    <x v="2"/>
    <x v="7"/>
    <s v="Panasonic KP-380BK Classic Electric Pencil Sharpener"/>
    <n v="71.959999999999994"/>
    <n v="2"/>
    <n v="17.989999999999998"/>
  </r>
  <r>
    <d v="2019-04-19T00:00:00"/>
    <x v="0"/>
    <x v="3"/>
    <x v="211"/>
    <x v="12"/>
    <x v="2"/>
    <x v="16"/>
    <s v="Fiskars Softgrip Scissors"/>
    <n v="54.9"/>
    <n v="5"/>
    <n v="15.372"/>
  </r>
  <r>
    <d v="2019-04-19T00:00:00"/>
    <x v="0"/>
    <x v="3"/>
    <x v="211"/>
    <x v="12"/>
    <x v="2"/>
    <x v="5"/>
    <s v="Wilson Jones Clip &amp; Carry Folder Binder Tool for Ring Binders, Clear"/>
    <n v="9.2799999999999994"/>
    <n v="2"/>
    <n v="3.2480000000000002"/>
  </r>
  <r>
    <d v="2019-04-21T00:00:00"/>
    <x v="0"/>
    <x v="3"/>
    <x v="129"/>
    <x v="17"/>
    <x v="2"/>
    <x v="2"/>
    <s v="Fellowes Bankers Box Stor/Drawer Steel Plus"/>
    <n v="102.336"/>
    <n v="4"/>
    <n v="-12.792"/>
  </r>
  <r>
    <d v="2019-04-21T00:00:00"/>
    <x v="0"/>
    <x v="3"/>
    <x v="129"/>
    <x v="17"/>
    <x v="2"/>
    <x v="13"/>
    <s v="Kensington 4 Outlet MasterPiece Compact Power Control Center"/>
    <n v="48.792000000000002"/>
    <n v="3"/>
    <n v="-126.8592"/>
  </r>
  <r>
    <d v="2019-04-21T00:00:00"/>
    <x v="0"/>
    <x v="3"/>
    <x v="129"/>
    <x v="17"/>
    <x v="2"/>
    <x v="5"/>
    <s v="Performers Binder/Pad Holder, Black"/>
    <n v="44.847999999999999"/>
    <n v="8"/>
    <n v="-67.272000000000006"/>
  </r>
  <r>
    <d v="2019-04-21T00:00:00"/>
    <x v="0"/>
    <x v="3"/>
    <x v="212"/>
    <x v="9"/>
    <x v="2"/>
    <x v="5"/>
    <s v="Round Ring Binders"/>
    <n v="8.32"/>
    <n v="5"/>
    <n v="2.8079999999999998"/>
  </r>
  <r>
    <d v="2019-04-21T00:00:00"/>
    <x v="0"/>
    <x v="3"/>
    <x v="188"/>
    <x v="11"/>
    <x v="2"/>
    <x v="7"/>
    <s v="Colorific Watercolor Pencils"/>
    <n v="15.48"/>
    <n v="3"/>
    <n v="4.4892000000000003"/>
  </r>
  <r>
    <d v="2019-04-21T00:00:00"/>
    <x v="0"/>
    <x v="3"/>
    <x v="188"/>
    <x v="11"/>
    <x v="2"/>
    <x v="9"/>
    <s v="Xerox 209"/>
    <n v="51.84"/>
    <n v="8"/>
    <n v="24.883199999999999"/>
  </r>
  <r>
    <d v="2019-04-22T00:00:00"/>
    <x v="0"/>
    <x v="3"/>
    <x v="213"/>
    <x v="20"/>
    <x v="0"/>
    <x v="8"/>
    <s v="Eldon Wave Desk Accessories"/>
    <n v="23.56"/>
    <n v="5"/>
    <n v="7.0679999999999996"/>
  </r>
  <r>
    <d v="2019-04-22T00:00:00"/>
    <x v="0"/>
    <x v="3"/>
    <x v="213"/>
    <x v="20"/>
    <x v="0"/>
    <x v="4"/>
    <s v="Bush Advantage Collection Racetrack Conference Table"/>
    <n v="1272.6300000000001"/>
    <n v="6"/>
    <n v="-814.48320000000001"/>
  </r>
  <r>
    <d v="2019-04-22T00:00:00"/>
    <x v="0"/>
    <x v="3"/>
    <x v="213"/>
    <x v="20"/>
    <x v="2"/>
    <x v="5"/>
    <s v="Poly Designer Cover &amp; Back"/>
    <n v="28.484999999999999"/>
    <n v="5"/>
    <n v="-20.888999999999999"/>
  </r>
  <r>
    <d v="2019-04-22T00:00:00"/>
    <x v="0"/>
    <x v="3"/>
    <x v="213"/>
    <x v="20"/>
    <x v="2"/>
    <x v="16"/>
    <s v="Premier Electric Letter Opener"/>
    <n v="185.376"/>
    <n v="2"/>
    <n v="-34.758000000000003"/>
  </r>
  <r>
    <d v="2019-04-22T00:00:00"/>
    <x v="0"/>
    <x v="3"/>
    <x v="213"/>
    <x v="20"/>
    <x v="2"/>
    <x v="13"/>
    <s v="Fellowes Premier Superior Surge Suppressor, 10-Outlet, With Phone and Remote"/>
    <n v="78.272000000000006"/>
    <n v="2"/>
    <n v="5.8704000000000001"/>
  </r>
  <r>
    <d v="2019-04-22T00:00:00"/>
    <x v="0"/>
    <x v="3"/>
    <x v="214"/>
    <x v="30"/>
    <x v="0"/>
    <x v="8"/>
    <s v="Eldon Advantage Chair Mats for Low to Medium Pile Carpets"/>
    <n v="86.62"/>
    <n v="2"/>
    <n v="8.6620000000000008"/>
  </r>
  <r>
    <d v="2019-04-22T00:00:00"/>
    <x v="0"/>
    <x v="3"/>
    <x v="215"/>
    <x v="17"/>
    <x v="2"/>
    <x v="2"/>
    <s v="Pizazz Global Quick File"/>
    <n v="23.952000000000002"/>
    <n v="2"/>
    <n v="2.3952"/>
  </r>
  <r>
    <d v="2019-04-22T00:00:00"/>
    <x v="0"/>
    <x v="3"/>
    <x v="26"/>
    <x v="1"/>
    <x v="0"/>
    <x v="8"/>
    <s v="Ultra Door Pull Handle"/>
    <n v="31.56"/>
    <n v="3"/>
    <n v="10.4148"/>
  </r>
  <r>
    <d v="2019-04-22T00:00:00"/>
    <x v="0"/>
    <x v="3"/>
    <x v="216"/>
    <x v="12"/>
    <x v="2"/>
    <x v="7"/>
    <s v="Barrel Sharpener"/>
    <n v="32.130000000000003"/>
    <n v="9"/>
    <n v="8.3537999999999997"/>
  </r>
  <r>
    <d v="2019-04-22T00:00:00"/>
    <x v="0"/>
    <x v="3"/>
    <x v="216"/>
    <x v="12"/>
    <x v="2"/>
    <x v="7"/>
    <s v="Newell 32"/>
    <n v="2.88"/>
    <n v="1"/>
    <n v="0.80640000000000001"/>
  </r>
  <r>
    <d v="2019-04-23T00:00:00"/>
    <x v="0"/>
    <x v="3"/>
    <x v="217"/>
    <x v="1"/>
    <x v="2"/>
    <x v="5"/>
    <s v="Ibico Laser Imprintable Binding System Covers"/>
    <n v="251.52"/>
    <n v="6"/>
    <n v="81.744"/>
  </r>
  <r>
    <d v="2019-04-23T00:00:00"/>
    <x v="0"/>
    <x v="3"/>
    <x v="217"/>
    <x v="1"/>
    <x v="1"/>
    <x v="3"/>
    <s v="Logitech Wireless Headset h800"/>
    <n v="99.99"/>
    <n v="1"/>
    <n v="34.996499999999997"/>
  </r>
  <r>
    <d v="2019-04-23T00:00:00"/>
    <x v="0"/>
    <x v="3"/>
    <x v="218"/>
    <x v="4"/>
    <x v="2"/>
    <x v="9"/>
    <s v="Southworth 25% Cotton Linen-Finish Paper &amp; Envelopes"/>
    <n v="36.24"/>
    <n v="5"/>
    <n v="11.324999999999999"/>
  </r>
  <r>
    <d v="2019-04-23T00:00:00"/>
    <x v="0"/>
    <x v="3"/>
    <x v="219"/>
    <x v="8"/>
    <x v="2"/>
    <x v="9"/>
    <s v="Embossed Ink Jet Note Cards"/>
    <n v="108.336"/>
    <n v="6"/>
    <n v="37.9176"/>
  </r>
  <r>
    <d v="2019-04-23T00:00:00"/>
    <x v="0"/>
    <x v="3"/>
    <x v="219"/>
    <x v="8"/>
    <x v="2"/>
    <x v="2"/>
    <s v="Eldon Fold 'N Roll Cart System"/>
    <n v="55.92"/>
    <n v="5"/>
    <n v="6.2910000000000004"/>
  </r>
  <r>
    <d v="2019-04-23T00:00:00"/>
    <x v="0"/>
    <x v="3"/>
    <x v="219"/>
    <x v="8"/>
    <x v="2"/>
    <x v="9"/>
    <s v="Xerox 1942"/>
    <n v="78.304000000000002"/>
    <n v="2"/>
    <n v="29.364000000000001"/>
  </r>
  <r>
    <d v="2019-04-23T00:00:00"/>
    <x v="0"/>
    <x v="3"/>
    <x v="220"/>
    <x v="1"/>
    <x v="2"/>
    <x v="5"/>
    <s v="Recycled Pressboard Report Cover with Reinforced Top Hinge"/>
    <n v="18.088000000000001"/>
    <n v="7"/>
    <n v="6.5568999999999997"/>
  </r>
  <r>
    <d v="2019-04-23T00:00:00"/>
    <x v="0"/>
    <x v="3"/>
    <x v="220"/>
    <x v="1"/>
    <x v="2"/>
    <x v="10"/>
    <s v="Recycled Interoffice Envelopes with String and Button Closure, 10 x 13"/>
    <n v="71.97"/>
    <n v="3"/>
    <n v="35.984999999999999"/>
  </r>
  <r>
    <d v="2019-04-24T00:00:00"/>
    <x v="0"/>
    <x v="3"/>
    <x v="221"/>
    <x v="2"/>
    <x v="1"/>
    <x v="3"/>
    <s v="Plantronics S12 Corded Telephone Headset System"/>
    <n v="258.69600000000003"/>
    <n v="3"/>
    <n v="64.674000000000007"/>
  </r>
  <r>
    <d v="2019-04-24T00:00:00"/>
    <x v="0"/>
    <x v="3"/>
    <x v="222"/>
    <x v="1"/>
    <x v="2"/>
    <x v="5"/>
    <s v="Cardinal Holdit Business Card Pockets"/>
    <n v="3.984"/>
    <n v="1"/>
    <n v="1.3944000000000001"/>
  </r>
  <r>
    <d v="2019-04-24T00:00:00"/>
    <x v="0"/>
    <x v="3"/>
    <x v="223"/>
    <x v="22"/>
    <x v="2"/>
    <x v="9"/>
    <s v="Xerox 226"/>
    <n v="15.552"/>
    <n v="3"/>
    <n v="5.4432"/>
  </r>
  <r>
    <d v="2019-04-24T00:00:00"/>
    <x v="0"/>
    <x v="3"/>
    <x v="223"/>
    <x v="22"/>
    <x v="0"/>
    <x v="11"/>
    <s v="SAFCO Arco Folding Chair"/>
    <n v="1325.76"/>
    <n v="6"/>
    <n v="149.148"/>
  </r>
  <r>
    <d v="2019-04-24T00:00:00"/>
    <x v="0"/>
    <x v="3"/>
    <x v="223"/>
    <x v="22"/>
    <x v="2"/>
    <x v="5"/>
    <s v="Wilson Jones Impact Binders"/>
    <n v="3.1080000000000001"/>
    <n v="2"/>
    <n v="-2.1756000000000002"/>
  </r>
  <r>
    <d v="2019-04-25T00:00:00"/>
    <x v="0"/>
    <x v="3"/>
    <x v="224"/>
    <x v="5"/>
    <x v="1"/>
    <x v="1"/>
    <s v="AT&amp;T 841000 Phone"/>
    <n v="82.8"/>
    <n v="2"/>
    <n v="-20.7"/>
  </r>
  <r>
    <d v="2019-04-25T00:00:00"/>
    <x v="0"/>
    <x v="3"/>
    <x v="224"/>
    <x v="5"/>
    <x v="2"/>
    <x v="5"/>
    <s v="Ibico Recycled Grain-Textured Covers"/>
    <n v="20.724"/>
    <n v="2"/>
    <n v="-13.816000000000001"/>
  </r>
  <r>
    <d v="2019-04-25T00:00:00"/>
    <x v="0"/>
    <x v="3"/>
    <x v="224"/>
    <x v="5"/>
    <x v="2"/>
    <x v="5"/>
    <s v="Wilson Jones Custom Binder Spines &amp; Labels"/>
    <n v="4.8959999999999999"/>
    <n v="3"/>
    <n v="-3.4272"/>
  </r>
  <r>
    <d v="2019-04-26T00:00:00"/>
    <x v="0"/>
    <x v="3"/>
    <x v="126"/>
    <x v="12"/>
    <x v="0"/>
    <x v="11"/>
    <s v="Office Star - Mid Back Dual function Ergonomic High Back Chair with 2-Way Adjustable Arms"/>
    <n v="434.64600000000002"/>
    <n v="3"/>
    <n v="62.782200000000003"/>
  </r>
  <r>
    <d v="2019-04-28T00:00:00"/>
    <x v="0"/>
    <x v="3"/>
    <x v="225"/>
    <x v="2"/>
    <x v="1"/>
    <x v="1"/>
    <s v="Nortel Meridian M3904 Professional Digital phone"/>
    <n v="369.57600000000002"/>
    <n v="3"/>
    <n v="41.577300000000001"/>
  </r>
  <r>
    <d v="2019-04-28T00:00:00"/>
    <x v="0"/>
    <x v="3"/>
    <x v="225"/>
    <x v="2"/>
    <x v="2"/>
    <x v="14"/>
    <s v="Avery 493"/>
    <n v="15.712"/>
    <n v="4"/>
    <n v="5.6955999999999998"/>
  </r>
  <r>
    <d v="2019-04-28T00:00:00"/>
    <x v="0"/>
    <x v="3"/>
    <x v="226"/>
    <x v="22"/>
    <x v="2"/>
    <x v="9"/>
    <s v="Xerox 1881"/>
    <n v="29.472000000000001"/>
    <n v="3"/>
    <n v="9.9467999999999996"/>
  </r>
  <r>
    <d v="2019-04-28T00:00:00"/>
    <x v="0"/>
    <x v="3"/>
    <x v="3"/>
    <x v="1"/>
    <x v="0"/>
    <x v="11"/>
    <s v="Global Stack Chair without Arms, Black"/>
    <n v="41.567999999999998"/>
    <n v="2"/>
    <n v="2.5979999999999999"/>
  </r>
  <r>
    <d v="2019-04-28T00:00:00"/>
    <x v="0"/>
    <x v="3"/>
    <x v="227"/>
    <x v="17"/>
    <x v="0"/>
    <x v="8"/>
    <s v="Eldon Delta Triangular Chair Mat, 52&quot; x 58&quot;, Clear"/>
    <n v="30.344000000000001"/>
    <n v="2"/>
    <n v="-31.8612"/>
  </r>
  <r>
    <d v="2019-04-30T00:00:00"/>
    <x v="0"/>
    <x v="3"/>
    <x v="228"/>
    <x v="12"/>
    <x v="2"/>
    <x v="5"/>
    <s v="Tuff Stuff Recycled Round Ring Binders"/>
    <n v="7.7119999999999997"/>
    <n v="2"/>
    <n v="2.7955999999999999"/>
  </r>
  <r>
    <d v="2019-04-30T00:00:00"/>
    <x v="0"/>
    <x v="3"/>
    <x v="45"/>
    <x v="2"/>
    <x v="0"/>
    <x v="8"/>
    <s v="Flat Face Poster Frame"/>
    <n v="22.608000000000001"/>
    <n v="3"/>
    <n v="-10.1736"/>
  </r>
  <r>
    <d v="2019-04-30T00:00:00"/>
    <x v="0"/>
    <x v="3"/>
    <x v="229"/>
    <x v="20"/>
    <x v="0"/>
    <x v="8"/>
    <s v="12-1/2 Diameter Round Wall Clock"/>
    <n v="111.88800000000001"/>
    <n v="7"/>
    <n v="22.377600000000001"/>
  </r>
  <r>
    <d v="2019-05-01T00:00:00"/>
    <x v="0"/>
    <x v="4"/>
    <x v="186"/>
    <x v="21"/>
    <x v="2"/>
    <x v="14"/>
    <s v="Avery 499"/>
    <n v="3.984"/>
    <n v="1"/>
    <n v="1.2948"/>
  </r>
  <r>
    <d v="2019-05-01T00:00:00"/>
    <x v="0"/>
    <x v="4"/>
    <x v="186"/>
    <x v="21"/>
    <x v="0"/>
    <x v="4"/>
    <s v="Bevis 44 x 96 Conference Tables"/>
    <n v="370.62"/>
    <n v="3"/>
    <n v="-142.071"/>
  </r>
  <r>
    <d v="2019-05-01T00:00:00"/>
    <x v="0"/>
    <x v="4"/>
    <x v="186"/>
    <x v="21"/>
    <x v="2"/>
    <x v="5"/>
    <s v="Newell 3-Hole Punched Plastic Slotted Magazine Holders for Binders"/>
    <n v="2.742"/>
    <n v="2"/>
    <n v="-2.0108000000000001"/>
  </r>
  <r>
    <d v="2019-05-01T00:00:00"/>
    <x v="0"/>
    <x v="4"/>
    <x v="230"/>
    <x v="33"/>
    <x v="2"/>
    <x v="9"/>
    <s v="Xerox 1914"/>
    <n v="109.92"/>
    <n v="2"/>
    <n v="53.860799999999998"/>
  </r>
  <r>
    <d v="2019-05-01T00:00:00"/>
    <x v="0"/>
    <x v="4"/>
    <x v="230"/>
    <x v="33"/>
    <x v="2"/>
    <x v="9"/>
    <s v="Xerox 1994"/>
    <n v="19.440000000000001"/>
    <n v="3"/>
    <n v="9.3312000000000008"/>
  </r>
  <r>
    <d v="2019-05-01T00:00:00"/>
    <x v="0"/>
    <x v="4"/>
    <x v="230"/>
    <x v="33"/>
    <x v="2"/>
    <x v="7"/>
    <s v="DIXON Ticonderoga Erasable Checking Pencils"/>
    <n v="11.16"/>
    <n v="2"/>
    <n v="4.3524000000000003"/>
  </r>
  <r>
    <d v="2019-05-02T00:00:00"/>
    <x v="0"/>
    <x v="4"/>
    <x v="110"/>
    <x v="2"/>
    <x v="2"/>
    <x v="7"/>
    <s v="Panasonic KP-380BK Classic Electric Pencil Sharpener"/>
    <n v="86.352000000000004"/>
    <n v="3"/>
    <n v="5.3970000000000002"/>
  </r>
  <r>
    <d v="2019-05-02T00:00:00"/>
    <x v="0"/>
    <x v="4"/>
    <x v="231"/>
    <x v="12"/>
    <x v="2"/>
    <x v="2"/>
    <s v="Super Decoflex Portable Personal File"/>
    <n v="44.94"/>
    <n v="3"/>
    <n v="12.5832"/>
  </r>
  <r>
    <d v="2019-05-02T00:00:00"/>
    <x v="0"/>
    <x v="4"/>
    <x v="231"/>
    <x v="12"/>
    <x v="2"/>
    <x v="5"/>
    <s v="Poly Designer Cover &amp; Back"/>
    <n v="45.576000000000001"/>
    <n v="3"/>
    <n v="15.951599999999999"/>
  </r>
  <r>
    <d v="2019-05-02T00:00:00"/>
    <x v="0"/>
    <x v="4"/>
    <x v="82"/>
    <x v="4"/>
    <x v="0"/>
    <x v="11"/>
    <s v="Global Stack Chair without Arms, Black"/>
    <n v="187.05600000000001"/>
    <n v="9"/>
    <n v="11.691000000000001"/>
  </r>
  <r>
    <d v="2019-05-02T00:00:00"/>
    <x v="0"/>
    <x v="4"/>
    <x v="232"/>
    <x v="2"/>
    <x v="2"/>
    <x v="2"/>
    <s v="Akro Stacking Bins"/>
    <n v="18.936"/>
    <n v="3"/>
    <n v="-3.7871999999999999"/>
  </r>
  <r>
    <d v="2019-05-02T00:00:00"/>
    <x v="0"/>
    <x v="4"/>
    <x v="232"/>
    <x v="2"/>
    <x v="2"/>
    <x v="2"/>
    <s v="Sterilite Show Offs Storage Containers"/>
    <n v="12.672000000000001"/>
    <n v="3"/>
    <n v="-3.1680000000000001"/>
  </r>
  <r>
    <d v="2019-05-02T00:00:00"/>
    <x v="0"/>
    <x v="4"/>
    <x v="232"/>
    <x v="2"/>
    <x v="2"/>
    <x v="14"/>
    <s v="Avery 502"/>
    <n v="5.04"/>
    <n v="2"/>
    <n v="1.764"/>
  </r>
  <r>
    <d v="2019-05-02T00:00:00"/>
    <x v="0"/>
    <x v="4"/>
    <x v="233"/>
    <x v="2"/>
    <x v="0"/>
    <x v="11"/>
    <s v="Office Star - Contemporary Task Swivel chair with Loop Arms, Charcoal"/>
    <n v="366.74400000000003"/>
    <n v="4"/>
    <n v="-110.0232"/>
  </r>
  <r>
    <d v="2019-05-02T00:00:00"/>
    <x v="0"/>
    <x v="4"/>
    <x v="124"/>
    <x v="12"/>
    <x v="0"/>
    <x v="8"/>
    <s v="Eldon 200 Class Desk Accessories"/>
    <n v="12.56"/>
    <n v="2"/>
    <n v="4.0191999999999997"/>
  </r>
  <r>
    <d v="2019-05-02T00:00:00"/>
    <x v="0"/>
    <x v="4"/>
    <x v="124"/>
    <x v="12"/>
    <x v="2"/>
    <x v="5"/>
    <s v="Vinyl Sectional Post Binders"/>
    <n v="90.48"/>
    <n v="3"/>
    <n v="33.93"/>
  </r>
  <r>
    <d v="2019-05-02T00:00:00"/>
    <x v="0"/>
    <x v="4"/>
    <x v="124"/>
    <x v="12"/>
    <x v="2"/>
    <x v="9"/>
    <s v="Southworth Parchment Paper &amp; Envelopes"/>
    <n v="13.08"/>
    <n v="2"/>
    <n v="6.0167999999999999"/>
  </r>
  <r>
    <d v="2019-05-02T00:00:00"/>
    <x v="0"/>
    <x v="4"/>
    <x v="124"/>
    <x v="12"/>
    <x v="0"/>
    <x v="8"/>
    <s v="Howard Miller 13&quot; Diameter Pewter Finish Round Wall Clock"/>
    <n v="214.7"/>
    <n v="5"/>
    <n v="83.733000000000004"/>
  </r>
  <r>
    <d v="2019-05-03T00:00:00"/>
    <x v="0"/>
    <x v="4"/>
    <x v="32"/>
    <x v="17"/>
    <x v="2"/>
    <x v="5"/>
    <s v="Heavy-Duty E-Z-D Binders"/>
    <n v="2.1819999999999999"/>
    <n v="1"/>
    <n v="-3.6002999999999998"/>
  </r>
  <r>
    <d v="2019-05-03T00:00:00"/>
    <x v="0"/>
    <x v="4"/>
    <x v="32"/>
    <x v="17"/>
    <x v="2"/>
    <x v="7"/>
    <s v="Newell 316"/>
    <n v="27.384"/>
    <n v="7"/>
    <n v="2.7383999999999999"/>
  </r>
  <r>
    <d v="2019-05-03T00:00:00"/>
    <x v="0"/>
    <x v="4"/>
    <x v="32"/>
    <x v="17"/>
    <x v="2"/>
    <x v="13"/>
    <s v="Acco Smartsocket Color-Coded Six-Outlet AC Adapter Model Surge Protectors"/>
    <n v="26.405999999999999"/>
    <n v="3"/>
    <n v="-71.296199999999999"/>
  </r>
  <r>
    <d v="2019-05-03T00:00:00"/>
    <x v="0"/>
    <x v="4"/>
    <x v="234"/>
    <x v="8"/>
    <x v="1"/>
    <x v="3"/>
    <s v="Imation 16GB Mini TravelDrive USB 2.0 Flash Drive"/>
    <n v="132.52000000000001"/>
    <n v="5"/>
    <n v="34.786499999999997"/>
  </r>
  <r>
    <d v="2019-05-03T00:00:00"/>
    <x v="0"/>
    <x v="4"/>
    <x v="234"/>
    <x v="8"/>
    <x v="2"/>
    <x v="2"/>
    <s v="Tennsco Industrial Shelving"/>
    <n v="195.64"/>
    <n v="5"/>
    <n v="-44.018999999999998"/>
  </r>
  <r>
    <d v="2019-05-03T00:00:00"/>
    <x v="0"/>
    <x v="4"/>
    <x v="234"/>
    <x v="8"/>
    <x v="0"/>
    <x v="8"/>
    <s v="Computer Room Manger, 14&quot;"/>
    <n v="51.968000000000004"/>
    <n v="2"/>
    <n v="10.393599999999999"/>
  </r>
  <r>
    <d v="2019-05-03T00:00:00"/>
    <x v="0"/>
    <x v="4"/>
    <x v="234"/>
    <x v="8"/>
    <x v="1"/>
    <x v="3"/>
    <s v="Logitech VX Revolution Cordless Laser Mouse for Notebooks (Black)"/>
    <n v="431.976"/>
    <n v="3"/>
    <n v="-75.595799999999997"/>
  </r>
  <r>
    <d v="2019-05-03T00:00:00"/>
    <x v="0"/>
    <x v="4"/>
    <x v="234"/>
    <x v="8"/>
    <x v="1"/>
    <x v="15"/>
    <s v="Cisco 8961 IP Phone Charcoal"/>
    <n v="224.93700000000001"/>
    <n v="3"/>
    <n v="-164.9538"/>
  </r>
  <r>
    <d v="2019-05-03T00:00:00"/>
    <x v="0"/>
    <x v="4"/>
    <x v="234"/>
    <x v="8"/>
    <x v="2"/>
    <x v="14"/>
    <s v="Avery 496"/>
    <n v="6"/>
    <n v="2"/>
    <n v="2.1"/>
  </r>
  <r>
    <d v="2019-05-05T00:00:00"/>
    <x v="0"/>
    <x v="4"/>
    <x v="235"/>
    <x v="19"/>
    <x v="2"/>
    <x v="9"/>
    <s v="Xerox 1909"/>
    <n v="79.14"/>
    <n v="3"/>
    <n v="36.404400000000003"/>
  </r>
  <r>
    <d v="2019-05-05T00:00:00"/>
    <x v="0"/>
    <x v="4"/>
    <x v="236"/>
    <x v="21"/>
    <x v="2"/>
    <x v="9"/>
    <s v="Xerox 1965"/>
    <n v="14.352"/>
    <n v="3"/>
    <n v="5.2026000000000003"/>
  </r>
  <r>
    <d v="2019-05-05T00:00:00"/>
    <x v="0"/>
    <x v="4"/>
    <x v="237"/>
    <x v="1"/>
    <x v="2"/>
    <x v="2"/>
    <s v="Perma STOR-ALL Hanging File Box, 13 1/8&quot;W x 12 1/4&quot;D x 10 1/2&quot;H"/>
    <n v="5.98"/>
    <n v="1"/>
    <n v="1.0165999999999999"/>
  </r>
  <r>
    <d v="2019-05-05T00:00:00"/>
    <x v="0"/>
    <x v="4"/>
    <x v="237"/>
    <x v="1"/>
    <x v="1"/>
    <x v="1"/>
    <s v="Cisco Small Business SPA 502G VoIP phone"/>
    <n v="246.16800000000001"/>
    <n v="3"/>
    <n v="21.5397"/>
  </r>
  <r>
    <d v="2019-05-05T00:00:00"/>
    <x v="0"/>
    <x v="4"/>
    <x v="238"/>
    <x v="1"/>
    <x v="2"/>
    <x v="5"/>
    <s v="Computer Printout Index Tabs"/>
    <n v="6.72"/>
    <n v="5"/>
    <n v="2.3519999999999999"/>
  </r>
  <r>
    <d v="2019-05-05T00:00:00"/>
    <x v="0"/>
    <x v="4"/>
    <x v="238"/>
    <x v="1"/>
    <x v="0"/>
    <x v="4"/>
    <s v="Bevis 36 x 72 Conference Tables"/>
    <n v="298.77600000000001"/>
    <n v="3"/>
    <n v="7.4694000000000003"/>
  </r>
  <r>
    <d v="2019-05-05T00:00:00"/>
    <x v="0"/>
    <x v="4"/>
    <x v="167"/>
    <x v="21"/>
    <x v="0"/>
    <x v="8"/>
    <s v="Eldon Image Series Desk Accessories, Burgundy"/>
    <n v="16.72"/>
    <n v="5"/>
    <n v="3.3439999999999999"/>
  </r>
  <r>
    <d v="2019-05-05T00:00:00"/>
    <x v="0"/>
    <x v="4"/>
    <x v="239"/>
    <x v="1"/>
    <x v="0"/>
    <x v="4"/>
    <s v="Hon 61000 Series Interactive Training Tables"/>
    <n v="71.087999999999994"/>
    <n v="2"/>
    <n v="-1.7771999999999999"/>
  </r>
  <r>
    <d v="2019-05-05T00:00:00"/>
    <x v="0"/>
    <x v="4"/>
    <x v="240"/>
    <x v="31"/>
    <x v="0"/>
    <x v="4"/>
    <s v="Global Adaptabilities Conference Tables"/>
    <n v="1685.88"/>
    <n v="6"/>
    <n v="320.31720000000001"/>
  </r>
  <r>
    <d v="2019-05-05T00:00:00"/>
    <x v="0"/>
    <x v="4"/>
    <x v="240"/>
    <x v="31"/>
    <x v="2"/>
    <x v="5"/>
    <s v="Avery Poly Binder Pockets"/>
    <n v="5.7279999999999998"/>
    <n v="2"/>
    <n v="2.0047999999999999"/>
  </r>
  <r>
    <d v="2019-05-05T00:00:00"/>
    <x v="0"/>
    <x v="4"/>
    <x v="107"/>
    <x v="6"/>
    <x v="2"/>
    <x v="9"/>
    <s v="Snap-A-Way Black Print Carbonless Speed Message, No Reply Area, Duplicate"/>
    <n v="93.248000000000005"/>
    <n v="4"/>
    <n v="31.4712"/>
  </r>
  <r>
    <d v="2019-05-05T00:00:00"/>
    <x v="0"/>
    <x v="4"/>
    <x v="107"/>
    <x v="6"/>
    <x v="1"/>
    <x v="1"/>
    <s v="Avaya 4621SW VoIP phone"/>
    <n v="177.48"/>
    <n v="3"/>
    <n v="19.9665"/>
  </r>
  <r>
    <d v="2019-05-06T00:00:00"/>
    <x v="0"/>
    <x v="4"/>
    <x v="241"/>
    <x v="8"/>
    <x v="2"/>
    <x v="12"/>
    <s v="Advantus T-Pin Paper Clips"/>
    <n v="7.2160000000000002"/>
    <n v="2"/>
    <n v="1.7138"/>
  </r>
  <r>
    <d v="2019-05-06T00:00:00"/>
    <x v="0"/>
    <x v="4"/>
    <x v="241"/>
    <x v="8"/>
    <x v="2"/>
    <x v="9"/>
    <s v="Xerox 1951"/>
    <n v="49.567999999999998"/>
    <n v="2"/>
    <n v="15.49"/>
  </r>
  <r>
    <d v="2019-05-06T00:00:00"/>
    <x v="0"/>
    <x v="4"/>
    <x v="241"/>
    <x v="8"/>
    <x v="0"/>
    <x v="8"/>
    <s v="DAX Solid Wood Frames"/>
    <n v="54.712000000000003"/>
    <n v="7"/>
    <n v="11.626300000000001"/>
  </r>
  <r>
    <d v="2019-05-06T00:00:00"/>
    <x v="0"/>
    <x v="4"/>
    <x v="220"/>
    <x v="17"/>
    <x v="2"/>
    <x v="5"/>
    <s v="Insertable Tab Post Binder Dividers"/>
    <n v="3.2080000000000002"/>
    <n v="2"/>
    <n v="-5.2931999999999997"/>
  </r>
  <r>
    <d v="2019-05-06T00:00:00"/>
    <x v="0"/>
    <x v="4"/>
    <x v="220"/>
    <x v="17"/>
    <x v="1"/>
    <x v="3"/>
    <s v="Logitech Desktop MK120 Mouse and keyboard Combo"/>
    <n v="26.175999999999998"/>
    <n v="2"/>
    <n v="-3.2719999999999998"/>
  </r>
  <r>
    <d v="2019-05-06T00:00:00"/>
    <x v="0"/>
    <x v="4"/>
    <x v="241"/>
    <x v="30"/>
    <x v="2"/>
    <x v="13"/>
    <s v="Belkin 5 Outlet SurgeMaster Power Centers"/>
    <n v="54.48"/>
    <n v="1"/>
    <n v="15.2544"/>
  </r>
  <r>
    <d v="2019-05-06T00:00:00"/>
    <x v="0"/>
    <x v="4"/>
    <x v="242"/>
    <x v="1"/>
    <x v="0"/>
    <x v="8"/>
    <s v="Executive Impressions 8-1/2&quot; Career Panel/Partition Cubicle Clock"/>
    <n v="41.6"/>
    <n v="4"/>
    <n v="14.144"/>
  </r>
  <r>
    <d v="2019-05-07T00:00:00"/>
    <x v="0"/>
    <x v="4"/>
    <x v="109"/>
    <x v="12"/>
    <x v="2"/>
    <x v="5"/>
    <s v="GBC Twin Loop Wire Binding Elements, 9/16&quot; Spine, Black"/>
    <n v="85.231999999999999"/>
    <n v="7"/>
    <n v="30.896599999999999"/>
  </r>
  <r>
    <d v="2019-05-07T00:00:00"/>
    <x v="0"/>
    <x v="4"/>
    <x v="109"/>
    <x v="12"/>
    <x v="2"/>
    <x v="14"/>
    <s v="Alphabetical Labels for Top Tab Filing"/>
    <n v="44.4"/>
    <n v="3"/>
    <n v="22.2"/>
  </r>
  <r>
    <d v="2019-05-07T00:00:00"/>
    <x v="0"/>
    <x v="4"/>
    <x v="109"/>
    <x v="12"/>
    <x v="0"/>
    <x v="11"/>
    <s v="Hon Mobius Operator's Chair"/>
    <n v="442.76400000000001"/>
    <n v="4"/>
    <n v="59.035200000000003"/>
  </r>
  <r>
    <d v="2019-05-07T00:00:00"/>
    <x v="0"/>
    <x v="4"/>
    <x v="109"/>
    <x v="12"/>
    <x v="1"/>
    <x v="15"/>
    <s v="Bady BDG101FRU Card Printer"/>
    <n v="3999.95"/>
    <n v="5"/>
    <n v="1159.9855"/>
  </r>
  <r>
    <d v="2019-05-07T00:00:00"/>
    <x v="0"/>
    <x v="4"/>
    <x v="109"/>
    <x v="12"/>
    <x v="1"/>
    <x v="3"/>
    <s v="SanDisk Ultra 64 GB MicroSDHC Class 10 Memory Card"/>
    <n v="199.95"/>
    <n v="5"/>
    <n v="21.994499999999999"/>
  </r>
  <r>
    <d v="2019-05-07T00:00:00"/>
    <x v="0"/>
    <x v="4"/>
    <x v="109"/>
    <x v="12"/>
    <x v="0"/>
    <x v="8"/>
    <s v="Staple-based wall hangings"/>
    <n v="63.68"/>
    <n v="8"/>
    <n v="28.019200000000001"/>
  </r>
  <r>
    <d v="2019-05-08T00:00:00"/>
    <x v="0"/>
    <x v="4"/>
    <x v="243"/>
    <x v="23"/>
    <x v="0"/>
    <x v="8"/>
    <s v="Tenex 46&quot; x 60&quot; Computer Anti-Static Chairmat, Rectangular Shaped"/>
    <n v="211.96"/>
    <n v="2"/>
    <n v="42.392000000000003"/>
  </r>
  <r>
    <d v="2019-05-08T00:00:00"/>
    <x v="0"/>
    <x v="4"/>
    <x v="244"/>
    <x v="8"/>
    <x v="2"/>
    <x v="2"/>
    <s v="Smead Adjustable Mobile File Trolley with Lockable Top"/>
    <n v="1006.056"/>
    <n v="3"/>
    <n v="88.029899999999998"/>
  </r>
  <r>
    <d v="2019-05-08T00:00:00"/>
    <x v="0"/>
    <x v="4"/>
    <x v="244"/>
    <x v="8"/>
    <x v="2"/>
    <x v="9"/>
    <s v="Xerox 1898"/>
    <n v="10.688000000000001"/>
    <n v="2"/>
    <n v="3.7408000000000001"/>
  </r>
  <r>
    <d v="2019-05-08T00:00:00"/>
    <x v="0"/>
    <x v="4"/>
    <x v="244"/>
    <x v="8"/>
    <x v="2"/>
    <x v="9"/>
    <s v="Xerox 222"/>
    <n v="10.368"/>
    <n v="2"/>
    <n v="3.6288"/>
  </r>
  <r>
    <d v="2019-05-08T00:00:00"/>
    <x v="0"/>
    <x v="4"/>
    <x v="244"/>
    <x v="8"/>
    <x v="2"/>
    <x v="2"/>
    <s v="Hanging Personal Folder File"/>
    <n v="25.12"/>
    <n v="2"/>
    <n v="1.57"/>
  </r>
  <r>
    <d v="2019-05-08T00:00:00"/>
    <x v="0"/>
    <x v="4"/>
    <x v="244"/>
    <x v="8"/>
    <x v="1"/>
    <x v="3"/>
    <s v="SanDisk Cruzer 64 GB USB Flash Drive"/>
    <n v="58.112000000000002"/>
    <n v="2"/>
    <n v="7.2640000000000002"/>
  </r>
  <r>
    <d v="2019-05-08T00:00:00"/>
    <x v="0"/>
    <x v="4"/>
    <x v="245"/>
    <x v="1"/>
    <x v="2"/>
    <x v="9"/>
    <s v="Xerox 1920"/>
    <n v="17.940000000000001"/>
    <n v="3"/>
    <n v="8.0730000000000004"/>
  </r>
  <r>
    <d v="2019-05-09T00:00:00"/>
    <x v="0"/>
    <x v="4"/>
    <x v="246"/>
    <x v="9"/>
    <x v="1"/>
    <x v="3"/>
    <s v="Sony Micro Vault Click 8 GB USB 2.0 Flash Drive"/>
    <n v="93.98"/>
    <n v="2"/>
    <n v="13.1572"/>
  </r>
  <r>
    <d v="2019-05-09T00:00:00"/>
    <x v="0"/>
    <x v="4"/>
    <x v="247"/>
    <x v="5"/>
    <x v="2"/>
    <x v="10"/>
    <s v="Staple envelope"/>
    <n v="9.3439999999999994"/>
    <n v="1"/>
    <n v="3.504"/>
  </r>
  <r>
    <d v="2019-05-09T00:00:00"/>
    <x v="0"/>
    <x v="4"/>
    <x v="247"/>
    <x v="5"/>
    <x v="2"/>
    <x v="7"/>
    <s v="Newell 319"/>
    <n v="79.36"/>
    <n v="5"/>
    <n v="9.92"/>
  </r>
  <r>
    <d v="2019-05-09T00:00:00"/>
    <x v="0"/>
    <x v="4"/>
    <x v="248"/>
    <x v="12"/>
    <x v="2"/>
    <x v="7"/>
    <s v="Sanford Pocket Accent Highlighters"/>
    <n v="8"/>
    <n v="5"/>
    <n v="3.44"/>
  </r>
  <r>
    <d v="2019-05-09T00:00:00"/>
    <x v="0"/>
    <x v="4"/>
    <x v="249"/>
    <x v="1"/>
    <x v="2"/>
    <x v="9"/>
    <s v="TOPS Money Receipt Book, Consecutively Numbered in Red,"/>
    <n v="32.04"/>
    <n v="4"/>
    <n v="14.417999999999999"/>
  </r>
  <r>
    <d v="2019-05-09T00:00:00"/>
    <x v="0"/>
    <x v="4"/>
    <x v="114"/>
    <x v="2"/>
    <x v="1"/>
    <x v="1"/>
    <s v="I Need's 3d Hello Kitty Hybrid Silicone Case Cover for HTC One X 4g with 3d Hello Kitty Stylus Pen Green/pink"/>
    <n v="19.135999999999999"/>
    <n v="2"/>
    <n v="1.9136"/>
  </r>
  <r>
    <d v="2019-05-09T00:00:00"/>
    <x v="0"/>
    <x v="4"/>
    <x v="250"/>
    <x v="18"/>
    <x v="2"/>
    <x v="7"/>
    <s v="4009 Highlighters by Sanford"/>
    <n v="27.86"/>
    <n v="7"/>
    <n v="9.1937999999999995"/>
  </r>
  <r>
    <d v="2019-05-09T00:00:00"/>
    <x v="0"/>
    <x v="4"/>
    <x v="251"/>
    <x v="2"/>
    <x v="2"/>
    <x v="2"/>
    <s v="Hot File 7-Pocket, Floor Stand"/>
    <n v="856.65599999999995"/>
    <n v="6"/>
    <n v="107.08199999999999"/>
  </r>
  <r>
    <d v="2019-05-09T00:00:00"/>
    <x v="0"/>
    <x v="4"/>
    <x v="251"/>
    <x v="2"/>
    <x v="2"/>
    <x v="5"/>
    <s v="Ibico Standard Transparent Covers"/>
    <n v="13.183999999999999"/>
    <n v="4"/>
    <n v="-20.435199999999998"/>
  </r>
  <r>
    <d v="2019-05-09T00:00:00"/>
    <x v="0"/>
    <x v="4"/>
    <x v="251"/>
    <x v="2"/>
    <x v="2"/>
    <x v="13"/>
    <s v="Euro Pro Shark Stick Mini Vacuum"/>
    <n v="48.783999999999999"/>
    <n v="4"/>
    <n v="-131.71680000000001"/>
  </r>
  <r>
    <d v="2019-05-09T00:00:00"/>
    <x v="0"/>
    <x v="4"/>
    <x v="251"/>
    <x v="2"/>
    <x v="2"/>
    <x v="9"/>
    <s v="Xerox 1911"/>
    <n v="76.64"/>
    <n v="2"/>
    <n v="26.824000000000002"/>
  </r>
  <r>
    <d v="2019-05-09T00:00:00"/>
    <x v="0"/>
    <x v="4"/>
    <x v="251"/>
    <x v="2"/>
    <x v="2"/>
    <x v="5"/>
    <s v="GBC VeloBind Cover Sets"/>
    <n v="18.527999999999999"/>
    <n v="6"/>
    <n v="-27.792000000000002"/>
  </r>
  <r>
    <d v="2019-05-10T00:00:00"/>
    <x v="0"/>
    <x v="4"/>
    <x v="252"/>
    <x v="9"/>
    <x v="2"/>
    <x v="9"/>
    <s v="Xerox 1965"/>
    <n v="11.96"/>
    <n v="2"/>
    <n v="5.8604000000000003"/>
  </r>
  <r>
    <d v="2019-05-10T00:00:00"/>
    <x v="0"/>
    <x v="4"/>
    <x v="253"/>
    <x v="5"/>
    <x v="1"/>
    <x v="1"/>
    <s v="ClearOne CHATAttach 160 - speaker phone"/>
    <n v="743.98800000000006"/>
    <n v="2"/>
    <n v="-123.998"/>
  </r>
  <r>
    <d v="2019-05-10T00:00:00"/>
    <x v="0"/>
    <x v="4"/>
    <x v="242"/>
    <x v="17"/>
    <x v="2"/>
    <x v="10"/>
    <s v="Grip Seal Envelopes"/>
    <n v="7.0720000000000001"/>
    <n v="2"/>
    <n v="2.3868"/>
  </r>
  <r>
    <d v="2019-05-11T00:00:00"/>
    <x v="0"/>
    <x v="4"/>
    <x v="254"/>
    <x v="1"/>
    <x v="2"/>
    <x v="9"/>
    <s v="Xerox 1920"/>
    <n v="5.98"/>
    <n v="1"/>
    <n v="2.6909999999999998"/>
  </r>
  <r>
    <d v="2019-05-12T00:00:00"/>
    <x v="0"/>
    <x v="4"/>
    <x v="149"/>
    <x v="18"/>
    <x v="2"/>
    <x v="7"/>
    <s v="Rogers Handheld Barrel Pencil Sharpener"/>
    <n v="10.96"/>
    <n v="4"/>
    <n v="2.9592000000000001"/>
  </r>
  <r>
    <d v="2019-05-12T00:00:00"/>
    <x v="0"/>
    <x v="4"/>
    <x v="187"/>
    <x v="5"/>
    <x v="2"/>
    <x v="2"/>
    <s v="Belkin 19&quot; Vented Equipment Shelf, Black"/>
    <n v="82.367999999999995"/>
    <n v="2"/>
    <n v="-19.5624"/>
  </r>
  <r>
    <d v="2019-05-12T00:00:00"/>
    <x v="0"/>
    <x v="4"/>
    <x v="196"/>
    <x v="9"/>
    <x v="2"/>
    <x v="10"/>
    <s v="Manila Recycled Extra-Heavyweight Clasp Envelopes, 6&quot; x 9&quot;"/>
    <n v="54.9"/>
    <n v="5"/>
    <n v="26.901"/>
  </r>
  <r>
    <d v="2019-05-12T00:00:00"/>
    <x v="0"/>
    <x v="4"/>
    <x v="255"/>
    <x v="12"/>
    <x v="0"/>
    <x v="8"/>
    <s v="OIC Stacking Trays"/>
    <n v="10.02"/>
    <n v="3"/>
    <n v="4.4088000000000003"/>
  </r>
  <r>
    <d v="2019-05-12T00:00:00"/>
    <x v="0"/>
    <x v="4"/>
    <x v="255"/>
    <x v="12"/>
    <x v="1"/>
    <x v="1"/>
    <s v="Jawbone JAMBOX Wireless Bluetooth Speaker"/>
    <n v="631.96"/>
    <n v="4"/>
    <n v="303.3408"/>
  </r>
  <r>
    <d v="2019-05-12T00:00:00"/>
    <x v="0"/>
    <x v="4"/>
    <x v="134"/>
    <x v="1"/>
    <x v="1"/>
    <x v="3"/>
    <s v="Memorex Mini Travel Drive 32 GB USB 2.0 Flash Drive"/>
    <n v="120"/>
    <n v="6"/>
    <n v="46.8"/>
  </r>
  <r>
    <d v="2019-05-12T00:00:00"/>
    <x v="0"/>
    <x v="4"/>
    <x v="134"/>
    <x v="1"/>
    <x v="2"/>
    <x v="13"/>
    <s v="Staple holder"/>
    <n v="8.67"/>
    <n v="1"/>
    <n v="2.3409"/>
  </r>
  <r>
    <d v="2019-05-14T00:00:00"/>
    <x v="0"/>
    <x v="4"/>
    <x v="256"/>
    <x v="8"/>
    <x v="0"/>
    <x v="8"/>
    <s v="GE 48&quot; Fluorescent Tube, Cool White Energy Saver, 34 Watts, 30/Box"/>
    <n v="79.384"/>
    <n v="1"/>
    <n v="29.768999999999998"/>
  </r>
  <r>
    <d v="2019-05-14T00:00:00"/>
    <x v="0"/>
    <x v="4"/>
    <x v="257"/>
    <x v="6"/>
    <x v="2"/>
    <x v="5"/>
    <s v="GBC DocuBind P50 Personal Binding Machine"/>
    <n v="57.582000000000001"/>
    <n v="3"/>
    <n v="-44.1462"/>
  </r>
  <r>
    <d v="2019-05-14T00:00:00"/>
    <x v="0"/>
    <x v="4"/>
    <x v="257"/>
    <x v="6"/>
    <x v="2"/>
    <x v="9"/>
    <s v="Xerox 23"/>
    <n v="31.103999999999999"/>
    <n v="6"/>
    <n v="10.8864"/>
  </r>
  <r>
    <d v="2019-05-14T00:00:00"/>
    <x v="0"/>
    <x v="4"/>
    <x v="257"/>
    <x v="6"/>
    <x v="0"/>
    <x v="8"/>
    <s v="DAX Copper Panel Document Frame, 5 x 7 Size"/>
    <n v="30.192"/>
    <n v="3"/>
    <n v="8.3027999999999995"/>
  </r>
  <r>
    <d v="2019-05-14T00:00:00"/>
    <x v="0"/>
    <x v="4"/>
    <x v="257"/>
    <x v="6"/>
    <x v="1"/>
    <x v="1"/>
    <s v="LF Elite 3D Dazzle Designer Hard Case Cover, Lf Stylus Pen and Wiper For Apple Iphone 5c Mini Lite"/>
    <n v="43.6"/>
    <n v="5"/>
    <n v="4.3600000000000003"/>
  </r>
  <r>
    <d v="2019-05-14T00:00:00"/>
    <x v="0"/>
    <x v="4"/>
    <x v="257"/>
    <x v="6"/>
    <x v="2"/>
    <x v="7"/>
    <s v="Dixon Ticonderoga Pencils"/>
    <n v="4.7679999999999998"/>
    <n v="2"/>
    <n v="0.41720000000000002"/>
  </r>
  <r>
    <d v="2019-05-14T00:00:00"/>
    <x v="0"/>
    <x v="4"/>
    <x v="257"/>
    <x v="6"/>
    <x v="2"/>
    <x v="5"/>
    <s v="Wilson Jones International Size A4 Ring Binders"/>
    <n v="10.38"/>
    <n v="2"/>
    <n v="-7.6120000000000001"/>
  </r>
  <r>
    <d v="2019-05-14T00:00:00"/>
    <x v="0"/>
    <x v="4"/>
    <x v="257"/>
    <x v="6"/>
    <x v="2"/>
    <x v="5"/>
    <s v="Avery Heavy-Duty EZD  Binder With Locking Rings"/>
    <n v="13.391999999999999"/>
    <n v="8"/>
    <n v="-9.8208000000000002"/>
  </r>
  <r>
    <d v="2019-05-14T00:00:00"/>
    <x v="0"/>
    <x v="4"/>
    <x v="258"/>
    <x v="20"/>
    <x v="1"/>
    <x v="3"/>
    <s v="Imation 16GB Mini TravelDrive USB 2.0 Flash Drive"/>
    <n v="185.52799999999999"/>
    <n v="7"/>
    <n v="48.701099999999997"/>
  </r>
  <r>
    <d v="2019-05-15T00:00:00"/>
    <x v="0"/>
    <x v="4"/>
    <x v="259"/>
    <x v="16"/>
    <x v="2"/>
    <x v="5"/>
    <s v="GBC DocuBind P50 Personal Binding Machine"/>
    <n v="511.84"/>
    <n v="8"/>
    <n v="240.56479999999999"/>
  </r>
  <r>
    <d v="2019-05-15T00:00:00"/>
    <x v="0"/>
    <x v="4"/>
    <x v="259"/>
    <x v="16"/>
    <x v="2"/>
    <x v="7"/>
    <s v="Boston KS Multi-Size Manual Pencil Sharpener"/>
    <n v="91.96"/>
    <n v="4"/>
    <n v="25.748799999999999"/>
  </r>
  <r>
    <d v="2019-05-15T00:00:00"/>
    <x v="0"/>
    <x v="4"/>
    <x v="259"/>
    <x v="16"/>
    <x v="2"/>
    <x v="7"/>
    <s v="Newell 344"/>
    <n v="8.34"/>
    <n v="3"/>
    <n v="2.1684000000000001"/>
  </r>
  <r>
    <d v="2019-05-15T00:00:00"/>
    <x v="0"/>
    <x v="4"/>
    <x v="260"/>
    <x v="12"/>
    <x v="2"/>
    <x v="5"/>
    <s v="Binder Posts"/>
    <n v="13.776"/>
    <n v="3"/>
    <n v="4.4771999999999998"/>
  </r>
  <r>
    <d v="2019-05-15T00:00:00"/>
    <x v="0"/>
    <x v="4"/>
    <x v="261"/>
    <x v="6"/>
    <x v="2"/>
    <x v="5"/>
    <s v="GBC Instant Report Kit"/>
    <n v="7.7640000000000002"/>
    <n v="4"/>
    <n v="-5.1760000000000002"/>
  </r>
  <r>
    <d v="2019-05-15T00:00:00"/>
    <x v="0"/>
    <x v="4"/>
    <x v="262"/>
    <x v="8"/>
    <x v="2"/>
    <x v="9"/>
    <s v="TOPS Voice Message Log Book, Flash Format"/>
    <n v="15.231999999999999"/>
    <n v="4"/>
    <n v="5.5216000000000003"/>
  </r>
  <r>
    <d v="2019-05-16T00:00:00"/>
    <x v="0"/>
    <x v="4"/>
    <x v="263"/>
    <x v="11"/>
    <x v="2"/>
    <x v="2"/>
    <s v="SAFCO Commercial Wire Shelving, Black"/>
    <n v="552.55999999999995"/>
    <n v="4"/>
    <n v="0"/>
  </r>
  <r>
    <d v="2019-05-16T00:00:00"/>
    <x v="0"/>
    <x v="4"/>
    <x v="264"/>
    <x v="1"/>
    <x v="2"/>
    <x v="9"/>
    <s v="Xerox 196"/>
    <n v="17.34"/>
    <n v="3"/>
    <n v="8.4966000000000008"/>
  </r>
  <r>
    <d v="2019-05-16T00:00:00"/>
    <x v="0"/>
    <x v="4"/>
    <x v="265"/>
    <x v="1"/>
    <x v="0"/>
    <x v="8"/>
    <s v="Tenex Carpeted, Granite-Look or Clear Contemporary Contour Shape Chair Mats"/>
    <n v="282.83999999999997"/>
    <n v="4"/>
    <n v="19.7988"/>
  </r>
  <r>
    <d v="2019-05-16T00:00:00"/>
    <x v="0"/>
    <x v="4"/>
    <x v="265"/>
    <x v="1"/>
    <x v="2"/>
    <x v="14"/>
    <s v="Avery 481"/>
    <n v="27.72"/>
    <n v="9"/>
    <n v="13.3056"/>
  </r>
  <r>
    <d v="2019-05-17T00:00:00"/>
    <x v="0"/>
    <x v="4"/>
    <x v="266"/>
    <x v="6"/>
    <x v="2"/>
    <x v="5"/>
    <s v="Pressboard Hanging Data Binders for Unburst Sheets"/>
    <n v="2.952"/>
    <n v="2"/>
    <n v="-2.1648000000000001"/>
  </r>
  <r>
    <d v="2019-05-17T00:00:00"/>
    <x v="0"/>
    <x v="4"/>
    <x v="266"/>
    <x v="6"/>
    <x v="2"/>
    <x v="5"/>
    <s v="GBC Prepunched Paper, 19-Hole, for Binding Systems, 24-lb"/>
    <n v="27.018000000000001"/>
    <n v="6"/>
    <n v="-21.6144"/>
  </r>
  <r>
    <d v="2019-05-17T00:00:00"/>
    <x v="0"/>
    <x v="4"/>
    <x v="267"/>
    <x v="11"/>
    <x v="2"/>
    <x v="16"/>
    <s v="Acme Forged Steel Scissors with Black Enamel Handles"/>
    <n v="65.17"/>
    <n v="7"/>
    <n v="18.8993"/>
  </r>
  <r>
    <d v="2019-05-17T00:00:00"/>
    <x v="0"/>
    <x v="4"/>
    <x v="267"/>
    <x v="11"/>
    <x v="2"/>
    <x v="14"/>
    <s v="Avery 519"/>
    <n v="14.62"/>
    <n v="2"/>
    <n v="6.8714000000000004"/>
  </r>
  <r>
    <d v="2019-05-17T00:00:00"/>
    <x v="0"/>
    <x v="4"/>
    <x v="267"/>
    <x v="11"/>
    <x v="0"/>
    <x v="8"/>
    <s v="Eldon Advantage Chair Mats for Low to Medium Pile Carpets"/>
    <n v="173.24"/>
    <n v="4"/>
    <n v="17.324000000000002"/>
  </r>
  <r>
    <d v="2019-05-17T00:00:00"/>
    <x v="0"/>
    <x v="4"/>
    <x v="268"/>
    <x v="17"/>
    <x v="2"/>
    <x v="5"/>
    <s v="Acco Recycled 2&quot; Capacity Laser Printer Hanging Data Binders"/>
    <n v="2.89"/>
    <n v="1"/>
    <n v="-4.7685000000000004"/>
  </r>
  <r>
    <d v="2019-05-17T00:00:00"/>
    <x v="0"/>
    <x v="4"/>
    <x v="268"/>
    <x v="17"/>
    <x v="2"/>
    <x v="12"/>
    <s v="Acco Hot Clips Clips to Go"/>
    <n v="7.8959999999999999"/>
    <n v="3"/>
    <n v="2.4674999999999998"/>
  </r>
  <r>
    <d v="2019-05-17T00:00:00"/>
    <x v="0"/>
    <x v="4"/>
    <x v="268"/>
    <x v="17"/>
    <x v="0"/>
    <x v="8"/>
    <s v="Flat Face Poster Frame"/>
    <n v="22.608000000000001"/>
    <n v="3"/>
    <n v="-10.1736"/>
  </r>
  <r>
    <d v="2019-05-17T00:00:00"/>
    <x v="0"/>
    <x v="4"/>
    <x v="268"/>
    <x v="17"/>
    <x v="2"/>
    <x v="9"/>
    <s v="Wirebound Message Books, Four 2 3/4 x 5 Forms per Page, 200 Sets per Book"/>
    <n v="30.527999999999999"/>
    <n v="8"/>
    <n v="9.5399999999999991"/>
  </r>
  <r>
    <d v="2019-05-18T00:00:00"/>
    <x v="0"/>
    <x v="4"/>
    <x v="83"/>
    <x v="1"/>
    <x v="2"/>
    <x v="2"/>
    <s v="Home/Office Personal File Carts"/>
    <n v="104.28"/>
    <n v="3"/>
    <n v="26.07"/>
  </r>
  <r>
    <d v="2019-05-18T00:00:00"/>
    <x v="0"/>
    <x v="4"/>
    <x v="83"/>
    <x v="1"/>
    <x v="2"/>
    <x v="9"/>
    <s v="Universal Premium White Copier/Laser Paper (20Lb. and 87 Bright)"/>
    <n v="17.940000000000001"/>
    <n v="3"/>
    <n v="8.7905999999999995"/>
  </r>
  <r>
    <d v="2019-05-19T00:00:00"/>
    <x v="0"/>
    <x v="4"/>
    <x v="269"/>
    <x v="18"/>
    <x v="0"/>
    <x v="11"/>
    <s v="Hon 4070 Series Pagoda Round Back Stacking Chairs"/>
    <n v="641.96"/>
    <n v="2"/>
    <n v="179.74879999999999"/>
  </r>
  <r>
    <d v="2019-05-19T00:00:00"/>
    <x v="0"/>
    <x v="4"/>
    <x v="270"/>
    <x v="12"/>
    <x v="2"/>
    <x v="13"/>
    <s v="Belkin Premiere Surge Master II 8-outlet surge protector"/>
    <n v="242.9"/>
    <n v="5"/>
    <n v="70.441000000000003"/>
  </r>
  <r>
    <d v="2019-05-19T00:00:00"/>
    <x v="0"/>
    <x v="4"/>
    <x v="270"/>
    <x v="12"/>
    <x v="2"/>
    <x v="2"/>
    <s v="Safco Industrial Wire Shelving System"/>
    <n v="454.9"/>
    <n v="5"/>
    <n v="0"/>
  </r>
  <r>
    <d v="2019-05-19T00:00:00"/>
    <x v="0"/>
    <x v="4"/>
    <x v="270"/>
    <x v="12"/>
    <x v="0"/>
    <x v="8"/>
    <s v="Nu-Dell Float Frame 11 x 14 1/2"/>
    <n v="35.92"/>
    <n v="4"/>
    <n v="15.086399999999999"/>
  </r>
  <r>
    <d v="2019-05-19T00:00:00"/>
    <x v="0"/>
    <x v="4"/>
    <x v="270"/>
    <x v="12"/>
    <x v="0"/>
    <x v="8"/>
    <s v="DAX Value U-Channel Document Frames, Easel Back"/>
    <n v="39.76"/>
    <n v="8"/>
    <n v="12.3256"/>
  </r>
  <r>
    <d v="2019-05-19T00:00:00"/>
    <x v="0"/>
    <x v="4"/>
    <x v="270"/>
    <x v="12"/>
    <x v="2"/>
    <x v="5"/>
    <s v="Recycled Easel Ring Binders"/>
    <n v="47.744"/>
    <n v="4"/>
    <n v="14.92"/>
  </r>
  <r>
    <d v="2019-05-19T00:00:00"/>
    <x v="0"/>
    <x v="4"/>
    <x v="271"/>
    <x v="1"/>
    <x v="2"/>
    <x v="5"/>
    <s v="GBC Personal VeloBind Strips"/>
    <n v="9.5839999999999996"/>
    <n v="1"/>
    <n v="3.3544"/>
  </r>
  <r>
    <d v="2019-05-19T00:00:00"/>
    <x v="0"/>
    <x v="4"/>
    <x v="266"/>
    <x v="24"/>
    <x v="2"/>
    <x v="7"/>
    <s v="Newell 341"/>
    <n v="21.4"/>
    <n v="5"/>
    <n v="6.2060000000000004"/>
  </r>
  <r>
    <d v="2019-05-19T00:00:00"/>
    <x v="0"/>
    <x v="4"/>
    <x v="272"/>
    <x v="1"/>
    <x v="2"/>
    <x v="13"/>
    <s v="Staple holder"/>
    <n v="87.84"/>
    <n v="8"/>
    <n v="23.716799999999999"/>
  </r>
  <r>
    <d v="2019-05-20T00:00:00"/>
    <x v="0"/>
    <x v="4"/>
    <x v="107"/>
    <x v="1"/>
    <x v="0"/>
    <x v="8"/>
    <s v="Luxo Professional Fluorescent Magnifier Lamp with Clamp-Mount Base"/>
    <n v="1049.2"/>
    <n v="5"/>
    <n v="272.79199999999997"/>
  </r>
  <r>
    <d v="2019-05-20T00:00:00"/>
    <x v="0"/>
    <x v="4"/>
    <x v="107"/>
    <x v="1"/>
    <x v="2"/>
    <x v="5"/>
    <s v="Wilson Jones Turn Tabs Binder Tool for Ring Binders"/>
    <n v="15.423999999999999"/>
    <n v="4"/>
    <n v="5.0128000000000004"/>
  </r>
  <r>
    <d v="2019-05-20T00:00:00"/>
    <x v="0"/>
    <x v="4"/>
    <x v="273"/>
    <x v="4"/>
    <x v="1"/>
    <x v="1"/>
    <s v="Cisco Unified IP Phone 7945G VoIP phone"/>
    <n v="1363.96"/>
    <n v="5"/>
    <n v="85.247500000000002"/>
  </r>
  <r>
    <d v="2019-05-20T00:00:00"/>
    <x v="0"/>
    <x v="4"/>
    <x v="152"/>
    <x v="6"/>
    <x v="2"/>
    <x v="5"/>
    <s v="Avery Non-Stick Binders"/>
    <n v="2.694"/>
    <n v="2"/>
    <n v="-2.2450000000000001"/>
  </r>
  <r>
    <d v="2019-05-20T00:00:00"/>
    <x v="0"/>
    <x v="4"/>
    <x v="181"/>
    <x v="22"/>
    <x v="2"/>
    <x v="5"/>
    <s v="GBC Durable Plastic Covers"/>
    <n v="40.634999999999998"/>
    <n v="7"/>
    <n v="-32.508000000000003"/>
  </r>
  <r>
    <d v="2019-05-21T00:00:00"/>
    <x v="0"/>
    <x v="4"/>
    <x v="256"/>
    <x v="1"/>
    <x v="1"/>
    <x v="1"/>
    <s v="Motorola HK250 Universal Bluetooth Headset"/>
    <n v="55.176000000000002"/>
    <n v="3"/>
    <n v="-12.4146"/>
  </r>
  <r>
    <d v="2019-05-21T00:00:00"/>
    <x v="0"/>
    <x v="4"/>
    <x v="256"/>
    <x v="1"/>
    <x v="1"/>
    <x v="3"/>
    <s v="Imation 16GB Mini TravelDrive USB 2.0 Flash Drive"/>
    <n v="66.260000000000005"/>
    <n v="2"/>
    <n v="27.166599999999999"/>
  </r>
  <r>
    <d v="2019-05-21T00:00:00"/>
    <x v="0"/>
    <x v="4"/>
    <x v="274"/>
    <x v="31"/>
    <x v="1"/>
    <x v="15"/>
    <s v="Panasonic KX MB2061 Multifunction Printer"/>
    <n v="2396.4"/>
    <n v="10"/>
    <n v="179.73"/>
  </r>
  <r>
    <d v="2019-05-21T00:00:00"/>
    <x v="0"/>
    <x v="4"/>
    <x v="275"/>
    <x v="35"/>
    <x v="2"/>
    <x v="9"/>
    <s v="Easy-staple paper"/>
    <n v="111.96"/>
    <n v="2"/>
    <n v="54.860399999999998"/>
  </r>
  <r>
    <d v="2019-05-21T00:00:00"/>
    <x v="0"/>
    <x v="4"/>
    <x v="276"/>
    <x v="2"/>
    <x v="2"/>
    <x v="5"/>
    <s v="Pressboard Covers with Storage Hooks, 9 1/2&quot; x 11&quot;, Light Blue"/>
    <n v="1.964"/>
    <n v="2"/>
    <n v="-3.2406000000000001"/>
  </r>
  <r>
    <d v="2019-05-21T00:00:00"/>
    <x v="0"/>
    <x v="4"/>
    <x v="276"/>
    <x v="2"/>
    <x v="2"/>
    <x v="9"/>
    <s v="Southworth 100% Cotton The Best Paper"/>
    <n v="82.656000000000006"/>
    <n v="9"/>
    <n v="30.995999999999999"/>
  </r>
  <r>
    <d v="2019-05-21T00:00:00"/>
    <x v="0"/>
    <x v="4"/>
    <x v="277"/>
    <x v="17"/>
    <x v="2"/>
    <x v="5"/>
    <s v="Cardinal HOLDit! Binder Insert Strips,Extra Strips"/>
    <n v="3.798"/>
    <n v="3"/>
    <n v="-5.8868999999999998"/>
  </r>
  <r>
    <d v="2019-05-22T00:00:00"/>
    <x v="0"/>
    <x v="4"/>
    <x v="220"/>
    <x v="10"/>
    <x v="1"/>
    <x v="1"/>
    <s v="AT&amp;T 841000 Phone"/>
    <n v="345"/>
    <n v="5"/>
    <n v="86.25"/>
  </r>
  <r>
    <d v="2019-05-22T00:00:00"/>
    <x v="0"/>
    <x v="4"/>
    <x v="220"/>
    <x v="10"/>
    <x v="0"/>
    <x v="4"/>
    <s v="Bevis 36 x 72 Conference Tables"/>
    <n v="174.286"/>
    <n v="2"/>
    <n v="-19.918399999999998"/>
  </r>
  <r>
    <d v="2019-05-22T00:00:00"/>
    <x v="0"/>
    <x v="4"/>
    <x v="220"/>
    <x v="10"/>
    <x v="2"/>
    <x v="13"/>
    <s v="Eureka Sanitaire  Commercial Upright"/>
    <n v="662.84"/>
    <n v="4"/>
    <n v="172.33840000000001"/>
  </r>
  <r>
    <d v="2019-05-22T00:00:00"/>
    <x v="0"/>
    <x v="4"/>
    <x v="220"/>
    <x v="10"/>
    <x v="1"/>
    <x v="3"/>
    <s v="SanDisk Cruzer 32 GB USB Flash Drive"/>
    <n v="95.1"/>
    <n v="5"/>
    <n v="30.431999999999999"/>
  </r>
  <r>
    <d v="2019-05-22T00:00:00"/>
    <x v="0"/>
    <x v="4"/>
    <x v="220"/>
    <x v="10"/>
    <x v="2"/>
    <x v="10"/>
    <s v="Ampad #10 Peel &amp; Seel Holiday Envelopes"/>
    <n v="26.88"/>
    <n v="6"/>
    <n v="12.9024"/>
  </r>
  <r>
    <d v="2019-05-22T00:00:00"/>
    <x v="0"/>
    <x v="4"/>
    <x v="220"/>
    <x v="10"/>
    <x v="1"/>
    <x v="1"/>
    <s v="Digium D40 VoIP phone"/>
    <n v="257.98"/>
    <n v="2"/>
    <n v="74.8142"/>
  </r>
  <r>
    <d v="2019-05-22T00:00:00"/>
    <x v="0"/>
    <x v="4"/>
    <x v="37"/>
    <x v="14"/>
    <x v="2"/>
    <x v="14"/>
    <s v="Avery 493"/>
    <n v="14.73"/>
    <n v="3"/>
    <n v="7.2176999999999998"/>
  </r>
  <r>
    <d v="2019-05-22T00:00:00"/>
    <x v="0"/>
    <x v="4"/>
    <x v="278"/>
    <x v="1"/>
    <x v="1"/>
    <x v="1"/>
    <s v="Nortel Business Series Terminal T7208 Digital phone"/>
    <n v="222.38399999999999"/>
    <n v="2"/>
    <n v="22.238399999999999"/>
  </r>
  <r>
    <d v="2019-05-23T00:00:00"/>
    <x v="0"/>
    <x v="4"/>
    <x v="279"/>
    <x v="1"/>
    <x v="0"/>
    <x v="8"/>
    <s v="Eldon Image Series Desk Accessories, Ebony"/>
    <n v="37.049999999999997"/>
    <n v="3"/>
    <n v="16.302"/>
  </r>
  <r>
    <d v="2019-05-23T00:00:00"/>
    <x v="0"/>
    <x v="4"/>
    <x v="280"/>
    <x v="17"/>
    <x v="1"/>
    <x v="1"/>
    <s v="Mitel MiVoice 5330e IP Phone"/>
    <n v="1979.9280000000001"/>
    <n v="9"/>
    <n v="148.49459999999999"/>
  </r>
  <r>
    <d v="2019-05-23T00:00:00"/>
    <x v="0"/>
    <x v="4"/>
    <x v="281"/>
    <x v="36"/>
    <x v="2"/>
    <x v="9"/>
    <s v="Xerox 1949"/>
    <n v="4.9800000000000004"/>
    <n v="1"/>
    <n v="2.4401999999999999"/>
  </r>
  <r>
    <d v="2019-05-23T00:00:00"/>
    <x v="0"/>
    <x v="4"/>
    <x v="282"/>
    <x v="5"/>
    <x v="1"/>
    <x v="6"/>
    <s v="Canon imageCLASS 2200 Advanced Copier"/>
    <n v="2399.9760000000001"/>
    <n v="4"/>
    <n v="1119.9967999999999"/>
  </r>
  <r>
    <d v="2019-05-23T00:00:00"/>
    <x v="0"/>
    <x v="4"/>
    <x v="282"/>
    <x v="5"/>
    <x v="2"/>
    <x v="5"/>
    <s v="Avery Legal 4-Ring Binder"/>
    <n v="6.2939999999999996"/>
    <n v="1"/>
    <n v="-4.1959999999999997"/>
  </r>
  <r>
    <d v="2019-05-23T00:00:00"/>
    <x v="0"/>
    <x v="4"/>
    <x v="282"/>
    <x v="5"/>
    <x v="2"/>
    <x v="9"/>
    <s v="Xerox 224"/>
    <n v="10.368"/>
    <n v="2"/>
    <n v="3.6288"/>
  </r>
  <r>
    <d v="2019-05-23T00:00:00"/>
    <x v="0"/>
    <x v="4"/>
    <x v="282"/>
    <x v="5"/>
    <x v="1"/>
    <x v="1"/>
    <s v="Avaya 5410 Digital phone"/>
    <n v="122.38200000000001"/>
    <n v="3"/>
    <n v="-24.476400000000002"/>
  </r>
  <r>
    <d v="2019-05-24T00:00:00"/>
    <x v="0"/>
    <x v="4"/>
    <x v="181"/>
    <x v="18"/>
    <x v="2"/>
    <x v="16"/>
    <s v="Acme Hot Forged Carbon Steel Scissors with Nickel-Plated Handles, 3 7/8&quot; Cut, 8&quot;L"/>
    <n v="69.5"/>
    <n v="5"/>
    <n v="20.155000000000001"/>
  </r>
  <r>
    <d v="2019-05-24T00:00:00"/>
    <x v="0"/>
    <x v="4"/>
    <x v="181"/>
    <x v="18"/>
    <x v="2"/>
    <x v="9"/>
    <s v="Xerox 1911"/>
    <n v="191.6"/>
    <n v="4"/>
    <n v="91.968000000000004"/>
  </r>
  <r>
    <d v="2019-05-24T00:00:00"/>
    <x v="0"/>
    <x v="4"/>
    <x v="283"/>
    <x v="5"/>
    <x v="2"/>
    <x v="7"/>
    <s v="BIC Liqua Brite Liner"/>
    <n v="16.655999999999999"/>
    <n v="3"/>
    <n v="3.3311999999999999"/>
  </r>
  <r>
    <d v="2019-05-25T00:00:00"/>
    <x v="0"/>
    <x v="4"/>
    <x v="100"/>
    <x v="14"/>
    <x v="0"/>
    <x v="8"/>
    <s v="Eldon Expressions Mahogany Wood Desk Collection"/>
    <n v="24.96"/>
    <n v="4"/>
    <n v="6.24"/>
  </r>
  <r>
    <d v="2019-05-25T00:00:00"/>
    <x v="0"/>
    <x v="4"/>
    <x v="100"/>
    <x v="14"/>
    <x v="2"/>
    <x v="9"/>
    <s v="Wirebound Service Call Books, 5 1/2&quot; x 4&quot;"/>
    <n v="19.36"/>
    <n v="2"/>
    <n v="9.2927999999999997"/>
  </r>
  <r>
    <d v="2019-05-25T00:00:00"/>
    <x v="0"/>
    <x v="4"/>
    <x v="100"/>
    <x v="14"/>
    <x v="2"/>
    <x v="2"/>
    <s v="Fellowes Strictly Business Drawer File, Letter/Legal Size"/>
    <n v="1267.6500000000001"/>
    <n v="9"/>
    <n v="152.11799999999999"/>
  </r>
  <r>
    <d v="2019-05-26T00:00:00"/>
    <x v="0"/>
    <x v="4"/>
    <x v="284"/>
    <x v="2"/>
    <x v="2"/>
    <x v="9"/>
    <s v="Xerox 212"/>
    <n v="10.368"/>
    <n v="2"/>
    <n v="3.6288"/>
  </r>
  <r>
    <d v="2019-05-26T00:00:00"/>
    <x v="0"/>
    <x v="4"/>
    <x v="284"/>
    <x v="2"/>
    <x v="0"/>
    <x v="11"/>
    <s v="Office Star Flex Back Scooter Chair with White Frame"/>
    <n v="388.43"/>
    <n v="5"/>
    <n v="-88.784000000000006"/>
  </r>
  <r>
    <d v="2019-05-26T00:00:00"/>
    <x v="0"/>
    <x v="4"/>
    <x v="284"/>
    <x v="2"/>
    <x v="2"/>
    <x v="9"/>
    <s v="Universal Premium White Copier/Laser Paper (20Lb. and 87 Bright)"/>
    <n v="14.352"/>
    <n v="3"/>
    <n v="5.2026000000000003"/>
  </r>
  <r>
    <d v="2019-05-26T00:00:00"/>
    <x v="0"/>
    <x v="4"/>
    <x v="284"/>
    <x v="2"/>
    <x v="1"/>
    <x v="3"/>
    <s v="Logitech G13 Programmable Gameboard with LCD Display"/>
    <n v="63.991999999999997"/>
    <n v="1"/>
    <n v="-7.1990999999999996"/>
  </r>
  <r>
    <d v="2019-05-26T00:00:00"/>
    <x v="0"/>
    <x v="4"/>
    <x v="31"/>
    <x v="37"/>
    <x v="2"/>
    <x v="9"/>
    <s v="Weyerhaeuser First Choice Laser/Copy Paper (20Lb. and 88 Bright)"/>
    <n v="19.440000000000001"/>
    <n v="3"/>
    <n v="9.3312000000000008"/>
  </r>
  <r>
    <d v="2019-05-26T00:00:00"/>
    <x v="0"/>
    <x v="4"/>
    <x v="31"/>
    <x v="37"/>
    <x v="2"/>
    <x v="5"/>
    <s v="Wilson Jones Turn Tabs Binder Tool for Ring Binders"/>
    <n v="9.64"/>
    <n v="2"/>
    <n v="4.4344000000000001"/>
  </r>
  <r>
    <d v="2019-05-26T00:00:00"/>
    <x v="0"/>
    <x v="4"/>
    <x v="31"/>
    <x v="37"/>
    <x v="2"/>
    <x v="9"/>
    <s v="Telephone Message Books with Fax/Mobile Section, 5 1/2&quot; x 3 3/16&quot;"/>
    <n v="12.7"/>
    <n v="2"/>
    <n v="5.8419999999999996"/>
  </r>
  <r>
    <d v="2019-05-26T00:00:00"/>
    <x v="0"/>
    <x v="4"/>
    <x v="31"/>
    <x v="37"/>
    <x v="0"/>
    <x v="8"/>
    <s v="9-3/4 Diameter Round Wall Clock"/>
    <n v="41.37"/>
    <n v="3"/>
    <n v="17.375399999999999"/>
  </r>
  <r>
    <d v="2019-05-26T00:00:00"/>
    <x v="0"/>
    <x v="4"/>
    <x v="258"/>
    <x v="5"/>
    <x v="2"/>
    <x v="7"/>
    <s v="OIC #2 Pencils, Medium Soft"/>
    <n v="1.504"/>
    <n v="1"/>
    <n v="0.16919999999999999"/>
  </r>
  <r>
    <d v="2019-05-26T00:00:00"/>
    <x v="0"/>
    <x v="4"/>
    <x v="258"/>
    <x v="5"/>
    <x v="2"/>
    <x v="13"/>
    <s v="Holmes HEPA Air Purifier"/>
    <n v="34.847999999999999"/>
    <n v="2"/>
    <n v="6.5339999999999998"/>
  </r>
  <r>
    <d v="2019-05-26T00:00:00"/>
    <x v="0"/>
    <x v="4"/>
    <x v="285"/>
    <x v="1"/>
    <x v="2"/>
    <x v="12"/>
    <s v="Alliance Big Bands Rubber Bands, 12/Pack"/>
    <n v="5.94"/>
    <n v="3"/>
    <n v="0"/>
  </r>
  <r>
    <d v="2019-05-26T00:00:00"/>
    <x v="0"/>
    <x v="4"/>
    <x v="285"/>
    <x v="1"/>
    <x v="2"/>
    <x v="9"/>
    <s v="Xerox 1946"/>
    <n v="45.36"/>
    <n v="7"/>
    <n v="21.7728"/>
  </r>
  <r>
    <d v="2019-05-26T00:00:00"/>
    <x v="0"/>
    <x v="4"/>
    <x v="285"/>
    <x v="1"/>
    <x v="1"/>
    <x v="1"/>
    <s v="Cisco SPA508G"/>
    <n v="211.16800000000001"/>
    <n v="4"/>
    <n v="23.756399999999999"/>
  </r>
  <r>
    <d v="2019-05-26T00:00:00"/>
    <x v="0"/>
    <x v="4"/>
    <x v="285"/>
    <x v="1"/>
    <x v="0"/>
    <x v="11"/>
    <s v="Global Low Back Tilter Chair"/>
    <n v="484.70400000000001"/>
    <n v="6"/>
    <n v="-84.8232"/>
  </r>
  <r>
    <d v="2019-05-26T00:00:00"/>
    <x v="0"/>
    <x v="4"/>
    <x v="285"/>
    <x v="1"/>
    <x v="1"/>
    <x v="15"/>
    <s v="Fellowes Powershred HS-440 4-Sheet High Security Shredder"/>
    <n v="371.976"/>
    <n v="3"/>
    <n v="116.24250000000001"/>
  </r>
  <r>
    <d v="2019-05-26T00:00:00"/>
    <x v="0"/>
    <x v="4"/>
    <x v="159"/>
    <x v="6"/>
    <x v="2"/>
    <x v="2"/>
    <s v="Advantus Rolling Drawer Organizers"/>
    <n v="184.70400000000001"/>
    <n v="6"/>
    <n v="13.8528"/>
  </r>
  <r>
    <d v="2019-05-26T00:00:00"/>
    <x v="0"/>
    <x v="4"/>
    <x v="159"/>
    <x v="6"/>
    <x v="1"/>
    <x v="3"/>
    <s v="Imation 32GB Pocket Pro USB 3.0 Flash Drive - 32 GB - Black - 1 P ..."/>
    <n v="47.92"/>
    <n v="2"/>
    <n v="11.98"/>
  </r>
  <r>
    <d v="2019-05-26T00:00:00"/>
    <x v="0"/>
    <x v="4"/>
    <x v="230"/>
    <x v="7"/>
    <x v="0"/>
    <x v="8"/>
    <s v="Nu-Dell Float Frame 11 x 14 1/2"/>
    <n v="26.94"/>
    <n v="3"/>
    <n v="11.3148"/>
  </r>
  <r>
    <d v="2019-05-27T00:00:00"/>
    <x v="0"/>
    <x v="4"/>
    <x v="11"/>
    <x v="25"/>
    <x v="0"/>
    <x v="11"/>
    <s v="HON 5400 Series Task Chairs for Big and Tall"/>
    <n v="3504.9"/>
    <n v="5"/>
    <n v="700.98"/>
  </r>
  <r>
    <d v="2019-05-27T00:00:00"/>
    <x v="0"/>
    <x v="4"/>
    <x v="11"/>
    <x v="25"/>
    <x v="2"/>
    <x v="9"/>
    <s v="Xerox 1910"/>
    <n v="144.12"/>
    <n v="3"/>
    <n v="69.177599999999998"/>
  </r>
  <r>
    <d v="2019-05-27T00:00:00"/>
    <x v="0"/>
    <x v="4"/>
    <x v="11"/>
    <x v="25"/>
    <x v="2"/>
    <x v="9"/>
    <s v="Xerox 1915"/>
    <n v="314.55"/>
    <n v="3"/>
    <n v="150.98400000000001"/>
  </r>
  <r>
    <d v="2019-05-27T00:00:00"/>
    <x v="0"/>
    <x v="4"/>
    <x v="286"/>
    <x v="17"/>
    <x v="0"/>
    <x v="8"/>
    <s v="36X48 HARDFLOOR CHAIRMAT"/>
    <n v="25.175999999999998"/>
    <n v="3"/>
    <n v="-33.358199999999997"/>
  </r>
  <r>
    <d v="2019-05-27T00:00:00"/>
    <x v="0"/>
    <x v="4"/>
    <x v="286"/>
    <x v="17"/>
    <x v="0"/>
    <x v="8"/>
    <s v="G.E. Halogen Desk Lamp Bulbs"/>
    <n v="5.5839999999999996"/>
    <n v="2"/>
    <n v="-1.6752"/>
  </r>
  <r>
    <d v="2019-05-27T00:00:00"/>
    <x v="0"/>
    <x v="4"/>
    <x v="286"/>
    <x v="17"/>
    <x v="2"/>
    <x v="2"/>
    <s v="Standard Rollaway File with Lock"/>
    <n v="1297.3679999999999"/>
    <n v="9"/>
    <n v="97.302599999999998"/>
  </r>
  <r>
    <d v="2019-05-27T00:00:00"/>
    <x v="0"/>
    <x v="4"/>
    <x v="287"/>
    <x v="1"/>
    <x v="2"/>
    <x v="9"/>
    <s v="Wirebound Message Books, Four 2 3/4 x 5 White Forms per Page"/>
    <n v="13.38"/>
    <n v="2"/>
    <n v="6.1547999999999998"/>
  </r>
  <r>
    <d v="2019-05-28T00:00:00"/>
    <x v="0"/>
    <x v="4"/>
    <x v="288"/>
    <x v="16"/>
    <x v="2"/>
    <x v="7"/>
    <s v="Boston School Pro Electric Pencil Sharpener, 1670"/>
    <n v="185.88"/>
    <n v="6"/>
    <n v="50.187600000000003"/>
  </r>
  <r>
    <d v="2019-05-28T00:00:00"/>
    <x v="0"/>
    <x v="4"/>
    <x v="289"/>
    <x v="6"/>
    <x v="0"/>
    <x v="11"/>
    <s v="Novimex Fabric Task Chair"/>
    <n v="390.27199999999999"/>
    <n v="8"/>
    <n v="-24.391999999999999"/>
  </r>
  <r>
    <d v="2019-05-28T00:00:00"/>
    <x v="0"/>
    <x v="4"/>
    <x v="289"/>
    <x v="6"/>
    <x v="2"/>
    <x v="9"/>
    <s v="Great White Multi-Use Recycled Paper (20Lb. and 84 Bright)"/>
    <n v="62.192"/>
    <n v="13"/>
    <n v="19.434999999999999"/>
  </r>
  <r>
    <d v="2019-05-28T00:00:00"/>
    <x v="0"/>
    <x v="4"/>
    <x v="244"/>
    <x v="1"/>
    <x v="2"/>
    <x v="13"/>
    <s v="Kensington 7 Outlet MasterPiece HOMEOFFICE Power Control Center"/>
    <n v="262.24"/>
    <n v="2"/>
    <n v="78.671999999999997"/>
  </r>
  <r>
    <d v="2019-05-28T00:00:00"/>
    <x v="0"/>
    <x v="4"/>
    <x v="244"/>
    <x v="1"/>
    <x v="2"/>
    <x v="9"/>
    <s v="Xerox 1991"/>
    <n v="182.72"/>
    <n v="8"/>
    <n v="84.051199999999994"/>
  </r>
  <r>
    <d v="2019-05-28T00:00:00"/>
    <x v="0"/>
    <x v="4"/>
    <x v="244"/>
    <x v="1"/>
    <x v="1"/>
    <x v="3"/>
    <s v="Imation Clip USB flash drive - 8 GB"/>
    <n v="131.6"/>
    <n v="7"/>
    <n v="7.8959999999999999"/>
  </r>
  <r>
    <d v="2019-05-28T00:00:00"/>
    <x v="0"/>
    <x v="4"/>
    <x v="244"/>
    <x v="1"/>
    <x v="2"/>
    <x v="5"/>
    <s v="Wilson Jones Hanging View Binder, White, 1&quot;"/>
    <n v="22.72"/>
    <n v="4"/>
    <n v="7.3840000000000003"/>
  </r>
  <r>
    <d v="2019-05-28T00:00:00"/>
    <x v="0"/>
    <x v="4"/>
    <x v="244"/>
    <x v="1"/>
    <x v="1"/>
    <x v="15"/>
    <s v="Okidata C331dn Printer"/>
    <n v="558.4"/>
    <n v="2"/>
    <n v="41.88"/>
  </r>
  <r>
    <d v="2019-05-28T00:00:00"/>
    <x v="0"/>
    <x v="4"/>
    <x v="124"/>
    <x v="12"/>
    <x v="2"/>
    <x v="16"/>
    <s v="Fiskars Softgrip Scissors"/>
    <n v="54.9"/>
    <n v="5"/>
    <n v="15.372"/>
  </r>
  <r>
    <d v="2019-05-28T00:00:00"/>
    <x v="0"/>
    <x v="4"/>
    <x v="213"/>
    <x v="17"/>
    <x v="1"/>
    <x v="1"/>
    <s v="Wilson Electronics DB Pro Signal Booster"/>
    <n v="286.39999999999998"/>
    <n v="1"/>
    <n v="25.06"/>
  </r>
  <r>
    <d v="2019-05-29T00:00:00"/>
    <x v="0"/>
    <x v="4"/>
    <x v="290"/>
    <x v="36"/>
    <x v="1"/>
    <x v="1"/>
    <s v="Panasonic KX-TG9471B"/>
    <n v="979.95"/>
    <n v="5"/>
    <n v="274.38600000000002"/>
  </r>
  <r>
    <d v="2019-05-29T00:00:00"/>
    <x v="0"/>
    <x v="4"/>
    <x v="290"/>
    <x v="36"/>
    <x v="2"/>
    <x v="5"/>
    <s v="Presstex Flexible Ring Binders"/>
    <n v="22.75"/>
    <n v="5"/>
    <n v="11.375"/>
  </r>
  <r>
    <d v="2019-05-29T00:00:00"/>
    <x v="0"/>
    <x v="4"/>
    <x v="162"/>
    <x v="21"/>
    <x v="2"/>
    <x v="5"/>
    <s v="GBC ProClick Spines for 32-Hole Punch"/>
    <n v="11.276999999999999"/>
    <n v="3"/>
    <n v="-8.6456999999999997"/>
  </r>
  <r>
    <d v="2019-05-29T00:00:00"/>
    <x v="0"/>
    <x v="4"/>
    <x v="162"/>
    <x v="21"/>
    <x v="2"/>
    <x v="7"/>
    <s v="Newell 333"/>
    <n v="4.4480000000000004"/>
    <n v="2"/>
    <n v="0.33360000000000001"/>
  </r>
  <r>
    <d v="2019-05-29T00:00:00"/>
    <x v="0"/>
    <x v="4"/>
    <x v="162"/>
    <x v="21"/>
    <x v="0"/>
    <x v="8"/>
    <s v="3M Polarizing Light Filter Sleeves"/>
    <n v="44.76"/>
    <n v="3"/>
    <n v="14.547000000000001"/>
  </r>
  <r>
    <d v="2019-05-30T00:00:00"/>
    <x v="0"/>
    <x v="4"/>
    <x v="291"/>
    <x v="22"/>
    <x v="2"/>
    <x v="5"/>
    <s v="Vinyl Sectional Post Binders"/>
    <n v="22.62"/>
    <n v="2"/>
    <n v="-15.08"/>
  </r>
  <r>
    <d v="2019-05-30T00:00:00"/>
    <x v="0"/>
    <x v="4"/>
    <x v="291"/>
    <x v="22"/>
    <x v="2"/>
    <x v="5"/>
    <s v="GBC Standard Therm-A-Bind Covers"/>
    <n v="14.952"/>
    <n v="2"/>
    <n v="-11.961600000000001"/>
  </r>
  <r>
    <d v="2019-05-30T00:00:00"/>
    <x v="0"/>
    <x v="4"/>
    <x v="291"/>
    <x v="22"/>
    <x v="0"/>
    <x v="11"/>
    <s v="Global Troy Executive Leather Low-Back Tilter"/>
    <n v="801.56799999999998"/>
    <n v="2"/>
    <n v="50.097999999999999"/>
  </r>
  <r>
    <d v="2019-05-30T00:00:00"/>
    <x v="0"/>
    <x v="4"/>
    <x v="291"/>
    <x v="22"/>
    <x v="2"/>
    <x v="5"/>
    <s v="Storex Flexible Poly Binders with Double Pockets"/>
    <n v="2.3759999999999999"/>
    <n v="3"/>
    <n v="-1.9008"/>
  </r>
  <r>
    <d v="2019-05-30T00:00:00"/>
    <x v="0"/>
    <x v="4"/>
    <x v="291"/>
    <x v="22"/>
    <x v="2"/>
    <x v="9"/>
    <s v="White Dual Perf Computer Printout Paper, 2700 Sheets, 1 Part, Heavyweight, 20 lbs., 14 7/8 x 11"/>
    <n v="32.792000000000002"/>
    <n v="1"/>
    <n v="11.8871"/>
  </r>
  <r>
    <d v="2019-05-30T00:00:00"/>
    <x v="0"/>
    <x v="4"/>
    <x v="292"/>
    <x v="4"/>
    <x v="2"/>
    <x v="5"/>
    <s v="Angle-D Ring Binders"/>
    <n v="3.282"/>
    <n v="2"/>
    <n v="-2.6255999999999999"/>
  </r>
  <r>
    <d v="2019-05-30T00:00:00"/>
    <x v="0"/>
    <x v="4"/>
    <x v="293"/>
    <x v="8"/>
    <x v="1"/>
    <x v="6"/>
    <s v="Canon Imageclass D680 Copier / Fax"/>
    <n v="839.98800000000006"/>
    <n v="2"/>
    <n v="69.998999999999995"/>
  </r>
  <r>
    <d v="2019-05-30T00:00:00"/>
    <x v="0"/>
    <x v="4"/>
    <x v="272"/>
    <x v="18"/>
    <x v="0"/>
    <x v="4"/>
    <s v="Hon Rectangular Conference Tables"/>
    <n v="2275.5"/>
    <n v="10"/>
    <n v="386.83499999999998"/>
  </r>
  <r>
    <d v="2019-05-30T00:00:00"/>
    <x v="0"/>
    <x v="4"/>
    <x v="272"/>
    <x v="18"/>
    <x v="1"/>
    <x v="3"/>
    <s v="Plantronics CS510 - Over-the-Head monaural Wireless Headset System"/>
    <n v="1979.7"/>
    <n v="6"/>
    <n v="653.30100000000004"/>
  </r>
  <r>
    <d v="2019-05-30T00:00:00"/>
    <x v="0"/>
    <x v="4"/>
    <x v="272"/>
    <x v="18"/>
    <x v="2"/>
    <x v="14"/>
    <s v="Avery 473"/>
    <n v="62.1"/>
    <n v="6"/>
    <n v="29.808"/>
  </r>
  <r>
    <d v="2019-05-30T00:00:00"/>
    <x v="0"/>
    <x v="4"/>
    <x v="294"/>
    <x v="8"/>
    <x v="2"/>
    <x v="13"/>
    <s v="Euro-Pro Shark Turbo Vacuum"/>
    <n v="123.92"/>
    <n v="5"/>
    <n v="9.2940000000000005"/>
  </r>
  <r>
    <d v="2019-05-30T00:00:00"/>
    <x v="0"/>
    <x v="4"/>
    <x v="295"/>
    <x v="1"/>
    <x v="2"/>
    <x v="9"/>
    <s v="Xerox 228"/>
    <n v="38.880000000000003"/>
    <n v="6"/>
    <n v="18.662400000000002"/>
  </r>
  <r>
    <d v="2019-05-30T00:00:00"/>
    <x v="0"/>
    <x v="4"/>
    <x v="296"/>
    <x v="7"/>
    <x v="2"/>
    <x v="13"/>
    <s v="Acco 7-Outlet Masterpiece Power Center, Wihtout Fax/Phone Line Protection"/>
    <n v="364.74"/>
    <n v="3"/>
    <n v="109.422"/>
  </r>
  <r>
    <d v="2019-05-30T00:00:00"/>
    <x v="0"/>
    <x v="4"/>
    <x v="296"/>
    <x v="7"/>
    <x v="0"/>
    <x v="8"/>
    <s v="DAX Charcoal/Nickel-Tone Document Frame, 5 x 7"/>
    <n v="47.4"/>
    <n v="5"/>
    <n v="21.33"/>
  </r>
  <r>
    <d v="2019-05-30T00:00:00"/>
    <x v="0"/>
    <x v="4"/>
    <x v="296"/>
    <x v="7"/>
    <x v="2"/>
    <x v="2"/>
    <s v="Eldon Simplefile Box Office"/>
    <n v="49.76"/>
    <n v="4"/>
    <n v="13.9328"/>
  </r>
  <r>
    <d v="2019-05-30T00:00:00"/>
    <x v="0"/>
    <x v="4"/>
    <x v="296"/>
    <x v="7"/>
    <x v="2"/>
    <x v="7"/>
    <s v="Newell 333"/>
    <n v="5.56"/>
    <n v="2"/>
    <n v="1.4456"/>
  </r>
  <r>
    <d v="2019-05-30T00:00:00"/>
    <x v="0"/>
    <x v="4"/>
    <x v="296"/>
    <x v="7"/>
    <x v="2"/>
    <x v="9"/>
    <s v="Xerox 1915"/>
    <n v="629.1"/>
    <n v="6"/>
    <n v="301.96800000000002"/>
  </r>
  <r>
    <d v="2019-05-30T00:00:00"/>
    <x v="0"/>
    <x v="4"/>
    <x v="296"/>
    <x v="7"/>
    <x v="2"/>
    <x v="7"/>
    <s v="Newell 343"/>
    <n v="14.7"/>
    <n v="5"/>
    <n v="3.9689999999999999"/>
  </r>
  <r>
    <d v="2019-05-30T00:00:00"/>
    <x v="0"/>
    <x v="4"/>
    <x v="296"/>
    <x v="7"/>
    <x v="2"/>
    <x v="9"/>
    <s v="Xerox 217"/>
    <n v="45.36"/>
    <n v="7"/>
    <n v="21.7728"/>
  </r>
  <r>
    <d v="2019-05-30T00:00:00"/>
    <x v="0"/>
    <x v="4"/>
    <x v="296"/>
    <x v="7"/>
    <x v="1"/>
    <x v="1"/>
    <s v="VTech DS6151"/>
    <n v="125.99"/>
    <n v="1"/>
    <n v="35.277200000000001"/>
  </r>
  <r>
    <d v="2019-05-30T00:00:00"/>
    <x v="0"/>
    <x v="4"/>
    <x v="90"/>
    <x v="1"/>
    <x v="0"/>
    <x v="8"/>
    <s v="36X48 HARDFLOOR CHAIRMAT"/>
    <n v="167.84"/>
    <n v="8"/>
    <n v="11.748799999999999"/>
  </r>
  <r>
    <d v="2019-05-30T00:00:00"/>
    <x v="0"/>
    <x v="4"/>
    <x v="184"/>
    <x v="18"/>
    <x v="2"/>
    <x v="10"/>
    <s v="Redi-Strip #10 Envelopes, 4 1/8 x 9 1/2"/>
    <n v="26.55"/>
    <n v="9"/>
    <n v="12.744"/>
  </r>
  <r>
    <d v="2019-05-30T00:00:00"/>
    <x v="0"/>
    <x v="4"/>
    <x v="184"/>
    <x v="18"/>
    <x v="1"/>
    <x v="3"/>
    <s v="Sony Micro Vault Click 16 GB USB 2.0 Flash Drive"/>
    <n v="111.98"/>
    <n v="2"/>
    <n v="26.8752"/>
  </r>
  <r>
    <d v="2019-05-30T00:00:00"/>
    <x v="0"/>
    <x v="4"/>
    <x v="297"/>
    <x v="2"/>
    <x v="1"/>
    <x v="1"/>
    <s v="Anker 36W 4-Port USB Wall Charger Travel Power Adapter for iPhone 5s 5c 5"/>
    <n v="79.959999999999994"/>
    <n v="5"/>
    <n v="7.9960000000000004"/>
  </r>
  <r>
    <d v="2019-05-30T00:00:00"/>
    <x v="0"/>
    <x v="4"/>
    <x v="297"/>
    <x v="2"/>
    <x v="1"/>
    <x v="3"/>
    <s v="Sony Micro Vault Click 16 GB USB 2.0 Flash Drive"/>
    <n v="223.96"/>
    <n v="5"/>
    <n v="11.198"/>
  </r>
  <r>
    <d v="2019-05-31T00:00:00"/>
    <x v="0"/>
    <x v="4"/>
    <x v="191"/>
    <x v="17"/>
    <x v="0"/>
    <x v="8"/>
    <s v="Executive Impressions 16-1/2&quot; Circular Wall Clock"/>
    <n v="32.064"/>
    <n v="3"/>
    <n v="-12.8256"/>
  </r>
  <r>
    <d v="2019-05-31T00:00:00"/>
    <x v="0"/>
    <x v="4"/>
    <x v="191"/>
    <x v="17"/>
    <x v="2"/>
    <x v="9"/>
    <s v="Xerox 1899"/>
    <n v="18.495999999999999"/>
    <n v="4"/>
    <n v="6.7047999999999996"/>
  </r>
  <r>
    <d v="2019-05-31T00:00:00"/>
    <x v="0"/>
    <x v="4"/>
    <x v="191"/>
    <x v="17"/>
    <x v="0"/>
    <x v="11"/>
    <s v="Global Highback Leather Tilter in Burgundy"/>
    <n v="191.07900000000001"/>
    <n v="3"/>
    <n v="-38.215800000000002"/>
  </r>
  <r>
    <d v="2019-05-31T00:00:00"/>
    <x v="0"/>
    <x v="4"/>
    <x v="191"/>
    <x v="17"/>
    <x v="2"/>
    <x v="9"/>
    <s v="Xerox 212"/>
    <n v="10.368"/>
    <n v="2"/>
    <n v="3.6288"/>
  </r>
  <r>
    <d v="2019-05-31T00:00:00"/>
    <x v="0"/>
    <x v="4"/>
    <x v="8"/>
    <x v="12"/>
    <x v="2"/>
    <x v="5"/>
    <s v="Avery Hidden Tab Dividers for Binding Systems"/>
    <n v="7.1520000000000001"/>
    <n v="3"/>
    <n v="2.3243999999999998"/>
  </r>
  <r>
    <d v="2019-05-31T00:00:00"/>
    <x v="0"/>
    <x v="4"/>
    <x v="8"/>
    <x v="12"/>
    <x v="1"/>
    <x v="1"/>
    <s v="Jackery Bar Premium Fast-charging Portable Charger"/>
    <n v="179.7"/>
    <n v="6"/>
    <n v="88.052999999999997"/>
  </r>
  <r>
    <d v="2019-06-02T00:00:00"/>
    <x v="0"/>
    <x v="5"/>
    <x v="298"/>
    <x v="5"/>
    <x v="2"/>
    <x v="2"/>
    <s v="Carina Double Wide Media Storage Towers in Natural &amp; Black"/>
    <n v="64.784000000000006"/>
    <n v="1"/>
    <n v="-12.956799999999999"/>
  </r>
  <r>
    <d v="2019-06-02T00:00:00"/>
    <x v="0"/>
    <x v="5"/>
    <x v="124"/>
    <x v="9"/>
    <x v="2"/>
    <x v="9"/>
    <s v="Riverleaf Stik-Withit Designer Note Cubes"/>
    <n v="30.18"/>
    <n v="3"/>
    <n v="13.8828"/>
  </r>
  <r>
    <d v="2019-06-02T00:00:00"/>
    <x v="0"/>
    <x v="5"/>
    <x v="124"/>
    <x v="9"/>
    <x v="2"/>
    <x v="5"/>
    <s v="Acco PRESSTEX Data Binder with Storage Hooks, Dark Blue, 14 7/8&quot; X 11&quot;"/>
    <n v="51.648000000000003"/>
    <n v="12"/>
    <n v="18.7224"/>
  </r>
  <r>
    <d v="2019-06-02T00:00:00"/>
    <x v="0"/>
    <x v="5"/>
    <x v="124"/>
    <x v="9"/>
    <x v="2"/>
    <x v="5"/>
    <s v="Acco Translucent Poly Ring Binders"/>
    <n v="11.231999999999999"/>
    <n v="3"/>
    <n v="3.9312"/>
  </r>
  <r>
    <d v="2019-06-03T00:00:00"/>
    <x v="0"/>
    <x v="5"/>
    <x v="275"/>
    <x v="1"/>
    <x v="0"/>
    <x v="4"/>
    <s v="Hon 61000 Series Interactive Training Tables"/>
    <n v="71.087999999999994"/>
    <n v="2"/>
    <n v="-1.7771999999999999"/>
  </r>
  <r>
    <d v="2019-06-04T00:00:00"/>
    <x v="0"/>
    <x v="5"/>
    <x v="87"/>
    <x v="18"/>
    <x v="2"/>
    <x v="9"/>
    <s v="Snap-A-Way Black Print Carbonless Ruled Speed Letter, Triplicate"/>
    <n v="75.88"/>
    <n v="2"/>
    <n v="35.663600000000002"/>
  </r>
  <r>
    <d v="2019-06-04T00:00:00"/>
    <x v="0"/>
    <x v="5"/>
    <x v="280"/>
    <x v="17"/>
    <x v="2"/>
    <x v="9"/>
    <s v="Xerox 1957"/>
    <n v="25.92"/>
    <n v="5"/>
    <n v="9.3960000000000008"/>
  </r>
  <r>
    <d v="2019-06-04T00:00:00"/>
    <x v="0"/>
    <x v="5"/>
    <x v="280"/>
    <x v="17"/>
    <x v="0"/>
    <x v="8"/>
    <s v="Luxo Professional Fluorescent Magnifier Lamp with Clamp-Mount Base"/>
    <n v="419.68"/>
    <n v="5"/>
    <n v="-356.72800000000001"/>
  </r>
  <r>
    <d v="2019-06-04T00:00:00"/>
    <x v="0"/>
    <x v="5"/>
    <x v="280"/>
    <x v="17"/>
    <x v="0"/>
    <x v="8"/>
    <s v="Staple-based wall hangings"/>
    <n v="11.688000000000001"/>
    <n v="3"/>
    <n v="-4.6752000000000002"/>
  </r>
  <r>
    <d v="2019-06-04T00:00:00"/>
    <x v="0"/>
    <x v="5"/>
    <x v="280"/>
    <x v="17"/>
    <x v="1"/>
    <x v="1"/>
    <s v="PureGear Roll-On Screen Protector"/>
    <n v="31.984000000000002"/>
    <n v="2"/>
    <n v="11.1944"/>
  </r>
  <r>
    <d v="2019-06-04T00:00:00"/>
    <x v="0"/>
    <x v="5"/>
    <x v="280"/>
    <x v="17"/>
    <x v="0"/>
    <x v="4"/>
    <s v="KI Conference Tables"/>
    <n v="177.22499999999999"/>
    <n v="5"/>
    <n v="-120.51300000000001"/>
  </r>
  <r>
    <d v="2019-06-04T00:00:00"/>
    <x v="0"/>
    <x v="5"/>
    <x v="280"/>
    <x v="17"/>
    <x v="0"/>
    <x v="8"/>
    <s v="Eldon 100 Class Desk Accessories"/>
    <n v="4.0439999999999996"/>
    <n v="3"/>
    <n v="-2.8308"/>
  </r>
  <r>
    <d v="2019-06-04T00:00:00"/>
    <x v="0"/>
    <x v="5"/>
    <x v="280"/>
    <x v="17"/>
    <x v="2"/>
    <x v="7"/>
    <s v="Binney &amp; Smith Crayola Metallic Colored Pencils, 8-Color Set"/>
    <n v="7.4080000000000004"/>
    <n v="2"/>
    <n v="1.2038"/>
  </r>
  <r>
    <d v="2019-06-04T00:00:00"/>
    <x v="0"/>
    <x v="5"/>
    <x v="299"/>
    <x v="12"/>
    <x v="2"/>
    <x v="9"/>
    <s v="Easy-staple paper"/>
    <n v="14.94"/>
    <n v="3"/>
    <n v="7.0217999999999998"/>
  </r>
  <r>
    <d v="2019-06-04T00:00:00"/>
    <x v="0"/>
    <x v="5"/>
    <x v="299"/>
    <x v="12"/>
    <x v="1"/>
    <x v="15"/>
    <s v="Panasonic KX MC6040 Color Laser Multifunction Printer"/>
    <n v="1349.85"/>
    <n v="3"/>
    <n v="364.45949999999999"/>
  </r>
  <r>
    <d v="2019-06-04T00:00:00"/>
    <x v="0"/>
    <x v="5"/>
    <x v="299"/>
    <x v="12"/>
    <x v="0"/>
    <x v="0"/>
    <s v="Sauder Inglewood Library Bookcases"/>
    <n v="136.78399999999999"/>
    <n v="1"/>
    <n v="5.1294000000000004"/>
  </r>
  <r>
    <d v="2019-06-04T00:00:00"/>
    <x v="0"/>
    <x v="5"/>
    <x v="299"/>
    <x v="12"/>
    <x v="0"/>
    <x v="8"/>
    <s v="Linden 10&quot; Round Wall Clock, Black"/>
    <n v="61.12"/>
    <n v="4"/>
    <n v="20.780799999999999"/>
  </r>
  <r>
    <d v="2019-06-05T00:00:00"/>
    <x v="0"/>
    <x v="5"/>
    <x v="300"/>
    <x v="5"/>
    <x v="2"/>
    <x v="2"/>
    <s v="Eldon Base for stackable storage shelf, platinum"/>
    <n v="124.608"/>
    <n v="4"/>
    <n v="-23.364000000000001"/>
  </r>
  <r>
    <d v="2019-06-05T00:00:00"/>
    <x v="0"/>
    <x v="5"/>
    <x v="300"/>
    <x v="5"/>
    <x v="2"/>
    <x v="14"/>
    <s v="Avery 502"/>
    <n v="7.56"/>
    <n v="3"/>
    <n v="2.6459999999999999"/>
  </r>
  <r>
    <d v="2019-06-05T00:00:00"/>
    <x v="0"/>
    <x v="5"/>
    <x v="301"/>
    <x v="23"/>
    <x v="2"/>
    <x v="2"/>
    <s v="Standard Rollaway File with Lock"/>
    <n v="360.38"/>
    <n v="2"/>
    <n v="93.698800000000006"/>
  </r>
  <r>
    <d v="2019-06-05T00:00:00"/>
    <x v="0"/>
    <x v="5"/>
    <x v="301"/>
    <x v="23"/>
    <x v="2"/>
    <x v="7"/>
    <s v="Newell 314"/>
    <n v="11.16"/>
    <n v="2"/>
    <n v="2.79"/>
  </r>
  <r>
    <d v="2019-06-05T00:00:00"/>
    <x v="0"/>
    <x v="5"/>
    <x v="301"/>
    <x v="23"/>
    <x v="2"/>
    <x v="14"/>
    <s v="Avery White Multi-Purpose Labels"/>
    <n v="14.94"/>
    <n v="3"/>
    <n v="6.8723999999999998"/>
  </r>
  <r>
    <d v="2019-06-05T00:00:00"/>
    <x v="0"/>
    <x v="5"/>
    <x v="302"/>
    <x v="1"/>
    <x v="2"/>
    <x v="5"/>
    <s v="Avery Non-Stick Binders"/>
    <n v="21.552"/>
    <n v="6"/>
    <n v="7.0044000000000004"/>
  </r>
  <r>
    <d v="2019-06-05T00:00:00"/>
    <x v="0"/>
    <x v="5"/>
    <x v="302"/>
    <x v="1"/>
    <x v="2"/>
    <x v="13"/>
    <s v="Acco 6 Outlet Guardian Premium Surge Suppressor"/>
    <n v="58.24"/>
    <n v="4"/>
    <n v="15.7248"/>
  </r>
  <r>
    <d v="2019-06-05T00:00:00"/>
    <x v="0"/>
    <x v="5"/>
    <x v="303"/>
    <x v="9"/>
    <x v="2"/>
    <x v="16"/>
    <s v="Acme Box Cutter Scissors"/>
    <n v="61.38"/>
    <n v="6"/>
    <n v="15.9588"/>
  </r>
  <r>
    <d v="2019-06-06T00:00:00"/>
    <x v="0"/>
    <x v="5"/>
    <x v="19"/>
    <x v="17"/>
    <x v="1"/>
    <x v="1"/>
    <s v="Cisco Small Business SPA 502G VoIP phone"/>
    <n v="328.22399999999999"/>
    <n v="4"/>
    <n v="28.7196"/>
  </r>
  <r>
    <d v="2019-06-06T00:00:00"/>
    <x v="0"/>
    <x v="5"/>
    <x v="138"/>
    <x v="26"/>
    <x v="2"/>
    <x v="2"/>
    <s v="Letter Size Cart"/>
    <n v="714.3"/>
    <n v="5"/>
    <n v="207.14699999999999"/>
  </r>
  <r>
    <d v="2019-06-06T00:00:00"/>
    <x v="0"/>
    <x v="5"/>
    <x v="304"/>
    <x v="26"/>
    <x v="2"/>
    <x v="9"/>
    <s v="Xerox 1935"/>
    <n v="105.52"/>
    <n v="4"/>
    <n v="48.539200000000001"/>
  </r>
  <r>
    <d v="2019-06-06T00:00:00"/>
    <x v="0"/>
    <x v="5"/>
    <x v="118"/>
    <x v="33"/>
    <x v="1"/>
    <x v="3"/>
    <s v="Logitech Trackman Marble Mouse"/>
    <n v="179.94"/>
    <n v="6"/>
    <n v="75.574799999999996"/>
  </r>
  <r>
    <d v="2019-06-06T00:00:00"/>
    <x v="0"/>
    <x v="5"/>
    <x v="118"/>
    <x v="33"/>
    <x v="1"/>
    <x v="3"/>
    <s v="Kingston Digital DataTraveler 16GB USB 2.0"/>
    <n v="26.85"/>
    <n v="3"/>
    <n v="5.1014999999999997"/>
  </r>
  <r>
    <d v="2019-06-06T00:00:00"/>
    <x v="0"/>
    <x v="5"/>
    <x v="118"/>
    <x v="33"/>
    <x v="1"/>
    <x v="3"/>
    <s v="Plantronics S12 Corded Telephone Headset System"/>
    <n v="323.37"/>
    <n v="3"/>
    <n v="129.34800000000001"/>
  </r>
  <r>
    <d v="2019-06-06T00:00:00"/>
    <x v="0"/>
    <x v="5"/>
    <x v="118"/>
    <x v="33"/>
    <x v="2"/>
    <x v="9"/>
    <s v="Xerox 191"/>
    <n v="59.94"/>
    <n v="3"/>
    <n v="28.171800000000001"/>
  </r>
  <r>
    <d v="2019-06-06T00:00:00"/>
    <x v="0"/>
    <x v="5"/>
    <x v="118"/>
    <x v="33"/>
    <x v="2"/>
    <x v="5"/>
    <s v="Trimflex Flexible Post Binders"/>
    <n v="64.14"/>
    <n v="3"/>
    <n v="30.787199999999999"/>
  </r>
  <r>
    <d v="2019-06-06T00:00:00"/>
    <x v="0"/>
    <x v="5"/>
    <x v="118"/>
    <x v="33"/>
    <x v="2"/>
    <x v="5"/>
    <s v="Avery Binder Labels"/>
    <n v="11.67"/>
    <n v="3"/>
    <n v="5.6016000000000004"/>
  </r>
  <r>
    <d v="2019-06-06T00:00:00"/>
    <x v="0"/>
    <x v="5"/>
    <x v="118"/>
    <x v="33"/>
    <x v="2"/>
    <x v="9"/>
    <s v="Xerox 230"/>
    <n v="12.96"/>
    <n v="2"/>
    <n v="6.2207999999999997"/>
  </r>
  <r>
    <d v="2019-06-06T00:00:00"/>
    <x v="0"/>
    <x v="5"/>
    <x v="197"/>
    <x v="1"/>
    <x v="2"/>
    <x v="14"/>
    <s v="Avery 488"/>
    <n v="22.05"/>
    <n v="7"/>
    <n v="10.584"/>
  </r>
  <r>
    <d v="2019-06-06T00:00:00"/>
    <x v="0"/>
    <x v="5"/>
    <x v="197"/>
    <x v="1"/>
    <x v="2"/>
    <x v="9"/>
    <s v="Xerox Blank Computer Paper"/>
    <n v="99.9"/>
    <n v="5"/>
    <n v="46.953000000000003"/>
  </r>
  <r>
    <d v="2019-06-06T00:00:00"/>
    <x v="0"/>
    <x v="5"/>
    <x v="156"/>
    <x v="1"/>
    <x v="1"/>
    <x v="1"/>
    <s v="Samsung Galaxy Mega 6.3"/>
    <n v="3023.9279999999999"/>
    <n v="9"/>
    <n v="226.7946"/>
  </r>
  <r>
    <d v="2019-06-06T00:00:00"/>
    <x v="0"/>
    <x v="5"/>
    <x v="156"/>
    <x v="1"/>
    <x v="1"/>
    <x v="3"/>
    <s v="Rosewill 107 Normal Keys USB Wired Standard Keyboard"/>
    <n v="26.96"/>
    <n v="2"/>
    <n v="3.7744"/>
  </r>
  <r>
    <d v="2019-06-06T00:00:00"/>
    <x v="0"/>
    <x v="5"/>
    <x v="156"/>
    <x v="1"/>
    <x v="1"/>
    <x v="1"/>
    <s v="Bose SoundLink Bluetooth Speaker"/>
    <n v="477.6"/>
    <n v="3"/>
    <n v="161.19"/>
  </r>
  <r>
    <d v="2019-06-06T00:00:00"/>
    <x v="0"/>
    <x v="5"/>
    <x v="305"/>
    <x v="8"/>
    <x v="0"/>
    <x v="8"/>
    <s v="Electrix Halogen Magnifier Lamp"/>
    <n v="466.32"/>
    <n v="3"/>
    <n v="34.973999999999997"/>
  </r>
  <r>
    <d v="2019-06-06T00:00:00"/>
    <x v="0"/>
    <x v="5"/>
    <x v="305"/>
    <x v="8"/>
    <x v="0"/>
    <x v="8"/>
    <s v="Deflect-o EconoMat Nonstudded, No Bevel Mat"/>
    <n v="82.64"/>
    <n v="2"/>
    <n v="0"/>
  </r>
  <r>
    <d v="2019-06-07T00:00:00"/>
    <x v="0"/>
    <x v="5"/>
    <x v="65"/>
    <x v="12"/>
    <x v="2"/>
    <x v="9"/>
    <s v="Xerox 226"/>
    <n v="32.4"/>
    <n v="5"/>
    <n v="15.552"/>
  </r>
  <r>
    <d v="2019-06-07T00:00:00"/>
    <x v="0"/>
    <x v="5"/>
    <x v="306"/>
    <x v="1"/>
    <x v="2"/>
    <x v="5"/>
    <s v="Avery Hanging File Binders"/>
    <n v="4.7839999999999998"/>
    <n v="1"/>
    <n v="1.5548"/>
  </r>
  <r>
    <d v="2019-06-07T00:00:00"/>
    <x v="0"/>
    <x v="5"/>
    <x v="306"/>
    <x v="1"/>
    <x v="2"/>
    <x v="9"/>
    <s v="While You Were Out Pads, 50 per Pad, 4 x 5 1/4, Green Cycle"/>
    <n v="4.7300000000000004"/>
    <n v="1"/>
    <n v="2.3176999999999999"/>
  </r>
  <r>
    <d v="2019-06-07T00:00:00"/>
    <x v="0"/>
    <x v="5"/>
    <x v="307"/>
    <x v="5"/>
    <x v="2"/>
    <x v="12"/>
    <s v="Ideal Clamps"/>
    <n v="9.6479999999999997"/>
    <n v="6"/>
    <n v="3.4973999999999998"/>
  </r>
  <r>
    <d v="2019-06-09T00:00:00"/>
    <x v="0"/>
    <x v="5"/>
    <x v="308"/>
    <x v="1"/>
    <x v="1"/>
    <x v="1"/>
    <s v="Avaya 4621SW VoIP phone"/>
    <n v="177.48"/>
    <n v="3"/>
    <n v="19.9665"/>
  </r>
  <r>
    <d v="2019-06-09T00:00:00"/>
    <x v="0"/>
    <x v="5"/>
    <x v="309"/>
    <x v="6"/>
    <x v="1"/>
    <x v="15"/>
    <s v="Cisco CP-7937G Unified IP Conference Station Phone"/>
    <n v="695.7"/>
    <n v="2"/>
    <n v="-27.827999999999999"/>
  </r>
  <r>
    <d v="2019-06-09T00:00:00"/>
    <x v="0"/>
    <x v="5"/>
    <x v="152"/>
    <x v="1"/>
    <x v="0"/>
    <x v="11"/>
    <s v="Global Deluxe Stacking Chair, Gray"/>
    <n v="122.352"/>
    <n v="3"/>
    <n v="13.7646"/>
  </r>
  <r>
    <d v="2019-06-09T00:00:00"/>
    <x v="0"/>
    <x v="5"/>
    <x v="310"/>
    <x v="27"/>
    <x v="0"/>
    <x v="4"/>
    <s v="Bush Cubix Conference Tables, Fully Assembled"/>
    <n v="692.94"/>
    <n v="3"/>
    <n v="173.23500000000001"/>
  </r>
  <r>
    <d v="2019-06-10T00:00:00"/>
    <x v="0"/>
    <x v="5"/>
    <x v="311"/>
    <x v="1"/>
    <x v="2"/>
    <x v="14"/>
    <s v="Avery 473"/>
    <n v="20.7"/>
    <n v="2"/>
    <n v="9.9359999999999999"/>
  </r>
  <r>
    <d v="2019-06-10T00:00:00"/>
    <x v="0"/>
    <x v="5"/>
    <x v="311"/>
    <x v="1"/>
    <x v="0"/>
    <x v="4"/>
    <s v="Bretford “Just In Time” Height-Adjustable Multi-Task Work Tables"/>
    <n v="1335.68"/>
    <n v="4"/>
    <n v="-217.048"/>
  </r>
  <r>
    <d v="2019-06-10T00:00:00"/>
    <x v="0"/>
    <x v="5"/>
    <x v="311"/>
    <x v="1"/>
    <x v="2"/>
    <x v="9"/>
    <s v="Xerox 226"/>
    <n v="32.4"/>
    <n v="5"/>
    <n v="15.552"/>
  </r>
  <r>
    <d v="2019-06-10T00:00:00"/>
    <x v="0"/>
    <x v="5"/>
    <x v="14"/>
    <x v="5"/>
    <x v="2"/>
    <x v="14"/>
    <s v="Avery 487"/>
    <n v="23.616"/>
    <n v="8"/>
    <n v="7.9703999999999997"/>
  </r>
  <r>
    <d v="2019-06-11T00:00:00"/>
    <x v="0"/>
    <x v="5"/>
    <x v="312"/>
    <x v="2"/>
    <x v="2"/>
    <x v="5"/>
    <s v="Computer Printout Index Tabs"/>
    <n v="1.3440000000000001"/>
    <n v="4"/>
    <n v="-2.1503999999999999"/>
  </r>
  <r>
    <d v="2019-06-11T00:00:00"/>
    <x v="0"/>
    <x v="5"/>
    <x v="312"/>
    <x v="2"/>
    <x v="2"/>
    <x v="5"/>
    <s v="GBC Wire Binding Combs"/>
    <n v="8.2720000000000002"/>
    <n v="4"/>
    <n v="-13.6488"/>
  </r>
  <r>
    <d v="2019-06-11T00:00:00"/>
    <x v="0"/>
    <x v="5"/>
    <x v="312"/>
    <x v="2"/>
    <x v="0"/>
    <x v="8"/>
    <s v="Stacking Tray, Side-Loading, Legal, Smoke"/>
    <n v="12.544"/>
    <n v="7"/>
    <n v="-9.0944000000000003"/>
  </r>
  <r>
    <d v="2019-06-11T00:00:00"/>
    <x v="0"/>
    <x v="5"/>
    <x v="313"/>
    <x v="12"/>
    <x v="1"/>
    <x v="3"/>
    <s v="Razer Kraken PRO Over Ear PC and Music Headset"/>
    <n v="239.97"/>
    <n v="3"/>
    <n v="71.991"/>
  </r>
  <r>
    <d v="2019-06-11T00:00:00"/>
    <x v="0"/>
    <x v="5"/>
    <x v="49"/>
    <x v="9"/>
    <x v="2"/>
    <x v="14"/>
    <s v="Avery 486"/>
    <n v="14.62"/>
    <n v="2"/>
    <n v="6.8714000000000004"/>
  </r>
  <r>
    <d v="2019-06-11T00:00:00"/>
    <x v="0"/>
    <x v="5"/>
    <x v="49"/>
    <x v="9"/>
    <x v="2"/>
    <x v="5"/>
    <s v="Wilson Jones Turn Tabs Binder Tool for Ring Binders"/>
    <n v="53.984000000000002"/>
    <n v="14"/>
    <n v="17.544799999999999"/>
  </r>
  <r>
    <d v="2019-06-11T00:00:00"/>
    <x v="0"/>
    <x v="5"/>
    <x v="49"/>
    <x v="9"/>
    <x v="1"/>
    <x v="3"/>
    <s v="Logitech G35 7.1-Channel Surround Sound Headset"/>
    <n v="389.97"/>
    <n v="3"/>
    <n v="132.5898"/>
  </r>
  <r>
    <d v="2019-06-11T00:00:00"/>
    <x v="0"/>
    <x v="5"/>
    <x v="314"/>
    <x v="1"/>
    <x v="0"/>
    <x v="4"/>
    <s v="Bretford Rectangular Conference Table Tops"/>
    <n v="902.71199999999999"/>
    <n v="3"/>
    <n v="33.851700000000001"/>
  </r>
  <r>
    <d v="2019-06-12T00:00:00"/>
    <x v="0"/>
    <x v="5"/>
    <x v="315"/>
    <x v="1"/>
    <x v="2"/>
    <x v="14"/>
    <s v="Self-Adhesive Address Labels for Typewriters by Universal"/>
    <n v="14.62"/>
    <n v="2"/>
    <n v="6.8714000000000004"/>
  </r>
  <r>
    <d v="2019-06-12T00:00:00"/>
    <x v="0"/>
    <x v="5"/>
    <x v="125"/>
    <x v="36"/>
    <x v="2"/>
    <x v="13"/>
    <s v="1.7 Cubic Foot Compact &quot;Cube&quot; Office Refrigerators"/>
    <n v="208.16"/>
    <n v="1"/>
    <n v="56.203200000000002"/>
  </r>
  <r>
    <d v="2019-06-12T00:00:00"/>
    <x v="0"/>
    <x v="5"/>
    <x v="125"/>
    <x v="36"/>
    <x v="2"/>
    <x v="5"/>
    <s v="Avery Heavy-Duty EZD  Binder With Locking Rings"/>
    <n v="16.739999999999998"/>
    <n v="3"/>
    <n v="8.0351999999999997"/>
  </r>
  <r>
    <d v="2019-06-12T00:00:00"/>
    <x v="0"/>
    <x v="5"/>
    <x v="38"/>
    <x v="23"/>
    <x v="0"/>
    <x v="8"/>
    <s v="Artistic Insta-Plaque"/>
    <n v="47.04"/>
    <n v="3"/>
    <n v="18.345600000000001"/>
  </r>
  <r>
    <d v="2019-06-12T00:00:00"/>
    <x v="0"/>
    <x v="5"/>
    <x v="38"/>
    <x v="23"/>
    <x v="2"/>
    <x v="5"/>
    <s v="DXL Angle-View Binders with Locking Rings by Samsill"/>
    <n v="30.84"/>
    <n v="4"/>
    <n v="13.878"/>
  </r>
  <r>
    <d v="2019-06-12T00:00:00"/>
    <x v="0"/>
    <x v="5"/>
    <x v="38"/>
    <x v="23"/>
    <x v="2"/>
    <x v="2"/>
    <s v="Companion Letter/Legal File, Black"/>
    <n v="226.56"/>
    <n v="6"/>
    <n v="63.436799999999998"/>
  </r>
  <r>
    <d v="2019-06-12T00:00:00"/>
    <x v="0"/>
    <x v="5"/>
    <x v="38"/>
    <x v="23"/>
    <x v="2"/>
    <x v="10"/>
    <s v="Globe Weis Peel &amp; Seel First Class Envelopes"/>
    <n v="115.02"/>
    <n v="9"/>
    <n v="51.759"/>
  </r>
  <r>
    <d v="2019-06-12T00:00:00"/>
    <x v="0"/>
    <x v="5"/>
    <x v="38"/>
    <x v="23"/>
    <x v="1"/>
    <x v="1"/>
    <s v="KLD Oscar II Style Snap-on Ultra Thin Side Flip Synthetic Leather Cover Case for HTC One HTC M7"/>
    <n v="68.040000000000006"/>
    <n v="7"/>
    <n v="19.7316"/>
  </r>
  <r>
    <d v="2019-06-12T00:00:00"/>
    <x v="0"/>
    <x v="5"/>
    <x v="316"/>
    <x v="17"/>
    <x v="1"/>
    <x v="15"/>
    <s v="Canon Color ImageCLASS MF8580Cdw Wireless Laser All-In-One Printer, Copier, Scanner"/>
    <n v="1007.979"/>
    <n v="3"/>
    <n v="43.199100000000001"/>
  </r>
  <r>
    <d v="2019-06-12T00:00:00"/>
    <x v="0"/>
    <x v="5"/>
    <x v="316"/>
    <x v="17"/>
    <x v="2"/>
    <x v="9"/>
    <s v="Xerox 1908"/>
    <n v="313.488"/>
    <n v="7"/>
    <n v="113.63939999999999"/>
  </r>
  <r>
    <d v="2019-06-12T00:00:00"/>
    <x v="0"/>
    <x v="5"/>
    <x v="317"/>
    <x v="17"/>
    <x v="2"/>
    <x v="9"/>
    <s v="Xerox 1978"/>
    <n v="23.12"/>
    <n v="5"/>
    <n v="8.3810000000000002"/>
  </r>
  <r>
    <d v="2019-06-12T00:00:00"/>
    <x v="0"/>
    <x v="5"/>
    <x v="32"/>
    <x v="12"/>
    <x v="2"/>
    <x v="9"/>
    <s v="IBM Multi-Purpose Copy Paper, 8 1/2 x 11&quot;, Case"/>
    <n v="92.94"/>
    <n v="3"/>
    <n v="41.823"/>
  </r>
  <r>
    <d v="2019-06-12T00:00:00"/>
    <x v="0"/>
    <x v="5"/>
    <x v="32"/>
    <x v="12"/>
    <x v="2"/>
    <x v="13"/>
    <s v="Bionaire 99.97% HEPA Air Cleaner"/>
    <n v="52.56"/>
    <n v="3"/>
    <n v="18.396000000000001"/>
  </r>
  <r>
    <d v="2019-06-12T00:00:00"/>
    <x v="0"/>
    <x v="5"/>
    <x v="69"/>
    <x v="1"/>
    <x v="2"/>
    <x v="9"/>
    <s v="IBM Multi-Purpose Copy Paper, 8 1/2 x 11&quot;, Case"/>
    <n v="185.88"/>
    <n v="6"/>
    <n v="83.646000000000001"/>
  </r>
  <r>
    <d v="2019-06-12T00:00:00"/>
    <x v="0"/>
    <x v="5"/>
    <x v="69"/>
    <x v="1"/>
    <x v="2"/>
    <x v="9"/>
    <s v="Xerox 228"/>
    <n v="12.96"/>
    <n v="2"/>
    <n v="6.2207999999999997"/>
  </r>
  <r>
    <d v="2019-06-12T00:00:00"/>
    <x v="0"/>
    <x v="5"/>
    <x v="318"/>
    <x v="2"/>
    <x v="2"/>
    <x v="13"/>
    <s v="APC 7 Outlet Network SurgeArrest Surge Protector"/>
    <n v="64.384"/>
    <n v="4"/>
    <n v="-160.96"/>
  </r>
  <r>
    <d v="2019-06-12T00:00:00"/>
    <x v="0"/>
    <x v="5"/>
    <x v="318"/>
    <x v="2"/>
    <x v="0"/>
    <x v="8"/>
    <s v="Dax Clear Box Frame"/>
    <n v="6.984"/>
    <n v="2"/>
    <n v="-4.5396000000000001"/>
  </r>
  <r>
    <d v="2019-06-12T00:00:00"/>
    <x v="0"/>
    <x v="5"/>
    <x v="318"/>
    <x v="2"/>
    <x v="2"/>
    <x v="7"/>
    <s v="Nontoxic Chalk"/>
    <n v="11.263999999999999"/>
    <n v="8"/>
    <n v="3.9424000000000001"/>
  </r>
  <r>
    <d v="2019-06-12T00:00:00"/>
    <x v="0"/>
    <x v="5"/>
    <x v="318"/>
    <x v="2"/>
    <x v="2"/>
    <x v="9"/>
    <s v="Xerox 1975"/>
    <n v="15.552"/>
    <n v="3"/>
    <n v="5.6375999999999999"/>
  </r>
  <r>
    <d v="2019-06-12T00:00:00"/>
    <x v="0"/>
    <x v="5"/>
    <x v="318"/>
    <x v="2"/>
    <x v="0"/>
    <x v="11"/>
    <s v="Global Enterprise Series Seating High-Back Swivel/Tilt Chairs"/>
    <n v="379.37200000000001"/>
    <n v="2"/>
    <n v="-119.2312"/>
  </r>
  <r>
    <d v="2019-06-12T00:00:00"/>
    <x v="0"/>
    <x v="5"/>
    <x v="318"/>
    <x v="2"/>
    <x v="2"/>
    <x v="2"/>
    <s v="Staple magnet"/>
    <n v="67.536000000000001"/>
    <n v="9"/>
    <n v="6.7535999999999996"/>
  </r>
  <r>
    <d v="2019-06-12T00:00:00"/>
    <x v="0"/>
    <x v="5"/>
    <x v="318"/>
    <x v="2"/>
    <x v="2"/>
    <x v="5"/>
    <s v="Acco Pressboard Covers with Storage Hooks, 14 7/8&quot; x 11&quot;, Executive Red"/>
    <n v="1.524"/>
    <n v="2"/>
    <n v="-2.6669999999999998"/>
  </r>
  <r>
    <d v="2019-06-13T00:00:00"/>
    <x v="0"/>
    <x v="5"/>
    <x v="42"/>
    <x v="25"/>
    <x v="1"/>
    <x v="1"/>
    <s v="Ooma Telo VoIP Home Phone System"/>
    <n v="377.97"/>
    <n v="3"/>
    <n v="94.492500000000007"/>
  </r>
  <r>
    <d v="2019-06-13T00:00:00"/>
    <x v="0"/>
    <x v="5"/>
    <x v="246"/>
    <x v="38"/>
    <x v="2"/>
    <x v="14"/>
    <s v="Avery 51"/>
    <n v="18.899999999999999"/>
    <n v="3"/>
    <n v="8.6940000000000008"/>
  </r>
  <r>
    <d v="2019-06-13T00:00:00"/>
    <x v="0"/>
    <x v="5"/>
    <x v="73"/>
    <x v="12"/>
    <x v="2"/>
    <x v="5"/>
    <s v="Premium Transparent Presentation Covers by GBC"/>
    <n v="33.567999999999998"/>
    <n v="2"/>
    <n v="11.748799999999999"/>
  </r>
  <r>
    <d v="2019-06-14T00:00:00"/>
    <x v="0"/>
    <x v="5"/>
    <x v="78"/>
    <x v="1"/>
    <x v="2"/>
    <x v="7"/>
    <s v="Newell 326"/>
    <n v="7.04"/>
    <n v="4"/>
    <n v="2.0415999999999999"/>
  </r>
  <r>
    <d v="2019-06-14T00:00:00"/>
    <x v="0"/>
    <x v="5"/>
    <x v="78"/>
    <x v="1"/>
    <x v="0"/>
    <x v="8"/>
    <s v="GE General Purpose, Extra Long Life, Showcase &amp; Floodlight Incandescent Bulbs"/>
    <n v="8.73"/>
    <n v="3"/>
    <n v="4.1031000000000004"/>
  </r>
  <r>
    <d v="2019-06-14T00:00:00"/>
    <x v="0"/>
    <x v="5"/>
    <x v="78"/>
    <x v="1"/>
    <x v="1"/>
    <x v="3"/>
    <s v="Logitech ClearChat Comfort/USB Headset H390"/>
    <n v="29.29"/>
    <n v="1"/>
    <n v="9.6656999999999993"/>
  </r>
  <r>
    <d v="2019-06-14T00:00:00"/>
    <x v="0"/>
    <x v="5"/>
    <x v="78"/>
    <x v="1"/>
    <x v="2"/>
    <x v="7"/>
    <s v="Newell 346"/>
    <n v="8.64"/>
    <n v="3"/>
    <n v="2.5055999999999998"/>
  </r>
  <r>
    <d v="2019-06-14T00:00:00"/>
    <x v="0"/>
    <x v="5"/>
    <x v="319"/>
    <x v="1"/>
    <x v="0"/>
    <x v="0"/>
    <s v="Bush Heritage Pine Collection 5-Shelf Bookcase, Albany Pine Finish, *Special Order"/>
    <n v="599.16499999999996"/>
    <n v="5"/>
    <n v="35.244999999999997"/>
  </r>
  <r>
    <d v="2019-06-14T00:00:00"/>
    <x v="0"/>
    <x v="5"/>
    <x v="101"/>
    <x v="1"/>
    <x v="0"/>
    <x v="4"/>
    <s v="Bush Cubix Conference Tables, Fully Assembled"/>
    <n v="1293.4880000000001"/>
    <n v="7"/>
    <n v="80.843000000000004"/>
  </r>
  <r>
    <d v="2019-06-14T00:00:00"/>
    <x v="0"/>
    <x v="5"/>
    <x v="320"/>
    <x v="5"/>
    <x v="0"/>
    <x v="4"/>
    <s v="Global Adaptabilities Conference Tables"/>
    <n v="337.17599999999999"/>
    <n v="2"/>
    <n v="-118.0116"/>
  </r>
  <r>
    <d v="2019-06-14T00:00:00"/>
    <x v="0"/>
    <x v="5"/>
    <x v="134"/>
    <x v="6"/>
    <x v="2"/>
    <x v="5"/>
    <s v="GBC Twin Loop Wire Binding Elements"/>
    <n v="39.936"/>
    <n v="4"/>
    <n v="-26.623999999999999"/>
  </r>
  <r>
    <d v="2019-06-14T00:00:00"/>
    <x v="0"/>
    <x v="5"/>
    <x v="134"/>
    <x v="6"/>
    <x v="1"/>
    <x v="3"/>
    <s v="Verbatim Slim CD and DVD Storage Cases, 50/Pack"/>
    <n v="18.463999999999999"/>
    <n v="2"/>
    <n v="2.3079999999999998"/>
  </r>
  <r>
    <d v="2019-06-14T00:00:00"/>
    <x v="0"/>
    <x v="5"/>
    <x v="321"/>
    <x v="9"/>
    <x v="0"/>
    <x v="4"/>
    <s v="Hon Non-Folding Utility Tables"/>
    <n v="1115.17"/>
    <n v="7"/>
    <n v="334.55099999999999"/>
  </r>
  <r>
    <d v="2019-06-15T00:00:00"/>
    <x v="0"/>
    <x v="5"/>
    <x v="287"/>
    <x v="2"/>
    <x v="2"/>
    <x v="9"/>
    <s v="Xerox 19"/>
    <n v="173.488"/>
    <n v="7"/>
    <n v="54.215000000000003"/>
  </r>
  <r>
    <d v="2019-06-16T00:00:00"/>
    <x v="0"/>
    <x v="5"/>
    <x v="198"/>
    <x v="1"/>
    <x v="2"/>
    <x v="9"/>
    <s v="Wirebound Message Books, Four 2 3/4&quot; x 5&quot; Forms per Page, 600 Sets per Book"/>
    <n v="46.35"/>
    <n v="5"/>
    <n v="21.784500000000001"/>
  </r>
  <r>
    <d v="2019-06-16T00:00:00"/>
    <x v="0"/>
    <x v="5"/>
    <x v="322"/>
    <x v="21"/>
    <x v="1"/>
    <x v="15"/>
    <s v="Penpower WorldCard Pro Card Scanner"/>
    <n v="91.474999999999994"/>
    <n v="1"/>
    <n v="-1.8294999999999999"/>
  </r>
  <r>
    <d v="2019-06-16T00:00:00"/>
    <x v="0"/>
    <x v="5"/>
    <x v="323"/>
    <x v="23"/>
    <x v="2"/>
    <x v="14"/>
    <s v="Avery 518"/>
    <n v="9.4499999999999993"/>
    <n v="3"/>
    <n v="4.5359999999999996"/>
  </r>
  <r>
    <d v="2019-06-17T00:00:00"/>
    <x v="0"/>
    <x v="5"/>
    <x v="324"/>
    <x v="12"/>
    <x v="2"/>
    <x v="2"/>
    <s v="Home/Office Personal File Carts"/>
    <n v="208.56"/>
    <n v="6"/>
    <n v="52.14"/>
  </r>
  <r>
    <d v="2019-06-17T00:00:00"/>
    <x v="0"/>
    <x v="5"/>
    <x v="324"/>
    <x v="12"/>
    <x v="2"/>
    <x v="9"/>
    <s v="Xerox 232"/>
    <n v="32.4"/>
    <n v="5"/>
    <n v="15.552"/>
  </r>
  <r>
    <d v="2019-06-17T00:00:00"/>
    <x v="0"/>
    <x v="5"/>
    <x v="324"/>
    <x v="12"/>
    <x v="0"/>
    <x v="11"/>
    <s v="Novimex Turbo Task Chair"/>
    <n v="319.41000000000003"/>
    <n v="5"/>
    <n v="7.0979999999999999"/>
  </r>
  <r>
    <d v="2019-06-17T00:00:00"/>
    <x v="0"/>
    <x v="5"/>
    <x v="324"/>
    <x v="12"/>
    <x v="2"/>
    <x v="9"/>
    <s v="Array Parchment Paper, Assorted Colors"/>
    <n v="14.56"/>
    <n v="2"/>
    <n v="6.9888000000000003"/>
  </r>
  <r>
    <d v="2019-06-17T00:00:00"/>
    <x v="0"/>
    <x v="5"/>
    <x v="324"/>
    <x v="12"/>
    <x v="1"/>
    <x v="3"/>
    <s v="Imation 8gb Micro Traveldrive Usb 2.0 Flash Drive"/>
    <n v="30"/>
    <n v="2"/>
    <n v="3.3"/>
  </r>
  <r>
    <d v="2019-06-17T00:00:00"/>
    <x v="0"/>
    <x v="5"/>
    <x v="324"/>
    <x v="12"/>
    <x v="2"/>
    <x v="5"/>
    <s v="Plastic Binding Combs"/>
    <n v="48.48"/>
    <n v="4"/>
    <n v="16.361999999999998"/>
  </r>
  <r>
    <d v="2019-06-17T00:00:00"/>
    <x v="0"/>
    <x v="5"/>
    <x v="324"/>
    <x v="12"/>
    <x v="2"/>
    <x v="7"/>
    <s v="Prang Dustless Chalk Sticks"/>
    <n v="1.68"/>
    <n v="1"/>
    <n v="0.84"/>
  </r>
  <r>
    <d v="2019-06-17T00:00:00"/>
    <x v="0"/>
    <x v="5"/>
    <x v="325"/>
    <x v="1"/>
    <x v="2"/>
    <x v="9"/>
    <s v="Xerox 1934"/>
    <n v="111.96"/>
    <n v="2"/>
    <n v="54.860399999999998"/>
  </r>
  <r>
    <d v="2019-06-17T00:00:00"/>
    <x v="0"/>
    <x v="5"/>
    <x v="67"/>
    <x v="12"/>
    <x v="2"/>
    <x v="2"/>
    <s v="Rogers Jumbo File, Granite"/>
    <n v="40.74"/>
    <n v="3"/>
    <n v="0.40739999999999998"/>
  </r>
  <r>
    <d v="2019-06-17T00:00:00"/>
    <x v="0"/>
    <x v="5"/>
    <x v="326"/>
    <x v="1"/>
    <x v="0"/>
    <x v="0"/>
    <s v="Bush Heritage Pine Collection 5-Shelf Bookcase, Albany Pine Finish, *Special Order"/>
    <n v="239.666"/>
    <n v="2"/>
    <n v="14.098000000000001"/>
  </r>
  <r>
    <d v="2019-06-17T00:00:00"/>
    <x v="0"/>
    <x v="5"/>
    <x v="326"/>
    <x v="1"/>
    <x v="2"/>
    <x v="14"/>
    <s v="Avery 496"/>
    <n v="22.5"/>
    <n v="6"/>
    <n v="10.8"/>
  </r>
  <r>
    <d v="2019-06-17T00:00:00"/>
    <x v="0"/>
    <x v="5"/>
    <x v="326"/>
    <x v="1"/>
    <x v="2"/>
    <x v="9"/>
    <s v="Xerox 1914"/>
    <n v="219.84"/>
    <n v="4"/>
    <n v="107.7216"/>
  </r>
  <r>
    <d v="2019-06-17T00:00:00"/>
    <x v="0"/>
    <x v="5"/>
    <x v="327"/>
    <x v="22"/>
    <x v="0"/>
    <x v="8"/>
    <s v="Rubbermaid ClusterMat Chairmats, Mat Size- 66&quot; x 60&quot;, Lip 20&quot; x 11&quot; -90 Degree Angle"/>
    <n v="266.35199999999998"/>
    <n v="3"/>
    <n v="-13.317600000000001"/>
  </r>
  <r>
    <d v="2019-06-17T00:00:00"/>
    <x v="0"/>
    <x v="5"/>
    <x v="327"/>
    <x v="22"/>
    <x v="0"/>
    <x v="11"/>
    <s v="Global Manager's Adjustable Task Chair, Storm"/>
    <n v="483.13600000000002"/>
    <n v="4"/>
    <n v="54.352800000000002"/>
  </r>
  <r>
    <d v="2019-06-17T00:00:00"/>
    <x v="0"/>
    <x v="5"/>
    <x v="275"/>
    <x v="11"/>
    <x v="2"/>
    <x v="5"/>
    <s v="Ibico Presentation Index for Binding Systems"/>
    <n v="7.96"/>
    <n v="2"/>
    <n v="3.7412000000000001"/>
  </r>
  <r>
    <d v="2019-06-17T00:00:00"/>
    <x v="0"/>
    <x v="5"/>
    <x v="275"/>
    <x v="11"/>
    <x v="1"/>
    <x v="1"/>
    <s v="Wireless Extenders zBoost YX545 SOHO Signal Booster"/>
    <n v="566.97"/>
    <n v="3"/>
    <n v="153.08189999999999"/>
  </r>
  <r>
    <d v="2019-06-17T00:00:00"/>
    <x v="0"/>
    <x v="5"/>
    <x v="275"/>
    <x v="11"/>
    <x v="2"/>
    <x v="7"/>
    <s v="Newell 35"/>
    <n v="9.84"/>
    <n v="3"/>
    <n v="2.8536000000000001"/>
  </r>
  <r>
    <d v="2019-06-17T00:00:00"/>
    <x v="0"/>
    <x v="5"/>
    <x v="328"/>
    <x v="12"/>
    <x v="0"/>
    <x v="4"/>
    <s v="Hon 2111 Invitation Series Corner Table"/>
    <n v="376.86599999999999"/>
    <n v="3"/>
    <n v="-213.5574"/>
  </r>
  <r>
    <d v="2019-06-18T00:00:00"/>
    <x v="0"/>
    <x v="5"/>
    <x v="139"/>
    <x v="17"/>
    <x v="2"/>
    <x v="9"/>
    <s v="Xerox 1937"/>
    <n v="76.864000000000004"/>
    <n v="2"/>
    <n v="26.9024"/>
  </r>
  <r>
    <d v="2019-06-18T00:00:00"/>
    <x v="0"/>
    <x v="5"/>
    <x v="125"/>
    <x v="5"/>
    <x v="2"/>
    <x v="9"/>
    <s v="Xerox 1900"/>
    <n v="6.8479999999999999"/>
    <n v="2"/>
    <n v="2.14"/>
  </r>
  <r>
    <d v="2019-06-18T00:00:00"/>
    <x v="0"/>
    <x v="5"/>
    <x v="125"/>
    <x v="5"/>
    <x v="2"/>
    <x v="5"/>
    <s v="DXL Angle-View Binders with Locking Rings by Samsill"/>
    <n v="4.6260000000000003"/>
    <n v="2"/>
    <n v="-3.855"/>
  </r>
  <r>
    <d v="2019-06-18T00:00:00"/>
    <x v="0"/>
    <x v="5"/>
    <x v="125"/>
    <x v="5"/>
    <x v="2"/>
    <x v="13"/>
    <s v="Harmony Air Purifier"/>
    <n v="453.6"/>
    <n v="3"/>
    <n v="90.72"/>
  </r>
  <r>
    <d v="2019-06-19T00:00:00"/>
    <x v="0"/>
    <x v="5"/>
    <x v="298"/>
    <x v="1"/>
    <x v="2"/>
    <x v="9"/>
    <s v="Message Book, Standard Line &quot;While You Were Out&quot;, 5 1/2&quot; X 4&quot;, 200 Sets/Book"/>
    <n v="17.12"/>
    <n v="2"/>
    <n v="8.0464000000000002"/>
  </r>
  <r>
    <d v="2019-06-20T00:00:00"/>
    <x v="0"/>
    <x v="5"/>
    <x v="329"/>
    <x v="23"/>
    <x v="1"/>
    <x v="3"/>
    <s v="Imation 8gb Micro Traveldrive Usb 2.0 Flash Drive"/>
    <n v="45"/>
    <n v="3"/>
    <n v="4.95"/>
  </r>
  <r>
    <d v="2019-06-20T00:00:00"/>
    <x v="0"/>
    <x v="5"/>
    <x v="329"/>
    <x v="23"/>
    <x v="1"/>
    <x v="1"/>
    <s v="LF Elite 3D Dazzle Designer Hard Case Cover, Lf Stylus Pen and Wiper For Apple Iphone 5c Mini Lite"/>
    <n v="21.8"/>
    <n v="2"/>
    <n v="6.1040000000000001"/>
  </r>
  <r>
    <d v="2019-06-20T00:00:00"/>
    <x v="0"/>
    <x v="5"/>
    <x v="330"/>
    <x v="1"/>
    <x v="2"/>
    <x v="7"/>
    <s v="DIXON Oriole Pencils"/>
    <n v="5.16"/>
    <n v="2"/>
    <n v="1.3415999999999999"/>
  </r>
  <r>
    <d v="2019-06-20T00:00:00"/>
    <x v="0"/>
    <x v="5"/>
    <x v="330"/>
    <x v="1"/>
    <x v="2"/>
    <x v="9"/>
    <s v="Xerox 202"/>
    <n v="38.880000000000003"/>
    <n v="6"/>
    <n v="18.662400000000002"/>
  </r>
  <r>
    <d v="2019-06-20T00:00:00"/>
    <x v="0"/>
    <x v="5"/>
    <x v="331"/>
    <x v="5"/>
    <x v="2"/>
    <x v="9"/>
    <s v="Wirebound Message Books, 2 7/8&quot; x 5&quot;, 3 Forms per Page"/>
    <n v="45.055999999999997"/>
    <n v="8"/>
    <n v="15.2064"/>
  </r>
  <r>
    <d v="2019-06-20T00:00:00"/>
    <x v="0"/>
    <x v="5"/>
    <x v="331"/>
    <x v="5"/>
    <x v="2"/>
    <x v="5"/>
    <s v="JM Magazine Binder"/>
    <n v="29.718"/>
    <n v="6"/>
    <n v="-21.793199999999999"/>
  </r>
  <r>
    <d v="2019-06-20T00:00:00"/>
    <x v="0"/>
    <x v="5"/>
    <x v="331"/>
    <x v="5"/>
    <x v="2"/>
    <x v="9"/>
    <s v="Xerox 202"/>
    <n v="15.552"/>
    <n v="3"/>
    <n v="5.4432"/>
  </r>
  <r>
    <d v="2019-06-20T00:00:00"/>
    <x v="0"/>
    <x v="5"/>
    <x v="331"/>
    <x v="5"/>
    <x v="2"/>
    <x v="13"/>
    <s v="Sanyo 2.5 Cubic Foot Mid-Size Office Refrigerators"/>
    <n v="447.69600000000003"/>
    <n v="2"/>
    <n v="33.577199999999998"/>
  </r>
  <r>
    <d v="2019-06-20T00:00:00"/>
    <x v="0"/>
    <x v="5"/>
    <x v="19"/>
    <x v="1"/>
    <x v="2"/>
    <x v="9"/>
    <s v="Xerox 1898"/>
    <n v="46.76"/>
    <n v="7"/>
    <n v="22.444800000000001"/>
  </r>
  <r>
    <d v="2019-06-20T00:00:00"/>
    <x v="0"/>
    <x v="5"/>
    <x v="19"/>
    <x v="1"/>
    <x v="2"/>
    <x v="5"/>
    <s v="GBC Plastic Binding Combs"/>
    <n v="17.712"/>
    <n v="3"/>
    <n v="6.4206000000000003"/>
  </r>
  <r>
    <d v="2019-06-20T00:00:00"/>
    <x v="0"/>
    <x v="5"/>
    <x v="19"/>
    <x v="1"/>
    <x v="2"/>
    <x v="13"/>
    <s v="Belkin 6 Outlet Metallic Surge Strip"/>
    <n v="21.78"/>
    <n v="2"/>
    <n v="5.6627999999999998"/>
  </r>
  <r>
    <d v="2019-06-20T00:00:00"/>
    <x v="0"/>
    <x v="5"/>
    <x v="19"/>
    <x v="1"/>
    <x v="2"/>
    <x v="2"/>
    <s v="Fellowes Bankers Box Recycled Super Stor/Drawer"/>
    <n v="161.94"/>
    <n v="3"/>
    <n v="9.7164000000000001"/>
  </r>
  <r>
    <d v="2019-06-20T00:00:00"/>
    <x v="0"/>
    <x v="5"/>
    <x v="19"/>
    <x v="1"/>
    <x v="0"/>
    <x v="11"/>
    <s v="Hon Valutask Swivel Chairs"/>
    <n v="161.56800000000001"/>
    <n v="2"/>
    <n v="-8.0784000000000002"/>
  </r>
  <r>
    <d v="2019-06-20T00:00:00"/>
    <x v="0"/>
    <x v="5"/>
    <x v="69"/>
    <x v="2"/>
    <x v="1"/>
    <x v="3"/>
    <s v="Logitech Trackman Marble Mouse"/>
    <n v="95.968000000000004"/>
    <n v="4"/>
    <n v="26.391200000000001"/>
  </r>
  <r>
    <d v="2019-06-20T00:00:00"/>
    <x v="0"/>
    <x v="5"/>
    <x v="69"/>
    <x v="2"/>
    <x v="2"/>
    <x v="9"/>
    <s v="Xerox 206"/>
    <n v="10.368"/>
    <n v="2"/>
    <n v="3.6288"/>
  </r>
  <r>
    <d v="2019-06-20T00:00:00"/>
    <x v="0"/>
    <x v="5"/>
    <x v="201"/>
    <x v="3"/>
    <x v="1"/>
    <x v="3"/>
    <s v="Imation 30456 USB Flash Drive 8GB"/>
    <n v="6.9"/>
    <n v="1"/>
    <n v="0.55200000000000005"/>
  </r>
  <r>
    <d v="2019-06-20T00:00:00"/>
    <x v="0"/>
    <x v="5"/>
    <x v="201"/>
    <x v="3"/>
    <x v="0"/>
    <x v="8"/>
    <s v="Executive Impressions 13&quot; Clairmont Wall Clock"/>
    <n v="57.69"/>
    <n v="3"/>
    <n v="23.652899999999999"/>
  </r>
  <r>
    <d v="2019-06-21T00:00:00"/>
    <x v="0"/>
    <x v="5"/>
    <x v="232"/>
    <x v="12"/>
    <x v="2"/>
    <x v="5"/>
    <s v="SpineVue Locking Slant-D Ring Binders by Cardinal"/>
    <n v="36.56"/>
    <n v="5"/>
    <n v="12.795999999999999"/>
  </r>
  <r>
    <d v="2019-06-21T00:00:00"/>
    <x v="0"/>
    <x v="5"/>
    <x v="232"/>
    <x v="12"/>
    <x v="2"/>
    <x v="5"/>
    <s v="Premium Transparent Presentation Covers, No Pattern/Clear, 8 1/2&quot; x 11&quot;"/>
    <n v="186.14400000000001"/>
    <n v="6"/>
    <n v="60.4968"/>
  </r>
  <r>
    <d v="2019-06-21T00:00:00"/>
    <x v="0"/>
    <x v="5"/>
    <x v="232"/>
    <x v="12"/>
    <x v="0"/>
    <x v="0"/>
    <s v="O'Sullivan Living Dimensions 5-Shelf Bookcases"/>
    <n v="353.56799999999998"/>
    <n v="2"/>
    <n v="-44.195999999999998"/>
  </r>
  <r>
    <d v="2019-06-21T00:00:00"/>
    <x v="0"/>
    <x v="5"/>
    <x v="303"/>
    <x v="17"/>
    <x v="2"/>
    <x v="5"/>
    <s v="Avery Durable Slant Ring Binders With Label Holder"/>
    <n v="0.83599999999999997"/>
    <n v="1"/>
    <n v="-1.3375999999999999"/>
  </r>
  <r>
    <d v="2019-06-23T00:00:00"/>
    <x v="0"/>
    <x v="5"/>
    <x v="332"/>
    <x v="12"/>
    <x v="2"/>
    <x v="14"/>
    <s v="Avery 4027 File Folder Labels for Dot Matrix Printers, 5000 Labels per Box, White"/>
    <n v="122.12"/>
    <n v="4"/>
    <n v="56.175199999999997"/>
  </r>
  <r>
    <d v="2019-06-23T00:00:00"/>
    <x v="0"/>
    <x v="5"/>
    <x v="332"/>
    <x v="12"/>
    <x v="2"/>
    <x v="14"/>
    <s v="Avery 52"/>
    <n v="18.45"/>
    <n v="5"/>
    <n v="8.6715"/>
  </r>
  <r>
    <d v="2019-06-23T00:00:00"/>
    <x v="0"/>
    <x v="5"/>
    <x v="332"/>
    <x v="12"/>
    <x v="2"/>
    <x v="2"/>
    <s v="Fellowes Bankers Box Staxonsteel Drawer File/Stacking System"/>
    <n v="324.89999999999998"/>
    <n v="5"/>
    <n v="38.988"/>
  </r>
  <r>
    <d v="2019-06-23T00:00:00"/>
    <x v="0"/>
    <x v="5"/>
    <x v="332"/>
    <x v="12"/>
    <x v="2"/>
    <x v="9"/>
    <s v="Tops White Computer Printout Paper"/>
    <n v="146.72999999999999"/>
    <n v="3"/>
    <n v="68.963099999999997"/>
  </r>
  <r>
    <d v="2019-06-23T00:00:00"/>
    <x v="0"/>
    <x v="5"/>
    <x v="332"/>
    <x v="12"/>
    <x v="2"/>
    <x v="12"/>
    <s v="Translucent Push Pins by OIC"/>
    <n v="3.96"/>
    <n v="2"/>
    <n v="1.4652000000000001"/>
  </r>
  <r>
    <d v="2019-06-23T00:00:00"/>
    <x v="0"/>
    <x v="5"/>
    <x v="333"/>
    <x v="12"/>
    <x v="2"/>
    <x v="16"/>
    <s v="Compact Automatic Electric Letter Opener"/>
    <n v="835.17"/>
    <n v="7"/>
    <n v="16.703399999999998"/>
  </r>
  <r>
    <d v="2019-06-23T00:00:00"/>
    <x v="0"/>
    <x v="5"/>
    <x v="334"/>
    <x v="1"/>
    <x v="2"/>
    <x v="2"/>
    <s v="Mobile Personal File Cube"/>
    <n v="93.68"/>
    <n v="4"/>
    <n v="25.293600000000001"/>
  </r>
  <r>
    <d v="2019-06-23T00:00:00"/>
    <x v="0"/>
    <x v="5"/>
    <x v="334"/>
    <x v="1"/>
    <x v="2"/>
    <x v="14"/>
    <s v="Avery 516"/>
    <n v="21.93"/>
    <n v="3"/>
    <n v="10.3071"/>
  </r>
  <r>
    <d v="2019-06-23T00:00:00"/>
    <x v="0"/>
    <x v="5"/>
    <x v="334"/>
    <x v="1"/>
    <x v="1"/>
    <x v="1"/>
    <s v="Nortel Meridian M3904 Professional Digital phone"/>
    <n v="862.34400000000005"/>
    <n v="7"/>
    <n v="97.0137"/>
  </r>
  <r>
    <d v="2019-06-23T00:00:00"/>
    <x v="0"/>
    <x v="5"/>
    <x v="334"/>
    <x v="1"/>
    <x v="2"/>
    <x v="9"/>
    <s v="Xerox 1884"/>
    <n v="19.98"/>
    <n v="1"/>
    <n v="9.3905999999999992"/>
  </r>
  <r>
    <d v="2019-06-23T00:00:00"/>
    <x v="0"/>
    <x v="5"/>
    <x v="335"/>
    <x v="12"/>
    <x v="2"/>
    <x v="14"/>
    <s v="Avery 487"/>
    <n v="25.83"/>
    <n v="7"/>
    <n v="12.1401"/>
  </r>
  <r>
    <d v="2019-06-24T00:00:00"/>
    <x v="0"/>
    <x v="5"/>
    <x v="198"/>
    <x v="1"/>
    <x v="1"/>
    <x v="1"/>
    <s v="Macally Suction Cup Mount"/>
    <n v="38.24"/>
    <n v="4"/>
    <n v="-9.56"/>
  </r>
  <r>
    <d v="2019-06-24T00:00:00"/>
    <x v="0"/>
    <x v="5"/>
    <x v="336"/>
    <x v="24"/>
    <x v="1"/>
    <x v="1"/>
    <s v="Panasonic KX TS208W Corded phone"/>
    <n v="440.91"/>
    <n v="9"/>
    <n v="123.45480000000001"/>
  </r>
  <r>
    <d v="2019-06-24T00:00:00"/>
    <x v="0"/>
    <x v="5"/>
    <x v="337"/>
    <x v="2"/>
    <x v="2"/>
    <x v="13"/>
    <s v="Holmes HEPA Air Purifier"/>
    <n v="8.7119999999999997"/>
    <n v="2"/>
    <n v="-19.602"/>
  </r>
  <r>
    <d v="2019-06-24T00:00:00"/>
    <x v="0"/>
    <x v="5"/>
    <x v="219"/>
    <x v="1"/>
    <x v="1"/>
    <x v="15"/>
    <s v="Okidata MB760 Printer"/>
    <n v="4476.8"/>
    <n v="4"/>
    <n v="503.64"/>
  </r>
  <r>
    <d v="2019-06-24T00:00:00"/>
    <x v="0"/>
    <x v="5"/>
    <x v="219"/>
    <x v="1"/>
    <x v="2"/>
    <x v="9"/>
    <s v="Xerox 189"/>
    <n v="104.85"/>
    <n v="1"/>
    <n v="50.328000000000003"/>
  </r>
  <r>
    <d v="2019-06-24T00:00:00"/>
    <x v="0"/>
    <x v="5"/>
    <x v="219"/>
    <x v="1"/>
    <x v="2"/>
    <x v="13"/>
    <s v="APC 7 Outlet Network SurgeArrest Surge Protector"/>
    <n v="241.44"/>
    <n v="3"/>
    <n v="72.432000000000002"/>
  </r>
  <r>
    <d v="2019-06-25T00:00:00"/>
    <x v="0"/>
    <x v="5"/>
    <x v="93"/>
    <x v="5"/>
    <x v="0"/>
    <x v="11"/>
    <s v="Global Leather Highback Executive Chair with Pneumatic Height Adjustment, Black"/>
    <n v="422.05799999999999"/>
    <n v="3"/>
    <n v="-18.088200000000001"/>
  </r>
  <r>
    <d v="2019-06-25T00:00:00"/>
    <x v="0"/>
    <x v="5"/>
    <x v="93"/>
    <x v="5"/>
    <x v="2"/>
    <x v="5"/>
    <s v="GBC Wire Binding Strips"/>
    <n v="38.088000000000001"/>
    <n v="4"/>
    <n v="-27.9312"/>
  </r>
  <r>
    <d v="2019-06-25T00:00:00"/>
    <x v="0"/>
    <x v="5"/>
    <x v="93"/>
    <x v="5"/>
    <x v="2"/>
    <x v="2"/>
    <s v="Gould Plastics 9-Pocket Panel Bin, 18-3/8w x 5-1/4d x 20-1/2h, Black"/>
    <n v="254.352"/>
    <n v="6"/>
    <n v="-50.870399999999997"/>
  </r>
  <r>
    <d v="2019-06-25T00:00:00"/>
    <x v="0"/>
    <x v="5"/>
    <x v="178"/>
    <x v="1"/>
    <x v="2"/>
    <x v="13"/>
    <s v="Fellowes Mighty 8 Compact Surge Protector"/>
    <n v="60.81"/>
    <n v="3"/>
    <n v="17.026800000000001"/>
  </r>
  <r>
    <d v="2019-06-25T00:00:00"/>
    <x v="0"/>
    <x v="5"/>
    <x v="180"/>
    <x v="2"/>
    <x v="0"/>
    <x v="11"/>
    <s v="Global Value Mid-Back Manager's Chair, Gray"/>
    <n v="85.245999999999995"/>
    <n v="2"/>
    <n v="-6.0890000000000004"/>
  </r>
  <r>
    <d v="2019-06-25T00:00:00"/>
    <x v="0"/>
    <x v="5"/>
    <x v="180"/>
    <x v="2"/>
    <x v="0"/>
    <x v="8"/>
    <s v="Eldon Executive Woodline II Cherry Finish Desk Accessories"/>
    <n v="32.712000000000003"/>
    <n v="2"/>
    <n v="-26.169599999999999"/>
  </r>
  <r>
    <d v="2019-06-26T00:00:00"/>
    <x v="0"/>
    <x v="5"/>
    <x v="338"/>
    <x v="12"/>
    <x v="2"/>
    <x v="7"/>
    <s v="Prang Colored Pencils"/>
    <n v="14.7"/>
    <n v="5"/>
    <n v="6.6150000000000002"/>
  </r>
  <r>
    <d v="2019-06-26T00:00:00"/>
    <x v="0"/>
    <x v="5"/>
    <x v="338"/>
    <x v="12"/>
    <x v="2"/>
    <x v="2"/>
    <s v="Fellowes Strictly Business Drawer File, Letter/Legal Size"/>
    <n v="704.25"/>
    <n v="5"/>
    <n v="84.51"/>
  </r>
  <r>
    <d v="2019-06-26T00:00:00"/>
    <x v="0"/>
    <x v="5"/>
    <x v="242"/>
    <x v="35"/>
    <x v="2"/>
    <x v="2"/>
    <s v="Woodgrain Magazine Files by Perma"/>
    <n v="14.9"/>
    <n v="5"/>
    <n v="1.0429999999999999"/>
  </r>
  <r>
    <d v="2019-06-26T00:00:00"/>
    <x v="0"/>
    <x v="5"/>
    <x v="339"/>
    <x v="2"/>
    <x v="1"/>
    <x v="3"/>
    <s v="Memorex Mini Travel Drive 4 GB USB 2.0 Flash Drive"/>
    <n v="13.616"/>
    <n v="2"/>
    <n v="3.5741999999999998"/>
  </r>
  <r>
    <d v="2019-06-26T00:00:00"/>
    <x v="0"/>
    <x v="5"/>
    <x v="212"/>
    <x v="1"/>
    <x v="0"/>
    <x v="8"/>
    <s v="Eldon Expressions Wood Desk Accessories, Oak"/>
    <n v="22.14"/>
    <n v="3"/>
    <n v="6.4206000000000003"/>
  </r>
  <r>
    <d v="2019-06-26T00:00:00"/>
    <x v="0"/>
    <x v="5"/>
    <x v="340"/>
    <x v="17"/>
    <x v="2"/>
    <x v="7"/>
    <s v="Newell 311"/>
    <n v="5.3040000000000003"/>
    <n v="3"/>
    <n v="0.46410000000000001"/>
  </r>
  <r>
    <d v="2019-06-26T00:00:00"/>
    <x v="0"/>
    <x v="5"/>
    <x v="341"/>
    <x v="25"/>
    <x v="2"/>
    <x v="9"/>
    <s v="White Dual Perf Computer Printout Paper, 2700 Sheets, 1 Part, Heavyweight, 20 lbs., 14 7/8 x 11"/>
    <n v="368.91"/>
    <n v="9"/>
    <n v="180.76589999999999"/>
  </r>
  <r>
    <d v="2019-06-26T00:00:00"/>
    <x v="0"/>
    <x v="5"/>
    <x v="341"/>
    <x v="25"/>
    <x v="2"/>
    <x v="5"/>
    <s v="Insertable Tab Post Binder Dividers"/>
    <n v="8.02"/>
    <n v="1"/>
    <n v="3.7694000000000001"/>
  </r>
  <r>
    <d v="2019-06-26T00:00:00"/>
    <x v="0"/>
    <x v="5"/>
    <x v="341"/>
    <x v="25"/>
    <x v="2"/>
    <x v="2"/>
    <s v="SAFCO Mobile Desk Side File, Wire Frame"/>
    <n v="171.04"/>
    <n v="4"/>
    <n v="44.470399999999998"/>
  </r>
  <r>
    <d v="2019-06-26T00:00:00"/>
    <x v="0"/>
    <x v="5"/>
    <x v="342"/>
    <x v="1"/>
    <x v="2"/>
    <x v="16"/>
    <s v="Premier Electric Letter Opener"/>
    <n v="231.72"/>
    <n v="2"/>
    <n v="11.586"/>
  </r>
  <r>
    <d v="2019-06-26T00:00:00"/>
    <x v="0"/>
    <x v="5"/>
    <x v="342"/>
    <x v="1"/>
    <x v="2"/>
    <x v="12"/>
    <s v="OIC Binder Clips"/>
    <n v="17.899999999999999"/>
    <n v="5"/>
    <n v="8.9499999999999993"/>
  </r>
  <r>
    <d v="2019-06-26T00:00:00"/>
    <x v="0"/>
    <x v="5"/>
    <x v="342"/>
    <x v="1"/>
    <x v="2"/>
    <x v="9"/>
    <s v="Ampad Phone Message Book, Recycled, 400 Message Capacity, 5 ¾” x 11”"/>
    <n v="12.48"/>
    <n v="2"/>
    <n v="5.6159999999999997"/>
  </r>
  <r>
    <d v="2019-06-26T00:00:00"/>
    <x v="0"/>
    <x v="5"/>
    <x v="343"/>
    <x v="12"/>
    <x v="1"/>
    <x v="3"/>
    <s v="AmazonBasics 3-Button USB Wired Mouse"/>
    <n v="20.97"/>
    <n v="3"/>
    <n v="9.0170999999999992"/>
  </r>
  <r>
    <d v="2019-06-26T00:00:00"/>
    <x v="0"/>
    <x v="5"/>
    <x v="343"/>
    <x v="12"/>
    <x v="1"/>
    <x v="3"/>
    <s v="Perixx PERIBOARD-512B, Ergonomic Split Keyboard"/>
    <n v="139.96"/>
    <n v="4"/>
    <n v="9.7972000000000001"/>
  </r>
  <r>
    <d v="2019-06-26T00:00:00"/>
    <x v="0"/>
    <x v="5"/>
    <x v="343"/>
    <x v="12"/>
    <x v="0"/>
    <x v="8"/>
    <s v="DAX Executive Solid Wood Document Frame, Desktop or Hang, Mahogany, 5 x 7"/>
    <n v="37.74"/>
    <n v="3"/>
    <n v="12.8316"/>
  </r>
  <r>
    <d v="2019-06-26T00:00:00"/>
    <x v="0"/>
    <x v="5"/>
    <x v="344"/>
    <x v="14"/>
    <x v="1"/>
    <x v="1"/>
    <s v="Cisco IP Phone 7961G VoIP phone - Dark gray"/>
    <n v="135.94999999999999"/>
    <n v="1"/>
    <n v="39.4255"/>
  </r>
  <r>
    <d v="2019-06-27T00:00:00"/>
    <x v="0"/>
    <x v="5"/>
    <x v="345"/>
    <x v="17"/>
    <x v="2"/>
    <x v="9"/>
    <s v="Wirebound Message Books, Four 2 3/4 x 5 White Forms per Page"/>
    <n v="37.463999999999999"/>
    <n v="7"/>
    <n v="12.175800000000001"/>
  </r>
  <r>
    <d v="2019-06-27T00:00:00"/>
    <x v="0"/>
    <x v="5"/>
    <x v="345"/>
    <x v="17"/>
    <x v="0"/>
    <x v="11"/>
    <s v="Global Commerce Series Low-Back Swivel/Tilt Chairs"/>
    <n v="539.65800000000002"/>
    <n v="3"/>
    <n v="-7.7093999999999996"/>
  </r>
  <r>
    <d v="2019-06-27T00:00:00"/>
    <x v="0"/>
    <x v="5"/>
    <x v="136"/>
    <x v="1"/>
    <x v="1"/>
    <x v="1"/>
    <s v="Ooma Telo VoIP Home Phone System"/>
    <n v="201.584"/>
    <n v="2"/>
    <n v="12.599"/>
  </r>
  <r>
    <d v="2019-06-28T00:00:00"/>
    <x v="0"/>
    <x v="5"/>
    <x v="346"/>
    <x v="17"/>
    <x v="1"/>
    <x v="1"/>
    <s v="Polycom CX300 Desktop Phone USB VoIP phone"/>
    <n v="359.976"/>
    <n v="3"/>
    <n v="35.997599999999998"/>
  </r>
  <r>
    <d v="2019-06-28T00:00:00"/>
    <x v="0"/>
    <x v="5"/>
    <x v="347"/>
    <x v="1"/>
    <x v="2"/>
    <x v="5"/>
    <s v="Recycled Pressboard Report Cover with Reinforced Top Hinge"/>
    <n v="7.7519999999999998"/>
    <n v="3"/>
    <n v="2.8100999999999998"/>
  </r>
  <r>
    <d v="2019-06-28T00:00:00"/>
    <x v="0"/>
    <x v="5"/>
    <x v="347"/>
    <x v="1"/>
    <x v="2"/>
    <x v="5"/>
    <s v="GBC Premium Transparent Covers with Diagonal Lined Pattern"/>
    <n v="33.567999999999998"/>
    <n v="2"/>
    <n v="11.748799999999999"/>
  </r>
  <r>
    <d v="2019-06-28T00:00:00"/>
    <x v="0"/>
    <x v="5"/>
    <x v="348"/>
    <x v="10"/>
    <x v="0"/>
    <x v="11"/>
    <s v="Global Armless Task Chair, Royal Blue"/>
    <n v="121.96"/>
    <n v="2"/>
    <n v="20.7332"/>
  </r>
  <r>
    <d v="2019-06-28T00:00:00"/>
    <x v="0"/>
    <x v="5"/>
    <x v="348"/>
    <x v="10"/>
    <x v="2"/>
    <x v="13"/>
    <s v="Disposable Triple-Filter Dust Bags"/>
    <n v="8.74"/>
    <n v="2"/>
    <n v="2.2724000000000002"/>
  </r>
  <r>
    <d v="2019-06-28T00:00:00"/>
    <x v="0"/>
    <x v="5"/>
    <x v="348"/>
    <x v="10"/>
    <x v="2"/>
    <x v="9"/>
    <s v="Xerox 1960"/>
    <n v="61.96"/>
    <n v="2"/>
    <n v="27.882000000000001"/>
  </r>
  <r>
    <d v="2019-06-28T00:00:00"/>
    <x v="0"/>
    <x v="5"/>
    <x v="348"/>
    <x v="10"/>
    <x v="2"/>
    <x v="5"/>
    <s v="Ibico Presentation Index for Binding Systems"/>
    <n v="7.96"/>
    <n v="2"/>
    <n v="3.7412000000000001"/>
  </r>
  <r>
    <d v="2019-06-28T00:00:00"/>
    <x v="0"/>
    <x v="5"/>
    <x v="348"/>
    <x v="10"/>
    <x v="2"/>
    <x v="13"/>
    <s v="Holmes Replacement Filter for HEPA Air Cleaner, Very Large Room, HEPA Filter"/>
    <n v="275.24"/>
    <n v="4"/>
    <n v="121.1056"/>
  </r>
  <r>
    <d v="2019-06-29T00:00:00"/>
    <x v="0"/>
    <x v="5"/>
    <x v="349"/>
    <x v="39"/>
    <x v="2"/>
    <x v="2"/>
    <s v="Fellowes Bankers Box Stor/Drawer Steel Plus"/>
    <n v="191.88"/>
    <n v="6"/>
    <n v="19.187999999999999"/>
  </r>
  <r>
    <d v="2019-06-30T00:00:00"/>
    <x v="0"/>
    <x v="5"/>
    <x v="350"/>
    <x v="14"/>
    <x v="2"/>
    <x v="7"/>
    <s v="Bulldog Vacuum Base Pencil Sharpener"/>
    <n v="35.97"/>
    <n v="3"/>
    <n v="9.7119"/>
  </r>
  <r>
    <d v="2019-06-30T00:00:00"/>
    <x v="0"/>
    <x v="5"/>
    <x v="350"/>
    <x v="14"/>
    <x v="0"/>
    <x v="0"/>
    <s v="O'Sullivan 2-Door Barrister Bookcase in Odessa Pine"/>
    <n v="1266.8599999999999"/>
    <n v="7"/>
    <n v="291.37779999999998"/>
  </r>
  <r>
    <d v="2019-06-30T00:00:00"/>
    <x v="0"/>
    <x v="5"/>
    <x v="351"/>
    <x v="17"/>
    <x v="1"/>
    <x v="3"/>
    <s v="Kingston Digital DataTraveler 16GB USB 2.0"/>
    <n v="50.12"/>
    <n v="7"/>
    <n v="-0.62649999999999995"/>
  </r>
  <r>
    <d v="2019-07-01T00:00:00"/>
    <x v="0"/>
    <x v="6"/>
    <x v="352"/>
    <x v="39"/>
    <x v="2"/>
    <x v="5"/>
    <s v="Wilson Jones Hanging View Binder, White, 1&quot;"/>
    <n v="14.2"/>
    <n v="2"/>
    <n v="6.532"/>
  </r>
  <r>
    <d v="2019-07-01T00:00:00"/>
    <x v="0"/>
    <x v="6"/>
    <x v="352"/>
    <x v="39"/>
    <x v="2"/>
    <x v="9"/>
    <s v="Xerox 210"/>
    <n v="12.96"/>
    <n v="2"/>
    <n v="6.2207999999999997"/>
  </r>
  <r>
    <d v="2019-07-01T00:00:00"/>
    <x v="0"/>
    <x v="6"/>
    <x v="352"/>
    <x v="39"/>
    <x v="2"/>
    <x v="5"/>
    <s v="Binding Machine Supplies"/>
    <n v="58.34"/>
    <n v="2"/>
    <n v="28.0032"/>
  </r>
  <r>
    <d v="2019-07-01T00:00:00"/>
    <x v="0"/>
    <x v="6"/>
    <x v="296"/>
    <x v="40"/>
    <x v="1"/>
    <x v="6"/>
    <s v="Hewlett Packard 310 Color Digital Copier"/>
    <n v="1499.95"/>
    <n v="5"/>
    <n v="449.98500000000001"/>
  </r>
  <r>
    <d v="2019-07-01T00:00:00"/>
    <x v="0"/>
    <x v="6"/>
    <x v="353"/>
    <x v="12"/>
    <x v="2"/>
    <x v="14"/>
    <s v="Avery 477"/>
    <n v="30.53"/>
    <n v="1"/>
    <n v="14.043799999999999"/>
  </r>
  <r>
    <d v="2019-07-01T00:00:00"/>
    <x v="0"/>
    <x v="6"/>
    <x v="353"/>
    <x v="12"/>
    <x v="1"/>
    <x v="3"/>
    <s v="KeyTronic KT400U2 - Keyboard - Black"/>
    <n v="30.84"/>
    <n v="3"/>
    <n v="6.1680000000000001"/>
  </r>
  <r>
    <d v="2019-07-01T00:00:00"/>
    <x v="0"/>
    <x v="6"/>
    <x v="353"/>
    <x v="12"/>
    <x v="2"/>
    <x v="9"/>
    <s v="Southworth 25% Cotton Antique Laid Paper &amp; Envelopes"/>
    <n v="75.06"/>
    <n v="9"/>
    <n v="33.777000000000001"/>
  </r>
  <r>
    <d v="2019-07-01T00:00:00"/>
    <x v="0"/>
    <x v="6"/>
    <x v="354"/>
    <x v="9"/>
    <x v="2"/>
    <x v="5"/>
    <s v="Zipper Ring Binder Pockets"/>
    <n v="2.496"/>
    <n v="1"/>
    <n v="0.90480000000000005"/>
  </r>
  <r>
    <d v="2019-07-02T00:00:00"/>
    <x v="0"/>
    <x v="6"/>
    <x v="243"/>
    <x v="1"/>
    <x v="0"/>
    <x v="11"/>
    <s v="Hon Deluxe Fabric Upholstered Stacking Chairs"/>
    <n v="195.184"/>
    <n v="1"/>
    <n v="19.5184"/>
  </r>
  <r>
    <d v="2019-07-02T00:00:00"/>
    <x v="0"/>
    <x v="6"/>
    <x v="355"/>
    <x v="18"/>
    <x v="2"/>
    <x v="7"/>
    <s v="Avery Hi-Liter Pen Style Six-Color Fluorescent Set"/>
    <n v="7.7"/>
    <n v="2"/>
    <n v="3.157"/>
  </r>
  <r>
    <d v="2019-07-02T00:00:00"/>
    <x v="0"/>
    <x v="6"/>
    <x v="69"/>
    <x v="2"/>
    <x v="0"/>
    <x v="11"/>
    <s v="Global Airflow Leather Mesh Back Chair, Black"/>
    <n v="528.42999999999995"/>
    <n v="5"/>
    <n v="0"/>
  </r>
  <r>
    <d v="2019-07-02T00:00:00"/>
    <x v="0"/>
    <x v="6"/>
    <x v="69"/>
    <x v="2"/>
    <x v="2"/>
    <x v="9"/>
    <s v="Xerox 201"/>
    <n v="41.472000000000001"/>
    <n v="8"/>
    <n v="14.5152"/>
  </r>
  <r>
    <d v="2019-07-03T00:00:00"/>
    <x v="0"/>
    <x v="6"/>
    <x v="356"/>
    <x v="1"/>
    <x v="2"/>
    <x v="9"/>
    <s v="Xerox 200"/>
    <n v="12.96"/>
    <n v="2"/>
    <n v="6.2207999999999997"/>
  </r>
  <r>
    <d v="2019-07-03T00:00:00"/>
    <x v="0"/>
    <x v="6"/>
    <x v="356"/>
    <x v="1"/>
    <x v="2"/>
    <x v="12"/>
    <s v="Brites Rubber Bands, 1 1/2 oz. Box"/>
    <n v="3.96"/>
    <n v="2"/>
    <n v="7.9200000000000007E-2"/>
  </r>
  <r>
    <d v="2019-07-03T00:00:00"/>
    <x v="0"/>
    <x v="6"/>
    <x v="119"/>
    <x v="12"/>
    <x v="2"/>
    <x v="13"/>
    <s v="Avanti 1.7 Cu. Ft. Refrigerator"/>
    <n v="706.86"/>
    <n v="7"/>
    <n v="197.92080000000001"/>
  </r>
  <r>
    <d v="2019-07-03T00:00:00"/>
    <x v="0"/>
    <x v="6"/>
    <x v="187"/>
    <x v="5"/>
    <x v="2"/>
    <x v="9"/>
    <s v="Xerox 1925"/>
    <n v="123.92"/>
    <n v="5"/>
    <n v="38.725000000000001"/>
  </r>
  <r>
    <d v="2019-07-04T00:00:00"/>
    <x v="0"/>
    <x v="6"/>
    <x v="357"/>
    <x v="1"/>
    <x v="0"/>
    <x v="8"/>
    <s v="Master Caster Door Stop, Brown"/>
    <n v="25.4"/>
    <n v="5"/>
    <n v="8.6359999999999992"/>
  </r>
  <r>
    <d v="2019-07-04T00:00:00"/>
    <x v="0"/>
    <x v="6"/>
    <x v="357"/>
    <x v="1"/>
    <x v="2"/>
    <x v="10"/>
    <s v="Inter-Office Recycled Envelopes, Brown Kraft, Button-String,10&quot; x 13&quot; , 100/Box"/>
    <n v="43.96"/>
    <n v="2"/>
    <n v="20.661200000000001"/>
  </r>
  <r>
    <d v="2019-07-04T00:00:00"/>
    <x v="0"/>
    <x v="6"/>
    <x v="357"/>
    <x v="1"/>
    <x v="0"/>
    <x v="0"/>
    <s v="Atlantic Metals Mobile 5-Shelf Bookcases, Custom Colors"/>
    <n v="1279.165"/>
    <n v="5"/>
    <n v="225.73500000000001"/>
  </r>
  <r>
    <d v="2019-07-04T00:00:00"/>
    <x v="0"/>
    <x v="6"/>
    <x v="357"/>
    <x v="1"/>
    <x v="2"/>
    <x v="2"/>
    <s v="Eldon Shelf Savers Cubes and Bins"/>
    <n v="27.92"/>
    <n v="4"/>
    <n v="0.55840000000000001"/>
  </r>
  <r>
    <d v="2019-07-04T00:00:00"/>
    <x v="0"/>
    <x v="6"/>
    <x v="107"/>
    <x v="9"/>
    <x v="0"/>
    <x v="8"/>
    <s v="Master Caster Door Stop, Brown"/>
    <n v="25.4"/>
    <n v="5"/>
    <n v="8.6359999999999992"/>
  </r>
  <r>
    <d v="2019-07-04T00:00:00"/>
    <x v="0"/>
    <x v="6"/>
    <x v="107"/>
    <x v="9"/>
    <x v="1"/>
    <x v="1"/>
    <s v="Avaya 4621SW VoIP phone"/>
    <n v="177.48"/>
    <n v="3"/>
    <n v="19.9665"/>
  </r>
  <r>
    <d v="2019-07-04T00:00:00"/>
    <x v="0"/>
    <x v="6"/>
    <x v="107"/>
    <x v="9"/>
    <x v="1"/>
    <x v="1"/>
    <s v="OtterBox Defender Series Case - Samsung Galaxy S4"/>
    <n v="71.975999999999999"/>
    <n v="3"/>
    <n v="8.9969999999999999"/>
  </r>
  <r>
    <d v="2019-07-07T00:00:00"/>
    <x v="0"/>
    <x v="6"/>
    <x v="358"/>
    <x v="6"/>
    <x v="2"/>
    <x v="16"/>
    <s v="Acme Softgrip Scissors"/>
    <n v="45.584000000000003"/>
    <n v="7"/>
    <n v="5.1281999999999996"/>
  </r>
  <r>
    <d v="2019-07-07T00:00:00"/>
    <x v="0"/>
    <x v="6"/>
    <x v="182"/>
    <x v="1"/>
    <x v="0"/>
    <x v="8"/>
    <s v="Howard Miller 11-1/2&quot; Diameter Grantwood Wall Clock"/>
    <n v="215.65"/>
    <n v="5"/>
    <n v="73.320999999999998"/>
  </r>
  <r>
    <d v="2019-07-07T00:00:00"/>
    <x v="0"/>
    <x v="6"/>
    <x v="359"/>
    <x v="17"/>
    <x v="0"/>
    <x v="8"/>
    <s v="Flat Face Poster Frame"/>
    <n v="60.287999999999997"/>
    <n v="8"/>
    <n v="-27.1296"/>
  </r>
  <r>
    <d v="2019-07-07T00:00:00"/>
    <x v="0"/>
    <x v="6"/>
    <x v="359"/>
    <x v="17"/>
    <x v="2"/>
    <x v="12"/>
    <s v="Acco Hot Clips Clips to Go"/>
    <n v="2.6320000000000001"/>
    <n v="1"/>
    <n v="0.82250000000000001"/>
  </r>
  <r>
    <d v="2019-07-07T00:00:00"/>
    <x v="0"/>
    <x v="6"/>
    <x v="359"/>
    <x v="17"/>
    <x v="2"/>
    <x v="9"/>
    <s v="Tops Wirebound Message Log Books"/>
    <n v="23.687999999999999"/>
    <n v="9"/>
    <n v="7.6985999999999999"/>
  </r>
  <r>
    <d v="2019-07-07T00:00:00"/>
    <x v="0"/>
    <x v="6"/>
    <x v="359"/>
    <x v="17"/>
    <x v="0"/>
    <x v="11"/>
    <s v="Global Ergonomic Managers Chair"/>
    <n v="253.37200000000001"/>
    <n v="2"/>
    <n v="-14.478400000000001"/>
  </r>
  <r>
    <d v="2019-07-07T00:00:00"/>
    <x v="0"/>
    <x v="6"/>
    <x v="282"/>
    <x v="1"/>
    <x v="0"/>
    <x v="11"/>
    <s v="Global Leather Task Chair, Black"/>
    <n v="287.96800000000002"/>
    <n v="4"/>
    <n v="-3.5996000000000001"/>
  </r>
  <r>
    <d v="2019-07-07T00:00:00"/>
    <x v="0"/>
    <x v="6"/>
    <x v="282"/>
    <x v="1"/>
    <x v="1"/>
    <x v="6"/>
    <s v="Canon PC1060 Personal Laser Copier"/>
    <n v="2799.96"/>
    <n v="5"/>
    <n v="944.98649999999998"/>
  </r>
  <r>
    <d v="2019-07-07T00:00:00"/>
    <x v="0"/>
    <x v="6"/>
    <x v="282"/>
    <x v="1"/>
    <x v="2"/>
    <x v="9"/>
    <s v="Xerox 1942"/>
    <n v="48.94"/>
    <n v="1"/>
    <n v="24.47"/>
  </r>
  <r>
    <d v="2019-07-07T00:00:00"/>
    <x v="0"/>
    <x v="6"/>
    <x v="360"/>
    <x v="5"/>
    <x v="2"/>
    <x v="14"/>
    <s v="Permanent Self-Adhesive File Folder Labels for Typewriters, 1 1/8 x 3 1/2, White"/>
    <n v="10.08"/>
    <n v="2"/>
    <n v="3.2759999999999998"/>
  </r>
  <r>
    <d v="2019-07-07T00:00:00"/>
    <x v="0"/>
    <x v="6"/>
    <x v="360"/>
    <x v="5"/>
    <x v="1"/>
    <x v="1"/>
    <s v="Panasonic KX T7731-B Digital phone"/>
    <n v="59.994"/>
    <n v="1"/>
    <n v="-12.998699999999999"/>
  </r>
  <r>
    <d v="2019-07-07T00:00:00"/>
    <x v="0"/>
    <x v="6"/>
    <x v="360"/>
    <x v="5"/>
    <x v="2"/>
    <x v="5"/>
    <s v="Acco Pressboard Covers with Storage Hooks, 14 7/8&quot; x 11&quot;, Executive Red"/>
    <n v="5.7149999999999999"/>
    <n v="5"/>
    <n v="-4.7625000000000002"/>
  </r>
  <r>
    <d v="2019-07-07T00:00:00"/>
    <x v="0"/>
    <x v="6"/>
    <x v="360"/>
    <x v="5"/>
    <x v="2"/>
    <x v="5"/>
    <s v="GBC Standard Plastic Binding Systems' Combs"/>
    <n v="9.42"/>
    <n v="5"/>
    <n v="-7.85"/>
  </r>
  <r>
    <d v="2019-07-07T00:00:00"/>
    <x v="0"/>
    <x v="6"/>
    <x v="219"/>
    <x v="40"/>
    <x v="2"/>
    <x v="9"/>
    <s v="Xerox 226"/>
    <n v="12.96"/>
    <n v="2"/>
    <n v="6.2207999999999997"/>
  </r>
  <r>
    <d v="2019-07-07T00:00:00"/>
    <x v="0"/>
    <x v="6"/>
    <x v="219"/>
    <x v="40"/>
    <x v="2"/>
    <x v="7"/>
    <s v="Boston KS Multi-Size Manual Pencil Sharpener"/>
    <n v="45.98"/>
    <n v="2"/>
    <n v="12.8744"/>
  </r>
  <r>
    <d v="2019-07-08T00:00:00"/>
    <x v="0"/>
    <x v="6"/>
    <x v="304"/>
    <x v="2"/>
    <x v="1"/>
    <x v="1"/>
    <s v="Cisco SPA 502G IP Phone"/>
    <n v="863.64"/>
    <n v="9"/>
    <n v="107.955"/>
  </r>
  <r>
    <d v="2019-07-08T00:00:00"/>
    <x v="0"/>
    <x v="6"/>
    <x v="304"/>
    <x v="2"/>
    <x v="2"/>
    <x v="7"/>
    <s v="Newell 345"/>
    <n v="47.616"/>
    <n v="3"/>
    <n v="3.5712000000000002"/>
  </r>
  <r>
    <d v="2019-07-08T00:00:00"/>
    <x v="0"/>
    <x v="6"/>
    <x v="361"/>
    <x v="22"/>
    <x v="2"/>
    <x v="5"/>
    <s v="GBC Twin Loop Wire Binding Elements"/>
    <n v="19.968"/>
    <n v="2"/>
    <n v="-13.311999999999999"/>
  </r>
  <r>
    <d v="2019-07-08T00:00:00"/>
    <x v="0"/>
    <x v="6"/>
    <x v="361"/>
    <x v="22"/>
    <x v="2"/>
    <x v="2"/>
    <s v="Perma STOR-ALL Hanging File Box, 13 1/8&quot;W x 12 1/4&quot;D x 10 1/2&quot;H"/>
    <n v="33.488"/>
    <n v="7"/>
    <n v="-1.2558"/>
  </r>
  <r>
    <d v="2019-07-08T00:00:00"/>
    <x v="0"/>
    <x v="6"/>
    <x v="361"/>
    <x v="22"/>
    <x v="2"/>
    <x v="5"/>
    <s v="Wilson Jones Active Use Binders"/>
    <n v="8.7360000000000007"/>
    <n v="4"/>
    <n v="-6.1151999999999997"/>
  </r>
  <r>
    <d v="2019-07-08T00:00:00"/>
    <x v="0"/>
    <x v="6"/>
    <x v="361"/>
    <x v="22"/>
    <x v="0"/>
    <x v="11"/>
    <s v="SAFCO Arco Folding Chair"/>
    <n v="662.88"/>
    <n v="3"/>
    <n v="74.573999999999998"/>
  </r>
  <r>
    <d v="2019-07-08T00:00:00"/>
    <x v="0"/>
    <x v="6"/>
    <x v="92"/>
    <x v="9"/>
    <x v="1"/>
    <x v="1"/>
    <s v="Logitech Mobile Speakerphone P710e - speaker phone"/>
    <n v="107.98399999999999"/>
    <n v="1"/>
    <n v="9.4486000000000008"/>
  </r>
  <r>
    <d v="2019-07-08T00:00:00"/>
    <x v="0"/>
    <x v="6"/>
    <x v="92"/>
    <x v="9"/>
    <x v="2"/>
    <x v="5"/>
    <s v="Fellowes Twister Kit, Gray/Clear, 3/pkg"/>
    <n v="19.295999999999999"/>
    <n v="3"/>
    <n v="6.03"/>
  </r>
  <r>
    <d v="2019-07-08T00:00:00"/>
    <x v="0"/>
    <x v="6"/>
    <x v="167"/>
    <x v="6"/>
    <x v="1"/>
    <x v="1"/>
    <s v="Jabra SPEAK 410 Multidevice Speakerphone"/>
    <n v="823.96"/>
    <n v="5"/>
    <n v="51.497500000000002"/>
  </r>
  <r>
    <d v="2019-07-08T00:00:00"/>
    <x v="0"/>
    <x v="6"/>
    <x v="167"/>
    <x v="6"/>
    <x v="2"/>
    <x v="9"/>
    <s v="Xerox 1921"/>
    <n v="15.984"/>
    <n v="2"/>
    <n v="4.9950000000000001"/>
  </r>
  <r>
    <d v="2019-07-08T00:00:00"/>
    <x v="0"/>
    <x v="6"/>
    <x v="208"/>
    <x v="35"/>
    <x v="2"/>
    <x v="9"/>
    <s v="Xerox 213"/>
    <n v="12.96"/>
    <n v="2"/>
    <n v="6.2207999999999997"/>
  </r>
  <r>
    <d v="2019-07-09T00:00:00"/>
    <x v="0"/>
    <x v="6"/>
    <x v="36"/>
    <x v="12"/>
    <x v="0"/>
    <x v="11"/>
    <s v="Hon GuestStacker Chair"/>
    <n v="408.00599999999997"/>
    <n v="2"/>
    <n v="72.534400000000005"/>
  </r>
  <r>
    <d v="2019-07-09T00:00:00"/>
    <x v="0"/>
    <x v="6"/>
    <x v="36"/>
    <x v="12"/>
    <x v="0"/>
    <x v="8"/>
    <s v="Deflect-o EconoMat Studded, No Bevel Mat for Low Pile Carpeting"/>
    <n v="165.28"/>
    <n v="4"/>
    <n v="14.8752"/>
  </r>
  <r>
    <d v="2019-07-10T00:00:00"/>
    <x v="0"/>
    <x v="6"/>
    <x v="362"/>
    <x v="20"/>
    <x v="2"/>
    <x v="2"/>
    <s v="Sterilite Officeware Hinged File Box"/>
    <n v="16.768000000000001"/>
    <n v="2"/>
    <n v="1.4672000000000001"/>
  </r>
  <r>
    <d v="2019-07-10T00:00:00"/>
    <x v="0"/>
    <x v="6"/>
    <x v="256"/>
    <x v="2"/>
    <x v="2"/>
    <x v="2"/>
    <s v="Fellowes Strictly Business Drawer File, Letter/Legal Size"/>
    <n v="338.04"/>
    <n v="3"/>
    <n v="-33.804000000000002"/>
  </r>
  <r>
    <d v="2019-07-10T00:00:00"/>
    <x v="0"/>
    <x v="6"/>
    <x v="256"/>
    <x v="2"/>
    <x v="2"/>
    <x v="7"/>
    <s v="Boston Heavy-Duty Trimline Electric Pencil Sharpeners"/>
    <n v="154.24"/>
    <n v="4"/>
    <n v="17.352"/>
  </r>
  <r>
    <d v="2019-07-10T00:00:00"/>
    <x v="0"/>
    <x v="6"/>
    <x v="354"/>
    <x v="20"/>
    <x v="2"/>
    <x v="5"/>
    <s v="GBC Standard Therm-A-Bind Covers"/>
    <n v="44.856000000000002"/>
    <n v="6"/>
    <n v="-35.884799999999998"/>
  </r>
  <r>
    <d v="2019-07-10T00:00:00"/>
    <x v="0"/>
    <x v="6"/>
    <x v="69"/>
    <x v="5"/>
    <x v="1"/>
    <x v="15"/>
    <s v="Brother MFC-9340CDW LED All-In-One Printer, Copier Scanner"/>
    <n v="341.99099999999999"/>
    <n v="3"/>
    <n v="-319.19159999999999"/>
  </r>
  <r>
    <d v="2019-07-12T00:00:00"/>
    <x v="0"/>
    <x v="6"/>
    <x v="363"/>
    <x v="1"/>
    <x v="1"/>
    <x v="1"/>
    <s v="Cisco SPA525G2 IP Phone - Wireless"/>
    <n v="95.76"/>
    <n v="6"/>
    <n v="7.1820000000000004"/>
  </r>
  <r>
    <d v="2019-07-14T00:00:00"/>
    <x v="0"/>
    <x v="6"/>
    <x v="177"/>
    <x v="20"/>
    <x v="1"/>
    <x v="1"/>
    <s v="LG Electronics Tone+ HBS-730 Bluetooth Headset"/>
    <n v="380.86399999999998"/>
    <n v="8"/>
    <n v="38.086399999999998"/>
  </r>
  <r>
    <d v="2019-07-14T00:00:00"/>
    <x v="0"/>
    <x v="6"/>
    <x v="364"/>
    <x v="5"/>
    <x v="2"/>
    <x v="16"/>
    <s v="Acme Stainless Steel Office Snips"/>
    <n v="11.632"/>
    <n v="2"/>
    <n v="1.0178"/>
  </r>
  <r>
    <d v="2019-07-14T00:00:00"/>
    <x v="0"/>
    <x v="6"/>
    <x v="365"/>
    <x v="12"/>
    <x v="2"/>
    <x v="2"/>
    <s v="Personal Folder Holder, Ebony"/>
    <n v="11.21"/>
    <n v="1"/>
    <n v="3.363"/>
  </r>
  <r>
    <d v="2019-07-14T00:00:00"/>
    <x v="0"/>
    <x v="6"/>
    <x v="365"/>
    <x v="12"/>
    <x v="2"/>
    <x v="5"/>
    <s v="Acco Hanging Data Binders"/>
    <n v="9.1440000000000001"/>
    <n v="3"/>
    <n v="3.2004000000000001"/>
  </r>
  <r>
    <d v="2019-07-14T00:00:00"/>
    <x v="0"/>
    <x v="6"/>
    <x v="365"/>
    <x v="12"/>
    <x v="2"/>
    <x v="12"/>
    <s v="Ideal Clamps"/>
    <n v="14.07"/>
    <n v="7"/>
    <n v="6.8943000000000003"/>
  </r>
  <r>
    <d v="2019-07-14T00:00:00"/>
    <x v="0"/>
    <x v="6"/>
    <x v="365"/>
    <x v="12"/>
    <x v="2"/>
    <x v="7"/>
    <s v="Newell 315"/>
    <n v="41.86"/>
    <n v="7"/>
    <n v="10.465"/>
  </r>
  <r>
    <d v="2019-07-14T00:00:00"/>
    <x v="0"/>
    <x v="6"/>
    <x v="365"/>
    <x v="12"/>
    <x v="2"/>
    <x v="5"/>
    <s v="Pressboard Data Binders by Wilson Jones"/>
    <n v="8.5440000000000005"/>
    <n v="2"/>
    <n v="2.8835999999999999"/>
  </r>
  <r>
    <d v="2019-07-14T00:00:00"/>
    <x v="0"/>
    <x v="6"/>
    <x v="365"/>
    <x v="12"/>
    <x v="0"/>
    <x v="0"/>
    <s v="O'Sullivan 2-Door Barrister Bookcase in Odessa Pine"/>
    <n v="579.13599999999997"/>
    <n v="4"/>
    <n v="21.717600000000001"/>
  </r>
  <r>
    <d v="2019-07-14T00:00:00"/>
    <x v="0"/>
    <x v="6"/>
    <x v="202"/>
    <x v="2"/>
    <x v="1"/>
    <x v="1"/>
    <s v="Blue Parrot B250XT Professional Grade Wireless Bluetooth Headset with"/>
    <n v="419.94400000000002"/>
    <n v="7"/>
    <n v="52.493000000000002"/>
  </r>
  <r>
    <d v="2019-07-14T00:00:00"/>
    <x v="0"/>
    <x v="6"/>
    <x v="148"/>
    <x v="12"/>
    <x v="2"/>
    <x v="5"/>
    <s v="GBC Standard Plastic Binding Systems Combs"/>
    <n v="14.16"/>
    <n v="2"/>
    <n v="5.133"/>
  </r>
  <r>
    <d v="2019-07-14T00:00:00"/>
    <x v="0"/>
    <x v="6"/>
    <x v="366"/>
    <x v="36"/>
    <x v="1"/>
    <x v="3"/>
    <s v="HP Standard 104 key PS/2 Keyboard"/>
    <n v="29"/>
    <n v="2"/>
    <n v="7.25"/>
  </r>
  <r>
    <d v="2019-07-14T00:00:00"/>
    <x v="0"/>
    <x v="6"/>
    <x v="367"/>
    <x v="12"/>
    <x v="2"/>
    <x v="12"/>
    <s v="Acco Hot Clips Clips to Go"/>
    <n v="29.61"/>
    <n v="9"/>
    <n v="13.3245"/>
  </r>
  <r>
    <d v="2019-07-14T00:00:00"/>
    <x v="0"/>
    <x v="6"/>
    <x v="64"/>
    <x v="2"/>
    <x v="2"/>
    <x v="9"/>
    <s v="Xerox 1914"/>
    <n v="219.84"/>
    <n v="5"/>
    <n v="79.691999999999993"/>
  </r>
  <r>
    <d v="2019-07-14T00:00:00"/>
    <x v="0"/>
    <x v="6"/>
    <x v="368"/>
    <x v="14"/>
    <x v="2"/>
    <x v="5"/>
    <s v="Cardinal Holdit Data Disk Pockets"/>
    <n v="36.4"/>
    <n v="5"/>
    <n v="17.108000000000001"/>
  </r>
  <r>
    <d v="2019-07-14T00:00:00"/>
    <x v="0"/>
    <x v="6"/>
    <x v="368"/>
    <x v="14"/>
    <x v="0"/>
    <x v="8"/>
    <s v="Howard Miller 13-3/4&quot; Diameter Brushed Chrome Round Wall Clock"/>
    <n v="51.75"/>
    <n v="1"/>
    <n v="15.525"/>
  </r>
  <r>
    <d v="2019-07-14T00:00:00"/>
    <x v="0"/>
    <x v="6"/>
    <x v="162"/>
    <x v="1"/>
    <x v="1"/>
    <x v="1"/>
    <s v="Panasonic Kx-TS550"/>
    <n v="110.376"/>
    <n v="3"/>
    <n v="12.417299999999999"/>
  </r>
  <r>
    <d v="2019-07-14T00:00:00"/>
    <x v="0"/>
    <x v="6"/>
    <x v="162"/>
    <x v="1"/>
    <x v="2"/>
    <x v="13"/>
    <s v="Holmes 99% HEPA Air Purifier"/>
    <n v="151.62"/>
    <n v="7"/>
    <n v="50.034599999999998"/>
  </r>
  <r>
    <d v="2019-07-14T00:00:00"/>
    <x v="0"/>
    <x v="6"/>
    <x v="162"/>
    <x v="1"/>
    <x v="0"/>
    <x v="8"/>
    <s v="Deflect-O Glasstique Clear Desk Accessories"/>
    <n v="30.8"/>
    <n v="4"/>
    <n v="10.164"/>
  </r>
  <r>
    <d v="2019-07-15T00:00:00"/>
    <x v="0"/>
    <x v="6"/>
    <x v="112"/>
    <x v="40"/>
    <x v="2"/>
    <x v="16"/>
    <s v="Fiskars Home &amp; Office Scissors"/>
    <n v="44.4"/>
    <n v="5"/>
    <n v="12.432"/>
  </r>
  <r>
    <d v="2019-07-15T00:00:00"/>
    <x v="0"/>
    <x v="6"/>
    <x v="369"/>
    <x v="29"/>
    <x v="0"/>
    <x v="11"/>
    <s v="Bevis Steel Folding Chairs"/>
    <n v="230.28"/>
    <n v="3"/>
    <n v="23.027999999999999"/>
  </r>
  <r>
    <d v="2019-07-15T00:00:00"/>
    <x v="0"/>
    <x v="6"/>
    <x v="369"/>
    <x v="29"/>
    <x v="2"/>
    <x v="9"/>
    <s v="Xerox 1909"/>
    <n v="105.52"/>
    <n v="5"/>
    <n v="34.293999999999997"/>
  </r>
  <r>
    <d v="2019-07-16T00:00:00"/>
    <x v="0"/>
    <x v="6"/>
    <x v="370"/>
    <x v="2"/>
    <x v="2"/>
    <x v="2"/>
    <s v="Personal Filing Tote with Lid, Black/Gray"/>
    <n v="37.223999999999997"/>
    <n v="3"/>
    <n v="3.7223999999999999"/>
  </r>
  <r>
    <d v="2019-07-16T00:00:00"/>
    <x v="0"/>
    <x v="6"/>
    <x v="370"/>
    <x v="2"/>
    <x v="2"/>
    <x v="9"/>
    <s v="Southworth 25% Cotton Antique Laid Paper &amp; Envelopes"/>
    <n v="20.015999999999998"/>
    <n v="3"/>
    <n v="6.2549999999999999"/>
  </r>
  <r>
    <d v="2019-07-16T00:00:00"/>
    <x v="0"/>
    <x v="6"/>
    <x v="302"/>
    <x v="5"/>
    <x v="1"/>
    <x v="1"/>
    <s v="Mophie Juice Pack Helium for iPhone"/>
    <n v="143.982"/>
    <n v="3"/>
    <n v="-28.796399999999998"/>
  </r>
  <r>
    <d v="2019-07-16T00:00:00"/>
    <x v="0"/>
    <x v="6"/>
    <x v="302"/>
    <x v="5"/>
    <x v="1"/>
    <x v="1"/>
    <s v="GE 2-Jack Phone Line Splitter"/>
    <n v="494.37599999999998"/>
    <n v="4"/>
    <n v="-115.3544"/>
  </r>
  <r>
    <d v="2019-07-16T00:00:00"/>
    <x v="0"/>
    <x v="6"/>
    <x v="302"/>
    <x v="5"/>
    <x v="2"/>
    <x v="16"/>
    <s v="Acme Value Line Scissors"/>
    <n v="5.84"/>
    <n v="2"/>
    <n v="0.73"/>
  </r>
  <r>
    <d v="2019-07-16T00:00:00"/>
    <x v="0"/>
    <x v="6"/>
    <x v="369"/>
    <x v="2"/>
    <x v="0"/>
    <x v="8"/>
    <s v="Staple-based wall hangings"/>
    <n v="9.5519999999999996"/>
    <n v="3"/>
    <n v="-3.8208000000000002"/>
  </r>
  <r>
    <d v="2019-07-16T00:00:00"/>
    <x v="0"/>
    <x v="6"/>
    <x v="36"/>
    <x v="39"/>
    <x v="2"/>
    <x v="10"/>
    <s v="Poly String Tie Envelopes"/>
    <n v="10.199999999999999"/>
    <n v="5"/>
    <n v="4.7939999999999996"/>
  </r>
  <r>
    <d v="2019-07-16T00:00:00"/>
    <x v="0"/>
    <x v="6"/>
    <x v="36"/>
    <x v="39"/>
    <x v="2"/>
    <x v="7"/>
    <s v="Eberhard Faber 3 1/2&quot; Golf Pencils"/>
    <n v="22.32"/>
    <n v="3"/>
    <n v="5.58"/>
  </r>
  <r>
    <d v="2019-07-16T00:00:00"/>
    <x v="0"/>
    <x v="6"/>
    <x v="36"/>
    <x v="39"/>
    <x v="2"/>
    <x v="5"/>
    <s v="Wilson Jones Turn Tabs Binder Tool for Ring Binders"/>
    <n v="24.1"/>
    <n v="5"/>
    <n v="11.086"/>
  </r>
  <r>
    <d v="2019-07-16T00:00:00"/>
    <x v="0"/>
    <x v="6"/>
    <x v="36"/>
    <x v="39"/>
    <x v="1"/>
    <x v="3"/>
    <s v="Imation Secure Drive + Hardware Encrypted USB flash drive - 16 GB"/>
    <n v="75.98"/>
    <n v="2"/>
    <n v="18.235199999999999"/>
  </r>
  <r>
    <d v="2019-07-16T00:00:00"/>
    <x v="0"/>
    <x v="6"/>
    <x v="36"/>
    <x v="39"/>
    <x v="2"/>
    <x v="5"/>
    <s v="Recycled Pressboard Report Cover with Reinforced Top Hinge"/>
    <n v="6.46"/>
    <n v="2"/>
    <n v="3.1654"/>
  </r>
  <r>
    <d v="2019-07-16T00:00:00"/>
    <x v="0"/>
    <x v="6"/>
    <x v="36"/>
    <x v="39"/>
    <x v="2"/>
    <x v="9"/>
    <s v="HP Office Paper (20Lb. and 87 Bright)"/>
    <n v="60.12"/>
    <n v="9"/>
    <n v="28.857600000000001"/>
  </r>
  <r>
    <d v="2019-07-17T00:00:00"/>
    <x v="0"/>
    <x v="6"/>
    <x v="371"/>
    <x v="1"/>
    <x v="2"/>
    <x v="2"/>
    <s v="Eldon Base for stackable storage shelf, platinum"/>
    <n v="77.88"/>
    <n v="2"/>
    <n v="3.8940000000000001"/>
  </r>
  <r>
    <d v="2019-07-17T00:00:00"/>
    <x v="0"/>
    <x v="6"/>
    <x v="372"/>
    <x v="10"/>
    <x v="2"/>
    <x v="13"/>
    <s v="Kensington 4 Outlet MasterPiece Compact Power Control Center"/>
    <n v="162.63999999999999"/>
    <n v="2"/>
    <n v="45.539200000000001"/>
  </r>
  <r>
    <d v="2019-07-17T00:00:00"/>
    <x v="0"/>
    <x v="6"/>
    <x v="372"/>
    <x v="10"/>
    <x v="1"/>
    <x v="1"/>
    <s v="Bose SoundLink Bluetooth Speaker"/>
    <n v="597"/>
    <n v="3"/>
    <n v="280.58999999999997"/>
  </r>
  <r>
    <d v="2019-07-17T00:00:00"/>
    <x v="0"/>
    <x v="6"/>
    <x v="372"/>
    <x v="10"/>
    <x v="2"/>
    <x v="9"/>
    <s v="Eaton Premium Continuous-Feed Paper, 25% Cotton, Letter Size, White, 1000 Shts/Box"/>
    <n v="55.48"/>
    <n v="1"/>
    <n v="26.630400000000002"/>
  </r>
  <r>
    <d v="2019-07-17T00:00:00"/>
    <x v="0"/>
    <x v="6"/>
    <x v="373"/>
    <x v="30"/>
    <x v="2"/>
    <x v="9"/>
    <s v="Strathmore Photo Frame Cards"/>
    <n v="21.93"/>
    <n v="3"/>
    <n v="10.0878"/>
  </r>
  <r>
    <d v="2019-07-17T00:00:00"/>
    <x v="0"/>
    <x v="6"/>
    <x v="373"/>
    <x v="30"/>
    <x v="2"/>
    <x v="2"/>
    <s v="Carina 42&quot;Hx23 3/4&quot;W Media Storage Unit"/>
    <n v="242.94"/>
    <n v="3"/>
    <n v="4.8587999999999996"/>
  </r>
  <r>
    <d v="2019-07-17T00:00:00"/>
    <x v="0"/>
    <x v="6"/>
    <x v="373"/>
    <x v="30"/>
    <x v="2"/>
    <x v="9"/>
    <s v="Rediform Wirebound &quot;Phone Memo&quot; Message Book, 11 x 5-3/4"/>
    <n v="7.64"/>
    <n v="1"/>
    <n v="3.7435999999999998"/>
  </r>
  <r>
    <d v="2019-07-17T00:00:00"/>
    <x v="0"/>
    <x v="6"/>
    <x v="373"/>
    <x v="30"/>
    <x v="2"/>
    <x v="9"/>
    <s v="Xerox 1993"/>
    <n v="51.84"/>
    <n v="8"/>
    <n v="25.401599999999998"/>
  </r>
  <r>
    <d v="2019-07-17T00:00:00"/>
    <x v="0"/>
    <x v="6"/>
    <x v="373"/>
    <x v="30"/>
    <x v="2"/>
    <x v="2"/>
    <s v="Tennsco 6- and 18-Compartment Lockers"/>
    <n v="265.17"/>
    <n v="1"/>
    <n v="47.730600000000003"/>
  </r>
  <r>
    <d v="2019-07-17T00:00:00"/>
    <x v="0"/>
    <x v="6"/>
    <x v="374"/>
    <x v="9"/>
    <x v="0"/>
    <x v="8"/>
    <s v="Eldon Image Series Black Desk Accessories"/>
    <n v="12.42"/>
    <n v="3"/>
    <n v="4.4711999999999996"/>
  </r>
  <r>
    <d v="2019-07-17T00:00:00"/>
    <x v="0"/>
    <x v="6"/>
    <x v="374"/>
    <x v="9"/>
    <x v="1"/>
    <x v="3"/>
    <s v="First Data TMFD35 PIN Pad"/>
    <n v="428.4"/>
    <n v="3"/>
    <n v="89.963999999999999"/>
  </r>
  <r>
    <d v="2019-07-17T00:00:00"/>
    <x v="0"/>
    <x v="6"/>
    <x v="374"/>
    <x v="9"/>
    <x v="0"/>
    <x v="8"/>
    <s v="Eldon 300 Class Desk Accessories, Black"/>
    <n v="24.75"/>
    <n v="5"/>
    <n v="10.89"/>
  </r>
  <r>
    <d v="2019-07-17T00:00:00"/>
    <x v="0"/>
    <x v="6"/>
    <x v="374"/>
    <x v="9"/>
    <x v="2"/>
    <x v="14"/>
    <s v="Round Specialty Laser Printer Labels"/>
    <n v="87.71"/>
    <n v="7"/>
    <n v="41.223700000000001"/>
  </r>
  <r>
    <d v="2019-07-17T00:00:00"/>
    <x v="0"/>
    <x v="6"/>
    <x v="374"/>
    <x v="9"/>
    <x v="2"/>
    <x v="2"/>
    <s v="Home/Office Personal File Carts"/>
    <n v="69.52"/>
    <n v="2"/>
    <n v="17.38"/>
  </r>
  <r>
    <d v="2019-07-17T00:00:00"/>
    <x v="0"/>
    <x v="6"/>
    <x v="374"/>
    <x v="9"/>
    <x v="1"/>
    <x v="1"/>
    <s v="Cyber Acoustics AC-202b Speech Recognition Stereo Headset"/>
    <n v="20.783999999999999"/>
    <n v="2"/>
    <n v="-4.6764000000000001"/>
  </r>
  <r>
    <d v="2019-07-17T00:00:00"/>
    <x v="0"/>
    <x v="6"/>
    <x v="374"/>
    <x v="9"/>
    <x v="2"/>
    <x v="5"/>
    <s v="Pressboard Data Binder, Crimson, 12&quot; X 8 1/2&quot;"/>
    <n v="12.816000000000001"/>
    <n v="3"/>
    <n v="4.1651999999999996"/>
  </r>
  <r>
    <d v="2019-07-17T00:00:00"/>
    <x v="0"/>
    <x v="6"/>
    <x v="297"/>
    <x v="12"/>
    <x v="2"/>
    <x v="13"/>
    <s v="Belkin F5C206VTEL 6 Outlet Surge"/>
    <n v="45.96"/>
    <n v="2"/>
    <n v="13.788"/>
  </r>
  <r>
    <d v="2019-07-18T00:00:00"/>
    <x v="0"/>
    <x v="6"/>
    <x v="375"/>
    <x v="22"/>
    <x v="0"/>
    <x v="11"/>
    <s v="Hon GuestStacker Chair"/>
    <n v="544.00800000000004"/>
    <n v="3"/>
    <n v="40.800600000000003"/>
  </r>
  <r>
    <d v="2019-07-18T00:00:00"/>
    <x v="0"/>
    <x v="6"/>
    <x v="375"/>
    <x v="22"/>
    <x v="2"/>
    <x v="5"/>
    <s v="Round Ring Binders"/>
    <n v="1.8720000000000001"/>
    <n v="3"/>
    <n v="-1.4352"/>
  </r>
  <r>
    <d v="2019-07-18T00:00:00"/>
    <x v="0"/>
    <x v="6"/>
    <x v="375"/>
    <x v="22"/>
    <x v="0"/>
    <x v="11"/>
    <s v="Hon 4700 Series Mobuis Mid-Back Task Chairs with Adjustable Arms"/>
    <n v="854.35199999999998"/>
    <n v="3"/>
    <n v="10.679399999999999"/>
  </r>
  <r>
    <d v="2019-07-18T00:00:00"/>
    <x v="0"/>
    <x v="6"/>
    <x v="375"/>
    <x v="22"/>
    <x v="2"/>
    <x v="2"/>
    <s v="Sauder Facets Collection Locker/File Cabinet, Sky Alder Finish"/>
    <n v="593.56799999999998"/>
    <n v="2"/>
    <n v="0"/>
  </r>
  <r>
    <d v="2019-07-18T00:00:00"/>
    <x v="0"/>
    <x v="6"/>
    <x v="375"/>
    <x v="22"/>
    <x v="2"/>
    <x v="2"/>
    <s v="Fellowes Strictly Business Drawer File, Letter/Legal Size"/>
    <n v="338.04"/>
    <n v="3"/>
    <n v="-33.804000000000002"/>
  </r>
  <r>
    <d v="2019-07-18T00:00:00"/>
    <x v="0"/>
    <x v="6"/>
    <x v="345"/>
    <x v="19"/>
    <x v="0"/>
    <x v="11"/>
    <s v="Hon Olson Stacker Stools"/>
    <n v="140.81"/>
    <n v="1"/>
    <n v="39.4268"/>
  </r>
  <r>
    <d v="2019-07-18T00:00:00"/>
    <x v="0"/>
    <x v="6"/>
    <x v="376"/>
    <x v="20"/>
    <x v="2"/>
    <x v="16"/>
    <s v="Elite 5&quot; Scissors"/>
    <n v="33.799999999999997"/>
    <n v="5"/>
    <n v="4.2249999999999996"/>
  </r>
  <r>
    <d v="2019-07-18T00:00:00"/>
    <x v="0"/>
    <x v="6"/>
    <x v="140"/>
    <x v="2"/>
    <x v="1"/>
    <x v="3"/>
    <s v="SanDisk Cruzer 4 GB USB Flash Drive"/>
    <n v="15.576000000000001"/>
    <n v="3"/>
    <n v="3.3098999999999998"/>
  </r>
  <r>
    <d v="2019-07-18T00:00:00"/>
    <x v="0"/>
    <x v="6"/>
    <x v="377"/>
    <x v="20"/>
    <x v="1"/>
    <x v="1"/>
    <s v="iHome FM Clock Radio with Lightning Dock"/>
    <n v="55.991999999999997"/>
    <n v="1"/>
    <n v="3.4994999999999998"/>
  </r>
  <r>
    <d v="2019-07-18T00:00:00"/>
    <x v="0"/>
    <x v="6"/>
    <x v="378"/>
    <x v="5"/>
    <x v="2"/>
    <x v="7"/>
    <s v="Newell 326"/>
    <n v="11.263999999999999"/>
    <n v="8"/>
    <n v="1.2672000000000001"/>
  </r>
  <r>
    <d v="2019-07-18T00:00:00"/>
    <x v="0"/>
    <x v="6"/>
    <x v="378"/>
    <x v="5"/>
    <x v="2"/>
    <x v="2"/>
    <s v="Steel Personal Filing/Posting Tote"/>
    <n v="284.08"/>
    <n v="10"/>
    <n v="24.856999999999999"/>
  </r>
  <r>
    <d v="2019-07-18T00:00:00"/>
    <x v="0"/>
    <x v="6"/>
    <x v="378"/>
    <x v="5"/>
    <x v="2"/>
    <x v="9"/>
    <s v="Xerox 196"/>
    <n v="18.495999999999999"/>
    <n v="4"/>
    <n v="6.7047999999999996"/>
  </r>
  <r>
    <d v="2019-07-19T00:00:00"/>
    <x v="0"/>
    <x v="6"/>
    <x v="379"/>
    <x v="16"/>
    <x v="0"/>
    <x v="8"/>
    <s v="Advantus Employee of the Month Certificate Frame, 11 x 13-1/2"/>
    <n v="185.58"/>
    <n v="6"/>
    <n v="76.087800000000001"/>
  </r>
  <r>
    <d v="2019-07-19T00:00:00"/>
    <x v="0"/>
    <x v="6"/>
    <x v="379"/>
    <x v="16"/>
    <x v="2"/>
    <x v="5"/>
    <s v="Premium Transparent Presentation Covers, No Pattern/Clear, 8 1/2&quot; x 11&quot;"/>
    <n v="77.56"/>
    <n v="2"/>
    <n v="35.677599999999998"/>
  </r>
  <r>
    <d v="2019-07-19T00:00:00"/>
    <x v="0"/>
    <x v="6"/>
    <x v="379"/>
    <x v="16"/>
    <x v="2"/>
    <x v="2"/>
    <s v="Rogers Deluxe File Chest"/>
    <n v="87.92"/>
    <n v="4"/>
    <n v="0.87919999999999998"/>
  </r>
  <r>
    <d v="2019-07-19T00:00:00"/>
    <x v="0"/>
    <x v="6"/>
    <x v="379"/>
    <x v="16"/>
    <x v="2"/>
    <x v="9"/>
    <s v="Xerox 1893"/>
    <n v="245.94"/>
    <n v="6"/>
    <n v="120.5106"/>
  </r>
  <r>
    <d v="2019-07-19T00:00:00"/>
    <x v="0"/>
    <x v="6"/>
    <x v="379"/>
    <x v="16"/>
    <x v="2"/>
    <x v="5"/>
    <s v="Avery Printable Repositionable Plastic Tabs"/>
    <n v="8.6"/>
    <n v="1"/>
    <n v="4.0419999999999998"/>
  </r>
  <r>
    <d v="2019-07-19T00:00:00"/>
    <x v="0"/>
    <x v="6"/>
    <x v="379"/>
    <x v="16"/>
    <x v="0"/>
    <x v="0"/>
    <s v="Hon 4-Shelf Metal Bookcases"/>
    <n v="504.9"/>
    <n v="5"/>
    <n v="126.22499999999999"/>
  </r>
  <r>
    <d v="2019-07-19T00:00:00"/>
    <x v="0"/>
    <x v="6"/>
    <x v="380"/>
    <x v="1"/>
    <x v="1"/>
    <x v="1"/>
    <s v="Griffin GC36547 PowerJolt SE Lightning Charger"/>
    <n v="35.984000000000002"/>
    <n v="2"/>
    <n v="4.4980000000000002"/>
  </r>
  <r>
    <d v="2019-07-19T00:00:00"/>
    <x v="0"/>
    <x v="6"/>
    <x v="380"/>
    <x v="1"/>
    <x v="1"/>
    <x v="3"/>
    <s v="Logitech G35 7.1-Channel Surround Sound Headset"/>
    <n v="389.97"/>
    <n v="3"/>
    <n v="132.5898"/>
  </r>
  <r>
    <d v="2019-07-20T00:00:00"/>
    <x v="0"/>
    <x v="6"/>
    <x v="381"/>
    <x v="12"/>
    <x v="1"/>
    <x v="1"/>
    <s v="invisibleSHIELD by ZAGG Smudge-Free Screen Protector"/>
    <n v="89.95"/>
    <n v="5"/>
    <n v="43.176000000000002"/>
  </r>
  <r>
    <d v="2019-07-21T00:00:00"/>
    <x v="0"/>
    <x v="6"/>
    <x v="141"/>
    <x v="5"/>
    <x v="2"/>
    <x v="5"/>
    <s v="GBC Instant Report Kit"/>
    <n v="1.9410000000000001"/>
    <n v="1"/>
    <n v="-1.294"/>
  </r>
  <r>
    <d v="2019-07-21T00:00:00"/>
    <x v="0"/>
    <x v="6"/>
    <x v="90"/>
    <x v="8"/>
    <x v="2"/>
    <x v="7"/>
    <s v="Boston 16765 Mini Stand Up Battery Pencil Sharpener"/>
    <n v="18.655999999999999"/>
    <n v="2"/>
    <n v="1.3992"/>
  </r>
  <r>
    <d v="2019-07-21T00:00:00"/>
    <x v="0"/>
    <x v="6"/>
    <x v="90"/>
    <x v="8"/>
    <x v="2"/>
    <x v="5"/>
    <s v="Wilson Jones 1&quot; Hanging DublLock Ring Binders"/>
    <n v="11.087999999999999"/>
    <n v="7"/>
    <n v="-8.1311999999999998"/>
  </r>
  <r>
    <d v="2019-07-21T00:00:00"/>
    <x v="0"/>
    <x v="6"/>
    <x v="90"/>
    <x v="8"/>
    <x v="2"/>
    <x v="2"/>
    <s v="Safco Steel Mobile File Cart"/>
    <n v="66.688000000000002"/>
    <n v="1"/>
    <n v="4.1680000000000001"/>
  </r>
  <r>
    <d v="2019-07-21T00:00:00"/>
    <x v="0"/>
    <x v="6"/>
    <x v="90"/>
    <x v="8"/>
    <x v="2"/>
    <x v="2"/>
    <s v="Fellowes Mobile File Cart, Black"/>
    <n v="99.488"/>
    <n v="2"/>
    <n v="8.7051999999999996"/>
  </r>
  <r>
    <d v="2019-07-21T00:00:00"/>
    <x v="0"/>
    <x v="6"/>
    <x v="191"/>
    <x v="4"/>
    <x v="2"/>
    <x v="14"/>
    <s v="Avery 494"/>
    <n v="6.2640000000000002"/>
    <n v="3"/>
    <n v="2.0358000000000001"/>
  </r>
  <r>
    <d v="2019-07-21T00:00:00"/>
    <x v="0"/>
    <x v="6"/>
    <x v="191"/>
    <x v="4"/>
    <x v="0"/>
    <x v="11"/>
    <s v="Leather Task Chair, Black"/>
    <n v="363.92"/>
    <n v="5"/>
    <n v="0"/>
  </r>
  <r>
    <d v="2019-07-21T00:00:00"/>
    <x v="0"/>
    <x v="6"/>
    <x v="151"/>
    <x v="1"/>
    <x v="2"/>
    <x v="10"/>
    <s v="Ames Color-File Green Diamond Border X-ray Mailers"/>
    <n v="419.9"/>
    <n v="5"/>
    <n v="197.35300000000001"/>
  </r>
  <r>
    <d v="2019-07-21T00:00:00"/>
    <x v="0"/>
    <x v="6"/>
    <x v="151"/>
    <x v="1"/>
    <x v="2"/>
    <x v="14"/>
    <s v="Self-Adhesive Removable Labels"/>
    <n v="3.15"/>
    <n v="1"/>
    <n v="1.512"/>
  </r>
  <r>
    <d v="2019-07-22T00:00:00"/>
    <x v="0"/>
    <x v="6"/>
    <x v="24"/>
    <x v="1"/>
    <x v="2"/>
    <x v="14"/>
    <s v="Self-Adhesive Removable Labels"/>
    <n v="6.3"/>
    <n v="2"/>
    <n v="3.024"/>
  </r>
  <r>
    <d v="2019-07-22T00:00:00"/>
    <x v="0"/>
    <x v="6"/>
    <x v="109"/>
    <x v="5"/>
    <x v="2"/>
    <x v="7"/>
    <s v="12 Colored Short Pencils"/>
    <n v="4.16"/>
    <n v="2"/>
    <n v="0.36399999999999999"/>
  </r>
  <r>
    <d v="2019-07-22T00:00:00"/>
    <x v="0"/>
    <x v="6"/>
    <x v="109"/>
    <x v="5"/>
    <x v="0"/>
    <x v="8"/>
    <s v="Master Caster Door Stop, Large Neon Orange"/>
    <n v="11.648"/>
    <n v="2"/>
    <n v="3.3488000000000002"/>
  </r>
  <r>
    <d v="2019-07-22T00:00:00"/>
    <x v="0"/>
    <x v="6"/>
    <x v="374"/>
    <x v="25"/>
    <x v="1"/>
    <x v="3"/>
    <s v="Plantronics Audio 995 Wireless Stereo Headset"/>
    <n v="109.95"/>
    <n v="1"/>
    <n v="36.283499999999997"/>
  </r>
  <r>
    <d v="2019-07-22T00:00:00"/>
    <x v="0"/>
    <x v="6"/>
    <x v="374"/>
    <x v="25"/>
    <x v="2"/>
    <x v="2"/>
    <s v="Fellowes Staxonsteel Drawer Files"/>
    <n v="965.85"/>
    <n v="5"/>
    <n v="135.21899999999999"/>
  </r>
  <r>
    <d v="2019-07-22T00:00:00"/>
    <x v="0"/>
    <x v="6"/>
    <x v="374"/>
    <x v="25"/>
    <x v="2"/>
    <x v="7"/>
    <s v="Avery Hi-Liter Smear-Safe Highlighters"/>
    <n v="29.2"/>
    <n v="5"/>
    <n v="10.512"/>
  </r>
  <r>
    <d v="2019-07-22T00:00:00"/>
    <x v="0"/>
    <x v="6"/>
    <x v="374"/>
    <x v="25"/>
    <x v="2"/>
    <x v="9"/>
    <s v="Xerox 192"/>
    <n v="32.4"/>
    <n v="5"/>
    <n v="15.552"/>
  </r>
  <r>
    <d v="2019-07-22T00:00:00"/>
    <x v="0"/>
    <x v="6"/>
    <x v="382"/>
    <x v="31"/>
    <x v="2"/>
    <x v="16"/>
    <s v="Fiskars 8&quot; Scissors, 2/Pack"/>
    <n v="86.2"/>
    <n v="5"/>
    <n v="24.998000000000001"/>
  </r>
  <r>
    <d v="2019-07-22T00:00:00"/>
    <x v="0"/>
    <x v="6"/>
    <x v="12"/>
    <x v="0"/>
    <x v="2"/>
    <x v="13"/>
    <s v="Belkin F9H710-06 7 Outlet SurgeMaster Surge Protector"/>
    <n v="37.68"/>
    <n v="2"/>
    <n v="10.5504"/>
  </r>
  <r>
    <d v="2019-07-22T00:00:00"/>
    <x v="0"/>
    <x v="6"/>
    <x v="12"/>
    <x v="0"/>
    <x v="2"/>
    <x v="9"/>
    <s v="Xerox 216"/>
    <n v="51.84"/>
    <n v="8"/>
    <n v="24.883199999999999"/>
  </r>
  <r>
    <d v="2019-07-22T00:00:00"/>
    <x v="0"/>
    <x v="6"/>
    <x v="12"/>
    <x v="0"/>
    <x v="0"/>
    <x v="8"/>
    <s v="Eldon Stackable Tray, Side-Load, Legal, Smoke"/>
    <n v="27.42"/>
    <n v="3"/>
    <n v="9.3228000000000009"/>
  </r>
  <r>
    <d v="2019-07-22T00:00:00"/>
    <x v="0"/>
    <x v="6"/>
    <x v="12"/>
    <x v="0"/>
    <x v="2"/>
    <x v="5"/>
    <s v="Wilson Jones Easy Flow II Sheet Lifters"/>
    <n v="5.4"/>
    <n v="3"/>
    <n v="2.5920000000000001"/>
  </r>
  <r>
    <d v="2019-07-23T00:00:00"/>
    <x v="0"/>
    <x v="6"/>
    <x v="54"/>
    <x v="6"/>
    <x v="2"/>
    <x v="7"/>
    <s v="Boston 16801 Nautilus Battery Pencil Sharpener"/>
    <n v="35.216000000000001"/>
    <n v="2"/>
    <n v="2.6412"/>
  </r>
  <r>
    <d v="2019-07-23T00:00:00"/>
    <x v="0"/>
    <x v="6"/>
    <x v="54"/>
    <x v="6"/>
    <x v="2"/>
    <x v="13"/>
    <s v="Holmes Replacement Filter for HEPA Air Cleaner, Large Room"/>
    <n v="23.696000000000002"/>
    <n v="2"/>
    <n v="6.5164"/>
  </r>
  <r>
    <d v="2019-07-23T00:00:00"/>
    <x v="0"/>
    <x v="6"/>
    <x v="54"/>
    <x v="6"/>
    <x v="1"/>
    <x v="15"/>
    <s v="Zebra GX420t Direct Thermal/Thermal Transfer Printer"/>
    <n v="265.47500000000002"/>
    <n v="1"/>
    <n v="-111.4995"/>
  </r>
  <r>
    <d v="2019-07-23T00:00:00"/>
    <x v="0"/>
    <x v="6"/>
    <x v="383"/>
    <x v="17"/>
    <x v="2"/>
    <x v="5"/>
    <s v="GBC Laser Imprintable Binding System Covers, Desert Sand"/>
    <n v="11.416"/>
    <n v="4"/>
    <n v="-18.836400000000001"/>
  </r>
  <r>
    <d v="2019-07-23T00:00:00"/>
    <x v="0"/>
    <x v="6"/>
    <x v="302"/>
    <x v="2"/>
    <x v="2"/>
    <x v="7"/>
    <s v="Newell 339"/>
    <n v="4.4480000000000004"/>
    <n v="2"/>
    <n v="0.33360000000000001"/>
  </r>
  <r>
    <d v="2019-07-23T00:00:00"/>
    <x v="0"/>
    <x v="6"/>
    <x v="302"/>
    <x v="2"/>
    <x v="2"/>
    <x v="9"/>
    <s v="Xerox 231"/>
    <n v="5.1840000000000002"/>
    <n v="1"/>
    <n v="1.8144"/>
  </r>
  <r>
    <d v="2019-07-23T00:00:00"/>
    <x v="0"/>
    <x v="6"/>
    <x v="302"/>
    <x v="2"/>
    <x v="2"/>
    <x v="7"/>
    <s v="Boston 1645 Deluxe Heavier-Duty Electric Pencil Sharpener"/>
    <n v="175.92"/>
    <n v="5"/>
    <n v="15.393000000000001"/>
  </r>
  <r>
    <d v="2019-07-23T00:00:00"/>
    <x v="0"/>
    <x v="6"/>
    <x v="302"/>
    <x v="2"/>
    <x v="2"/>
    <x v="5"/>
    <s v="Storex Dura Pro Binders"/>
    <n v="4.7519999999999998"/>
    <n v="4"/>
    <n v="-8.3160000000000007"/>
  </r>
  <r>
    <d v="2019-07-23T00:00:00"/>
    <x v="0"/>
    <x v="6"/>
    <x v="302"/>
    <x v="2"/>
    <x v="2"/>
    <x v="16"/>
    <s v="Acme Elite Stainless Steel Scissors"/>
    <n v="13.343999999999999"/>
    <n v="2"/>
    <n v="1.0007999999999999"/>
  </r>
  <r>
    <d v="2019-07-23T00:00:00"/>
    <x v="0"/>
    <x v="6"/>
    <x v="384"/>
    <x v="2"/>
    <x v="1"/>
    <x v="1"/>
    <s v="Griffin GC17055 Auxiliary Audio Cable"/>
    <n v="115.136"/>
    <n v="8"/>
    <n v="11.5136"/>
  </r>
  <r>
    <d v="2019-07-24T00:00:00"/>
    <x v="0"/>
    <x v="6"/>
    <x v="385"/>
    <x v="12"/>
    <x v="0"/>
    <x v="11"/>
    <s v="Office Star - Contemporary Swivel Chair with Padded Adjustable Arms and Flex Back"/>
    <n v="253.76400000000001"/>
    <n v="2"/>
    <n v="31.015599999999999"/>
  </r>
  <r>
    <d v="2019-07-24T00:00:00"/>
    <x v="0"/>
    <x v="6"/>
    <x v="386"/>
    <x v="28"/>
    <x v="2"/>
    <x v="7"/>
    <s v="Panasonic KP-4ABK Battery-Operated Pencil Sharpener"/>
    <n v="73.2"/>
    <n v="5"/>
    <n v="21.228000000000002"/>
  </r>
  <r>
    <d v="2019-07-25T00:00:00"/>
    <x v="0"/>
    <x v="6"/>
    <x v="265"/>
    <x v="1"/>
    <x v="2"/>
    <x v="5"/>
    <s v="Clear Mylar Reinforcing Strips"/>
    <n v="119.616"/>
    <n v="8"/>
    <n v="40.370399999999997"/>
  </r>
  <r>
    <d v="2019-07-25T00:00:00"/>
    <x v="0"/>
    <x v="6"/>
    <x v="265"/>
    <x v="1"/>
    <x v="0"/>
    <x v="8"/>
    <s v="Howard Miller 14-1/2&quot; Diameter Chrome Round Wall Clock"/>
    <n v="255.76"/>
    <n v="4"/>
    <n v="81.843199999999996"/>
  </r>
  <r>
    <d v="2019-07-25T00:00:00"/>
    <x v="0"/>
    <x v="6"/>
    <x v="265"/>
    <x v="1"/>
    <x v="0"/>
    <x v="11"/>
    <s v="DMI Arturo Collection Mission-style Design Wood Chair"/>
    <n v="241.56800000000001"/>
    <n v="2"/>
    <n v="18.117599999999999"/>
  </r>
  <r>
    <d v="2019-07-25T00:00:00"/>
    <x v="0"/>
    <x v="6"/>
    <x v="265"/>
    <x v="1"/>
    <x v="0"/>
    <x v="8"/>
    <s v="Deflect-O Glasstique Clear Desk Accessories"/>
    <n v="69.3"/>
    <n v="9"/>
    <n v="22.869"/>
  </r>
  <r>
    <d v="2019-07-25T00:00:00"/>
    <x v="0"/>
    <x v="6"/>
    <x v="32"/>
    <x v="8"/>
    <x v="1"/>
    <x v="6"/>
    <s v="Hewlett Packard LaserJet 3310 Copier"/>
    <n v="1439.9760000000001"/>
    <n v="4"/>
    <n v="191.99680000000001"/>
  </r>
  <r>
    <d v="2019-07-25T00:00:00"/>
    <x v="0"/>
    <x v="6"/>
    <x v="387"/>
    <x v="1"/>
    <x v="2"/>
    <x v="12"/>
    <s v="OIC Binder Clips"/>
    <n v="21.48"/>
    <n v="6"/>
    <n v="10.74"/>
  </r>
  <r>
    <d v="2019-07-25T00:00:00"/>
    <x v="0"/>
    <x v="6"/>
    <x v="86"/>
    <x v="8"/>
    <x v="2"/>
    <x v="13"/>
    <s v="Tripp Lite Isotel 6 Outlet Surge Protector with Fax/Modem Protection"/>
    <n v="243.88"/>
    <n v="5"/>
    <n v="27.436499999999999"/>
  </r>
  <r>
    <d v="2019-07-25T00:00:00"/>
    <x v="0"/>
    <x v="6"/>
    <x v="388"/>
    <x v="2"/>
    <x v="2"/>
    <x v="14"/>
    <s v="Avery 493"/>
    <n v="15.712"/>
    <n v="4"/>
    <n v="5.6955999999999998"/>
  </r>
  <r>
    <d v="2019-07-25T00:00:00"/>
    <x v="0"/>
    <x v="6"/>
    <x v="389"/>
    <x v="16"/>
    <x v="2"/>
    <x v="2"/>
    <s v="Akro Stacking Bins"/>
    <n v="7.89"/>
    <n v="1"/>
    <n v="0.31559999999999999"/>
  </r>
  <r>
    <d v="2019-07-25T00:00:00"/>
    <x v="0"/>
    <x v="6"/>
    <x v="389"/>
    <x v="16"/>
    <x v="2"/>
    <x v="9"/>
    <s v="Advantus Motivational Note Cards"/>
    <n v="65.5"/>
    <n v="5"/>
    <n v="32.094999999999999"/>
  </r>
  <r>
    <d v="2019-07-25T00:00:00"/>
    <x v="0"/>
    <x v="6"/>
    <x v="389"/>
    <x v="16"/>
    <x v="0"/>
    <x v="4"/>
    <s v="Office Impressions End Table, 20-1/2&quot;H x 24&quot;W x 20&quot;D"/>
    <n v="2430.08"/>
    <n v="8"/>
    <n v="388.81279999999998"/>
  </r>
  <r>
    <d v="2019-07-25T00:00:00"/>
    <x v="0"/>
    <x v="6"/>
    <x v="390"/>
    <x v="18"/>
    <x v="2"/>
    <x v="5"/>
    <s v="Avery 3 1/2&quot; Diskette Storage Pages, 10/Pack"/>
    <n v="10.44"/>
    <n v="1"/>
    <n v="4.8023999999999996"/>
  </r>
  <r>
    <d v="2019-07-25T00:00:00"/>
    <x v="0"/>
    <x v="6"/>
    <x v="21"/>
    <x v="2"/>
    <x v="2"/>
    <x v="10"/>
    <s v="Quality Park Security Envelopes"/>
    <n v="20.936"/>
    <n v="1"/>
    <n v="7.0659000000000001"/>
  </r>
  <r>
    <d v="2019-07-25T00:00:00"/>
    <x v="0"/>
    <x v="6"/>
    <x v="170"/>
    <x v="1"/>
    <x v="2"/>
    <x v="7"/>
    <s v="Newell 325"/>
    <n v="37.17"/>
    <n v="9"/>
    <n v="11.151"/>
  </r>
  <r>
    <d v="2019-07-25T00:00:00"/>
    <x v="0"/>
    <x v="6"/>
    <x v="277"/>
    <x v="7"/>
    <x v="2"/>
    <x v="9"/>
    <s v="Speediset Carbonless Redi-Letter 7&quot; x 8 1/2&quot;"/>
    <n v="20.62"/>
    <n v="2"/>
    <n v="9.6913999999999998"/>
  </r>
  <r>
    <d v="2019-07-25T00:00:00"/>
    <x v="0"/>
    <x v="6"/>
    <x v="277"/>
    <x v="7"/>
    <x v="1"/>
    <x v="3"/>
    <s v="Memorex Froggy Flash Drive 8 GB"/>
    <n v="124.25"/>
    <n v="7"/>
    <n v="48.457500000000003"/>
  </r>
  <r>
    <d v="2019-07-25T00:00:00"/>
    <x v="0"/>
    <x v="6"/>
    <x v="277"/>
    <x v="7"/>
    <x v="1"/>
    <x v="1"/>
    <s v="LG Electronics Tone+ HBS-730 Bluetooth Headset"/>
    <n v="297.55"/>
    <n v="5"/>
    <n v="83.313999999999993"/>
  </r>
  <r>
    <d v="2019-07-25T00:00:00"/>
    <x v="0"/>
    <x v="6"/>
    <x v="277"/>
    <x v="7"/>
    <x v="0"/>
    <x v="11"/>
    <s v="Office Star Flex Back Scooter Chair with Aluminum Finish Frame"/>
    <n v="403.56"/>
    <n v="4"/>
    <n v="96.854399999999998"/>
  </r>
  <r>
    <d v="2019-07-25T00:00:00"/>
    <x v="0"/>
    <x v="6"/>
    <x v="277"/>
    <x v="7"/>
    <x v="0"/>
    <x v="8"/>
    <s v="Eldon Expressions Desk Accessory, Wood Photo Frame, Mahogany"/>
    <n v="95.2"/>
    <n v="5"/>
    <n v="27.608000000000001"/>
  </r>
  <r>
    <d v="2019-07-28T00:00:00"/>
    <x v="0"/>
    <x v="6"/>
    <x v="391"/>
    <x v="25"/>
    <x v="2"/>
    <x v="12"/>
    <s v="Staples"/>
    <n v="20.440000000000001"/>
    <n v="7"/>
    <n v="9.1980000000000004"/>
  </r>
  <r>
    <d v="2019-07-28T00:00:00"/>
    <x v="0"/>
    <x v="6"/>
    <x v="391"/>
    <x v="25"/>
    <x v="2"/>
    <x v="9"/>
    <s v="Xerox 1889"/>
    <n v="109.92"/>
    <n v="2"/>
    <n v="53.860799999999998"/>
  </r>
  <r>
    <d v="2019-07-28T00:00:00"/>
    <x v="0"/>
    <x v="6"/>
    <x v="392"/>
    <x v="1"/>
    <x v="2"/>
    <x v="14"/>
    <s v="Avery 495"/>
    <n v="18.899999999999999"/>
    <n v="3"/>
    <n v="8.6940000000000008"/>
  </r>
  <r>
    <d v="2019-07-28T00:00:00"/>
    <x v="0"/>
    <x v="6"/>
    <x v="311"/>
    <x v="5"/>
    <x v="0"/>
    <x v="0"/>
    <s v="Safco Value Mate Series Steel Bookcases, Baked Enamel Finish on Steel, Gray"/>
    <n v="177.45"/>
    <n v="5"/>
    <n v="-78.078000000000003"/>
  </r>
  <r>
    <d v="2019-07-28T00:00:00"/>
    <x v="0"/>
    <x v="6"/>
    <x v="311"/>
    <x v="5"/>
    <x v="2"/>
    <x v="5"/>
    <s v="GBC Ibimaster 500 Manual ProClick Binding System"/>
    <n v="1369.7639999999999"/>
    <n v="6"/>
    <n v="-913.17600000000004"/>
  </r>
  <r>
    <d v="2019-07-28T00:00:00"/>
    <x v="0"/>
    <x v="6"/>
    <x v="311"/>
    <x v="5"/>
    <x v="2"/>
    <x v="13"/>
    <s v="Hoover Replacement Belts For Soft Guard &amp; Commercial Ltweight Upright Vacs, 2/Pk"/>
    <n v="9.48"/>
    <n v="3"/>
    <n v="0.71099999999999997"/>
  </r>
  <r>
    <d v="2019-07-28T00:00:00"/>
    <x v="0"/>
    <x v="6"/>
    <x v="237"/>
    <x v="2"/>
    <x v="0"/>
    <x v="8"/>
    <s v="Eldon Image Series Desk Accessories, Ebony"/>
    <n v="24.7"/>
    <n v="5"/>
    <n v="-9.8800000000000008"/>
  </r>
  <r>
    <d v="2019-07-28T00:00:00"/>
    <x v="0"/>
    <x v="6"/>
    <x v="237"/>
    <x v="2"/>
    <x v="0"/>
    <x v="8"/>
    <s v="Tenex Chairmat w/ Average Lip, 45&quot; x 53&quot;"/>
    <n v="302.72000000000003"/>
    <n v="5"/>
    <n v="-378.4"/>
  </r>
  <r>
    <d v="2019-07-29T00:00:00"/>
    <x v="0"/>
    <x v="6"/>
    <x v="9"/>
    <x v="5"/>
    <x v="2"/>
    <x v="2"/>
    <s v="Gould Plastics 9-Pocket Panel Bin, 18-3/8w x 5-1/4d x 20-1/2h, Black"/>
    <n v="84.784000000000006"/>
    <n v="2"/>
    <n v="-16.956800000000001"/>
  </r>
  <r>
    <d v="2019-07-29T00:00:00"/>
    <x v="0"/>
    <x v="6"/>
    <x v="393"/>
    <x v="6"/>
    <x v="2"/>
    <x v="5"/>
    <s v="Avery Triangle Shaped Sheet Lifters, Black, 2/Pack"/>
    <n v="2.214"/>
    <n v="3"/>
    <n v="-1.476"/>
  </r>
  <r>
    <d v="2019-07-29T00:00:00"/>
    <x v="0"/>
    <x v="6"/>
    <x v="394"/>
    <x v="4"/>
    <x v="2"/>
    <x v="2"/>
    <s v="Fellowes High-Stak Drawer Files"/>
    <n v="704.76"/>
    <n v="5"/>
    <n v="26.4285"/>
  </r>
  <r>
    <d v="2019-07-29T00:00:00"/>
    <x v="0"/>
    <x v="6"/>
    <x v="394"/>
    <x v="4"/>
    <x v="2"/>
    <x v="5"/>
    <s v="Premier Elliptical Ring Binder, Black"/>
    <n v="27.396000000000001"/>
    <n v="3"/>
    <n v="-20.090399999999999"/>
  </r>
  <r>
    <d v="2019-07-30T00:00:00"/>
    <x v="0"/>
    <x v="6"/>
    <x v="395"/>
    <x v="2"/>
    <x v="2"/>
    <x v="5"/>
    <s v="GBC VeloBind Cover Sets"/>
    <n v="9.2639999999999993"/>
    <n v="3"/>
    <n v="-13.896000000000001"/>
  </r>
  <r>
    <d v="2019-07-30T00:00:00"/>
    <x v="0"/>
    <x v="6"/>
    <x v="355"/>
    <x v="17"/>
    <x v="2"/>
    <x v="14"/>
    <s v="Avery 498"/>
    <n v="9.2479999999999993"/>
    <n v="4"/>
    <n v="3.1212"/>
  </r>
  <r>
    <d v="2019-07-30T00:00:00"/>
    <x v="0"/>
    <x v="6"/>
    <x v="355"/>
    <x v="17"/>
    <x v="2"/>
    <x v="2"/>
    <s v="Tennsco 16-Compartment Lockers with Coat Rack"/>
    <n v="1036.624"/>
    <n v="2"/>
    <n v="51.831200000000003"/>
  </r>
  <r>
    <d v="2019-07-30T00:00:00"/>
    <x v="0"/>
    <x v="6"/>
    <x v="99"/>
    <x v="1"/>
    <x v="2"/>
    <x v="13"/>
    <s v="Hoover Shoulder Vac Commercial Portable Vacuum"/>
    <n v="715.64"/>
    <n v="2"/>
    <n v="178.91"/>
  </r>
  <r>
    <d v="2019-07-31T00:00:00"/>
    <x v="0"/>
    <x v="6"/>
    <x v="280"/>
    <x v="25"/>
    <x v="2"/>
    <x v="13"/>
    <s v="Honeywell Quietcare HEPA Air Cleaner"/>
    <n v="283.14"/>
    <n v="4"/>
    <n v="72.358000000000004"/>
  </r>
  <r>
    <d v="2019-07-31T00:00:00"/>
    <x v="0"/>
    <x v="6"/>
    <x v="280"/>
    <x v="25"/>
    <x v="1"/>
    <x v="1"/>
    <s v="ClearOne Communications CHAT 70 OC Speaker Phone"/>
    <n v="635.96"/>
    <n v="4"/>
    <n v="165.34960000000001"/>
  </r>
  <r>
    <d v="2019-07-31T00:00:00"/>
    <x v="0"/>
    <x v="6"/>
    <x v="280"/>
    <x v="25"/>
    <x v="1"/>
    <x v="1"/>
    <s v="Polycom SoundPoint Pro SE-225 Corded phone"/>
    <n v="118.99"/>
    <n v="1"/>
    <n v="33.3172"/>
  </r>
  <r>
    <d v="2019-07-31T00:00:00"/>
    <x v="0"/>
    <x v="6"/>
    <x v="280"/>
    <x v="25"/>
    <x v="0"/>
    <x v="8"/>
    <s v="Eldon ClusterMat Chair Mat with Cordless Antistatic Protection"/>
    <n v="272.94"/>
    <n v="3"/>
    <n v="30.023399999999999"/>
  </r>
  <r>
    <d v="2019-07-31T00:00:00"/>
    <x v="0"/>
    <x v="6"/>
    <x v="272"/>
    <x v="1"/>
    <x v="0"/>
    <x v="4"/>
    <s v="Laminate Occasional Tables"/>
    <n v="863.12800000000004"/>
    <n v="7"/>
    <n v="-32.3673"/>
  </r>
  <r>
    <d v="2019-08-01T00:00:00"/>
    <x v="0"/>
    <x v="7"/>
    <x v="396"/>
    <x v="2"/>
    <x v="2"/>
    <x v="9"/>
    <s v="Easy-staple paper"/>
    <n v="19.648"/>
    <n v="2"/>
    <n v="6.6311999999999998"/>
  </r>
  <r>
    <d v="2019-08-01T00:00:00"/>
    <x v="0"/>
    <x v="7"/>
    <x v="397"/>
    <x v="1"/>
    <x v="1"/>
    <x v="1"/>
    <s v="Apple iPhone 5"/>
    <n v="1039.7280000000001"/>
    <n v="2"/>
    <n v="90.976200000000006"/>
  </r>
  <r>
    <d v="2019-08-01T00:00:00"/>
    <x v="0"/>
    <x v="7"/>
    <x v="397"/>
    <x v="1"/>
    <x v="2"/>
    <x v="13"/>
    <s v="Belkin F5C206VTEL 6 Outlet Surge"/>
    <n v="45.96"/>
    <n v="2"/>
    <n v="13.788"/>
  </r>
  <r>
    <d v="2019-08-01T00:00:00"/>
    <x v="0"/>
    <x v="7"/>
    <x v="392"/>
    <x v="5"/>
    <x v="0"/>
    <x v="8"/>
    <s v="Eldon 500 Class Desk Accessories"/>
    <n v="19.312000000000001"/>
    <n v="2"/>
    <n v="3.1381999999999999"/>
  </r>
  <r>
    <d v="2019-08-02T00:00:00"/>
    <x v="0"/>
    <x v="7"/>
    <x v="359"/>
    <x v="1"/>
    <x v="0"/>
    <x v="4"/>
    <s v="Barricks Non-Folding Utility Table with Steel Legs, Laminate Tops"/>
    <n v="136.464"/>
    <n v="2"/>
    <n v="15.3522"/>
  </r>
  <r>
    <d v="2019-08-02T00:00:00"/>
    <x v="0"/>
    <x v="7"/>
    <x v="359"/>
    <x v="1"/>
    <x v="1"/>
    <x v="1"/>
    <s v="Nortel Business Series Terminal T7208 Digital phone"/>
    <n v="333.57600000000002"/>
    <n v="3"/>
    <n v="33.357599999999998"/>
  </r>
  <r>
    <d v="2019-08-02T00:00:00"/>
    <x v="0"/>
    <x v="7"/>
    <x v="359"/>
    <x v="1"/>
    <x v="2"/>
    <x v="5"/>
    <s v="XtraLife ClearVue Slant-D Ring Binders by Cardinal"/>
    <n v="12.544"/>
    <n v="2"/>
    <n v="4.7039999999999997"/>
  </r>
  <r>
    <d v="2019-08-03T00:00:00"/>
    <x v="0"/>
    <x v="7"/>
    <x v="398"/>
    <x v="3"/>
    <x v="2"/>
    <x v="10"/>
    <s v="Tyvek  Top-Opening Peel &amp; Seel Envelopes, Plain White"/>
    <n v="81.540000000000006"/>
    <n v="3"/>
    <n v="38.323799999999999"/>
  </r>
  <r>
    <d v="2019-08-03T00:00:00"/>
    <x v="0"/>
    <x v="7"/>
    <x v="398"/>
    <x v="3"/>
    <x v="1"/>
    <x v="3"/>
    <s v="Sony Micro Vault Click 4 GB USB 2.0 Flash Drive"/>
    <n v="167.28"/>
    <n v="12"/>
    <n v="23.4192"/>
  </r>
  <r>
    <d v="2019-08-04T00:00:00"/>
    <x v="0"/>
    <x v="7"/>
    <x v="399"/>
    <x v="18"/>
    <x v="2"/>
    <x v="16"/>
    <s v="Acme 10&quot; Easy Grip Assistive Scissors"/>
    <n v="35.06"/>
    <n v="2"/>
    <n v="10.518000000000001"/>
  </r>
  <r>
    <d v="2019-08-04T00:00:00"/>
    <x v="0"/>
    <x v="7"/>
    <x v="399"/>
    <x v="18"/>
    <x v="2"/>
    <x v="14"/>
    <s v="Avery 476"/>
    <n v="4.13"/>
    <n v="1"/>
    <n v="1.8997999999999999"/>
  </r>
  <r>
    <d v="2019-08-04T00:00:00"/>
    <x v="0"/>
    <x v="7"/>
    <x v="399"/>
    <x v="18"/>
    <x v="0"/>
    <x v="8"/>
    <s v="Advantus Panel Wall Certificate Holder - 8.5x11"/>
    <n v="109.8"/>
    <n v="9"/>
    <n v="46.116"/>
  </r>
  <r>
    <d v="2019-08-04T00:00:00"/>
    <x v="0"/>
    <x v="7"/>
    <x v="399"/>
    <x v="18"/>
    <x v="2"/>
    <x v="14"/>
    <s v="Avery 478"/>
    <n v="9.82"/>
    <n v="2"/>
    <n v="4.8117999999999999"/>
  </r>
  <r>
    <d v="2019-08-04T00:00:00"/>
    <x v="0"/>
    <x v="7"/>
    <x v="400"/>
    <x v="17"/>
    <x v="2"/>
    <x v="5"/>
    <s v="Ibico Presentation Index for Binding Systems"/>
    <n v="3.98"/>
    <n v="5"/>
    <n v="-6.5670000000000002"/>
  </r>
  <r>
    <d v="2019-08-04T00:00:00"/>
    <x v="0"/>
    <x v="7"/>
    <x v="274"/>
    <x v="1"/>
    <x v="1"/>
    <x v="1"/>
    <s v="Mitel 5320 IP Phone VoIP phone"/>
    <n v="302.38400000000001"/>
    <n v="2"/>
    <n v="30.238399999999999"/>
  </r>
  <r>
    <d v="2019-08-04T00:00:00"/>
    <x v="0"/>
    <x v="7"/>
    <x v="274"/>
    <x v="1"/>
    <x v="2"/>
    <x v="5"/>
    <s v="Wilson Jones Leather-Like Binders with DublLock Round Rings"/>
    <n v="20.952000000000002"/>
    <n v="3"/>
    <n v="7.0712999999999999"/>
  </r>
  <r>
    <d v="2019-08-04T00:00:00"/>
    <x v="0"/>
    <x v="7"/>
    <x v="274"/>
    <x v="1"/>
    <x v="2"/>
    <x v="5"/>
    <s v="Pressboard Covers with Storage Hooks, 9 1/2&quot; x 11&quot;, Light Blue"/>
    <n v="11.784000000000001"/>
    <n v="3"/>
    <n v="3.9771000000000001"/>
  </r>
  <r>
    <d v="2019-08-05T00:00:00"/>
    <x v="0"/>
    <x v="7"/>
    <x v="12"/>
    <x v="36"/>
    <x v="2"/>
    <x v="7"/>
    <s v="Boston Model 1800 Electric Pencil Sharpener, Gray"/>
    <n v="197.05"/>
    <n v="7"/>
    <n v="59.115000000000002"/>
  </r>
  <r>
    <d v="2019-08-06T00:00:00"/>
    <x v="0"/>
    <x v="7"/>
    <x v="272"/>
    <x v="12"/>
    <x v="2"/>
    <x v="9"/>
    <s v="Easy-staple paper"/>
    <n v="70.88"/>
    <n v="2"/>
    <n v="33.313600000000001"/>
  </r>
  <r>
    <d v="2019-08-06T00:00:00"/>
    <x v="0"/>
    <x v="7"/>
    <x v="401"/>
    <x v="1"/>
    <x v="1"/>
    <x v="1"/>
    <s v="Panasonic KX-TG6844B Expandable Digital Cordless Telephone"/>
    <n v="211.16800000000001"/>
    <n v="4"/>
    <n v="18.4772"/>
  </r>
  <r>
    <d v="2019-08-06T00:00:00"/>
    <x v="0"/>
    <x v="7"/>
    <x v="402"/>
    <x v="12"/>
    <x v="2"/>
    <x v="7"/>
    <s v="Dixon Prang Watercolor Pencils, 10-Color Set with Brush"/>
    <n v="38.340000000000003"/>
    <n v="9"/>
    <n v="15.7194"/>
  </r>
  <r>
    <d v="2019-08-07T00:00:00"/>
    <x v="0"/>
    <x v="7"/>
    <x v="403"/>
    <x v="9"/>
    <x v="1"/>
    <x v="3"/>
    <s v="Logitech Illuminated - Keyboard"/>
    <n v="179.97"/>
    <n v="3"/>
    <n v="86.385599999999997"/>
  </r>
  <r>
    <d v="2019-08-08T00:00:00"/>
    <x v="0"/>
    <x v="7"/>
    <x v="72"/>
    <x v="2"/>
    <x v="2"/>
    <x v="12"/>
    <s v="OIC Bulk Pack Metal Binder Clips"/>
    <n v="11.167999999999999"/>
    <n v="4"/>
    <n v="3.6295999999999999"/>
  </r>
  <r>
    <d v="2019-08-08T00:00:00"/>
    <x v="0"/>
    <x v="7"/>
    <x v="72"/>
    <x v="2"/>
    <x v="2"/>
    <x v="9"/>
    <s v="Ink Jet Note and Greeting Cards, 8-1/2&quot; x 5-1/2&quot; Card Size"/>
    <n v="53.951999999999998"/>
    <n v="3"/>
    <n v="17.534400000000002"/>
  </r>
  <r>
    <d v="2019-08-08T00:00:00"/>
    <x v="0"/>
    <x v="7"/>
    <x v="404"/>
    <x v="16"/>
    <x v="2"/>
    <x v="12"/>
    <s v="Alliance Super-Size Bands, Assorted Sizes"/>
    <n v="23.34"/>
    <n v="3"/>
    <n v="0.2334"/>
  </r>
  <r>
    <d v="2019-08-08T00:00:00"/>
    <x v="0"/>
    <x v="7"/>
    <x v="221"/>
    <x v="1"/>
    <x v="0"/>
    <x v="4"/>
    <s v="Chromcraft 48&quot; x 96&quot; Racetrack Double Pedestal Table"/>
    <n v="513.024"/>
    <n v="2"/>
    <n v="12.8256"/>
  </r>
  <r>
    <d v="2019-08-08T00:00:00"/>
    <x v="0"/>
    <x v="7"/>
    <x v="221"/>
    <x v="1"/>
    <x v="2"/>
    <x v="13"/>
    <s v="Kensington 4 Outlet MasterPiece Compact Power Control Center"/>
    <n v="487.92"/>
    <n v="6"/>
    <n v="136.61760000000001"/>
  </r>
  <r>
    <d v="2019-08-08T00:00:00"/>
    <x v="0"/>
    <x v="7"/>
    <x v="221"/>
    <x v="1"/>
    <x v="2"/>
    <x v="5"/>
    <s v="Acco Hanging Data Binders"/>
    <n v="15.24"/>
    <n v="5"/>
    <n v="5.3339999999999996"/>
  </r>
  <r>
    <d v="2019-08-08T00:00:00"/>
    <x v="0"/>
    <x v="7"/>
    <x v="405"/>
    <x v="3"/>
    <x v="2"/>
    <x v="9"/>
    <s v="Xerox 1954"/>
    <n v="10.56"/>
    <n v="2"/>
    <n v="4.7519999999999998"/>
  </r>
  <r>
    <d v="2019-08-09T00:00:00"/>
    <x v="0"/>
    <x v="7"/>
    <x v="406"/>
    <x v="4"/>
    <x v="2"/>
    <x v="9"/>
    <s v="Xerox 199"/>
    <n v="30.815999999999999"/>
    <n v="9"/>
    <n v="9.6300000000000008"/>
  </r>
  <r>
    <d v="2019-08-09T00:00:00"/>
    <x v="0"/>
    <x v="7"/>
    <x v="406"/>
    <x v="4"/>
    <x v="1"/>
    <x v="1"/>
    <s v="Apple EarPods with Remote and Mic"/>
    <n v="44.783999999999999"/>
    <n v="2"/>
    <n v="4.4783999999999997"/>
  </r>
  <r>
    <d v="2019-08-09T00:00:00"/>
    <x v="0"/>
    <x v="7"/>
    <x v="406"/>
    <x v="4"/>
    <x v="2"/>
    <x v="13"/>
    <s v="Kensington 7 Outlet MasterPiece Power Center"/>
    <n v="569.53599999999994"/>
    <n v="4"/>
    <n v="64.072800000000001"/>
  </r>
  <r>
    <d v="2019-08-09T00:00:00"/>
    <x v="0"/>
    <x v="7"/>
    <x v="407"/>
    <x v="21"/>
    <x v="2"/>
    <x v="5"/>
    <s v="Tuff Stuff Recycled Round Ring Binders"/>
    <n v="4.3380000000000001"/>
    <n v="3"/>
    <n v="-3.0366"/>
  </r>
  <r>
    <d v="2019-08-09T00:00:00"/>
    <x v="0"/>
    <x v="7"/>
    <x v="407"/>
    <x v="21"/>
    <x v="2"/>
    <x v="5"/>
    <s v="Avery Durable Slant Ring Binders"/>
    <n v="11.88"/>
    <n v="5"/>
    <n v="-7.92"/>
  </r>
  <r>
    <d v="2019-08-11T00:00:00"/>
    <x v="0"/>
    <x v="7"/>
    <x v="408"/>
    <x v="3"/>
    <x v="2"/>
    <x v="9"/>
    <s v="Xerox 202"/>
    <n v="32.4"/>
    <n v="5"/>
    <n v="15.552"/>
  </r>
  <r>
    <d v="2019-08-11T00:00:00"/>
    <x v="0"/>
    <x v="7"/>
    <x v="408"/>
    <x v="3"/>
    <x v="2"/>
    <x v="5"/>
    <s v="Avery Hanging File Binders"/>
    <n v="41.86"/>
    <n v="7"/>
    <n v="19.255600000000001"/>
  </r>
  <r>
    <d v="2019-08-11T00:00:00"/>
    <x v="0"/>
    <x v="7"/>
    <x v="408"/>
    <x v="3"/>
    <x v="2"/>
    <x v="5"/>
    <s v="Premium Transparent Presentation Covers, No Pattern/Clear, 8 1/2&quot; x 11&quot;"/>
    <n v="77.56"/>
    <n v="2"/>
    <n v="35.677599999999998"/>
  </r>
  <r>
    <d v="2019-08-12T00:00:00"/>
    <x v="0"/>
    <x v="7"/>
    <x v="85"/>
    <x v="41"/>
    <x v="2"/>
    <x v="9"/>
    <s v="Xerox 224"/>
    <n v="6.48"/>
    <n v="1"/>
    <n v="3.1103999999999998"/>
  </r>
  <r>
    <d v="2019-08-12T00:00:00"/>
    <x v="0"/>
    <x v="7"/>
    <x v="230"/>
    <x v="2"/>
    <x v="1"/>
    <x v="3"/>
    <s v="Logitech diNovo Edge Keyboard"/>
    <n v="1399.944"/>
    <n v="7"/>
    <n v="52.497900000000001"/>
  </r>
  <r>
    <d v="2019-08-12T00:00:00"/>
    <x v="0"/>
    <x v="7"/>
    <x v="170"/>
    <x v="12"/>
    <x v="0"/>
    <x v="11"/>
    <s v="Global Geo Office Task Chair, Gray"/>
    <n v="145.76400000000001"/>
    <n v="2"/>
    <n v="-8.0980000000000008"/>
  </r>
  <r>
    <d v="2019-08-12T00:00:00"/>
    <x v="0"/>
    <x v="7"/>
    <x v="209"/>
    <x v="6"/>
    <x v="0"/>
    <x v="4"/>
    <s v="BPI Conference Tables"/>
    <n v="562.29250000000002"/>
    <n v="7"/>
    <n v="-255.58750000000001"/>
  </r>
  <r>
    <d v="2019-08-12T00:00:00"/>
    <x v="0"/>
    <x v="7"/>
    <x v="409"/>
    <x v="12"/>
    <x v="0"/>
    <x v="4"/>
    <s v="Chromcraft Round Conference Tables"/>
    <n v="209.148"/>
    <n v="2"/>
    <n v="-66.230199999999996"/>
  </r>
  <r>
    <d v="2019-08-12T00:00:00"/>
    <x v="0"/>
    <x v="7"/>
    <x v="409"/>
    <x v="12"/>
    <x v="2"/>
    <x v="2"/>
    <s v="Tennsco 6- and 18-Compartment Lockers"/>
    <n v="1591.02"/>
    <n v="6"/>
    <n v="286.3836"/>
  </r>
  <r>
    <d v="2019-08-12T00:00:00"/>
    <x v="0"/>
    <x v="7"/>
    <x v="410"/>
    <x v="5"/>
    <x v="2"/>
    <x v="7"/>
    <s v="Boston 16765 Mini Stand Up Battery Pencil Sharpener"/>
    <n v="37.311999999999998"/>
    <n v="4"/>
    <n v="2.7984"/>
  </r>
  <r>
    <d v="2019-08-13T00:00:00"/>
    <x v="0"/>
    <x v="7"/>
    <x v="411"/>
    <x v="4"/>
    <x v="2"/>
    <x v="5"/>
    <s v="Acco Translucent Poly Ring Binders"/>
    <n v="11.231999999999999"/>
    <n v="8"/>
    <n v="-8.2368000000000006"/>
  </r>
  <r>
    <d v="2019-08-13T00:00:00"/>
    <x v="0"/>
    <x v="7"/>
    <x v="411"/>
    <x v="4"/>
    <x v="2"/>
    <x v="9"/>
    <s v="Easy-staple paper"/>
    <n v="10.272"/>
    <n v="3"/>
    <n v="3.21"/>
  </r>
  <r>
    <d v="2019-08-13T00:00:00"/>
    <x v="0"/>
    <x v="7"/>
    <x v="93"/>
    <x v="7"/>
    <x v="0"/>
    <x v="0"/>
    <s v="O'Sullivan Living Dimensions 2-Shelf Bookcases"/>
    <n v="241.96"/>
    <n v="2"/>
    <n v="24.196000000000002"/>
  </r>
  <r>
    <d v="2019-08-13T00:00:00"/>
    <x v="0"/>
    <x v="7"/>
    <x v="93"/>
    <x v="7"/>
    <x v="2"/>
    <x v="5"/>
    <s v="Avery Round Ring Poly Binders"/>
    <n v="8.52"/>
    <n v="3"/>
    <n v="4.1748000000000003"/>
  </r>
  <r>
    <d v="2019-08-13T00:00:00"/>
    <x v="0"/>
    <x v="7"/>
    <x v="412"/>
    <x v="28"/>
    <x v="2"/>
    <x v="13"/>
    <s v="Staple holder"/>
    <n v="17.34"/>
    <n v="2"/>
    <n v="4.6818"/>
  </r>
  <r>
    <d v="2019-08-13T00:00:00"/>
    <x v="0"/>
    <x v="7"/>
    <x v="412"/>
    <x v="28"/>
    <x v="1"/>
    <x v="3"/>
    <s v="Sony 64GB Class 10 Micro SDHC R40 Memory Card"/>
    <n v="71.98"/>
    <n v="2"/>
    <n v="15.1158"/>
  </r>
  <r>
    <d v="2019-08-13T00:00:00"/>
    <x v="0"/>
    <x v="7"/>
    <x v="207"/>
    <x v="18"/>
    <x v="2"/>
    <x v="5"/>
    <s v="Avery Heavy-Duty EZD  Binder With Locking Rings"/>
    <n v="22.32"/>
    <n v="4"/>
    <n v="10.7136"/>
  </r>
  <r>
    <d v="2019-08-13T00:00:00"/>
    <x v="0"/>
    <x v="7"/>
    <x v="207"/>
    <x v="18"/>
    <x v="2"/>
    <x v="14"/>
    <s v="Alphabetical Labels for Top Tab Filing"/>
    <n v="103.6"/>
    <n v="7"/>
    <n v="51.8"/>
  </r>
  <r>
    <d v="2019-08-13T00:00:00"/>
    <x v="0"/>
    <x v="7"/>
    <x v="413"/>
    <x v="2"/>
    <x v="2"/>
    <x v="16"/>
    <s v="Premier Electric Letter Opener"/>
    <n v="185.376"/>
    <n v="2"/>
    <n v="-34.758000000000003"/>
  </r>
  <r>
    <d v="2019-08-13T00:00:00"/>
    <x v="0"/>
    <x v="7"/>
    <x v="413"/>
    <x v="2"/>
    <x v="2"/>
    <x v="13"/>
    <s v="3.6 Cubic Foot Counter Height Office Refrigerator"/>
    <n v="58.923999999999999"/>
    <n v="1"/>
    <n v="-153.20240000000001"/>
  </r>
  <r>
    <d v="2019-08-14T00:00:00"/>
    <x v="0"/>
    <x v="7"/>
    <x v="196"/>
    <x v="1"/>
    <x v="2"/>
    <x v="9"/>
    <s v="Array Memo Cubes"/>
    <n v="15.54"/>
    <n v="3"/>
    <n v="7.6146000000000003"/>
  </r>
  <r>
    <d v="2019-08-14T00:00:00"/>
    <x v="0"/>
    <x v="7"/>
    <x v="196"/>
    <x v="1"/>
    <x v="1"/>
    <x v="15"/>
    <s v="Texas Instruments TI-34 Scientific Calculator"/>
    <n v="105.55200000000001"/>
    <n v="6"/>
    <n v="35.623800000000003"/>
  </r>
  <r>
    <d v="2019-08-14T00:00:00"/>
    <x v="0"/>
    <x v="7"/>
    <x v="414"/>
    <x v="21"/>
    <x v="2"/>
    <x v="9"/>
    <s v="Xerox 200"/>
    <n v="15.552"/>
    <n v="3"/>
    <n v="5.4432"/>
  </r>
  <r>
    <d v="2019-08-14T00:00:00"/>
    <x v="0"/>
    <x v="7"/>
    <x v="106"/>
    <x v="8"/>
    <x v="1"/>
    <x v="1"/>
    <s v="Cisco IP Phone 7961G-GE VoIP phone"/>
    <n v="259.89600000000002"/>
    <n v="2"/>
    <n v="-56.3108"/>
  </r>
  <r>
    <d v="2019-08-14T00:00:00"/>
    <x v="0"/>
    <x v="7"/>
    <x v="106"/>
    <x v="8"/>
    <x v="1"/>
    <x v="1"/>
    <s v="Plantronics Voyager Pro Legend"/>
    <n v="247.18799999999999"/>
    <n v="2"/>
    <n v="-49.437600000000003"/>
  </r>
  <r>
    <d v="2019-08-14T00:00:00"/>
    <x v="0"/>
    <x v="7"/>
    <x v="106"/>
    <x v="8"/>
    <x v="1"/>
    <x v="3"/>
    <s v="Logitech G500s Laser Gaming Mouse with Adjustable Weight Tuning"/>
    <n v="279.95999999999998"/>
    <n v="5"/>
    <n v="48.993000000000002"/>
  </r>
  <r>
    <d v="2019-08-15T00:00:00"/>
    <x v="0"/>
    <x v="7"/>
    <x v="415"/>
    <x v="22"/>
    <x v="2"/>
    <x v="5"/>
    <s v="Premium Transparent Presentation Covers by GBC"/>
    <n v="18.882000000000001"/>
    <n v="3"/>
    <n v="-13.8468"/>
  </r>
  <r>
    <d v="2019-08-15T00:00:00"/>
    <x v="0"/>
    <x v="7"/>
    <x v="415"/>
    <x v="22"/>
    <x v="2"/>
    <x v="13"/>
    <s v="Tripp Lite TLP810NET Broadband Surge for Modem/Fax"/>
    <n v="122.328"/>
    <n v="3"/>
    <n v="12.232799999999999"/>
  </r>
  <r>
    <d v="2019-08-15T00:00:00"/>
    <x v="0"/>
    <x v="7"/>
    <x v="416"/>
    <x v="1"/>
    <x v="1"/>
    <x v="1"/>
    <s v="Nokia Lumia 521 (T-Mobile)"/>
    <n v="71.975999999999999"/>
    <n v="3"/>
    <n v="7.1976000000000004"/>
  </r>
  <r>
    <d v="2019-08-15T00:00:00"/>
    <x v="0"/>
    <x v="7"/>
    <x v="416"/>
    <x v="1"/>
    <x v="2"/>
    <x v="14"/>
    <s v="Avery 488"/>
    <n v="3.15"/>
    <n v="1"/>
    <n v="1.512"/>
  </r>
  <r>
    <d v="2019-08-15T00:00:00"/>
    <x v="0"/>
    <x v="7"/>
    <x v="417"/>
    <x v="6"/>
    <x v="1"/>
    <x v="1"/>
    <s v="HTC One Mini"/>
    <n v="705.54399999999998"/>
    <n v="7"/>
    <n v="70.554400000000001"/>
  </r>
  <r>
    <d v="2019-08-15T00:00:00"/>
    <x v="0"/>
    <x v="7"/>
    <x v="282"/>
    <x v="4"/>
    <x v="0"/>
    <x v="11"/>
    <s v="Hon Olson Stacker Stools"/>
    <n v="225.29599999999999"/>
    <n v="2"/>
    <n v="22.529599999999999"/>
  </r>
  <r>
    <d v="2019-08-15T00:00:00"/>
    <x v="0"/>
    <x v="7"/>
    <x v="198"/>
    <x v="1"/>
    <x v="0"/>
    <x v="8"/>
    <s v="Luxo Professional Magnifying Clamp-On Fluorescent Lamps"/>
    <n v="312.02999999999997"/>
    <n v="3"/>
    <n v="43.684199999999997"/>
  </r>
  <r>
    <d v="2019-08-15T00:00:00"/>
    <x v="0"/>
    <x v="7"/>
    <x v="198"/>
    <x v="1"/>
    <x v="2"/>
    <x v="2"/>
    <s v="Perma STOR-ALL Hanging File Box, 13 1/8&quot;W x 12 1/4&quot;D x 10 1/2&quot;H"/>
    <n v="17.940000000000001"/>
    <n v="3"/>
    <n v="3.0497999999999998"/>
  </r>
  <r>
    <d v="2019-08-15T00:00:00"/>
    <x v="0"/>
    <x v="7"/>
    <x v="198"/>
    <x v="1"/>
    <x v="1"/>
    <x v="1"/>
    <s v="AT&amp;T 841000 Phone"/>
    <n v="165.6"/>
    <n v="3"/>
    <n v="10.35"/>
  </r>
  <r>
    <d v="2019-08-15T00:00:00"/>
    <x v="0"/>
    <x v="7"/>
    <x v="198"/>
    <x v="1"/>
    <x v="2"/>
    <x v="9"/>
    <s v="Rediform S.O.S. 1-Up Phone Message Bk, 4-1/4x3-1/16 Bk, 1 Form/Pg, 40 Messages/Bk, 3/Pk"/>
    <n v="37.520000000000003"/>
    <n v="4"/>
    <n v="18.009599999999999"/>
  </r>
  <r>
    <d v="2019-08-16T00:00:00"/>
    <x v="0"/>
    <x v="7"/>
    <x v="203"/>
    <x v="1"/>
    <x v="2"/>
    <x v="10"/>
    <s v="Convenience Packs of Business Envelopes"/>
    <n v="10.86"/>
    <n v="3"/>
    <n v="5.1041999999999996"/>
  </r>
  <r>
    <d v="2019-08-16T00:00:00"/>
    <x v="0"/>
    <x v="7"/>
    <x v="418"/>
    <x v="1"/>
    <x v="0"/>
    <x v="4"/>
    <s v="Barricks 18&quot; x 48&quot; Non-Folding Utility Table with Bottom Storage Shelf"/>
    <n v="161.28"/>
    <n v="2"/>
    <n v="12.096"/>
  </r>
  <r>
    <d v="2019-08-16T00:00:00"/>
    <x v="0"/>
    <x v="7"/>
    <x v="419"/>
    <x v="1"/>
    <x v="2"/>
    <x v="9"/>
    <s v="Xerox 1931"/>
    <n v="32.4"/>
    <n v="5"/>
    <n v="15.552"/>
  </r>
  <r>
    <d v="2019-08-17T00:00:00"/>
    <x v="0"/>
    <x v="7"/>
    <x v="8"/>
    <x v="9"/>
    <x v="2"/>
    <x v="5"/>
    <s v="Acco Pressboard Covers with Storage Hooks, 14 7/8&quot; x 11&quot;, Light Blue"/>
    <n v="15.712"/>
    <n v="4"/>
    <n v="5.6955999999999998"/>
  </r>
  <r>
    <d v="2019-08-18T00:00:00"/>
    <x v="0"/>
    <x v="7"/>
    <x v="420"/>
    <x v="12"/>
    <x v="2"/>
    <x v="13"/>
    <s v="Belkin 7 Outlet SurgeMaster II"/>
    <n v="355.32"/>
    <n v="9"/>
    <n v="99.489599999999996"/>
  </r>
  <r>
    <d v="2019-08-18T00:00:00"/>
    <x v="0"/>
    <x v="7"/>
    <x v="421"/>
    <x v="12"/>
    <x v="1"/>
    <x v="1"/>
    <s v="GE DSL Phone Line Filter"/>
    <n v="39.99"/>
    <n v="1"/>
    <n v="11.597099999999999"/>
  </r>
  <r>
    <d v="2019-08-18T00:00:00"/>
    <x v="0"/>
    <x v="7"/>
    <x v="422"/>
    <x v="2"/>
    <x v="2"/>
    <x v="5"/>
    <s v="GBC Wire Binding Combs"/>
    <n v="2.0680000000000001"/>
    <n v="1"/>
    <n v="-3.4121999999999999"/>
  </r>
  <r>
    <d v="2019-08-18T00:00:00"/>
    <x v="0"/>
    <x v="7"/>
    <x v="422"/>
    <x v="2"/>
    <x v="2"/>
    <x v="9"/>
    <s v="Advantus Motivational Note Cards"/>
    <n v="83.84"/>
    <n v="8"/>
    <n v="30.391999999999999"/>
  </r>
  <r>
    <d v="2019-08-18T00:00:00"/>
    <x v="0"/>
    <x v="7"/>
    <x v="423"/>
    <x v="2"/>
    <x v="0"/>
    <x v="8"/>
    <s v="Staple-based wall hangings"/>
    <n v="9.5519999999999996"/>
    <n v="3"/>
    <n v="-3.8208000000000002"/>
  </r>
  <r>
    <d v="2019-08-18T00:00:00"/>
    <x v="0"/>
    <x v="7"/>
    <x v="423"/>
    <x v="2"/>
    <x v="0"/>
    <x v="8"/>
    <s v="OIC Stacking Trays"/>
    <n v="5.3440000000000003"/>
    <n v="4"/>
    <n v="-2.1375999999999999"/>
  </r>
  <r>
    <d v="2019-08-19T00:00:00"/>
    <x v="0"/>
    <x v="7"/>
    <x v="424"/>
    <x v="12"/>
    <x v="2"/>
    <x v="5"/>
    <s v="Surelock Post Binders"/>
    <n v="146.68799999999999"/>
    <n v="6"/>
    <n v="55.008000000000003"/>
  </r>
  <r>
    <d v="2019-08-19T00:00:00"/>
    <x v="0"/>
    <x v="7"/>
    <x v="424"/>
    <x v="12"/>
    <x v="2"/>
    <x v="5"/>
    <s v="Ibico EB-19 Dual Function Manual Binding System"/>
    <n v="276.78399999999999"/>
    <n v="2"/>
    <n v="89.954800000000006"/>
  </r>
  <r>
    <d v="2019-08-19T00:00:00"/>
    <x v="0"/>
    <x v="7"/>
    <x v="424"/>
    <x v="12"/>
    <x v="2"/>
    <x v="5"/>
    <s v="Cardinal HOLDit! Binder Insert Strips,Extra Strips"/>
    <n v="25.32"/>
    <n v="5"/>
    <n v="9.1784999999999997"/>
  </r>
  <r>
    <d v="2019-08-20T00:00:00"/>
    <x v="0"/>
    <x v="7"/>
    <x v="7"/>
    <x v="25"/>
    <x v="1"/>
    <x v="1"/>
    <s v="SKILCRAFT Telephone Shoulder Rest, 2&quot; x 6.5&quot; x 2.5&quot;, Black"/>
    <n v="14.78"/>
    <n v="2"/>
    <n v="3.9906000000000001"/>
  </r>
  <r>
    <d v="2019-08-21T00:00:00"/>
    <x v="0"/>
    <x v="7"/>
    <x v="353"/>
    <x v="4"/>
    <x v="2"/>
    <x v="14"/>
    <s v="Avery 49"/>
    <n v="9.2159999999999993"/>
    <n v="4"/>
    <n v="3.3408000000000002"/>
  </r>
  <r>
    <d v="2019-08-21T00:00:00"/>
    <x v="0"/>
    <x v="7"/>
    <x v="353"/>
    <x v="4"/>
    <x v="2"/>
    <x v="16"/>
    <s v="Acme 10&quot; Easy Grip Assistive Scissors"/>
    <n v="28.047999999999998"/>
    <n v="2"/>
    <n v="3.5059999999999998"/>
  </r>
  <r>
    <d v="2019-08-21T00:00:00"/>
    <x v="0"/>
    <x v="7"/>
    <x v="107"/>
    <x v="5"/>
    <x v="0"/>
    <x v="4"/>
    <s v="Iceberg OfficeWorks 42&quot; Round Tables"/>
    <n v="815.29200000000003"/>
    <n v="9"/>
    <n v="-339.70499999999998"/>
  </r>
  <r>
    <d v="2019-08-21T00:00:00"/>
    <x v="0"/>
    <x v="7"/>
    <x v="304"/>
    <x v="1"/>
    <x v="2"/>
    <x v="5"/>
    <s v="Avery Durable Slant Ring Binders"/>
    <n v="12.672000000000001"/>
    <n v="2"/>
    <n v="4.7519999999999998"/>
  </r>
  <r>
    <d v="2019-08-21T00:00:00"/>
    <x v="0"/>
    <x v="7"/>
    <x v="304"/>
    <x v="1"/>
    <x v="1"/>
    <x v="1"/>
    <s v="Motorola HK250 Universal Bluetooth Headset"/>
    <n v="91.96"/>
    <n v="5"/>
    <n v="-20.690999999999999"/>
  </r>
  <r>
    <d v="2019-08-21T00:00:00"/>
    <x v="0"/>
    <x v="7"/>
    <x v="304"/>
    <x v="1"/>
    <x v="1"/>
    <x v="3"/>
    <s v="Logitech Gaming G510s - Keyboard"/>
    <n v="254.97"/>
    <n v="3"/>
    <n v="91.789199999999994"/>
  </r>
  <r>
    <d v="2019-08-21T00:00:00"/>
    <x v="0"/>
    <x v="7"/>
    <x v="304"/>
    <x v="1"/>
    <x v="1"/>
    <x v="1"/>
    <s v="Anker Astro Mini 3000mAh Ultra-Compact Portable Charger"/>
    <n v="31.984000000000002"/>
    <n v="2"/>
    <n v="-7.9960000000000004"/>
  </r>
  <r>
    <d v="2019-08-21T00:00:00"/>
    <x v="0"/>
    <x v="7"/>
    <x v="304"/>
    <x v="1"/>
    <x v="0"/>
    <x v="4"/>
    <s v="Bretford CR8500 Series Meeting Room Furniture"/>
    <n v="2887.056"/>
    <n v="9"/>
    <n v="180.441"/>
  </r>
  <r>
    <d v="2019-08-21T00:00:00"/>
    <x v="0"/>
    <x v="7"/>
    <x v="304"/>
    <x v="1"/>
    <x v="2"/>
    <x v="9"/>
    <s v="Xerox 1997"/>
    <n v="12.96"/>
    <n v="2"/>
    <n v="6.2207999999999997"/>
  </r>
  <r>
    <d v="2019-08-21T00:00:00"/>
    <x v="0"/>
    <x v="7"/>
    <x v="304"/>
    <x v="1"/>
    <x v="2"/>
    <x v="9"/>
    <s v="Xerox 1928"/>
    <n v="47.52"/>
    <n v="9"/>
    <n v="21.384"/>
  </r>
  <r>
    <d v="2019-08-21T00:00:00"/>
    <x v="0"/>
    <x v="7"/>
    <x v="425"/>
    <x v="9"/>
    <x v="2"/>
    <x v="5"/>
    <s v="Avery Durable Slant Ring Binders With Label Holder"/>
    <n v="33.44"/>
    <n v="10"/>
    <n v="11.704000000000001"/>
  </r>
  <r>
    <d v="2019-08-21T00:00:00"/>
    <x v="0"/>
    <x v="7"/>
    <x v="426"/>
    <x v="12"/>
    <x v="0"/>
    <x v="11"/>
    <s v="Leather Task Chair, Black"/>
    <n v="573.17399999999998"/>
    <n v="7"/>
    <n v="63.686"/>
  </r>
  <r>
    <d v="2019-08-22T00:00:00"/>
    <x v="0"/>
    <x v="7"/>
    <x v="317"/>
    <x v="8"/>
    <x v="2"/>
    <x v="13"/>
    <s v="Tripp Lite Isotel 8 Ultra 8 Outlet Metal Surge"/>
    <n v="113.55200000000001"/>
    <n v="2"/>
    <n v="8.5164000000000009"/>
  </r>
  <r>
    <d v="2019-08-22T00:00:00"/>
    <x v="0"/>
    <x v="7"/>
    <x v="317"/>
    <x v="8"/>
    <x v="2"/>
    <x v="5"/>
    <s v="Avery Durable Poly Binders"/>
    <n v="3.3180000000000001"/>
    <n v="2"/>
    <n v="-2.6543999999999999"/>
  </r>
  <r>
    <d v="2019-08-22T00:00:00"/>
    <x v="0"/>
    <x v="7"/>
    <x v="317"/>
    <x v="8"/>
    <x v="2"/>
    <x v="10"/>
    <s v="Airmail Envelopes"/>
    <n v="134.28800000000001"/>
    <n v="2"/>
    <n v="45.322200000000002"/>
  </r>
  <r>
    <d v="2019-08-22T00:00:00"/>
    <x v="0"/>
    <x v="7"/>
    <x v="427"/>
    <x v="2"/>
    <x v="2"/>
    <x v="5"/>
    <s v="GBC Standard Recycled Report Covers, Clear Plastic Sheets"/>
    <n v="4.3120000000000003"/>
    <n v="2"/>
    <n v="-6.8992000000000004"/>
  </r>
  <r>
    <d v="2019-08-22T00:00:00"/>
    <x v="0"/>
    <x v="7"/>
    <x v="428"/>
    <x v="29"/>
    <x v="2"/>
    <x v="5"/>
    <s v="GBC Imprintable Covers"/>
    <n v="26.352"/>
    <n v="8"/>
    <n v="-18.446400000000001"/>
  </r>
  <r>
    <d v="2019-08-22T00:00:00"/>
    <x v="0"/>
    <x v="7"/>
    <x v="429"/>
    <x v="9"/>
    <x v="2"/>
    <x v="9"/>
    <s v="Xerox 202"/>
    <n v="19.440000000000001"/>
    <n v="3"/>
    <n v="9.3312000000000008"/>
  </r>
  <r>
    <d v="2019-08-22T00:00:00"/>
    <x v="0"/>
    <x v="7"/>
    <x v="430"/>
    <x v="22"/>
    <x v="0"/>
    <x v="8"/>
    <s v="Dana Halogen Swing-Arm Architect Lamp"/>
    <n v="98.328000000000003"/>
    <n v="3"/>
    <n v="9.8328000000000007"/>
  </r>
  <r>
    <d v="2019-08-22T00:00:00"/>
    <x v="0"/>
    <x v="7"/>
    <x v="431"/>
    <x v="1"/>
    <x v="2"/>
    <x v="7"/>
    <s v="Newell 346"/>
    <n v="5.76"/>
    <n v="2"/>
    <n v="1.6704000000000001"/>
  </r>
  <r>
    <d v="2019-08-23T00:00:00"/>
    <x v="0"/>
    <x v="7"/>
    <x v="432"/>
    <x v="2"/>
    <x v="2"/>
    <x v="2"/>
    <s v="SAFCO Boltless Steel Shelving"/>
    <n v="727.29600000000005"/>
    <n v="8"/>
    <n v="-172.7328"/>
  </r>
  <r>
    <d v="2019-08-23T00:00:00"/>
    <x v="0"/>
    <x v="7"/>
    <x v="432"/>
    <x v="2"/>
    <x v="0"/>
    <x v="8"/>
    <s v="Flat Face Poster Frame"/>
    <n v="22.608000000000001"/>
    <n v="3"/>
    <n v="-10.1736"/>
  </r>
  <r>
    <d v="2019-08-23T00:00:00"/>
    <x v="0"/>
    <x v="7"/>
    <x v="432"/>
    <x v="2"/>
    <x v="1"/>
    <x v="3"/>
    <s v="WD My Passport Ultra 2TB Portable External Hard Drive"/>
    <n v="666.4"/>
    <n v="7"/>
    <n v="-33.32"/>
  </r>
  <r>
    <d v="2019-08-23T00:00:00"/>
    <x v="0"/>
    <x v="7"/>
    <x v="433"/>
    <x v="9"/>
    <x v="1"/>
    <x v="15"/>
    <s v="Okidata C331dn Printer"/>
    <n v="837.6"/>
    <n v="3"/>
    <n v="62.82"/>
  </r>
  <r>
    <d v="2019-08-23T00:00:00"/>
    <x v="0"/>
    <x v="7"/>
    <x v="433"/>
    <x v="9"/>
    <x v="2"/>
    <x v="10"/>
    <s v="Tyvek  Top-Opening Peel &amp; Seel Envelopes, Plain White"/>
    <n v="135.9"/>
    <n v="5"/>
    <n v="63.872999999999998"/>
  </r>
  <r>
    <d v="2019-08-23T00:00:00"/>
    <x v="0"/>
    <x v="7"/>
    <x v="433"/>
    <x v="9"/>
    <x v="2"/>
    <x v="9"/>
    <s v="Xerox 1978"/>
    <n v="34.68"/>
    <n v="6"/>
    <n v="16.993200000000002"/>
  </r>
  <r>
    <d v="2019-08-23T00:00:00"/>
    <x v="0"/>
    <x v="7"/>
    <x v="433"/>
    <x v="9"/>
    <x v="0"/>
    <x v="11"/>
    <s v="Office Star Flex Back Scooter Chair with White Frame"/>
    <n v="532.70399999999995"/>
    <n v="6"/>
    <n v="-39.952800000000003"/>
  </r>
  <r>
    <d v="2019-08-23T00:00:00"/>
    <x v="0"/>
    <x v="7"/>
    <x v="433"/>
    <x v="9"/>
    <x v="2"/>
    <x v="13"/>
    <s v="Acco Six-Outlet Power Strip, 4' Cord Length"/>
    <n v="43.1"/>
    <n v="5"/>
    <n v="11.206"/>
  </r>
  <r>
    <d v="2019-08-23T00:00:00"/>
    <x v="0"/>
    <x v="7"/>
    <x v="433"/>
    <x v="9"/>
    <x v="2"/>
    <x v="16"/>
    <s v="Acme Rosewood Handle Letter Opener"/>
    <n v="15.88"/>
    <n v="4"/>
    <n v="0.1588"/>
  </r>
  <r>
    <d v="2019-08-23T00:00:00"/>
    <x v="0"/>
    <x v="7"/>
    <x v="376"/>
    <x v="12"/>
    <x v="2"/>
    <x v="7"/>
    <s v="Dixon Prang Watercolor Pencils, 10-Color Set with Brush"/>
    <n v="21.3"/>
    <n v="5"/>
    <n v="8.7330000000000005"/>
  </r>
  <r>
    <d v="2019-08-23T00:00:00"/>
    <x v="0"/>
    <x v="7"/>
    <x v="376"/>
    <x v="12"/>
    <x v="2"/>
    <x v="13"/>
    <s v="1.7 Cubic Foot Compact &quot;Cube&quot; Office Refrigerators"/>
    <n v="1040.8"/>
    <n v="5"/>
    <n v="281.01600000000002"/>
  </r>
  <r>
    <d v="2019-08-23T00:00:00"/>
    <x v="0"/>
    <x v="7"/>
    <x v="376"/>
    <x v="12"/>
    <x v="2"/>
    <x v="7"/>
    <s v="Newell 331"/>
    <n v="29.34"/>
    <n v="6"/>
    <n v="7.9218000000000002"/>
  </r>
  <r>
    <d v="2019-08-23T00:00:00"/>
    <x v="0"/>
    <x v="7"/>
    <x v="423"/>
    <x v="7"/>
    <x v="2"/>
    <x v="14"/>
    <s v="Permanent Self-Adhesive File Folder Labels for Typewriters, 1 1/8 x 3 1/2, White"/>
    <n v="25.2"/>
    <n v="4"/>
    <n v="11.592000000000001"/>
  </r>
  <r>
    <d v="2019-08-23T00:00:00"/>
    <x v="0"/>
    <x v="7"/>
    <x v="423"/>
    <x v="7"/>
    <x v="2"/>
    <x v="14"/>
    <s v="Avery 515"/>
    <n v="37.590000000000003"/>
    <n v="3"/>
    <n v="17.667300000000001"/>
  </r>
  <r>
    <d v="2019-08-23T00:00:00"/>
    <x v="0"/>
    <x v="7"/>
    <x v="423"/>
    <x v="7"/>
    <x v="2"/>
    <x v="2"/>
    <s v="Pizazz Global Quick File"/>
    <n v="14.97"/>
    <n v="1"/>
    <n v="4.1916000000000002"/>
  </r>
  <r>
    <d v="2019-08-23T00:00:00"/>
    <x v="0"/>
    <x v="7"/>
    <x v="423"/>
    <x v="7"/>
    <x v="1"/>
    <x v="3"/>
    <s v="Maxell 4.7GB DVD+R 5/Pack"/>
    <n v="1.98"/>
    <n v="2"/>
    <n v="0.89100000000000001"/>
  </r>
  <r>
    <d v="2019-08-26T00:00:00"/>
    <x v="0"/>
    <x v="7"/>
    <x v="346"/>
    <x v="1"/>
    <x v="2"/>
    <x v="12"/>
    <s v="Advantus SlideClip Paper Clips"/>
    <n v="10.23"/>
    <n v="3"/>
    <n v="4.9104000000000001"/>
  </r>
  <r>
    <d v="2019-08-26T00:00:00"/>
    <x v="0"/>
    <x v="7"/>
    <x v="346"/>
    <x v="1"/>
    <x v="2"/>
    <x v="9"/>
    <s v="Xerox 1979"/>
    <n v="154.9"/>
    <n v="5"/>
    <n v="69.704999999999998"/>
  </r>
  <r>
    <d v="2019-08-26T00:00:00"/>
    <x v="0"/>
    <x v="7"/>
    <x v="274"/>
    <x v="2"/>
    <x v="1"/>
    <x v="3"/>
    <s v="Logitech G700s Rechargeable Gaming Mouse"/>
    <n v="159.98400000000001"/>
    <n v="2"/>
    <n v="43.995600000000003"/>
  </r>
  <r>
    <d v="2019-08-26T00:00:00"/>
    <x v="0"/>
    <x v="7"/>
    <x v="274"/>
    <x v="2"/>
    <x v="0"/>
    <x v="11"/>
    <s v="Hon Deluxe Fabric Upholstered Stacking Chairs"/>
    <n v="1024.7159999999999"/>
    <n v="6"/>
    <n v="-29.2776"/>
  </r>
  <r>
    <d v="2019-08-26T00:00:00"/>
    <x v="0"/>
    <x v="7"/>
    <x v="405"/>
    <x v="9"/>
    <x v="2"/>
    <x v="9"/>
    <s v="Xerox 1931"/>
    <n v="6.48"/>
    <n v="1"/>
    <n v="3.1103999999999998"/>
  </r>
  <r>
    <d v="2019-08-26T00:00:00"/>
    <x v="0"/>
    <x v="7"/>
    <x v="434"/>
    <x v="1"/>
    <x v="0"/>
    <x v="11"/>
    <s v="Global Troy Executive Leather Low-Back Tilter"/>
    <n v="1603.136"/>
    <n v="4"/>
    <n v="100.196"/>
  </r>
  <r>
    <d v="2019-08-26T00:00:00"/>
    <x v="0"/>
    <x v="7"/>
    <x v="149"/>
    <x v="5"/>
    <x v="2"/>
    <x v="7"/>
    <s v="Binney &amp; Smith inkTank Erasable Pocket Highlighter, Chisel Tip, Yellow"/>
    <n v="5.4720000000000004"/>
    <n v="3"/>
    <n v="1.6415999999999999"/>
  </r>
  <r>
    <d v="2019-08-26T00:00:00"/>
    <x v="0"/>
    <x v="7"/>
    <x v="149"/>
    <x v="5"/>
    <x v="1"/>
    <x v="3"/>
    <s v="Logitech Trackman Marble Mouse"/>
    <n v="47.984000000000002"/>
    <n v="2"/>
    <n v="13.195600000000001"/>
  </r>
  <r>
    <d v="2019-08-26T00:00:00"/>
    <x v="0"/>
    <x v="7"/>
    <x v="435"/>
    <x v="1"/>
    <x v="2"/>
    <x v="7"/>
    <s v="Newell Chalk Holder"/>
    <n v="8.26"/>
    <n v="2"/>
    <n v="3.7995999999999999"/>
  </r>
  <r>
    <d v="2019-08-26T00:00:00"/>
    <x v="0"/>
    <x v="7"/>
    <x v="148"/>
    <x v="12"/>
    <x v="1"/>
    <x v="1"/>
    <s v="Samsung Replacement EH64AVFWE Premium Headset"/>
    <n v="33"/>
    <n v="6"/>
    <n v="8.25"/>
  </r>
  <r>
    <d v="2019-08-26T00:00:00"/>
    <x v="0"/>
    <x v="7"/>
    <x v="148"/>
    <x v="12"/>
    <x v="1"/>
    <x v="3"/>
    <s v="Plantronics Audio 478 Stereo USB Headset"/>
    <n v="249.95"/>
    <n v="5"/>
    <n v="87.482500000000002"/>
  </r>
  <r>
    <d v="2019-08-26T00:00:00"/>
    <x v="0"/>
    <x v="7"/>
    <x v="436"/>
    <x v="7"/>
    <x v="1"/>
    <x v="3"/>
    <s v="Memorex Micro Travel Drive 16 GB"/>
    <n v="47.97"/>
    <n v="3"/>
    <n v="14.870699999999999"/>
  </r>
  <r>
    <d v="2019-08-26T00:00:00"/>
    <x v="0"/>
    <x v="7"/>
    <x v="373"/>
    <x v="25"/>
    <x v="2"/>
    <x v="9"/>
    <s v="Xerox 1950"/>
    <n v="11.56"/>
    <n v="2"/>
    <n v="5.6643999999999997"/>
  </r>
  <r>
    <d v="2019-08-26T00:00:00"/>
    <x v="0"/>
    <x v="7"/>
    <x v="373"/>
    <x v="25"/>
    <x v="1"/>
    <x v="1"/>
    <s v="ClearSounds CSC500 Amplified Spirit Phone Corded phone"/>
    <n v="209.97"/>
    <n v="3"/>
    <n v="58.791600000000003"/>
  </r>
  <r>
    <d v="2019-08-26T00:00:00"/>
    <x v="0"/>
    <x v="7"/>
    <x v="373"/>
    <x v="25"/>
    <x v="0"/>
    <x v="4"/>
    <s v="Hon 4060 Series Tables"/>
    <n v="447.84"/>
    <n v="4"/>
    <n v="98.524799999999999"/>
  </r>
  <r>
    <d v="2019-08-26T00:00:00"/>
    <x v="0"/>
    <x v="7"/>
    <x v="373"/>
    <x v="25"/>
    <x v="1"/>
    <x v="3"/>
    <s v="NETGEAR AC1750 Dual Band Gigabit Smart WiFi Router"/>
    <n v="479.97"/>
    <n v="3"/>
    <n v="163.18979999999999"/>
  </r>
  <r>
    <d v="2019-08-26T00:00:00"/>
    <x v="0"/>
    <x v="7"/>
    <x v="373"/>
    <x v="25"/>
    <x v="2"/>
    <x v="7"/>
    <s v="Newell 335"/>
    <n v="8.64"/>
    <n v="3"/>
    <n v="2.5055999999999998"/>
  </r>
  <r>
    <d v="2019-08-26T00:00:00"/>
    <x v="0"/>
    <x v="7"/>
    <x v="437"/>
    <x v="14"/>
    <x v="0"/>
    <x v="8"/>
    <s v="Deflect-o Glass Clear Studded Chair Mats"/>
    <n v="186.54"/>
    <n v="3"/>
    <n v="41.038800000000002"/>
  </r>
  <r>
    <d v="2019-08-26T00:00:00"/>
    <x v="0"/>
    <x v="7"/>
    <x v="229"/>
    <x v="12"/>
    <x v="2"/>
    <x v="5"/>
    <s v="Deluxe Heavy-Duty Vinyl Round Ring Binder"/>
    <n v="146.68799999999999"/>
    <n v="8"/>
    <n v="45.84"/>
  </r>
  <r>
    <d v="2019-08-26T00:00:00"/>
    <x v="0"/>
    <x v="7"/>
    <x v="438"/>
    <x v="6"/>
    <x v="2"/>
    <x v="9"/>
    <s v="Xerox 1944"/>
    <n v="31.007999999999999"/>
    <n v="1"/>
    <n v="11.240399999999999"/>
  </r>
  <r>
    <d v="2019-08-27T00:00:00"/>
    <x v="0"/>
    <x v="7"/>
    <x v="439"/>
    <x v="2"/>
    <x v="2"/>
    <x v="16"/>
    <s v="Martin-Yale Premier Letter Opener"/>
    <n v="51.52"/>
    <n v="5"/>
    <n v="-10.948"/>
  </r>
  <r>
    <d v="2019-08-27T00:00:00"/>
    <x v="0"/>
    <x v="7"/>
    <x v="439"/>
    <x v="2"/>
    <x v="2"/>
    <x v="9"/>
    <s v="Ampad Gold Fibre Wirebound Steno Books, 6&quot; x 9&quot;, Gregg Ruled"/>
    <n v="3.528"/>
    <n v="1"/>
    <n v="1.1466000000000001"/>
  </r>
  <r>
    <d v="2019-08-27T00:00:00"/>
    <x v="0"/>
    <x v="7"/>
    <x v="439"/>
    <x v="2"/>
    <x v="2"/>
    <x v="9"/>
    <s v="Xerox 196"/>
    <n v="4.6239999999999997"/>
    <n v="1"/>
    <n v="1.6761999999999999"/>
  </r>
  <r>
    <d v="2019-08-27T00:00:00"/>
    <x v="0"/>
    <x v="7"/>
    <x v="439"/>
    <x v="2"/>
    <x v="2"/>
    <x v="16"/>
    <s v="Fiskars 8&quot; Scissors, 2/Pack"/>
    <n v="55.167999999999999"/>
    <n v="4"/>
    <n v="6.2064000000000004"/>
  </r>
  <r>
    <d v="2019-08-27T00:00:00"/>
    <x v="0"/>
    <x v="7"/>
    <x v="324"/>
    <x v="26"/>
    <x v="2"/>
    <x v="9"/>
    <s v="Xerox 1919"/>
    <n v="122.97"/>
    <n v="3"/>
    <n v="60.255299999999998"/>
  </r>
  <r>
    <d v="2019-08-27T00:00:00"/>
    <x v="0"/>
    <x v="7"/>
    <x v="324"/>
    <x v="26"/>
    <x v="0"/>
    <x v="4"/>
    <s v="SAFCO PlanMaster Heigh-Adjustable Drafting Table Base, 43w x 30d x 30-37h, Black"/>
    <n v="244.61500000000001"/>
    <n v="1"/>
    <n v="20.966999999999999"/>
  </r>
  <r>
    <d v="2019-08-27T00:00:00"/>
    <x v="0"/>
    <x v="7"/>
    <x v="324"/>
    <x v="26"/>
    <x v="1"/>
    <x v="1"/>
    <s v="PureGear Roll-On Screen Protector"/>
    <n v="59.97"/>
    <n v="3"/>
    <n v="28.785599999999999"/>
  </r>
  <r>
    <d v="2019-08-27T00:00:00"/>
    <x v="0"/>
    <x v="7"/>
    <x v="324"/>
    <x v="26"/>
    <x v="2"/>
    <x v="9"/>
    <s v="Southworth 25% Cotton Linen-Finish Paper &amp; Envelopes"/>
    <n v="81.540000000000006"/>
    <n v="9"/>
    <n v="36.692999999999998"/>
  </r>
  <r>
    <d v="2019-08-27T00:00:00"/>
    <x v="0"/>
    <x v="7"/>
    <x v="324"/>
    <x v="26"/>
    <x v="2"/>
    <x v="12"/>
    <s v="Staples"/>
    <n v="11.68"/>
    <n v="4"/>
    <n v="5.2560000000000002"/>
  </r>
  <r>
    <d v="2019-08-27T00:00:00"/>
    <x v="0"/>
    <x v="7"/>
    <x v="324"/>
    <x v="26"/>
    <x v="2"/>
    <x v="5"/>
    <s v="Wilson Jones Clip &amp; Carry Folder Binder Tool for Ring Binders, Clear"/>
    <n v="29"/>
    <n v="5"/>
    <n v="13.92"/>
  </r>
  <r>
    <d v="2019-08-27T00:00:00"/>
    <x v="0"/>
    <x v="7"/>
    <x v="35"/>
    <x v="2"/>
    <x v="2"/>
    <x v="2"/>
    <s v="Portfile Personal File Boxes"/>
    <n v="14.16"/>
    <n v="1"/>
    <n v="1.0620000000000001"/>
  </r>
  <r>
    <d v="2019-08-27T00:00:00"/>
    <x v="0"/>
    <x v="7"/>
    <x v="35"/>
    <x v="2"/>
    <x v="2"/>
    <x v="9"/>
    <s v="Southworth 25% Cotton Premium Laser Paper and Envelopes"/>
    <n v="79.92"/>
    <n v="5"/>
    <n v="27.972000000000001"/>
  </r>
  <r>
    <d v="2019-08-27T00:00:00"/>
    <x v="0"/>
    <x v="7"/>
    <x v="440"/>
    <x v="6"/>
    <x v="2"/>
    <x v="14"/>
    <s v="Avery 484"/>
    <n v="9.2159999999999993"/>
    <n v="4"/>
    <n v="3.3408000000000002"/>
  </r>
  <r>
    <d v="2019-08-28T00:00:00"/>
    <x v="0"/>
    <x v="7"/>
    <x v="441"/>
    <x v="22"/>
    <x v="2"/>
    <x v="9"/>
    <s v="Wirebound Four 2-3/4 x 5 Forms per Page, 400 Sets per Book"/>
    <n v="15.48"/>
    <n v="3"/>
    <n v="5.6115000000000004"/>
  </r>
  <r>
    <d v="2019-08-28T00:00:00"/>
    <x v="0"/>
    <x v="7"/>
    <x v="441"/>
    <x v="22"/>
    <x v="1"/>
    <x v="1"/>
    <s v="AT&amp;T 17929 Lendline Telephone"/>
    <n v="108.57599999999999"/>
    <n v="3"/>
    <n v="8.1432000000000002"/>
  </r>
  <r>
    <d v="2019-08-28T00:00:00"/>
    <x v="0"/>
    <x v="7"/>
    <x v="442"/>
    <x v="2"/>
    <x v="2"/>
    <x v="5"/>
    <s v="Angle-D Binders with Locking Rings, Label Holders"/>
    <n v="13.14"/>
    <n v="9"/>
    <n v="-21.681000000000001"/>
  </r>
  <r>
    <d v="2019-08-28T00:00:00"/>
    <x v="0"/>
    <x v="7"/>
    <x v="442"/>
    <x v="2"/>
    <x v="2"/>
    <x v="5"/>
    <s v="GBC ProClick Spines for 32-Hole Punch"/>
    <n v="10.023999999999999"/>
    <n v="4"/>
    <n v="-16.5396"/>
  </r>
  <r>
    <d v="2019-08-28T00:00:00"/>
    <x v="0"/>
    <x v="7"/>
    <x v="442"/>
    <x v="2"/>
    <x v="0"/>
    <x v="0"/>
    <s v="Sauder Camden County Collection Libraries, Planked Cherry Finish"/>
    <n v="156.37280000000001"/>
    <n v="2"/>
    <n v="-52.890799999999999"/>
  </r>
  <r>
    <d v="2019-08-28T00:00:00"/>
    <x v="0"/>
    <x v="7"/>
    <x v="184"/>
    <x v="8"/>
    <x v="2"/>
    <x v="5"/>
    <s v="GBC VeloBinder Strips"/>
    <n v="18.431999999999999"/>
    <n v="8"/>
    <n v="-12.288"/>
  </r>
  <r>
    <d v="2019-08-29T00:00:00"/>
    <x v="0"/>
    <x v="7"/>
    <x v="107"/>
    <x v="17"/>
    <x v="2"/>
    <x v="9"/>
    <s v="Avery Personal Creations Heavyweight Cards"/>
    <n v="64.623999999999995"/>
    <n v="7"/>
    <n v="22.618400000000001"/>
  </r>
  <r>
    <d v="2019-08-29T00:00:00"/>
    <x v="0"/>
    <x v="7"/>
    <x v="107"/>
    <x v="17"/>
    <x v="1"/>
    <x v="3"/>
    <s v="SanDisk Ultra 64 GB MicroSDHC Class 10 Memory Card"/>
    <n v="95.975999999999999"/>
    <n v="3"/>
    <n v="-10.7973"/>
  </r>
  <r>
    <d v="2019-08-29T00:00:00"/>
    <x v="0"/>
    <x v="7"/>
    <x v="107"/>
    <x v="17"/>
    <x v="2"/>
    <x v="5"/>
    <s v="Avery Hidden Tab Dividers for Binding Systems"/>
    <n v="1.788"/>
    <n v="3"/>
    <n v="-3.0396000000000001"/>
  </r>
  <r>
    <d v="2019-08-29T00:00:00"/>
    <x v="0"/>
    <x v="7"/>
    <x v="123"/>
    <x v="13"/>
    <x v="2"/>
    <x v="16"/>
    <s v="Acme Forged Steel Scissors with Black Enamel Handles"/>
    <n v="27.93"/>
    <n v="3"/>
    <n v="8.0997000000000003"/>
  </r>
  <r>
    <d v="2019-08-29T00:00:00"/>
    <x v="0"/>
    <x v="7"/>
    <x v="443"/>
    <x v="12"/>
    <x v="1"/>
    <x v="1"/>
    <s v="Samsung Replacement EH64AVFWE Premium Headset"/>
    <n v="22"/>
    <n v="4"/>
    <n v="5.5"/>
  </r>
  <r>
    <d v="2019-08-29T00:00:00"/>
    <x v="0"/>
    <x v="7"/>
    <x v="243"/>
    <x v="5"/>
    <x v="0"/>
    <x v="4"/>
    <s v="Barricks 18&quot; x 48&quot; Non-Folding Utility Table with Bottom Storage Shelf"/>
    <n v="241.92"/>
    <n v="4"/>
    <n v="-56.448"/>
  </r>
  <r>
    <d v="2019-08-29T00:00:00"/>
    <x v="0"/>
    <x v="7"/>
    <x v="243"/>
    <x v="5"/>
    <x v="0"/>
    <x v="0"/>
    <s v="O'Sullivan 5-Shelf Heavy-Duty Bookcases"/>
    <n v="163.88"/>
    <n v="4"/>
    <n v="-81.94"/>
  </r>
  <r>
    <d v="2019-08-29T00:00:00"/>
    <x v="0"/>
    <x v="7"/>
    <x v="243"/>
    <x v="5"/>
    <x v="2"/>
    <x v="5"/>
    <s v="Fellowes Black Plastic Comb Bindings"/>
    <n v="3.4860000000000002"/>
    <n v="2"/>
    <n v="-2.7888000000000002"/>
  </r>
  <r>
    <d v="2019-08-29T00:00:00"/>
    <x v="0"/>
    <x v="7"/>
    <x v="243"/>
    <x v="5"/>
    <x v="2"/>
    <x v="12"/>
    <s v="Revere Boxed Rubber Bands by Revere"/>
    <n v="10.584"/>
    <n v="7"/>
    <n v="-2.3814000000000002"/>
  </r>
  <r>
    <d v="2019-08-30T00:00:00"/>
    <x v="0"/>
    <x v="7"/>
    <x v="444"/>
    <x v="5"/>
    <x v="1"/>
    <x v="1"/>
    <s v="Aastra 57i VoIP phone"/>
    <n v="290.89800000000002"/>
    <n v="3"/>
    <n v="-67.876199999999997"/>
  </r>
  <r>
    <d v="2019-08-30T00:00:00"/>
    <x v="0"/>
    <x v="7"/>
    <x v="444"/>
    <x v="5"/>
    <x v="2"/>
    <x v="2"/>
    <s v="File Shuttle II and Handi-File, Black"/>
    <n v="54.223999999999997"/>
    <n v="2"/>
    <n v="3.3889999999999998"/>
  </r>
  <r>
    <d v="2019-08-30T00:00:00"/>
    <x v="0"/>
    <x v="7"/>
    <x v="444"/>
    <x v="5"/>
    <x v="0"/>
    <x v="11"/>
    <s v="Hon 2090 “Pillow Soft” Series Mid Back Swivel/Tilt Chairs"/>
    <n v="786.74400000000003"/>
    <n v="4"/>
    <n v="-258.5016"/>
  </r>
  <r>
    <d v="2019-08-30T00:00:00"/>
    <x v="0"/>
    <x v="7"/>
    <x v="444"/>
    <x v="5"/>
    <x v="2"/>
    <x v="14"/>
    <s v="Round Specialty Laser Printer Labels"/>
    <n v="100.24"/>
    <n v="10"/>
    <n v="33.831000000000003"/>
  </r>
  <r>
    <d v="2019-08-30T00:00:00"/>
    <x v="0"/>
    <x v="7"/>
    <x v="444"/>
    <x v="5"/>
    <x v="2"/>
    <x v="5"/>
    <s v="GBC Premium Transparent Covers with Diagonal Lined Pattern"/>
    <n v="37.764000000000003"/>
    <n v="6"/>
    <n v="-27.6936"/>
  </r>
  <r>
    <d v="2019-08-30T00:00:00"/>
    <x v="0"/>
    <x v="7"/>
    <x v="445"/>
    <x v="1"/>
    <x v="0"/>
    <x v="8"/>
    <s v="Executive Impressions 10&quot; Spectator Wall Clock"/>
    <n v="47.04"/>
    <n v="4"/>
    <n v="15.993600000000001"/>
  </r>
  <r>
    <d v="2019-08-30T00:00:00"/>
    <x v="0"/>
    <x v="7"/>
    <x v="445"/>
    <x v="1"/>
    <x v="1"/>
    <x v="1"/>
    <s v="Panasonic KX TS3282W Corded phone"/>
    <n v="339.96"/>
    <n v="5"/>
    <n v="42.494999999999997"/>
  </r>
  <r>
    <d v="2019-08-31T00:00:00"/>
    <x v="0"/>
    <x v="7"/>
    <x v="364"/>
    <x v="2"/>
    <x v="2"/>
    <x v="2"/>
    <s v="Super Decoflex Portable Personal File"/>
    <n v="23.968"/>
    <n v="2"/>
    <n v="2.3967999999999998"/>
  </r>
  <r>
    <d v="2019-09-01T00:00:00"/>
    <x v="0"/>
    <x v="8"/>
    <x v="123"/>
    <x v="12"/>
    <x v="1"/>
    <x v="3"/>
    <s v="Sabrent 4-Port USB 2.0 Hub"/>
    <n v="6.79"/>
    <n v="1"/>
    <n v="2.3086000000000002"/>
  </r>
  <r>
    <d v="2019-09-01T00:00:00"/>
    <x v="0"/>
    <x v="8"/>
    <x v="123"/>
    <x v="12"/>
    <x v="2"/>
    <x v="9"/>
    <s v="Xerox 1881"/>
    <n v="24.56"/>
    <n v="2"/>
    <n v="11.543200000000001"/>
  </r>
  <r>
    <d v="2019-09-01T00:00:00"/>
    <x v="0"/>
    <x v="8"/>
    <x v="123"/>
    <x v="12"/>
    <x v="2"/>
    <x v="5"/>
    <s v="Acco Hanging Data Binders"/>
    <n v="3.048"/>
    <n v="1"/>
    <n v="1.0668"/>
  </r>
  <r>
    <d v="2019-09-01T00:00:00"/>
    <x v="0"/>
    <x v="8"/>
    <x v="123"/>
    <x v="12"/>
    <x v="2"/>
    <x v="9"/>
    <s v="Xerox 1881"/>
    <n v="49.12"/>
    <n v="4"/>
    <n v="23.086400000000001"/>
  </r>
  <r>
    <d v="2019-09-01T00:00:00"/>
    <x v="0"/>
    <x v="8"/>
    <x v="123"/>
    <x v="12"/>
    <x v="2"/>
    <x v="5"/>
    <s v="GBC DocuBind P400 Electric Binding System"/>
    <n v="4355.1679999999997"/>
    <n v="4"/>
    <n v="1415.4295999999999"/>
  </r>
  <r>
    <d v="2019-09-01T00:00:00"/>
    <x v="0"/>
    <x v="8"/>
    <x v="251"/>
    <x v="1"/>
    <x v="2"/>
    <x v="10"/>
    <s v="White Business Envelopes with Contemporary Seam, Recycled White Business Envelopes"/>
    <n v="21.88"/>
    <n v="2"/>
    <n v="10.94"/>
  </r>
  <r>
    <d v="2019-09-01T00:00:00"/>
    <x v="0"/>
    <x v="8"/>
    <x v="119"/>
    <x v="5"/>
    <x v="2"/>
    <x v="9"/>
    <s v="Telephone Message Books with Fax/Mobile Section, 5 1/2&quot; x 3 3/16&quot;"/>
    <n v="30.48"/>
    <n v="6"/>
    <n v="9.9060000000000006"/>
  </r>
  <r>
    <d v="2019-09-01T00:00:00"/>
    <x v="0"/>
    <x v="8"/>
    <x v="119"/>
    <x v="5"/>
    <x v="1"/>
    <x v="1"/>
    <s v="Anker 36W 4-Port USB Wall Charger Travel Power Adapter for iPhone 5s 5c 5"/>
    <n v="23.988"/>
    <n v="2"/>
    <n v="-4.7976000000000001"/>
  </r>
  <r>
    <d v="2019-09-01T00:00:00"/>
    <x v="0"/>
    <x v="8"/>
    <x v="119"/>
    <x v="5"/>
    <x v="2"/>
    <x v="12"/>
    <s v="Staples"/>
    <n v="16.687999999999999"/>
    <n v="7"/>
    <n v="5.4236000000000004"/>
  </r>
  <r>
    <d v="2019-09-01T00:00:00"/>
    <x v="0"/>
    <x v="8"/>
    <x v="68"/>
    <x v="12"/>
    <x v="1"/>
    <x v="3"/>
    <s v="Enermax Aurora Lite Keyboard"/>
    <n v="468.9"/>
    <n v="6"/>
    <n v="206.316"/>
  </r>
  <r>
    <d v="2019-09-01T00:00:00"/>
    <x v="0"/>
    <x v="8"/>
    <x v="68"/>
    <x v="12"/>
    <x v="1"/>
    <x v="3"/>
    <s v="Memorex Mini Travel Drive 64 GB USB 2.0 Flash Drive"/>
    <n v="72.48"/>
    <n v="2"/>
    <n v="30.441600000000001"/>
  </r>
  <r>
    <d v="2019-09-01T00:00:00"/>
    <x v="0"/>
    <x v="8"/>
    <x v="68"/>
    <x v="12"/>
    <x v="2"/>
    <x v="16"/>
    <s v="Acme Value Line Scissors"/>
    <n v="10.95"/>
    <n v="3"/>
    <n v="3.2850000000000001"/>
  </r>
  <r>
    <d v="2019-09-01T00:00:00"/>
    <x v="0"/>
    <x v="8"/>
    <x v="68"/>
    <x v="12"/>
    <x v="0"/>
    <x v="8"/>
    <s v="Howard Miller 14-1/2&quot; Diameter Chrome Round Wall Clock"/>
    <n v="191.82"/>
    <n v="3"/>
    <n v="61.382399999999997"/>
  </r>
  <r>
    <d v="2019-09-01T00:00:00"/>
    <x v="0"/>
    <x v="8"/>
    <x v="446"/>
    <x v="25"/>
    <x v="2"/>
    <x v="5"/>
    <s v="Wilson Jones Turn Tabs Binder Tool for Ring Binders"/>
    <n v="24.1"/>
    <n v="5"/>
    <n v="11.086"/>
  </r>
  <r>
    <d v="2019-09-01T00:00:00"/>
    <x v="0"/>
    <x v="8"/>
    <x v="446"/>
    <x v="25"/>
    <x v="1"/>
    <x v="1"/>
    <s v="Belkin Grip Candy Sheer Case / Cover for iPhone 5 and 5S"/>
    <n v="8.7799999999999994"/>
    <n v="1"/>
    <n v="2.2827999999999999"/>
  </r>
  <r>
    <d v="2019-09-01T00:00:00"/>
    <x v="0"/>
    <x v="8"/>
    <x v="446"/>
    <x v="25"/>
    <x v="2"/>
    <x v="13"/>
    <s v="Eureka The Boss Plus 12-Amp Hard Box Upright Vacuum, Red"/>
    <n v="376.74"/>
    <n v="4"/>
    <n v="71.162000000000006"/>
  </r>
  <r>
    <d v="2019-09-01T00:00:00"/>
    <x v="0"/>
    <x v="8"/>
    <x v="446"/>
    <x v="25"/>
    <x v="2"/>
    <x v="5"/>
    <s v="GBC Plastic Binding Combs"/>
    <n v="29.52"/>
    <n v="4"/>
    <n v="14.4648"/>
  </r>
  <r>
    <d v="2019-09-01T00:00:00"/>
    <x v="0"/>
    <x v="8"/>
    <x v="446"/>
    <x v="25"/>
    <x v="2"/>
    <x v="7"/>
    <s v="Newell 315"/>
    <n v="11.96"/>
    <n v="2"/>
    <n v="2.99"/>
  </r>
  <r>
    <d v="2019-09-01T00:00:00"/>
    <x v="0"/>
    <x v="8"/>
    <x v="446"/>
    <x v="25"/>
    <x v="2"/>
    <x v="5"/>
    <s v="Wilson Jones 1&quot; Hanging DublLock Ring Binders"/>
    <n v="26.4"/>
    <n v="5"/>
    <n v="12.672000000000001"/>
  </r>
  <r>
    <d v="2019-09-01T00:00:00"/>
    <x v="0"/>
    <x v="8"/>
    <x v="447"/>
    <x v="1"/>
    <x v="2"/>
    <x v="10"/>
    <s v="Globe Weis Peel &amp; Seel First Class Envelopes"/>
    <n v="12.78"/>
    <n v="1"/>
    <n v="5.7510000000000003"/>
  </r>
  <r>
    <d v="2019-09-02T00:00:00"/>
    <x v="0"/>
    <x v="8"/>
    <x v="87"/>
    <x v="12"/>
    <x v="2"/>
    <x v="7"/>
    <s v="Panasonic KP-150 Electric Pencil Sharpener"/>
    <n v="75.48"/>
    <n v="2"/>
    <n v="19.6248"/>
  </r>
  <r>
    <d v="2019-09-02T00:00:00"/>
    <x v="0"/>
    <x v="8"/>
    <x v="87"/>
    <x v="12"/>
    <x v="0"/>
    <x v="8"/>
    <s v="Telescoping Adjustable Floor Lamp"/>
    <n v="39.979999999999997"/>
    <n v="2"/>
    <n v="9.9949999999999992"/>
  </r>
  <r>
    <d v="2019-09-02T00:00:00"/>
    <x v="0"/>
    <x v="8"/>
    <x v="246"/>
    <x v="7"/>
    <x v="2"/>
    <x v="12"/>
    <s v="Colored Push Pins"/>
    <n v="1.81"/>
    <n v="1"/>
    <n v="0.65159999999999996"/>
  </r>
  <r>
    <d v="2019-09-02T00:00:00"/>
    <x v="0"/>
    <x v="8"/>
    <x v="246"/>
    <x v="7"/>
    <x v="2"/>
    <x v="5"/>
    <s v="ACCOHIDE 3-Ring Binder, Blue, 1&quot;"/>
    <n v="8.26"/>
    <n v="2"/>
    <n v="3.8822000000000001"/>
  </r>
  <r>
    <d v="2019-09-02T00:00:00"/>
    <x v="0"/>
    <x v="8"/>
    <x v="448"/>
    <x v="1"/>
    <x v="2"/>
    <x v="2"/>
    <s v="Tenex File Box, Personal Filing Tote with Lid, Black"/>
    <n v="46.53"/>
    <n v="3"/>
    <n v="12.097799999999999"/>
  </r>
  <r>
    <d v="2019-09-02T00:00:00"/>
    <x v="0"/>
    <x v="8"/>
    <x v="290"/>
    <x v="17"/>
    <x v="2"/>
    <x v="14"/>
    <s v="Self-Adhesive Address Labels for Typewriters by Universal"/>
    <n v="29.24"/>
    <n v="5"/>
    <n v="9.8684999999999992"/>
  </r>
  <r>
    <d v="2019-09-02T00:00:00"/>
    <x v="0"/>
    <x v="8"/>
    <x v="290"/>
    <x v="17"/>
    <x v="2"/>
    <x v="2"/>
    <s v="Rogers Deluxe File Chest"/>
    <n v="35.167999999999999"/>
    <n v="2"/>
    <n v="-8.3523999999999994"/>
  </r>
  <r>
    <d v="2019-09-02T00:00:00"/>
    <x v="0"/>
    <x v="8"/>
    <x v="290"/>
    <x v="17"/>
    <x v="1"/>
    <x v="15"/>
    <s v="Okidata C610n Printer"/>
    <n v="1362.9"/>
    <n v="3"/>
    <n v="-19.47"/>
  </r>
  <r>
    <d v="2019-09-02T00:00:00"/>
    <x v="0"/>
    <x v="8"/>
    <x v="449"/>
    <x v="17"/>
    <x v="0"/>
    <x v="8"/>
    <s v="Deflect-o DuraMat Antistatic Studded Beveled Mat for Medium Pile Carpeting"/>
    <n v="84.272000000000006"/>
    <n v="2"/>
    <n v="-75.844800000000006"/>
  </r>
  <r>
    <d v="2019-09-02T00:00:00"/>
    <x v="0"/>
    <x v="8"/>
    <x v="361"/>
    <x v="4"/>
    <x v="2"/>
    <x v="5"/>
    <s v="Heavy-Duty E-Z-D Binders"/>
    <n v="22.911000000000001"/>
    <n v="7"/>
    <n v="-17.565100000000001"/>
  </r>
  <r>
    <d v="2019-09-02T00:00:00"/>
    <x v="0"/>
    <x v="8"/>
    <x v="361"/>
    <x v="4"/>
    <x v="2"/>
    <x v="13"/>
    <s v="Belkin F9M820V08 8 Outlet Surge"/>
    <n v="309.45600000000002"/>
    <n v="9"/>
    <n v="34.813800000000001"/>
  </r>
  <r>
    <d v="2019-09-02T00:00:00"/>
    <x v="0"/>
    <x v="8"/>
    <x v="361"/>
    <x v="4"/>
    <x v="2"/>
    <x v="7"/>
    <s v="Zebra Zazzle Fluorescent Highlighters"/>
    <n v="19.456"/>
    <n v="4"/>
    <n v="3.4047999999999998"/>
  </r>
  <r>
    <d v="2019-09-02T00:00:00"/>
    <x v="0"/>
    <x v="8"/>
    <x v="361"/>
    <x v="4"/>
    <x v="0"/>
    <x v="4"/>
    <s v="Hon Racetrack Conference Tables"/>
    <n v="472.51799999999997"/>
    <n v="3"/>
    <n v="-149.63069999999999"/>
  </r>
  <r>
    <d v="2019-09-02T00:00:00"/>
    <x v="0"/>
    <x v="8"/>
    <x v="361"/>
    <x v="4"/>
    <x v="1"/>
    <x v="3"/>
    <s v="Plantronics Savi W720 Multi-Device Wireless Headset System"/>
    <n v="1012.68"/>
    <n v="3"/>
    <n v="303.80399999999997"/>
  </r>
  <r>
    <d v="2019-09-02T00:00:00"/>
    <x v="0"/>
    <x v="8"/>
    <x v="361"/>
    <x v="4"/>
    <x v="2"/>
    <x v="5"/>
    <s v="GBC Plasticlear Binding Covers"/>
    <n v="17.22"/>
    <n v="5"/>
    <n v="-12.628"/>
  </r>
  <r>
    <d v="2019-09-02T00:00:00"/>
    <x v="0"/>
    <x v="8"/>
    <x v="450"/>
    <x v="9"/>
    <x v="1"/>
    <x v="6"/>
    <s v="Hewlett Packard 610 Color Digital Copier / Printer"/>
    <n v="999.98"/>
    <n v="2"/>
    <n v="449.99099999999999"/>
  </r>
  <r>
    <d v="2019-09-02T00:00:00"/>
    <x v="0"/>
    <x v="8"/>
    <x v="65"/>
    <x v="2"/>
    <x v="2"/>
    <x v="5"/>
    <s v="Acco PRESSTEX Data Binder with Storage Hooks, Dark Blue, 9 1/2&quot; X 11&quot;"/>
    <n v="8.6080000000000005"/>
    <n v="8"/>
    <n v="-13.3424"/>
  </r>
  <r>
    <d v="2019-09-02T00:00:00"/>
    <x v="0"/>
    <x v="8"/>
    <x v="65"/>
    <x v="2"/>
    <x v="1"/>
    <x v="3"/>
    <s v="Logitech MX Performance Wireless Mouse"/>
    <n v="159.56"/>
    <n v="5"/>
    <n v="33.906500000000001"/>
  </r>
  <r>
    <d v="2019-09-02T00:00:00"/>
    <x v="0"/>
    <x v="8"/>
    <x v="451"/>
    <x v="9"/>
    <x v="0"/>
    <x v="11"/>
    <s v="Global Leather Task Chair, Black"/>
    <n v="215.976"/>
    <n v="3"/>
    <n v="-2.6997"/>
  </r>
  <r>
    <d v="2019-09-02T00:00:00"/>
    <x v="0"/>
    <x v="8"/>
    <x v="451"/>
    <x v="9"/>
    <x v="2"/>
    <x v="10"/>
    <s v="Inter-Office Recycled Envelopes, Brown Kraft, Button-String,10&quot; x 13&quot; , 100/Box"/>
    <n v="65.94"/>
    <n v="3"/>
    <n v="30.991800000000001"/>
  </r>
  <r>
    <d v="2019-09-02T00:00:00"/>
    <x v="0"/>
    <x v="8"/>
    <x v="1"/>
    <x v="1"/>
    <x v="0"/>
    <x v="8"/>
    <s v="Ultra Door Pull Handle"/>
    <n v="94.68"/>
    <n v="9"/>
    <n v="31.244399999999999"/>
  </r>
  <r>
    <d v="2019-09-02T00:00:00"/>
    <x v="0"/>
    <x v="8"/>
    <x v="1"/>
    <x v="1"/>
    <x v="2"/>
    <x v="2"/>
    <s v="Akro Stacking Bins"/>
    <n v="23.67"/>
    <n v="3"/>
    <n v="0.94679999999999997"/>
  </r>
  <r>
    <d v="2019-09-02T00:00:00"/>
    <x v="0"/>
    <x v="8"/>
    <x v="1"/>
    <x v="1"/>
    <x v="1"/>
    <x v="1"/>
    <s v="Cisco Unified IP Phone 7945G VoIP phone"/>
    <n v="1091.1679999999999"/>
    <n v="4"/>
    <n v="68.197999999999993"/>
  </r>
  <r>
    <d v="2019-09-02T00:00:00"/>
    <x v="0"/>
    <x v="8"/>
    <x v="1"/>
    <x v="1"/>
    <x v="2"/>
    <x v="7"/>
    <s v="Blackstonian Pencils"/>
    <n v="18.690000000000001"/>
    <n v="7"/>
    <n v="5.2332000000000001"/>
  </r>
  <r>
    <d v="2019-09-02T00:00:00"/>
    <x v="0"/>
    <x v="8"/>
    <x v="1"/>
    <x v="1"/>
    <x v="0"/>
    <x v="4"/>
    <s v="Chromcraft Rectangular Conference Tables"/>
    <n v="568.72799999999995"/>
    <n v="3"/>
    <n v="28.436399999999999"/>
  </r>
  <r>
    <d v="2019-09-02T00:00:00"/>
    <x v="0"/>
    <x v="8"/>
    <x v="1"/>
    <x v="1"/>
    <x v="2"/>
    <x v="5"/>
    <s v="SpineVue Locking Slant-D Ring Binders by Cardinal"/>
    <n v="7.3120000000000003"/>
    <n v="1"/>
    <n v="2.5592000000000001"/>
  </r>
  <r>
    <d v="2019-09-03T00:00:00"/>
    <x v="0"/>
    <x v="8"/>
    <x v="452"/>
    <x v="5"/>
    <x v="2"/>
    <x v="5"/>
    <s v="GBC Ibimaster 500 Manual ProClick Binding System"/>
    <n v="1141.47"/>
    <n v="5"/>
    <n v="-760.98"/>
  </r>
  <r>
    <d v="2019-09-03T00:00:00"/>
    <x v="0"/>
    <x v="8"/>
    <x v="452"/>
    <x v="5"/>
    <x v="1"/>
    <x v="1"/>
    <s v="Cisco SPA301"/>
    <n v="280.78199999999998"/>
    <n v="3"/>
    <n v="-46.796999999999997"/>
  </r>
  <r>
    <d v="2019-09-03T00:00:00"/>
    <x v="0"/>
    <x v="8"/>
    <x v="199"/>
    <x v="17"/>
    <x v="0"/>
    <x v="8"/>
    <s v="Tenex &quot;The Solids&quot; Textured Chair Mats"/>
    <n v="83.951999999999998"/>
    <n v="3"/>
    <n v="-90.248400000000004"/>
  </r>
  <r>
    <d v="2019-09-03T00:00:00"/>
    <x v="0"/>
    <x v="8"/>
    <x v="160"/>
    <x v="17"/>
    <x v="2"/>
    <x v="5"/>
    <s v="XtraLife ClearVue Slant-D Ring Binder, White, 3&quot;"/>
    <n v="8.8079999999999998"/>
    <n v="3"/>
    <n v="-14.973599999999999"/>
  </r>
  <r>
    <d v="2019-09-03T00:00:00"/>
    <x v="0"/>
    <x v="8"/>
    <x v="187"/>
    <x v="11"/>
    <x v="2"/>
    <x v="9"/>
    <s v="Adams Phone Message Book, 200 Message Capacity, 8 1/16” x 11”"/>
    <n v="48.16"/>
    <n v="7"/>
    <n v="22.153600000000001"/>
  </r>
  <r>
    <d v="2019-09-03T00:00:00"/>
    <x v="0"/>
    <x v="8"/>
    <x v="323"/>
    <x v="7"/>
    <x v="2"/>
    <x v="2"/>
    <s v="Crate-A-Files"/>
    <n v="54.5"/>
    <n v="5"/>
    <n v="14.17"/>
  </r>
  <r>
    <d v="2019-09-03T00:00:00"/>
    <x v="0"/>
    <x v="8"/>
    <x v="416"/>
    <x v="28"/>
    <x v="2"/>
    <x v="5"/>
    <s v="Heavy-Duty E-Z-D Binders"/>
    <n v="87.28"/>
    <n v="8"/>
    <n v="41.021599999999999"/>
  </r>
  <r>
    <d v="2019-09-03T00:00:00"/>
    <x v="0"/>
    <x v="8"/>
    <x v="186"/>
    <x v="0"/>
    <x v="0"/>
    <x v="0"/>
    <s v="Sauder Camden County Collection Libraries, Planked Cherry Finish"/>
    <n v="344.94"/>
    <n v="3"/>
    <n v="31.044599999999999"/>
  </r>
  <r>
    <d v="2019-09-03T00:00:00"/>
    <x v="0"/>
    <x v="8"/>
    <x v="186"/>
    <x v="0"/>
    <x v="0"/>
    <x v="8"/>
    <s v="Eldon Expressions Wood Desk Accessories, Oak"/>
    <n v="14.76"/>
    <n v="2"/>
    <n v="4.2804000000000002"/>
  </r>
  <r>
    <d v="2019-09-03T00:00:00"/>
    <x v="0"/>
    <x v="8"/>
    <x v="186"/>
    <x v="0"/>
    <x v="2"/>
    <x v="5"/>
    <s v="Acco Expandable Hanging Binders"/>
    <n v="12.76"/>
    <n v="2"/>
    <n v="5.8696000000000002"/>
  </r>
  <r>
    <d v="2019-09-03T00:00:00"/>
    <x v="0"/>
    <x v="8"/>
    <x v="186"/>
    <x v="0"/>
    <x v="2"/>
    <x v="14"/>
    <s v="Avery 486"/>
    <n v="58.48"/>
    <n v="8"/>
    <n v="27.485600000000002"/>
  </r>
  <r>
    <d v="2019-09-03T00:00:00"/>
    <x v="0"/>
    <x v="8"/>
    <x v="227"/>
    <x v="17"/>
    <x v="0"/>
    <x v="0"/>
    <s v="Safco Value Mate Steel Bookcase, Baked Enamel Finish on Steel, Black"/>
    <n v="198.744"/>
    <n v="4"/>
    <n v="0"/>
  </r>
  <r>
    <d v="2019-09-03T00:00:00"/>
    <x v="0"/>
    <x v="8"/>
    <x v="453"/>
    <x v="8"/>
    <x v="2"/>
    <x v="9"/>
    <s v="Wirebound Four 2-3/4 x 5 Forms per Page, 400 Sets per Book"/>
    <n v="30.96"/>
    <n v="6"/>
    <n v="11.223000000000001"/>
  </r>
  <r>
    <d v="2019-09-04T00:00:00"/>
    <x v="0"/>
    <x v="8"/>
    <x v="384"/>
    <x v="2"/>
    <x v="2"/>
    <x v="7"/>
    <s v="Faber Castell Col-Erase Pencils"/>
    <n v="3.9119999999999999"/>
    <n v="1"/>
    <n v="1.0268999999999999"/>
  </r>
  <r>
    <d v="2019-09-04T00:00:00"/>
    <x v="0"/>
    <x v="8"/>
    <x v="384"/>
    <x v="2"/>
    <x v="2"/>
    <x v="7"/>
    <s v="BOSTON Ranger #55 Pencil Sharpener, Black"/>
    <n v="62.375999999999998"/>
    <n v="3"/>
    <n v="7.0172999999999996"/>
  </r>
  <r>
    <d v="2019-09-04T00:00:00"/>
    <x v="0"/>
    <x v="8"/>
    <x v="454"/>
    <x v="12"/>
    <x v="0"/>
    <x v="8"/>
    <s v="Howard Miller 16&quot; Diameter Gallery Wall Clock"/>
    <n v="63.94"/>
    <n v="1"/>
    <n v="24.936599999999999"/>
  </r>
  <r>
    <d v="2019-09-04T00:00:00"/>
    <x v="0"/>
    <x v="8"/>
    <x v="454"/>
    <x v="12"/>
    <x v="2"/>
    <x v="5"/>
    <s v="Plastic Binding Combs"/>
    <n v="60.6"/>
    <n v="5"/>
    <n v="20.452500000000001"/>
  </r>
  <r>
    <d v="2019-09-04T00:00:00"/>
    <x v="0"/>
    <x v="8"/>
    <x v="454"/>
    <x v="12"/>
    <x v="2"/>
    <x v="16"/>
    <s v="Acme Preferred Stainless Steel Scissors"/>
    <n v="22.72"/>
    <n v="4"/>
    <n v="6.5888"/>
  </r>
  <r>
    <d v="2019-09-04T00:00:00"/>
    <x v="0"/>
    <x v="8"/>
    <x v="455"/>
    <x v="21"/>
    <x v="2"/>
    <x v="9"/>
    <s v="RSVP Cards &amp; Envelopes, Blank White, 8-1/2&quot; X 11&quot;, 24 Cards/25 Envelopes/Set"/>
    <n v="12.192"/>
    <n v="3"/>
    <n v="4.1147999999999998"/>
  </r>
  <r>
    <d v="2019-09-04T00:00:00"/>
    <x v="0"/>
    <x v="8"/>
    <x v="455"/>
    <x v="21"/>
    <x v="2"/>
    <x v="13"/>
    <s v="Belkin 5 Outlet SurgeMaster Power Centers"/>
    <n v="87.168000000000006"/>
    <n v="2"/>
    <n v="8.7167999999999992"/>
  </r>
  <r>
    <d v="2019-09-04T00:00:00"/>
    <x v="0"/>
    <x v="8"/>
    <x v="455"/>
    <x v="21"/>
    <x v="2"/>
    <x v="7"/>
    <s v="Prismacolor Color Pencil Set"/>
    <n v="31.744"/>
    <n v="2"/>
    <n v="8.3328000000000007"/>
  </r>
  <r>
    <d v="2019-09-04T00:00:00"/>
    <x v="0"/>
    <x v="8"/>
    <x v="357"/>
    <x v="19"/>
    <x v="0"/>
    <x v="8"/>
    <s v="Coloredge Poster Frame"/>
    <n v="42.6"/>
    <n v="3"/>
    <n v="16.614000000000001"/>
  </r>
  <r>
    <d v="2019-09-04T00:00:00"/>
    <x v="0"/>
    <x v="8"/>
    <x v="357"/>
    <x v="19"/>
    <x v="2"/>
    <x v="5"/>
    <s v="Poly Designer Cover &amp; Back"/>
    <n v="113.94"/>
    <n v="6"/>
    <n v="54.691200000000002"/>
  </r>
  <r>
    <d v="2019-09-04T00:00:00"/>
    <x v="0"/>
    <x v="8"/>
    <x v="357"/>
    <x v="19"/>
    <x v="2"/>
    <x v="2"/>
    <s v="Fellowes Neat Ideas Storage Cubes"/>
    <n v="129.91999999999999"/>
    <n v="4"/>
    <n v="5.1967999999999996"/>
  </r>
  <r>
    <d v="2019-09-04T00:00:00"/>
    <x v="0"/>
    <x v="8"/>
    <x v="357"/>
    <x v="19"/>
    <x v="2"/>
    <x v="7"/>
    <s v="Nontoxic Chalk"/>
    <n v="5.28"/>
    <n v="3"/>
    <n v="2.5344000000000002"/>
  </r>
  <r>
    <d v="2019-09-04T00:00:00"/>
    <x v="0"/>
    <x v="8"/>
    <x v="266"/>
    <x v="27"/>
    <x v="2"/>
    <x v="2"/>
    <s v="Hot File 7-Pocket, Floor Stand"/>
    <n v="535.41"/>
    <n v="3"/>
    <n v="160.62299999999999"/>
  </r>
  <r>
    <d v="2019-09-04T00:00:00"/>
    <x v="0"/>
    <x v="8"/>
    <x v="114"/>
    <x v="30"/>
    <x v="2"/>
    <x v="10"/>
    <s v="Staple envelope"/>
    <n v="16.559999999999999"/>
    <n v="2"/>
    <n v="7.7831999999999999"/>
  </r>
  <r>
    <d v="2019-09-04T00:00:00"/>
    <x v="0"/>
    <x v="8"/>
    <x v="114"/>
    <x v="30"/>
    <x v="1"/>
    <x v="3"/>
    <s v="Sony Micro Vault Click 16 GB USB 2.0 Flash Drive"/>
    <n v="279.95"/>
    <n v="5"/>
    <n v="67.188000000000002"/>
  </r>
  <r>
    <d v="2019-09-04T00:00:00"/>
    <x v="0"/>
    <x v="8"/>
    <x v="419"/>
    <x v="33"/>
    <x v="2"/>
    <x v="9"/>
    <s v="Xerox 1886"/>
    <n v="239.5"/>
    <n v="5"/>
    <n v="114.96"/>
  </r>
  <r>
    <d v="2019-09-04T00:00:00"/>
    <x v="0"/>
    <x v="8"/>
    <x v="456"/>
    <x v="1"/>
    <x v="0"/>
    <x v="8"/>
    <s v="6&quot; Cubicle Wall Clock, Black"/>
    <n v="24.27"/>
    <n v="3"/>
    <n v="8.7371999999999996"/>
  </r>
  <r>
    <d v="2019-09-04T00:00:00"/>
    <x v="0"/>
    <x v="8"/>
    <x v="456"/>
    <x v="1"/>
    <x v="1"/>
    <x v="6"/>
    <s v="Canon PC1060 Personal Laser Copier"/>
    <n v="2799.96"/>
    <n v="5"/>
    <n v="944.98649999999998"/>
  </r>
  <r>
    <d v="2019-09-05T00:00:00"/>
    <x v="0"/>
    <x v="8"/>
    <x v="36"/>
    <x v="5"/>
    <x v="0"/>
    <x v="8"/>
    <s v="Howard Miller 13-3/4&quot; Diameter Brushed Chrome Round Wall Clock"/>
    <n v="82.8"/>
    <n v="2"/>
    <n v="10.35"/>
  </r>
  <r>
    <d v="2019-09-05T00:00:00"/>
    <x v="0"/>
    <x v="8"/>
    <x v="203"/>
    <x v="25"/>
    <x v="0"/>
    <x v="8"/>
    <s v="Aluminum Document Frame"/>
    <n v="12.22"/>
    <n v="1"/>
    <n v="3.6659999999999999"/>
  </r>
  <r>
    <d v="2019-09-05T00:00:00"/>
    <x v="0"/>
    <x v="8"/>
    <x v="203"/>
    <x v="25"/>
    <x v="2"/>
    <x v="2"/>
    <s v="Fellowes Bankers Box Staxonsteel Drawer File/Stacking System"/>
    <n v="194.94"/>
    <n v="3"/>
    <n v="23.392800000000001"/>
  </r>
  <r>
    <d v="2019-09-05T00:00:00"/>
    <x v="0"/>
    <x v="8"/>
    <x v="203"/>
    <x v="25"/>
    <x v="2"/>
    <x v="2"/>
    <s v="Eldon Mobile Mega Data Cart  Mega Stackable  Add-On Trays"/>
    <n v="70.95"/>
    <n v="3"/>
    <n v="20.575500000000002"/>
  </r>
  <r>
    <d v="2019-09-05T00:00:00"/>
    <x v="0"/>
    <x v="8"/>
    <x v="203"/>
    <x v="25"/>
    <x v="2"/>
    <x v="9"/>
    <s v="Xerox Color Copier Paper, 11&quot; x 17&quot;, Ream"/>
    <n v="91.36"/>
    <n v="4"/>
    <n v="42.025599999999997"/>
  </r>
  <r>
    <d v="2019-09-05T00:00:00"/>
    <x v="0"/>
    <x v="8"/>
    <x v="203"/>
    <x v="25"/>
    <x v="0"/>
    <x v="11"/>
    <s v="Office Star - Ergonomically Designed Knee Chair"/>
    <n v="242.94"/>
    <n v="3"/>
    <n v="29.152799999999999"/>
  </r>
  <r>
    <d v="2019-09-05T00:00:00"/>
    <x v="0"/>
    <x v="8"/>
    <x v="203"/>
    <x v="25"/>
    <x v="2"/>
    <x v="14"/>
    <s v="Avery 520"/>
    <n v="22.05"/>
    <n v="7"/>
    <n v="10.584"/>
  </r>
  <r>
    <d v="2019-09-05T00:00:00"/>
    <x v="0"/>
    <x v="8"/>
    <x v="414"/>
    <x v="41"/>
    <x v="1"/>
    <x v="1"/>
    <s v="Geemarc AmpliPOWER60"/>
    <n v="278.39999999999998"/>
    <n v="3"/>
    <n v="80.736000000000004"/>
  </r>
  <r>
    <d v="2019-09-05T00:00:00"/>
    <x v="0"/>
    <x v="8"/>
    <x v="241"/>
    <x v="38"/>
    <x v="2"/>
    <x v="7"/>
    <s v="Panasonic KP-380BK Classic Electric Pencil Sharpener"/>
    <n v="107.94"/>
    <n v="3"/>
    <n v="26.984999999999999"/>
  </r>
  <r>
    <d v="2019-09-05T00:00:00"/>
    <x v="0"/>
    <x v="8"/>
    <x v="321"/>
    <x v="2"/>
    <x v="0"/>
    <x v="11"/>
    <s v="Situations Contoured Folding Chairs, 4/Set"/>
    <n v="347.80200000000002"/>
    <n v="7"/>
    <n v="-24.843"/>
  </r>
  <r>
    <d v="2019-09-05T00:00:00"/>
    <x v="0"/>
    <x v="8"/>
    <x v="457"/>
    <x v="1"/>
    <x v="1"/>
    <x v="3"/>
    <s v="HP Standard 104 key PS/2 Keyboard"/>
    <n v="116"/>
    <n v="8"/>
    <n v="29"/>
  </r>
  <r>
    <d v="2019-09-05T00:00:00"/>
    <x v="0"/>
    <x v="8"/>
    <x v="458"/>
    <x v="5"/>
    <x v="2"/>
    <x v="5"/>
    <s v="C-Line Peel &amp; Stick Add-On Filing Pockets, 8-3/4 x 5-1/8, 10/Pack"/>
    <n v="9.5549999999999997"/>
    <n v="5"/>
    <n v="-7.3254999999999999"/>
  </r>
  <r>
    <d v="2019-09-05T00:00:00"/>
    <x v="0"/>
    <x v="8"/>
    <x v="238"/>
    <x v="21"/>
    <x v="2"/>
    <x v="10"/>
    <s v="Staple envelope"/>
    <n v="23.472000000000001"/>
    <n v="3"/>
    <n v="7.6284000000000001"/>
  </r>
  <r>
    <d v="2019-09-05T00:00:00"/>
    <x v="0"/>
    <x v="8"/>
    <x v="238"/>
    <x v="21"/>
    <x v="2"/>
    <x v="5"/>
    <s v="Wilson Jones Ledger-Size, Piano-Hinge Binder, 2&quot;, Blue"/>
    <n v="86.058000000000007"/>
    <n v="7"/>
    <n v="-63.109200000000001"/>
  </r>
  <r>
    <d v="2019-09-05T00:00:00"/>
    <x v="0"/>
    <x v="8"/>
    <x v="238"/>
    <x v="21"/>
    <x v="1"/>
    <x v="1"/>
    <s v="Nortel Networks T7316 E Nt8 B27"/>
    <n v="108.78400000000001"/>
    <n v="2"/>
    <n v="6.7990000000000004"/>
  </r>
  <r>
    <d v="2019-09-05T00:00:00"/>
    <x v="0"/>
    <x v="8"/>
    <x v="238"/>
    <x v="21"/>
    <x v="2"/>
    <x v="9"/>
    <s v="Xerox 1971"/>
    <n v="10.272"/>
    <n v="3"/>
    <n v="3.21"/>
  </r>
  <r>
    <d v="2019-09-05T00:00:00"/>
    <x v="0"/>
    <x v="8"/>
    <x v="407"/>
    <x v="2"/>
    <x v="2"/>
    <x v="13"/>
    <s v="Eureka The Boss Plus 12-Amp Hard Box Upright Vacuum, Red"/>
    <n v="62.79"/>
    <n v="3"/>
    <n v="-166.39349999999999"/>
  </r>
  <r>
    <d v="2019-09-05T00:00:00"/>
    <x v="0"/>
    <x v="8"/>
    <x v="407"/>
    <x v="2"/>
    <x v="2"/>
    <x v="12"/>
    <s v="Advantus Map Pennant Flags and Round Head Tacks"/>
    <n v="28.44"/>
    <n v="9"/>
    <n v="4.266"/>
  </r>
  <r>
    <d v="2019-09-05T00:00:00"/>
    <x v="0"/>
    <x v="8"/>
    <x v="459"/>
    <x v="1"/>
    <x v="2"/>
    <x v="9"/>
    <s v="14-7/8 x 11 Blue Bar Computer Printout Paper"/>
    <n v="96.08"/>
    <n v="2"/>
    <n v="46.118400000000001"/>
  </r>
  <r>
    <d v="2019-09-05T00:00:00"/>
    <x v="0"/>
    <x v="8"/>
    <x v="459"/>
    <x v="1"/>
    <x v="2"/>
    <x v="5"/>
    <s v="Angle-D Binders with Locking Rings, Label Holders"/>
    <n v="11.68"/>
    <n v="2"/>
    <n v="3.9420000000000002"/>
  </r>
  <r>
    <d v="2019-09-05T00:00:00"/>
    <x v="0"/>
    <x v="8"/>
    <x v="459"/>
    <x v="1"/>
    <x v="2"/>
    <x v="12"/>
    <s v="Advantus Push Pins"/>
    <n v="4.3600000000000003"/>
    <n v="2"/>
    <n v="1.7876000000000001"/>
  </r>
  <r>
    <d v="2019-09-05T00:00:00"/>
    <x v="0"/>
    <x v="8"/>
    <x v="460"/>
    <x v="2"/>
    <x v="2"/>
    <x v="9"/>
    <s v="Xerox 202"/>
    <n v="25.92"/>
    <n v="5"/>
    <n v="9.0719999999999992"/>
  </r>
  <r>
    <d v="2019-09-05T00:00:00"/>
    <x v="0"/>
    <x v="8"/>
    <x v="460"/>
    <x v="2"/>
    <x v="2"/>
    <x v="12"/>
    <s v="Staples"/>
    <n v="15.808"/>
    <n v="8"/>
    <n v="5.3352000000000004"/>
  </r>
  <r>
    <d v="2019-09-05T00:00:00"/>
    <x v="0"/>
    <x v="8"/>
    <x v="460"/>
    <x v="2"/>
    <x v="2"/>
    <x v="9"/>
    <s v="Xerox 1930"/>
    <n v="10.368"/>
    <n v="2"/>
    <n v="3.7584"/>
  </r>
  <r>
    <d v="2019-09-05T00:00:00"/>
    <x v="0"/>
    <x v="8"/>
    <x v="153"/>
    <x v="12"/>
    <x v="2"/>
    <x v="9"/>
    <s v="Xerox 1885"/>
    <n v="192.16"/>
    <n v="4"/>
    <n v="92.236800000000002"/>
  </r>
  <r>
    <d v="2019-09-05T00:00:00"/>
    <x v="0"/>
    <x v="8"/>
    <x v="461"/>
    <x v="2"/>
    <x v="2"/>
    <x v="2"/>
    <s v="Eldon Base for stackable storage shelf, platinum"/>
    <n v="93.456000000000003"/>
    <n v="3"/>
    <n v="-17.523"/>
  </r>
  <r>
    <d v="2019-09-05T00:00:00"/>
    <x v="0"/>
    <x v="8"/>
    <x v="216"/>
    <x v="18"/>
    <x v="2"/>
    <x v="14"/>
    <s v="Avery 50"/>
    <n v="25.06"/>
    <n v="2"/>
    <n v="11.7782"/>
  </r>
  <r>
    <d v="2019-09-05T00:00:00"/>
    <x v="0"/>
    <x v="8"/>
    <x v="216"/>
    <x v="18"/>
    <x v="0"/>
    <x v="4"/>
    <s v="Chromcraft Bull-Nose Wood 48&quot; x 96&quot; Rectangular Conference Tables"/>
    <n v="1652.94"/>
    <n v="3"/>
    <n v="314.05860000000001"/>
  </r>
  <r>
    <d v="2019-09-05T00:00:00"/>
    <x v="0"/>
    <x v="8"/>
    <x v="353"/>
    <x v="17"/>
    <x v="2"/>
    <x v="9"/>
    <s v="Xerox 196"/>
    <n v="9.2479999999999993"/>
    <n v="2"/>
    <n v="3.3523999999999998"/>
  </r>
  <r>
    <d v="2019-09-05T00:00:00"/>
    <x v="0"/>
    <x v="8"/>
    <x v="462"/>
    <x v="8"/>
    <x v="2"/>
    <x v="5"/>
    <s v="Recycled Easel Ring Binders"/>
    <n v="8.952"/>
    <n v="2"/>
    <n v="-7.46"/>
  </r>
  <r>
    <d v="2019-09-05T00:00:00"/>
    <x v="0"/>
    <x v="8"/>
    <x v="462"/>
    <x v="8"/>
    <x v="2"/>
    <x v="5"/>
    <s v="Pressboard Hanging Data Binders for Unburst Sheets"/>
    <n v="8.8559999999999999"/>
    <n v="6"/>
    <n v="-6.4943999999999997"/>
  </r>
  <r>
    <d v="2019-09-05T00:00:00"/>
    <x v="0"/>
    <x v="8"/>
    <x v="462"/>
    <x v="8"/>
    <x v="0"/>
    <x v="11"/>
    <s v="Global Push Button Manager's Chair, Indigo"/>
    <n v="85.245999999999995"/>
    <n v="2"/>
    <n v="-1.2178"/>
  </r>
  <r>
    <d v="2019-09-05T00:00:00"/>
    <x v="0"/>
    <x v="8"/>
    <x v="440"/>
    <x v="2"/>
    <x v="0"/>
    <x v="8"/>
    <s v="Executive Impressions 12&quot; Wall Clock"/>
    <n v="21.204000000000001"/>
    <n v="3"/>
    <n v="-11.6622"/>
  </r>
  <r>
    <d v="2019-09-05T00:00:00"/>
    <x v="0"/>
    <x v="8"/>
    <x v="152"/>
    <x v="5"/>
    <x v="0"/>
    <x v="8"/>
    <s v="6&quot; Cubicle Wall Clock, Black"/>
    <n v="58.247999999999998"/>
    <n v="9"/>
    <n v="11.6496"/>
  </r>
  <r>
    <d v="2019-09-05T00:00:00"/>
    <x v="0"/>
    <x v="8"/>
    <x v="152"/>
    <x v="5"/>
    <x v="0"/>
    <x v="11"/>
    <s v="Global Task Chair, Black"/>
    <n v="71.245999999999995"/>
    <n v="2"/>
    <n v="-19.338200000000001"/>
  </r>
  <r>
    <d v="2019-09-05T00:00:00"/>
    <x v="0"/>
    <x v="8"/>
    <x v="152"/>
    <x v="5"/>
    <x v="2"/>
    <x v="7"/>
    <s v="Newell 329"/>
    <n v="7.8719999999999999"/>
    <n v="3"/>
    <n v="0.59040000000000004"/>
  </r>
  <r>
    <d v="2019-09-05T00:00:00"/>
    <x v="0"/>
    <x v="8"/>
    <x v="152"/>
    <x v="5"/>
    <x v="0"/>
    <x v="11"/>
    <s v="Global Comet Stacking Arm Chair"/>
    <n v="887.27099999999996"/>
    <n v="3"/>
    <n v="-63.3765"/>
  </r>
  <r>
    <d v="2019-09-05T00:00:00"/>
    <x v="0"/>
    <x v="8"/>
    <x v="463"/>
    <x v="12"/>
    <x v="1"/>
    <x v="1"/>
    <s v="LF Elite 3D Dazzle Designer Hard Case Cover, Lf Stylus Pen and Wiper For Apple Iphone 5c Mini Lite"/>
    <n v="43.6"/>
    <n v="4"/>
    <n v="12.208"/>
  </r>
  <r>
    <d v="2019-09-06T00:00:00"/>
    <x v="0"/>
    <x v="8"/>
    <x v="464"/>
    <x v="27"/>
    <x v="2"/>
    <x v="13"/>
    <s v="Fellowes Basic Home/Office Series Surge Protectors"/>
    <n v="77.88"/>
    <n v="6"/>
    <n v="22.5852"/>
  </r>
  <r>
    <d v="2019-09-06T00:00:00"/>
    <x v="0"/>
    <x v="8"/>
    <x v="465"/>
    <x v="12"/>
    <x v="1"/>
    <x v="3"/>
    <s v="Maxell 4.7GB DVD+RW 3/Pack"/>
    <n v="31.86"/>
    <n v="2"/>
    <n v="11.151"/>
  </r>
  <r>
    <d v="2019-09-06T00:00:00"/>
    <x v="0"/>
    <x v="8"/>
    <x v="465"/>
    <x v="12"/>
    <x v="0"/>
    <x v="0"/>
    <s v="Atlantic Metals Mobile 5-Shelf Bookcases, Custom Colors"/>
    <n v="722.35199999999998"/>
    <n v="3"/>
    <n v="90.293999999999997"/>
  </r>
  <r>
    <d v="2019-09-06T00:00:00"/>
    <x v="0"/>
    <x v="8"/>
    <x v="466"/>
    <x v="4"/>
    <x v="2"/>
    <x v="10"/>
    <s v="Blue String-Tie &amp; Button Interoffice Envelopes, 10 x 13"/>
    <n v="95.951999999999998"/>
    <n v="3"/>
    <n v="29.984999999999999"/>
  </r>
  <r>
    <d v="2019-09-06T00:00:00"/>
    <x v="0"/>
    <x v="8"/>
    <x v="466"/>
    <x v="4"/>
    <x v="2"/>
    <x v="5"/>
    <s v="Pressboard Data Binders by Wilson Jones"/>
    <n v="3.2040000000000002"/>
    <n v="2"/>
    <n v="-2.4563999999999999"/>
  </r>
  <r>
    <d v="2019-09-06T00:00:00"/>
    <x v="0"/>
    <x v="8"/>
    <x v="445"/>
    <x v="2"/>
    <x v="2"/>
    <x v="2"/>
    <s v="Tenex Personal Project File with Scoop Front Design, Black"/>
    <n v="10.784000000000001"/>
    <n v="1"/>
    <n v="0.80879999999999996"/>
  </r>
  <r>
    <d v="2019-09-06T00:00:00"/>
    <x v="0"/>
    <x v="8"/>
    <x v="174"/>
    <x v="2"/>
    <x v="2"/>
    <x v="9"/>
    <s v="Advantus Motivational Note Cards"/>
    <n v="41.92"/>
    <n v="4"/>
    <n v="15.196"/>
  </r>
  <r>
    <d v="2019-09-06T00:00:00"/>
    <x v="0"/>
    <x v="8"/>
    <x v="174"/>
    <x v="2"/>
    <x v="1"/>
    <x v="1"/>
    <s v="AT&amp;T CL83451 4-Handset Telephone"/>
    <n v="329.584"/>
    <n v="2"/>
    <n v="37.078200000000002"/>
  </r>
  <r>
    <d v="2019-09-08T00:00:00"/>
    <x v="0"/>
    <x v="8"/>
    <x v="17"/>
    <x v="2"/>
    <x v="2"/>
    <x v="2"/>
    <s v="Super Decoflex Portable Personal File"/>
    <n v="35.951999999999998"/>
    <n v="3"/>
    <n v="3.5952000000000002"/>
  </r>
  <r>
    <d v="2019-09-08T00:00:00"/>
    <x v="0"/>
    <x v="8"/>
    <x v="17"/>
    <x v="2"/>
    <x v="0"/>
    <x v="0"/>
    <s v="Riverside Palais Royal Lawyers Bookcase, Royale Cherry Finish"/>
    <n v="2396.2656000000002"/>
    <n v="4"/>
    <n v="-317.15280000000001"/>
  </r>
  <r>
    <d v="2019-09-08T00:00:00"/>
    <x v="0"/>
    <x v="8"/>
    <x v="17"/>
    <x v="2"/>
    <x v="2"/>
    <x v="2"/>
    <s v="Contico 72&quot;H Heavy-Duty Storage System"/>
    <n v="131.136"/>
    <n v="4"/>
    <n v="-32.783999999999999"/>
  </r>
  <r>
    <d v="2019-09-08T00:00:00"/>
    <x v="0"/>
    <x v="8"/>
    <x v="17"/>
    <x v="2"/>
    <x v="1"/>
    <x v="3"/>
    <s v="Sony 64GB Class 10 Micro SDHC R40 Memory Card"/>
    <n v="57.584000000000003"/>
    <n v="2"/>
    <n v="0.7198"/>
  </r>
  <r>
    <d v="2019-09-08T00:00:00"/>
    <x v="0"/>
    <x v="8"/>
    <x v="173"/>
    <x v="1"/>
    <x v="2"/>
    <x v="5"/>
    <s v="Square Ring Data Binders, Rigid 75 Pt. Covers, 11&quot; x 14-7/8&quot;"/>
    <n v="33.024000000000001"/>
    <n v="2"/>
    <n v="11.558400000000001"/>
  </r>
  <r>
    <d v="2019-09-08T00:00:00"/>
    <x v="0"/>
    <x v="8"/>
    <x v="173"/>
    <x v="1"/>
    <x v="2"/>
    <x v="5"/>
    <s v="Premium Transparent Presentation Covers by GBC"/>
    <n v="67.135999999999996"/>
    <n v="4"/>
    <n v="23.497599999999998"/>
  </r>
  <r>
    <d v="2019-09-08T00:00:00"/>
    <x v="0"/>
    <x v="8"/>
    <x v="281"/>
    <x v="26"/>
    <x v="0"/>
    <x v="0"/>
    <s v="Bush Westfield Collection Bookcases, Dark Cherry Finish"/>
    <n v="173.94"/>
    <n v="3"/>
    <n v="13.9152"/>
  </r>
  <r>
    <d v="2019-09-08T00:00:00"/>
    <x v="0"/>
    <x v="8"/>
    <x v="281"/>
    <x v="26"/>
    <x v="2"/>
    <x v="14"/>
    <s v="Avery 52"/>
    <n v="14.76"/>
    <n v="4"/>
    <n v="6.9371999999999998"/>
  </r>
  <r>
    <d v="2019-09-08T00:00:00"/>
    <x v="0"/>
    <x v="8"/>
    <x v="49"/>
    <x v="17"/>
    <x v="0"/>
    <x v="8"/>
    <s v="Executive Impressions 12&quot; Wall Clock"/>
    <n v="14.135999999999999"/>
    <n v="2"/>
    <n v="-7.7747999999999999"/>
  </r>
  <r>
    <d v="2019-09-08T00:00:00"/>
    <x v="0"/>
    <x v="8"/>
    <x v="49"/>
    <x v="17"/>
    <x v="0"/>
    <x v="4"/>
    <s v="Bretford CR8500 Series Meeting Room Furniture"/>
    <n v="601.47"/>
    <n v="3"/>
    <n v="-300.73500000000001"/>
  </r>
  <r>
    <d v="2019-09-08T00:00:00"/>
    <x v="0"/>
    <x v="8"/>
    <x v="467"/>
    <x v="12"/>
    <x v="2"/>
    <x v="13"/>
    <s v="Kensington 7 Outlet MasterPiece Power Center with Fax/Phone Line Protection"/>
    <n v="207.48"/>
    <n v="1"/>
    <n v="62.244"/>
  </r>
  <r>
    <d v="2019-09-08T00:00:00"/>
    <x v="0"/>
    <x v="8"/>
    <x v="13"/>
    <x v="2"/>
    <x v="2"/>
    <x v="7"/>
    <s v="Boston 1645 Deluxe Heavier-Duty Electric Pencil Sharpener"/>
    <n v="70.367999999999995"/>
    <n v="2"/>
    <n v="6.1571999999999996"/>
  </r>
  <r>
    <d v="2019-09-08T00:00:00"/>
    <x v="0"/>
    <x v="8"/>
    <x v="13"/>
    <x v="2"/>
    <x v="1"/>
    <x v="1"/>
    <s v="Belkin SportFit Armband For iPhone 5s/5c, Fuchsia"/>
    <n v="59.96"/>
    <n v="5"/>
    <n v="21.735499999999998"/>
  </r>
  <r>
    <d v="2019-09-08T00:00:00"/>
    <x v="0"/>
    <x v="8"/>
    <x v="196"/>
    <x v="4"/>
    <x v="1"/>
    <x v="3"/>
    <s v="Memorex Froggy Flash Drive 4 GB"/>
    <n v="35.167999999999999"/>
    <n v="4"/>
    <n v="8.3523999999999994"/>
  </r>
  <r>
    <d v="2019-09-08T00:00:00"/>
    <x v="0"/>
    <x v="8"/>
    <x v="196"/>
    <x v="4"/>
    <x v="2"/>
    <x v="9"/>
    <s v="Petty Cash Envelope"/>
    <n v="64.703999999999994"/>
    <n v="3"/>
    <n v="23.455200000000001"/>
  </r>
  <r>
    <d v="2019-09-08T00:00:00"/>
    <x v="0"/>
    <x v="8"/>
    <x v="381"/>
    <x v="1"/>
    <x v="0"/>
    <x v="4"/>
    <s v="Lesro Round Back Collection Coffee Table, End Table"/>
    <n v="146.04"/>
    <n v="1"/>
    <n v="-12.778499999999999"/>
  </r>
  <r>
    <d v="2019-09-08T00:00:00"/>
    <x v="0"/>
    <x v="8"/>
    <x v="414"/>
    <x v="9"/>
    <x v="0"/>
    <x v="8"/>
    <s v="Howard Miller 11-1/2&quot; Diameter Grantwood Wall Clock"/>
    <n v="43.13"/>
    <n v="1"/>
    <n v="14.664199999999999"/>
  </r>
  <r>
    <d v="2019-09-08T00:00:00"/>
    <x v="0"/>
    <x v="8"/>
    <x v="414"/>
    <x v="9"/>
    <x v="2"/>
    <x v="9"/>
    <s v="Ampad Gold Fibre Wirebound Steno Books, 6&quot; x 9&quot;, Gregg Ruled"/>
    <n v="30.87"/>
    <n v="7"/>
    <n v="14.200200000000001"/>
  </r>
  <r>
    <d v="2019-09-08T00:00:00"/>
    <x v="0"/>
    <x v="8"/>
    <x v="305"/>
    <x v="1"/>
    <x v="2"/>
    <x v="7"/>
    <s v="Eberhard Faber 3 1/2&quot; Golf Pencils"/>
    <n v="14.88"/>
    <n v="2"/>
    <n v="3.72"/>
  </r>
  <r>
    <d v="2019-09-08T00:00:00"/>
    <x v="0"/>
    <x v="8"/>
    <x v="305"/>
    <x v="1"/>
    <x v="2"/>
    <x v="9"/>
    <s v="Xerox 1900"/>
    <n v="34.24"/>
    <n v="8"/>
    <n v="15.407999999999999"/>
  </r>
  <r>
    <d v="2019-09-08T00:00:00"/>
    <x v="0"/>
    <x v="8"/>
    <x v="305"/>
    <x v="1"/>
    <x v="2"/>
    <x v="2"/>
    <s v="Mini 13-1/2 Capacity Data Binder Rack, Pearl"/>
    <n v="261.74"/>
    <n v="2"/>
    <n v="65.435000000000002"/>
  </r>
  <r>
    <d v="2019-09-09T00:00:00"/>
    <x v="0"/>
    <x v="8"/>
    <x v="468"/>
    <x v="12"/>
    <x v="2"/>
    <x v="5"/>
    <s v="Cardinal EasyOpen D-Ring Binders"/>
    <n v="14.624000000000001"/>
    <n v="2"/>
    <n v="5.484"/>
  </r>
  <r>
    <d v="2019-09-09T00:00:00"/>
    <x v="0"/>
    <x v="8"/>
    <x v="297"/>
    <x v="1"/>
    <x v="2"/>
    <x v="5"/>
    <s v="VariCap6 Expandable Binder"/>
    <n v="55.36"/>
    <n v="4"/>
    <n v="18.684000000000001"/>
  </r>
  <r>
    <d v="2019-09-09T00:00:00"/>
    <x v="0"/>
    <x v="8"/>
    <x v="165"/>
    <x v="2"/>
    <x v="0"/>
    <x v="8"/>
    <s v="Eldon Expressions Punched Metal &amp; Wood Desk Accessories, Black &amp; Cherry"/>
    <n v="15.007999999999999"/>
    <n v="4"/>
    <n v="-12.006399999999999"/>
  </r>
  <r>
    <d v="2019-09-10T00:00:00"/>
    <x v="0"/>
    <x v="8"/>
    <x v="469"/>
    <x v="12"/>
    <x v="2"/>
    <x v="2"/>
    <s v="Acco Perma 2700 Stacking Storage Drawers"/>
    <n v="59.48"/>
    <n v="2"/>
    <n v="8.9220000000000006"/>
  </r>
  <r>
    <d v="2019-09-10T00:00:00"/>
    <x v="0"/>
    <x v="8"/>
    <x v="469"/>
    <x v="12"/>
    <x v="2"/>
    <x v="9"/>
    <s v="Wirebound Message Books, Four 2 3/4 x 5 White Forms per Page"/>
    <n v="6.69"/>
    <n v="1"/>
    <n v="3.0773999999999999"/>
  </r>
  <r>
    <d v="2019-09-10T00:00:00"/>
    <x v="0"/>
    <x v="8"/>
    <x v="331"/>
    <x v="21"/>
    <x v="2"/>
    <x v="7"/>
    <s v="Boston Model 1800 Electric Pencil Sharpener, Gray"/>
    <n v="67.56"/>
    <n v="3"/>
    <n v="8.4450000000000003"/>
  </r>
  <r>
    <d v="2019-09-10T00:00:00"/>
    <x v="0"/>
    <x v="8"/>
    <x v="470"/>
    <x v="2"/>
    <x v="0"/>
    <x v="4"/>
    <s v="KI Adjustable-Height Table"/>
    <n v="300.93"/>
    <n v="5"/>
    <n v="-34.392000000000003"/>
  </r>
  <r>
    <d v="2019-09-10T00:00:00"/>
    <x v="0"/>
    <x v="8"/>
    <x v="470"/>
    <x v="2"/>
    <x v="1"/>
    <x v="1"/>
    <s v="Polycom VVX 310 VoIP phone"/>
    <n v="719.96"/>
    <n v="5"/>
    <n v="53.997"/>
  </r>
  <r>
    <d v="2019-09-10T00:00:00"/>
    <x v="0"/>
    <x v="8"/>
    <x v="358"/>
    <x v="6"/>
    <x v="1"/>
    <x v="1"/>
    <s v="Geemarc AmpliPOWER60"/>
    <n v="519.67999999999995"/>
    <n v="7"/>
    <n v="58.463999999999999"/>
  </r>
  <r>
    <d v="2019-09-10T00:00:00"/>
    <x v="0"/>
    <x v="8"/>
    <x v="110"/>
    <x v="9"/>
    <x v="2"/>
    <x v="14"/>
    <s v="Avery 487"/>
    <n v="7.38"/>
    <n v="2"/>
    <n v="3.4685999999999999"/>
  </r>
  <r>
    <d v="2019-09-10T00:00:00"/>
    <x v="0"/>
    <x v="8"/>
    <x v="110"/>
    <x v="9"/>
    <x v="2"/>
    <x v="5"/>
    <s v="Storex Dura Pro Binders"/>
    <n v="14.256"/>
    <n v="3"/>
    <n v="4.4550000000000001"/>
  </r>
  <r>
    <d v="2019-09-10T00:00:00"/>
    <x v="0"/>
    <x v="8"/>
    <x v="110"/>
    <x v="9"/>
    <x v="2"/>
    <x v="9"/>
    <s v="Xerox 1945"/>
    <n v="81.98"/>
    <n v="2"/>
    <n v="40.170200000000001"/>
  </r>
  <r>
    <d v="2019-09-10T00:00:00"/>
    <x v="0"/>
    <x v="8"/>
    <x v="110"/>
    <x v="9"/>
    <x v="2"/>
    <x v="5"/>
    <s v="JM Magazine Binder"/>
    <n v="39.624000000000002"/>
    <n v="3"/>
    <n v="13.868399999999999"/>
  </r>
  <r>
    <d v="2019-09-10T00:00:00"/>
    <x v="0"/>
    <x v="8"/>
    <x v="471"/>
    <x v="1"/>
    <x v="2"/>
    <x v="5"/>
    <s v="Ibico EB-19 Dual Function Manual Binding System"/>
    <n v="276.78399999999999"/>
    <n v="2"/>
    <n v="89.954800000000006"/>
  </r>
  <r>
    <d v="2019-09-11T00:00:00"/>
    <x v="0"/>
    <x v="8"/>
    <x v="472"/>
    <x v="1"/>
    <x v="2"/>
    <x v="9"/>
    <s v="Wirebound Message Books, Two 4 1/4&quot; x 5&quot; Forms per Page"/>
    <n v="7.61"/>
    <n v="1"/>
    <n v="3.5767000000000002"/>
  </r>
  <r>
    <d v="2019-09-11T00:00:00"/>
    <x v="0"/>
    <x v="8"/>
    <x v="472"/>
    <x v="1"/>
    <x v="1"/>
    <x v="3"/>
    <s v="Logitech P710e Mobile Speakerphone"/>
    <n v="3347.37"/>
    <n v="13"/>
    <n v="636.00030000000004"/>
  </r>
  <r>
    <d v="2019-09-11T00:00:00"/>
    <x v="0"/>
    <x v="8"/>
    <x v="473"/>
    <x v="5"/>
    <x v="2"/>
    <x v="9"/>
    <s v="Xerox 1972"/>
    <n v="8.4480000000000004"/>
    <n v="2"/>
    <n v="2.64"/>
  </r>
  <r>
    <d v="2019-09-11T00:00:00"/>
    <x v="0"/>
    <x v="8"/>
    <x v="473"/>
    <x v="5"/>
    <x v="1"/>
    <x v="1"/>
    <s v="Cisco 8x8 Inc. 6753i IP Business Phone System"/>
    <n v="728.94600000000003"/>
    <n v="9"/>
    <n v="-157.9383"/>
  </r>
  <r>
    <d v="2019-09-11T00:00:00"/>
    <x v="0"/>
    <x v="8"/>
    <x v="354"/>
    <x v="8"/>
    <x v="2"/>
    <x v="5"/>
    <s v="GBC Standard Therm-A-Bind Covers"/>
    <n v="22.428000000000001"/>
    <n v="3"/>
    <n v="-17.942399999999999"/>
  </r>
  <r>
    <d v="2019-09-11T00:00:00"/>
    <x v="0"/>
    <x v="8"/>
    <x v="354"/>
    <x v="8"/>
    <x v="2"/>
    <x v="2"/>
    <s v="Staple magnet"/>
    <n v="37.520000000000003"/>
    <n v="5"/>
    <n v="3.7519999999999998"/>
  </r>
  <r>
    <d v="2019-09-11T00:00:00"/>
    <x v="0"/>
    <x v="8"/>
    <x v="72"/>
    <x v="18"/>
    <x v="1"/>
    <x v="6"/>
    <s v="Canon PC-428 Personal Copier"/>
    <n v="1599.92"/>
    <n v="8"/>
    <n v="751.9624"/>
  </r>
  <r>
    <d v="2019-09-11T00:00:00"/>
    <x v="0"/>
    <x v="8"/>
    <x v="72"/>
    <x v="18"/>
    <x v="2"/>
    <x v="10"/>
    <s v="#10 Self-Seal White Envelopes"/>
    <n v="11.09"/>
    <n v="1"/>
    <n v="5.4340999999999999"/>
  </r>
  <r>
    <d v="2019-09-11T00:00:00"/>
    <x v="0"/>
    <x v="8"/>
    <x v="474"/>
    <x v="1"/>
    <x v="2"/>
    <x v="2"/>
    <s v="Stur-D-Stor Shelving, Vertical 5-Shelf: 72&quot;H x 36&quot;W x 18 1/2&quot;D"/>
    <n v="332.94"/>
    <n v="3"/>
    <n v="6.6588000000000003"/>
  </r>
  <r>
    <d v="2019-09-11T00:00:00"/>
    <x v="0"/>
    <x v="8"/>
    <x v="474"/>
    <x v="1"/>
    <x v="2"/>
    <x v="5"/>
    <s v="GBC Standard Therm-A-Bind Covers"/>
    <n v="39.872"/>
    <n v="2"/>
    <n v="12.958399999999999"/>
  </r>
  <r>
    <d v="2019-09-11T00:00:00"/>
    <x v="0"/>
    <x v="8"/>
    <x v="245"/>
    <x v="38"/>
    <x v="1"/>
    <x v="1"/>
    <s v="Plantronics Encore H101 Dual Earpieces Headset"/>
    <n v="224.75"/>
    <n v="5"/>
    <n v="62.93"/>
  </r>
  <r>
    <d v="2019-09-11T00:00:00"/>
    <x v="0"/>
    <x v="8"/>
    <x v="232"/>
    <x v="17"/>
    <x v="2"/>
    <x v="14"/>
    <s v="Smead Alpha-Z Color-Coded Name Labels First Letter Starter Set"/>
    <n v="6"/>
    <n v="2"/>
    <n v="2.1"/>
  </r>
  <r>
    <d v="2019-09-11T00:00:00"/>
    <x v="0"/>
    <x v="8"/>
    <x v="232"/>
    <x v="17"/>
    <x v="2"/>
    <x v="5"/>
    <s v="Insertable Tab Indexes For Data Binders"/>
    <n v="1.9079999999999999"/>
    <n v="3"/>
    <n v="-3.2435999999999998"/>
  </r>
  <r>
    <d v="2019-09-11T00:00:00"/>
    <x v="0"/>
    <x v="8"/>
    <x v="274"/>
    <x v="20"/>
    <x v="2"/>
    <x v="7"/>
    <s v="Crayola Anti Dust Chalk, 12/Pack"/>
    <n v="2.9119999999999999"/>
    <n v="2"/>
    <n v="0.91"/>
  </r>
  <r>
    <d v="2019-09-11T00:00:00"/>
    <x v="0"/>
    <x v="8"/>
    <x v="274"/>
    <x v="20"/>
    <x v="2"/>
    <x v="9"/>
    <s v="Xerox 1976"/>
    <n v="20.736000000000001"/>
    <n v="4"/>
    <n v="7.2576000000000001"/>
  </r>
  <r>
    <d v="2019-09-11T00:00:00"/>
    <x v="0"/>
    <x v="8"/>
    <x v="274"/>
    <x v="20"/>
    <x v="2"/>
    <x v="9"/>
    <s v="Great White Multi-Use Recycled Paper (20Lb. and 84 Bright)"/>
    <n v="9.5679999999999996"/>
    <n v="2"/>
    <n v="2.99"/>
  </r>
  <r>
    <d v="2019-09-11T00:00:00"/>
    <x v="0"/>
    <x v="8"/>
    <x v="475"/>
    <x v="2"/>
    <x v="2"/>
    <x v="10"/>
    <s v="Cameo Buff Policy Envelopes"/>
    <n v="99.567999999999998"/>
    <n v="2"/>
    <n v="33.604199999999999"/>
  </r>
  <r>
    <d v="2019-09-12T00:00:00"/>
    <x v="0"/>
    <x v="8"/>
    <x v="5"/>
    <x v="22"/>
    <x v="0"/>
    <x v="8"/>
    <s v="C-Line Cubicle Keepers Polyproplyene Holder With Velcro Backings"/>
    <n v="15.135999999999999"/>
    <n v="4"/>
    <n v="3.5948000000000002"/>
  </r>
  <r>
    <d v="2019-09-12T00:00:00"/>
    <x v="0"/>
    <x v="8"/>
    <x v="5"/>
    <x v="22"/>
    <x v="0"/>
    <x v="11"/>
    <s v="Hon 4070 Series Pagoda Armless Upholstered Stacking Chairs"/>
    <n v="466.76799999999997"/>
    <n v="2"/>
    <n v="52.511400000000002"/>
  </r>
  <r>
    <d v="2019-09-12T00:00:00"/>
    <x v="0"/>
    <x v="8"/>
    <x v="5"/>
    <x v="22"/>
    <x v="0"/>
    <x v="8"/>
    <s v="Eldon Expressions Desk Accessory, Wood Photo Frame, Mahogany"/>
    <n v="15.231999999999999"/>
    <n v="1"/>
    <n v="1.7136"/>
  </r>
  <r>
    <d v="2019-09-12T00:00:00"/>
    <x v="0"/>
    <x v="8"/>
    <x v="5"/>
    <x v="22"/>
    <x v="2"/>
    <x v="14"/>
    <s v="Avery 509"/>
    <n v="6.2640000000000002"/>
    <n v="3"/>
    <n v="2.0358000000000001"/>
  </r>
  <r>
    <d v="2019-09-12T00:00:00"/>
    <x v="0"/>
    <x v="8"/>
    <x v="176"/>
    <x v="9"/>
    <x v="2"/>
    <x v="12"/>
    <s v="OIC Bulk Pack Metal Binder Clips"/>
    <n v="10.47"/>
    <n v="3"/>
    <n v="4.8162000000000003"/>
  </r>
  <r>
    <d v="2019-09-12T00:00:00"/>
    <x v="0"/>
    <x v="8"/>
    <x v="176"/>
    <x v="9"/>
    <x v="2"/>
    <x v="14"/>
    <s v="Avery 487"/>
    <n v="11.07"/>
    <n v="3"/>
    <n v="5.2028999999999996"/>
  </r>
  <r>
    <d v="2019-09-12T00:00:00"/>
    <x v="0"/>
    <x v="8"/>
    <x v="176"/>
    <x v="9"/>
    <x v="2"/>
    <x v="5"/>
    <s v="GBC Instant Report Kit"/>
    <n v="20.704000000000001"/>
    <n v="4"/>
    <n v="7.7640000000000002"/>
  </r>
  <r>
    <d v="2019-09-12T00:00:00"/>
    <x v="0"/>
    <x v="8"/>
    <x v="6"/>
    <x v="18"/>
    <x v="1"/>
    <x v="3"/>
    <s v="Imation 30456 USB Flash Drive 8GB"/>
    <n v="20.7"/>
    <n v="3"/>
    <n v="1.6559999999999999"/>
  </r>
  <r>
    <d v="2019-09-12T00:00:00"/>
    <x v="0"/>
    <x v="8"/>
    <x v="6"/>
    <x v="18"/>
    <x v="2"/>
    <x v="12"/>
    <s v="Staples"/>
    <n v="11.34"/>
    <n v="3"/>
    <n v="5.2164000000000001"/>
  </r>
  <r>
    <d v="2019-09-12T00:00:00"/>
    <x v="0"/>
    <x v="8"/>
    <x v="6"/>
    <x v="18"/>
    <x v="2"/>
    <x v="2"/>
    <s v="Rogers Jumbo File, Granite"/>
    <n v="67.900000000000006"/>
    <n v="5"/>
    <n v="0.67900000000000005"/>
  </r>
  <r>
    <d v="2019-09-12T00:00:00"/>
    <x v="0"/>
    <x v="8"/>
    <x v="6"/>
    <x v="18"/>
    <x v="0"/>
    <x v="11"/>
    <s v="Hon Olson Stacker Chairs"/>
    <n v="1059.1199999999999"/>
    <n v="4"/>
    <n v="307.14479999999998"/>
  </r>
  <r>
    <d v="2019-09-12T00:00:00"/>
    <x v="0"/>
    <x v="8"/>
    <x v="358"/>
    <x v="25"/>
    <x v="2"/>
    <x v="9"/>
    <s v="Xerox 1991"/>
    <n v="68.52"/>
    <n v="3"/>
    <n v="31.519200000000001"/>
  </r>
  <r>
    <d v="2019-09-12T00:00:00"/>
    <x v="0"/>
    <x v="8"/>
    <x v="316"/>
    <x v="22"/>
    <x v="1"/>
    <x v="1"/>
    <s v="Lunatik TT5L-002 Taktik Strike Impact Protection System for iPhone 5"/>
    <n v="146.952"/>
    <n v="3"/>
    <n v="9.1844999999999999"/>
  </r>
  <r>
    <d v="2019-09-12T00:00:00"/>
    <x v="0"/>
    <x v="8"/>
    <x v="316"/>
    <x v="22"/>
    <x v="0"/>
    <x v="11"/>
    <s v="Global Stack Chair without Arms, Black"/>
    <n v="83.135999999999996"/>
    <n v="4"/>
    <n v="5.1959999999999997"/>
  </r>
  <r>
    <d v="2019-09-12T00:00:00"/>
    <x v="0"/>
    <x v="8"/>
    <x v="372"/>
    <x v="12"/>
    <x v="0"/>
    <x v="8"/>
    <s v="DAX Contemporary Wood Frame with Silver Metal Mat, Desktop, 11 x 14 Size"/>
    <n v="40.479999999999997"/>
    <n v="2"/>
    <n v="14.572800000000001"/>
  </r>
  <r>
    <d v="2019-09-13T00:00:00"/>
    <x v="0"/>
    <x v="8"/>
    <x v="476"/>
    <x v="34"/>
    <x v="2"/>
    <x v="2"/>
    <s v="Rogers Jumbo File, Granite"/>
    <n v="40.74"/>
    <n v="3"/>
    <n v="0.40739999999999998"/>
  </r>
  <r>
    <d v="2019-09-13T00:00:00"/>
    <x v="0"/>
    <x v="8"/>
    <x v="476"/>
    <x v="34"/>
    <x v="2"/>
    <x v="14"/>
    <s v="Avery 49"/>
    <n v="14.4"/>
    <n v="5"/>
    <n v="7.056"/>
  </r>
  <r>
    <d v="2019-09-13T00:00:00"/>
    <x v="0"/>
    <x v="8"/>
    <x v="476"/>
    <x v="34"/>
    <x v="1"/>
    <x v="1"/>
    <s v="BlueLounge Milo Smartphone Stand, White/Metallic"/>
    <n v="149.94999999999999"/>
    <n v="5"/>
    <n v="41.985999999999997"/>
  </r>
  <r>
    <d v="2019-09-13T00:00:00"/>
    <x v="0"/>
    <x v="8"/>
    <x v="476"/>
    <x v="34"/>
    <x v="2"/>
    <x v="16"/>
    <s v="Elite 5&quot; Scissors"/>
    <n v="16.899999999999999"/>
    <n v="2"/>
    <n v="5.07"/>
  </r>
  <r>
    <d v="2019-09-13T00:00:00"/>
    <x v="0"/>
    <x v="8"/>
    <x v="476"/>
    <x v="34"/>
    <x v="2"/>
    <x v="9"/>
    <s v="Things To Do Today Pad"/>
    <n v="17.61"/>
    <n v="3"/>
    <n v="8.4527999999999999"/>
  </r>
  <r>
    <d v="2019-09-13T00:00:00"/>
    <x v="0"/>
    <x v="8"/>
    <x v="476"/>
    <x v="34"/>
    <x v="2"/>
    <x v="13"/>
    <s v="Harmony Air Purifier"/>
    <n v="378"/>
    <n v="2"/>
    <n v="136.08000000000001"/>
  </r>
  <r>
    <d v="2019-09-13T00:00:00"/>
    <x v="0"/>
    <x v="8"/>
    <x v="476"/>
    <x v="34"/>
    <x v="2"/>
    <x v="9"/>
    <s v="Adams Telephone Message Book W/Dividers/Space For Phone Numbers, 5 1/4&quot;X8 1/2&quot;, 300/Messages"/>
    <n v="17.64"/>
    <n v="3"/>
    <n v="8.6435999999999993"/>
  </r>
  <r>
    <d v="2019-09-13T00:00:00"/>
    <x v="0"/>
    <x v="8"/>
    <x v="476"/>
    <x v="34"/>
    <x v="2"/>
    <x v="2"/>
    <s v="Fellowes Mobile File Cart, Black"/>
    <n v="373.08"/>
    <n v="6"/>
    <n v="100.7316"/>
  </r>
  <r>
    <d v="2019-09-13T00:00:00"/>
    <x v="0"/>
    <x v="8"/>
    <x v="476"/>
    <x v="34"/>
    <x v="0"/>
    <x v="8"/>
    <s v="Electrix Architect's Clamp-On Swing Arm Lamp, Black"/>
    <n v="1336.44"/>
    <n v="14"/>
    <n v="387.56760000000003"/>
  </r>
  <r>
    <d v="2019-09-13T00:00:00"/>
    <x v="0"/>
    <x v="8"/>
    <x v="476"/>
    <x v="34"/>
    <x v="1"/>
    <x v="1"/>
    <s v="Mediabridge Sport Armband iPhone 5s"/>
    <n v="29.97"/>
    <n v="3"/>
    <n v="0.29970000000000002"/>
  </r>
  <r>
    <d v="2019-09-14T00:00:00"/>
    <x v="0"/>
    <x v="8"/>
    <x v="469"/>
    <x v="39"/>
    <x v="2"/>
    <x v="9"/>
    <s v="Xerox 224"/>
    <n v="25.92"/>
    <n v="4"/>
    <n v="12.441599999999999"/>
  </r>
  <r>
    <d v="2019-09-14T00:00:00"/>
    <x v="0"/>
    <x v="8"/>
    <x v="244"/>
    <x v="12"/>
    <x v="1"/>
    <x v="1"/>
    <s v="Wi-Ex zBoost YX540 Cellular Phone Signal Booster"/>
    <n v="437.85"/>
    <n v="3"/>
    <n v="131.35499999999999"/>
  </r>
  <r>
    <d v="2019-09-14T00:00:00"/>
    <x v="0"/>
    <x v="8"/>
    <x v="244"/>
    <x v="12"/>
    <x v="2"/>
    <x v="5"/>
    <s v="GBC DocuBind 200 Manual Binding Machine"/>
    <n v="673.56799999999998"/>
    <n v="2"/>
    <n v="252.58799999999999"/>
  </r>
  <r>
    <d v="2019-09-15T00:00:00"/>
    <x v="0"/>
    <x v="8"/>
    <x v="152"/>
    <x v="5"/>
    <x v="2"/>
    <x v="9"/>
    <s v="Xerox 1968"/>
    <n v="5.3440000000000003"/>
    <n v="1"/>
    <n v="1.8704000000000001"/>
  </r>
  <r>
    <d v="2019-09-15T00:00:00"/>
    <x v="0"/>
    <x v="8"/>
    <x v="342"/>
    <x v="12"/>
    <x v="2"/>
    <x v="5"/>
    <s v="GBC DocuBind 300 Electric Binding Machine"/>
    <n v="841.56799999999998"/>
    <n v="2"/>
    <n v="294.54880000000003"/>
  </r>
  <r>
    <d v="2019-09-15T00:00:00"/>
    <x v="0"/>
    <x v="8"/>
    <x v="227"/>
    <x v="9"/>
    <x v="2"/>
    <x v="9"/>
    <s v="TOPS &quot;Important Message&quot; Pads, Canary, 4-1/4 x 5-1/2, 50 Sheets per Pad"/>
    <n v="21.4"/>
    <n v="5"/>
    <n v="10.058"/>
  </r>
  <r>
    <d v="2019-09-15T00:00:00"/>
    <x v="0"/>
    <x v="8"/>
    <x v="227"/>
    <x v="9"/>
    <x v="2"/>
    <x v="5"/>
    <s v="Cardinal Slant-D Ring Binder, Heavy Gauge Vinyl"/>
    <n v="48.664000000000001"/>
    <n v="7"/>
    <n v="15.815799999999999"/>
  </r>
  <r>
    <d v="2019-09-15T00:00:00"/>
    <x v="0"/>
    <x v="8"/>
    <x v="477"/>
    <x v="32"/>
    <x v="2"/>
    <x v="5"/>
    <s v="Avery Heavy-Duty EZD View Binder with Locking Rings"/>
    <n v="20.416"/>
    <n v="4"/>
    <n v="6.6352000000000002"/>
  </r>
  <r>
    <d v="2019-09-15T00:00:00"/>
    <x v="0"/>
    <x v="8"/>
    <x v="477"/>
    <x v="32"/>
    <x v="0"/>
    <x v="4"/>
    <s v="Bretford Rectangular Conference Table Tops"/>
    <n v="1128.3900000000001"/>
    <n v="3"/>
    <n v="259.52969999999999"/>
  </r>
  <r>
    <d v="2019-09-15T00:00:00"/>
    <x v="0"/>
    <x v="8"/>
    <x v="478"/>
    <x v="9"/>
    <x v="2"/>
    <x v="7"/>
    <s v="SANFORD Major Accent Highlighters"/>
    <n v="35.4"/>
    <n v="5"/>
    <n v="13.452"/>
  </r>
  <r>
    <d v="2019-09-16T00:00:00"/>
    <x v="0"/>
    <x v="8"/>
    <x v="170"/>
    <x v="1"/>
    <x v="2"/>
    <x v="9"/>
    <s v="Xerox 1966"/>
    <n v="12.96"/>
    <n v="2"/>
    <n v="6.3503999999999996"/>
  </r>
  <r>
    <d v="2019-09-16T00:00:00"/>
    <x v="0"/>
    <x v="8"/>
    <x v="479"/>
    <x v="1"/>
    <x v="0"/>
    <x v="0"/>
    <s v="Sauder Forest Hills Library with Doors, Woodland Oak Finish"/>
    <n v="273.666"/>
    <n v="2"/>
    <n v="-12.878399999999999"/>
  </r>
  <r>
    <d v="2019-09-16T00:00:00"/>
    <x v="0"/>
    <x v="8"/>
    <x v="479"/>
    <x v="1"/>
    <x v="2"/>
    <x v="13"/>
    <s v="Eureka Sanitaire  Multi-Pro Heavy-Duty Upright, Disposable Bags"/>
    <n v="17.48"/>
    <n v="4"/>
    <n v="4.5448000000000004"/>
  </r>
  <r>
    <d v="2019-09-16T00:00:00"/>
    <x v="0"/>
    <x v="8"/>
    <x v="480"/>
    <x v="14"/>
    <x v="0"/>
    <x v="11"/>
    <s v="Global Value Mid-Back Manager's Chair, Gray"/>
    <n v="121.78"/>
    <n v="2"/>
    <n v="30.445"/>
  </r>
  <r>
    <d v="2019-09-17T00:00:00"/>
    <x v="0"/>
    <x v="8"/>
    <x v="320"/>
    <x v="1"/>
    <x v="2"/>
    <x v="7"/>
    <s v="Turquoise Lead Holder with Pocket Clip"/>
    <n v="20.100000000000001"/>
    <n v="3"/>
    <n v="6.633"/>
  </r>
  <r>
    <d v="2019-09-17T00:00:00"/>
    <x v="0"/>
    <x v="8"/>
    <x v="320"/>
    <x v="1"/>
    <x v="1"/>
    <x v="1"/>
    <s v="Panasonic Kx-TS550"/>
    <n v="73.584000000000003"/>
    <n v="2"/>
    <n v="8.2782"/>
  </r>
  <r>
    <d v="2019-09-17T00:00:00"/>
    <x v="0"/>
    <x v="8"/>
    <x v="320"/>
    <x v="1"/>
    <x v="2"/>
    <x v="9"/>
    <s v="Xerox 1995"/>
    <n v="6.48"/>
    <n v="1"/>
    <n v="3.1103999999999998"/>
  </r>
  <r>
    <d v="2019-09-17T00:00:00"/>
    <x v="0"/>
    <x v="8"/>
    <x v="481"/>
    <x v="14"/>
    <x v="1"/>
    <x v="15"/>
    <s v="Lexmark X 9575 Professional All-in-One Color Printer"/>
    <n v="396"/>
    <n v="4"/>
    <n v="190.08"/>
  </r>
  <r>
    <d v="2019-09-17T00:00:00"/>
    <x v="0"/>
    <x v="8"/>
    <x v="11"/>
    <x v="42"/>
    <x v="1"/>
    <x v="1"/>
    <s v="Wi-Ex zBoost YX540 Cellular Phone Signal Booster"/>
    <n v="437.85"/>
    <n v="3"/>
    <n v="131.35499999999999"/>
  </r>
  <r>
    <d v="2019-09-17T00:00:00"/>
    <x v="0"/>
    <x v="8"/>
    <x v="11"/>
    <x v="42"/>
    <x v="0"/>
    <x v="8"/>
    <s v="C-Line Cubicle Keepers Polyproplyene Holder w/Velcro Back, 8-1/2x11, 25/Bx"/>
    <n v="109.48"/>
    <n v="2"/>
    <n v="33.938800000000001"/>
  </r>
  <r>
    <d v="2019-09-17T00:00:00"/>
    <x v="0"/>
    <x v="8"/>
    <x v="105"/>
    <x v="9"/>
    <x v="0"/>
    <x v="11"/>
    <s v="Harbour Creations 67200 Series Stacking Chairs"/>
    <n v="113.88800000000001"/>
    <n v="2"/>
    <n v="9.9651999999999994"/>
  </r>
  <r>
    <d v="2019-09-17T00:00:00"/>
    <x v="0"/>
    <x v="8"/>
    <x v="105"/>
    <x v="9"/>
    <x v="1"/>
    <x v="1"/>
    <s v="Clarity 53712"/>
    <n v="105.584"/>
    <n v="2"/>
    <n v="7.9188000000000001"/>
  </r>
  <r>
    <d v="2019-09-17T00:00:00"/>
    <x v="0"/>
    <x v="8"/>
    <x v="268"/>
    <x v="12"/>
    <x v="2"/>
    <x v="5"/>
    <s v="Avery Arch Ring Binders"/>
    <n v="232.4"/>
    <n v="5"/>
    <n v="78.435000000000002"/>
  </r>
  <r>
    <d v="2019-09-17T00:00:00"/>
    <x v="0"/>
    <x v="8"/>
    <x v="482"/>
    <x v="24"/>
    <x v="2"/>
    <x v="7"/>
    <s v="Sanford Liquid Accent Highlighters"/>
    <n v="33.4"/>
    <n v="5"/>
    <n v="12.358000000000001"/>
  </r>
  <r>
    <d v="2019-09-17T00:00:00"/>
    <x v="0"/>
    <x v="8"/>
    <x v="483"/>
    <x v="26"/>
    <x v="0"/>
    <x v="8"/>
    <s v="C-Line Magnetic Cubicle Keepers, Clear Polypropylene"/>
    <n v="14.82"/>
    <n v="3"/>
    <n v="6.2244000000000002"/>
  </r>
  <r>
    <d v="2019-09-17T00:00:00"/>
    <x v="0"/>
    <x v="8"/>
    <x v="483"/>
    <x v="26"/>
    <x v="0"/>
    <x v="8"/>
    <s v="Howard Miller 14-1/2&quot; Diameter Chrome Round Wall Clock"/>
    <n v="191.82"/>
    <n v="3"/>
    <n v="61.382399999999997"/>
  </r>
  <r>
    <d v="2019-09-17T00:00:00"/>
    <x v="0"/>
    <x v="8"/>
    <x v="468"/>
    <x v="8"/>
    <x v="2"/>
    <x v="2"/>
    <s v="Safco Industrial Shelving"/>
    <n v="295.39999999999998"/>
    <n v="5"/>
    <n v="-62.772500000000001"/>
  </r>
  <r>
    <d v="2019-09-17T00:00:00"/>
    <x v="0"/>
    <x v="8"/>
    <x v="23"/>
    <x v="9"/>
    <x v="2"/>
    <x v="14"/>
    <s v="Avery 481"/>
    <n v="12.32"/>
    <n v="4"/>
    <n v="5.9135999999999997"/>
  </r>
  <r>
    <d v="2019-09-18T00:00:00"/>
    <x v="0"/>
    <x v="8"/>
    <x v="484"/>
    <x v="12"/>
    <x v="2"/>
    <x v="5"/>
    <s v="Avery Binding System Hidden Tab Executive Style Index Sets"/>
    <n v="4.6159999999999997"/>
    <n v="1"/>
    <n v="1.7310000000000001"/>
  </r>
  <r>
    <d v="2019-09-18T00:00:00"/>
    <x v="0"/>
    <x v="8"/>
    <x v="225"/>
    <x v="6"/>
    <x v="0"/>
    <x v="4"/>
    <s v="Chromcraft Round Conference Tables"/>
    <n v="383.43799999999999"/>
    <n v="4"/>
    <n v="-167.3184"/>
  </r>
  <r>
    <d v="2019-09-18T00:00:00"/>
    <x v="0"/>
    <x v="8"/>
    <x v="485"/>
    <x v="36"/>
    <x v="0"/>
    <x v="11"/>
    <s v="Office Star - Professional Matrix Back Chair with 2-to-1 Synchro Tilt and Mesh Fabric Seat"/>
    <n v="350.98"/>
    <n v="1"/>
    <n v="84.235200000000006"/>
  </r>
  <r>
    <d v="2019-09-18T00:00:00"/>
    <x v="0"/>
    <x v="8"/>
    <x v="485"/>
    <x v="36"/>
    <x v="2"/>
    <x v="9"/>
    <s v="Southworth Parchment Paper &amp; Envelopes"/>
    <n v="13.08"/>
    <n v="2"/>
    <n v="6.0167999999999999"/>
  </r>
  <r>
    <d v="2019-09-18T00:00:00"/>
    <x v="0"/>
    <x v="8"/>
    <x v="485"/>
    <x v="36"/>
    <x v="2"/>
    <x v="2"/>
    <s v="Tennsco Double-Tier Lockers"/>
    <n v="900.08"/>
    <n v="4"/>
    <n v="117.0104"/>
  </r>
  <r>
    <d v="2019-09-18T00:00:00"/>
    <x v="0"/>
    <x v="8"/>
    <x v="314"/>
    <x v="8"/>
    <x v="0"/>
    <x v="8"/>
    <s v="Eldon Pizzaz Desk Accessories"/>
    <n v="5.3520000000000003"/>
    <n v="3"/>
    <n v="1.6055999999999999"/>
  </r>
  <r>
    <d v="2019-09-18T00:00:00"/>
    <x v="0"/>
    <x v="8"/>
    <x v="314"/>
    <x v="8"/>
    <x v="0"/>
    <x v="11"/>
    <s v="Situations Contoured Folding Chairs, 4/Set"/>
    <n v="99.372"/>
    <n v="2"/>
    <n v="-7.0979999999999999"/>
  </r>
  <r>
    <d v="2019-09-18T00:00:00"/>
    <x v="0"/>
    <x v="8"/>
    <x v="314"/>
    <x v="8"/>
    <x v="2"/>
    <x v="7"/>
    <s v="Eldon Spacemaker Box, Quick-Snap Lid, Clear"/>
    <n v="2.6720000000000002"/>
    <n v="1"/>
    <n v="0.3674"/>
  </r>
  <r>
    <d v="2019-09-18T00:00:00"/>
    <x v="0"/>
    <x v="8"/>
    <x v="486"/>
    <x v="12"/>
    <x v="0"/>
    <x v="11"/>
    <s v="Global Leather Executive Chair"/>
    <n v="631.78200000000004"/>
    <n v="2"/>
    <n v="140.39599999999999"/>
  </r>
  <r>
    <d v="2019-09-18T00:00:00"/>
    <x v="0"/>
    <x v="8"/>
    <x v="486"/>
    <x v="12"/>
    <x v="0"/>
    <x v="8"/>
    <s v="DAX Two-Tone Silver Metal Document Frame"/>
    <n v="60.72"/>
    <n v="3"/>
    <n v="26.1096"/>
  </r>
  <r>
    <d v="2019-09-18T00:00:00"/>
    <x v="0"/>
    <x v="8"/>
    <x v="444"/>
    <x v="6"/>
    <x v="2"/>
    <x v="14"/>
    <s v="Avery 480"/>
    <n v="3"/>
    <n v="1"/>
    <n v="1.05"/>
  </r>
  <r>
    <d v="2019-09-18T00:00:00"/>
    <x v="0"/>
    <x v="8"/>
    <x v="487"/>
    <x v="1"/>
    <x v="0"/>
    <x v="11"/>
    <s v="Global Troy Executive Leather Low-Back Tilter"/>
    <n v="801.56799999999998"/>
    <n v="2"/>
    <n v="50.097999999999999"/>
  </r>
  <r>
    <d v="2019-09-18T00:00:00"/>
    <x v="0"/>
    <x v="8"/>
    <x v="487"/>
    <x v="1"/>
    <x v="2"/>
    <x v="9"/>
    <s v="Xerox 1945"/>
    <n v="368.91"/>
    <n v="9"/>
    <n v="180.76589999999999"/>
  </r>
  <r>
    <d v="2019-09-18T00:00:00"/>
    <x v="0"/>
    <x v="8"/>
    <x v="487"/>
    <x v="1"/>
    <x v="0"/>
    <x v="11"/>
    <s v="Global High-Back Leather Tilter, Burgundy"/>
    <n v="885.52800000000002"/>
    <n v="9"/>
    <n v="-99.621899999999997"/>
  </r>
  <r>
    <d v="2019-09-18T00:00:00"/>
    <x v="0"/>
    <x v="8"/>
    <x v="198"/>
    <x v="1"/>
    <x v="1"/>
    <x v="1"/>
    <s v="Polycom CX300 Desktop Phone USB VoIP phone"/>
    <n v="239.98400000000001"/>
    <n v="2"/>
    <n v="23.9984"/>
  </r>
  <r>
    <d v="2019-09-19T00:00:00"/>
    <x v="0"/>
    <x v="8"/>
    <x v="181"/>
    <x v="17"/>
    <x v="0"/>
    <x v="11"/>
    <s v="Global Troy Executive Leather Low-Back Tilter"/>
    <n v="701.37199999999996"/>
    <n v="2"/>
    <n v="-50.097999999999999"/>
  </r>
  <r>
    <d v="2019-09-19T00:00:00"/>
    <x v="0"/>
    <x v="8"/>
    <x v="181"/>
    <x v="17"/>
    <x v="2"/>
    <x v="5"/>
    <s v="Avery Binding System Hidden Tab Executive Style Index Sets"/>
    <n v="2.3079999999999998"/>
    <n v="2"/>
    <n v="-3.4620000000000002"/>
  </r>
  <r>
    <d v="2019-09-19T00:00:00"/>
    <x v="0"/>
    <x v="8"/>
    <x v="112"/>
    <x v="35"/>
    <x v="2"/>
    <x v="2"/>
    <s v="Hot File 7-Pocket, Floor Stand"/>
    <n v="1606.23"/>
    <n v="9"/>
    <n v="481.86900000000003"/>
  </r>
  <r>
    <d v="2019-09-19T00:00:00"/>
    <x v="0"/>
    <x v="8"/>
    <x v="112"/>
    <x v="35"/>
    <x v="2"/>
    <x v="9"/>
    <s v="Adams Telephone Message Book W/Dividers/Space For Phone Numbers, 5 1/4&quot;X8 1/2&quot;, 200/Messages"/>
    <n v="17.04"/>
    <n v="3"/>
    <n v="7.6680000000000001"/>
  </r>
  <r>
    <d v="2019-09-19T00:00:00"/>
    <x v="0"/>
    <x v="8"/>
    <x v="112"/>
    <x v="35"/>
    <x v="2"/>
    <x v="5"/>
    <s v="JM Magazine Binder"/>
    <n v="49.53"/>
    <n v="3"/>
    <n v="23.7744"/>
  </r>
  <r>
    <d v="2019-09-19T00:00:00"/>
    <x v="0"/>
    <x v="8"/>
    <x v="112"/>
    <x v="35"/>
    <x v="0"/>
    <x v="11"/>
    <s v="Lifetime Advantage Folding Chairs, 4/Carton"/>
    <n v="872.32"/>
    <n v="4"/>
    <n v="244.24959999999999"/>
  </r>
  <r>
    <d v="2019-09-19T00:00:00"/>
    <x v="0"/>
    <x v="8"/>
    <x v="120"/>
    <x v="1"/>
    <x v="2"/>
    <x v="9"/>
    <s v="Xerox Color Copier Paper, 11&quot; x 17&quot;, Ream"/>
    <n v="159.88"/>
    <n v="7"/>
    <n v="73.544799999999995"/>
  </r>
  <r>
    <d v="2019-09-19T00:00:00"/>
    <x v="0"/>
    <x v="8"/>
    <x v="488"/>
    <x v="10"/>
    <x v="2"/>
    <x v="5"/>
    <s v="Storex DuraTech Recycled Plastic Frosted Binders"/>
    <n v="25.44"/>
    <n v="6"/>
    <n v="12.72"/>
  </r>
  <r>
    <d v="2019-09-19T00:00:00"/>
    <x v="0"/>
    <x v="8"/>
    <x v="488"/>
    <x v="10"/>
    <x v="2"/>
    <x v="16"/>
    <s v="Acme Forged Steel Scissors with Black Enamel Handles"/>
    <n v="27.93"/>
    <n v="3"/>
    <n v="8.0997000000000003"/>
  </r>
  <r>
    <d v="2019-09-19T00:00:00"/>
    <x v="0"/>
    <x v="8"/>
    <x v="364"/>
    <x v="14"/>
    <x v="2"/>
    <x v="16"/>
    <s v="Letter Slitter"/>
    <n v="5.04"/>
    <n v="2"/>
    <n v="0.1512"/>
  </r>
  <r>
    <d v="2019-09-19T00:00:00"/>
    <x v="0"/>
    <x v="8"/>
    <x v="364"/>
    <x v="14"/>
    <x v="1"/>
    <x v="3"/>
    <s v="Logitech Wireless Marathon Mouse M705"/>
    <n v="249.95"/>
    <n v="5"/>
    <n v="107.4785"/>
  </r>
  <r>
    <d v="2019-09-19T00:00:00"/>
    <x v="0"/>
    <x v="8"/>
    <x v="281"/>
    <x v="5"/>
    <x v="0"/>
    <x v="8"/>
    <s v="Nu-Dell Oak Frame"/>
    <n v="25.632000000000001"/>
    <n v="3"/>
    <n v="3.8448000000000002"/>
  </r>
  <r>
    <d v="2019-09-19T00:00:00"/>
    <x v="0"/>
    <x v="8"/>
    <x v="23"/>
    <x v="1"/>
    <x v="2"/>
    <x v="5"/>
    <s v="Cardinal Holdit Business Card Pockets"/>
    <n v="11.952"/>
    <n v="3"/>
    <n v="4.1832000000000003"/>
  </r>
  <r>
    <d v="2019-09-19T00:00:00"/>
    <x v="0"/>
    <x v="8"/>
    <x v="23"/>
    <x v="1"/>
    <x v="2"/>
    <x v="16"/>
    <s v="Kleencut Forged Office Shears by Acme United Corporation"/>
    <n v="6.24"/>
    <n v="3"/>
    <n v="1.8720000000000001"/>
  </r>
  <r>
    <d v="2019-09-19T00:00:00"/>
    <x v="0"/>
    <x v="8"/>
    <x v="118"/>
    <x v="35"/>
    <x v="2"/>
    <x v="2"/>
    <s v="Home/Office Personal File Carts"/>
    <n v="69.52"/>
    <n v="2"/>
    <n v="17.38"/>
  </r>
  <r>
    <d v="2019-09-19T00:00:00"/>
    <x v="0"/>
    <x v="8"/>
    <x v="489"/>
    <x v="1"/>
    <x v="2"/>
    <x v="5"/>
    <s v="Avery Heavy-Duty EZD  Binder With Locking Rings"/>
    <n v="8.9280000000000008"/>
    <n v="2"/>
    <n v="3.1248"/>
  </r>
  <r>
    <d v="2019-09-20T00:00:00"/>
    <x v="0"/>
    <x v="8"/>
    <x v="490"/>
    <x v="1"/>
    <x v="2"/>
    <x v="9"/>
    <s v="Strathmore Photo Frame Cards"/>
    <n v="65.790000000000006"/>
    <n v="9"/>
    <n v="30.263400000000001"/>
  </r>
  <r>
    <d v="2019-09-20T00:00:00"/>
    <x v="0"/>
    <x v="8"/>
    <x v="490"/>
    <x v="1"/>
    <x v="2"/>
    <x v="5"/>
    <s v="Fellowes PB200 Plastic Comb Binding Machine"/>
    <n v="271.98399999999998"/>
    <n v="2"/>
    <n v="88.394800000000004"/>
  </r>
  <r>
    <d v="2019-09-20T00:00:00"/>
    <x v="0"/>
    <x v="8"/>
    <x v="490"/>
    <x v="1"/>
    <x v="2"/>
    <x v="7"/>
    <s v="Newell 343"/>
    <n v="11.76"/>
    <n v="4"/>
    <n v="3.1751999999999998"/>
  </r>
  <r>
    <d v="2019-09-20T00:00:00"/>
    <x v="0"/>
    <x v="8"/>
    <x v="490"/>
    <x v="1"/>
    <x v="2"/>
    <x v="9"/>
    <s v="Xerox 1944"/>
    <n v="77.52"/>
    <n v="2"/>
    <n v="37.9848"/>
  </r>
  <r>
    <d v="2019-09-20T00:00:00"/>
    <x v="0"/>
    <x v="8"/>
    <x v="490"/>
    <x v="1"/>
    <x v="2"/>
    <x v="5"/>
    <s v="Ibico Plastic Spiral Binding Combs"/>
    <n v="48.64"/>
    <n v="2"/>
    <n v="15.808"/>
  </r>
  <r>
    <d v="2019-09-20T00:00:00"/>
    <x v="0"/>
    <x v="8"/>
    <x v="187"/>
    <x v="4"/>
    <x v="0"/>
    <x v="8"/>
    <s v="Dana Swing-Arm Lamps"/>
    <n v="17.088000000000001"/>
    <n v="2"/>
    <n v="1.0680000000000001"/>
  </r>
  <r>
    <d v="2019-09-20T00:00:00"/>
    <x v="0"/>
    <x v="8"/>
    <x v="187"/>
    <x v="4"/>
    <x v="0"/>
    <x v="11"/>
    <s v="Global High-Back Leather Tilter, Burgundy"/>
    <n v="98.391999999999996"/>
    <n v="1"/>
    <n v="-11.069100000000001"/>
  </r>
  <r>
    <d v="2019-09-20T00:00:00"/>
    <x v="0"/>
    <x v="8"/>
    <x v="491"/>
    <x v="12"/>
    <x v="2"/>
    <x v="13"/>
    <s v="Honeywell Quietcare HEPA Air Cleaner"/>
    <n v="393.25"/>
    <n v="5"/>
    <n v="129.77250000000001"/>
  </r>
  <r>
    <d v="2019-09-20T00:00:00"/>
    <x v="0"/>
    <x v="8"/>
    <x v="299"/>
    <x v="25"/>
    <x v="2"/>
    <x v="5"/>
    <s v="GBC Poly Designer Binding Covers"/>
    <n v="83.7"/>
    <n v="5"/>
    <n v="41.012999999999998"/>
  </r>
  <r>
    <d v="2019-09-20T00:00:00"/>
    <x v="0"/>
    <x v="8"/>
    <x v="492"/>
    <x v="9"/>
    <x v="0"/>
    <x v="0"/>
    <s v="O'Sullivan 5-Shelf Heavy-Duty Bookcases"/>
    <n v="163.88"/>
    <n v="2"/>
    <n v="40.97"/>
  </r>
  <r>
    <d v="2019-09-22T00:00:00"/>
    <x v="0"/>
    <x v="8"/>
    <x v="277"/>
    <x v="21"/>
    <x v="2"/>
    <x v="7"/>
    <s v="Berol Giant Pencil Sharpener"/>
    <n v="40.776000000000003"/>
    <n v="3"/>
    <n v="4.5872999999999999"/>
  </r>
  <r>
    <d v="2019-09-22T00:00:00"/>
    <x v="0"/>
    <x v="8"/>
    <x v="277"/>
    <x v="21"/>
    <x v="1"/>
    <x v="1"/>
    <s v="PayAnywhere Card Reader"/>
    <n v="63.936"/>
    <n v="8"/>
    <n v="5.5944000000000003"/>
  </r>
  <r>
    <d v="2019-09-22T00:00:00"/>
    <x v="0"/>
    <x v="8"/>
    <x v="393"/>
    <x v="5"/>
    <x v="2"/>
    <x v="7"/>
    <s v="Newell 348"/>
    <n v="7.8719999999999999"/>
    <n v="3"/>
    <n v="0.88560000000000005"/>
  </r>
  <r>
    <d v="2019-09-22T00:00:00"/>
    <x v="0"/>
    <x v="8"/>
    <x v="493"/>
    <x v="6"/>
    <x v="2"/>
    <x v="5"/>
    <s v="Acco Suede Grain Vinyl Round Ring Binder"/>
    <n v="7.5060000000000002"/>
    <n v="9"/>
    <n v="-6.0048000000000004"/>
  </r>
  <r>
    <d v="2019-09-22T00:00:00"/>
    <x v="0"/>
    <x v="8"/>
    <x v="493"/>
    <x v="6"/>
    <x v="2"/>
    <x v="14"/>
    <s v="Avery Address/Shipping Labels for Typewriters, 4&quot; x 2&quot;"/>
    <n v="16.559999999999999"/>
    <n v="2"/>
    <n v="5.7960000000000003"/>
  </r>
  <r>
    <d v="2019-09-22T00:00:00"/>
    <x v="0"/>
    <x v="8"/>
    <x v="494"/>
    <x v="19"/>
    <x v="0"/>
    <x v="8"/>
    <s v="G.E. Longer-Life Indoor Recessed Floodlight Bulbs"/>
    <n v="13.28"/>
    <n v="2"/>
    <n v="6.3743999999999996"/>
  </r>
  <r>
    <d v="2019-09-22T00:00:00"/>
    <x v="0"/>
    <x v="8"/>
    <x v="143"/>
    <x v="5"/>
    <x v="2"/>
    <x v="14"/>
    <s v="Avery 476"/>
    <n v="16.52"/>
    <n v="5"/>
    <n v="5.3689999999999998"/>
  </r>
  <r>
    <d v="2019-09-22T00:00:00"/>
    <x v="0"/>
    <x v="8"/>
    <x v="448"/>
    <x v="12"/>
    <x v="2"/>
    <x v="2"/>
    <s v="Sortfiler Multipurpose Personal File Organizer, Black"/>
    <n v="128.34"/>
    <n v="6"/>
    <n v="37.218600000000002"/>
  </r>
  <r>
    <d v="2019-09-22T00:00:00"/>
    <x v="0"/>
    <x v="8"/>
    <x v="136"/>
    <x v="24"/>
    <x v="2"/>
    <x v="9"/>
    <s v="Xerox 1895"/>
    <n v="35.880000000000003"/>
    <n v="6"/>
    <n v="16.146000000000001"/>
  </r>
  <r>
    <d v="2019-09-22T00:00:00"/>
    <x v="0"/>
    <x v="8"/>
    <x v="47"/>
    <x v="22"/>
    <x v="0"/>
    <x v="8"/>
    <s v="Aluminum Document Frame"/>
    <n v="68.432000000000002"/>
    <n v="7"/>
    <n v="8.5540000000000003"/>
  </r>
  <r>
    <d v="2019-09-22T00:00:00"/>
    <x v="0"/>
    <x v="8"/>
    <x v="347"/>
    <x v="7"/>
    <x v="0"/>
    <x v="8"/>
    <s v="DAX Two-Tone Rosewood/Black Document Frame, Desktop, 5 x 7"/>
    <n v="18.96"/>
    <n v="2"/>
    <n v="7.5839999999999996"/>
  </r>
  <r>
    <d v="2019-09-22T00:00:00"/>
    <x v="0"/>
    <x v="8"/>
    <x v="495"/>
    <x v="8"/>
    <x v="2"/>
    <x v="10"/>
    <s v="Blue String-Tie &amp; Button Interoffice Envelopes, 10 x 13"/>
    <n v="63.968000000000004"/>
    <n v="2"/>
    <n v="19.989999999999998"/>
  </r>
  <r>
    <d v="2019-09-22T00:00:00"/>
    <x v="0"/>
    <x v="8"/>
    <x v="475"/>
    <x v="25"/>
    <x v="2"/>
    <x v="9"/>
    <s v="RSVP Cards &amp; Envelopes, Blank White, 8-1/2&quot; X 11&quot;, 24 Cards/25 Envelopes/Set"/>
    <n v="35.56"/>
    <n v="7"/>
    <n v="16.713200000000001"/>
  </r>
  <r>
    <d v="2019-09-22T00:00:00"/>
    <x v="0"/>
    <x v="8"/>
    <x v="475"/>
    <x v="25"/>
    <x v="1"/>
    <x v="1"/>
    <s v="Panasonic KX TS208W Corded phone"/>
    <n v="97.98"/>
    <n v="2"/>
    <n v="27.4344"/>
  </r>
  <r>
    <d v="2019-09-23T00:00:00"/>
    <x v="0"/>
    <x v="8"/>
    <x v="496"/>
    <x v="8"/>
    <x v="0"/>
    <x v="8"/>
    <s v="Rubbermaid ClusterMat Chairmats, Mat Size- 66&quot; x 60&quot;, Lip 20&quot; x 11&quot; -90 Degree Angle"/>
    <n v="532.70399999999995"/>
    <n v="6"/>
    <n v="-26.635200000000001"/>
  </r>
  <r>
    <d v="2019-09-23T00:00:00"/>
    <x v="0"/>
    <x v="8"/>
    <x v="496"/>
    <x v="8"/>
    <x v="2"/>
    <x v="7"/>
    <s v="Dixon Ticonderoga Maple Cedar Pencil, #2"/>
    <n v="4.9119999999999999"/>
    <n v="2"/>
    <n v="0.307"/>
  </r>
  <r>
    <d v="2019-09-23T00:00:00"/>
    <x v="0"/>
    <x v="8"/>
    <x v="497"/>
    <x v="14"/>
    <x v="2"/>
    <x v="2"/>
    <s v="Eldon Mobile Mega Data Cart  Mega Stackable  Add-On Trays"/>
    <n v="118.25"/>
    <n v="5"/>
    <n v="34.292499999999997"/>
  </r>
  <r>
    <d v="2019-09-23T00:00:00"/>
    <x v="0"/>
    <x v="8"/>
    <x v="497"/>
    <x v="14"/>
    <x v="0"/>
    <x v="11"/>
    <s v="Hon Mobius Operator's Chair"/>
    <n v="368.97"/>
    <n v="3"/>
    <n v="81.173400000000001"/>
  </r>
  <r>
    <d v="2019-09-23T00:00:00"/>
    <x v="0"/>
    <x v="8"/>
    <x v="498"/>
    <x v="9"/>
    <x v="2"/>
    <x v="16"/>
    <s v="Acme Design Stainless Steel Bent Scissors"/>
    <n v="13.68"/>
    <n v="2"/>
    <n v="3.6936"/>
  </r>
  <r>
    <d v="2019-09-23T00:00:00"/>
    <x v="0"/>
    <x v="8"/>
    <x v="315"/>
    <x v="1"/>
    <x v="2"/>
    <x v="10"/>
    <s v="Poly String Tie Envelopes"/>
    <n v="4.08"/>
    <n v="2"/>
    <n v="1.9176"/>
  </r>
  <r>
    <d v="2019-09-23T00:00:00"/>
    <x v="0"/>
    <x v="8"/>
    <x v="315"/>
    <x v="1"/>
    <x v="2"/>
    <x v="14"/>
    <s v="Avery 51"/>
    <n v="18.899999999999999"/>
    <n v="3"/>
    <n v="8.6940000000000008"/>
  </r>
  <r>
    <d v="2019-09-23T00:00:00"/>
    <x v="0"/>
    <x v="8"/>
    <x v="206"/>
    <x v="12"/>
    <x v="2"/>
    <x v="5"/>
    <s v="3-ring staple pack"/>
    <n v="10.528"/>
    <n v="7"/>
    <n v="3.6848000000000001"/>
  </r>
  <r>
    <d v="2019-09-23T00:00:00"/>
    <x v="0"/>
    <x v="8"/>
    <x v="300"/>
    <x v="8"/>
    <x v="2"/>
    <x v="9"/>
    <s v="Xerox 1970"/>
    <n v="11.952"/>
    <n v="3"/>
    <n v="4.0338000000000003"/>
  </r>
  <r>
    <d v="2019-09-23T00:00:00"/>
    <x v="0"/>
    <x v="8"/>
    <x v="300"/>
    <x v="8"/>
    <x v="0"/>
    <x v="8"/>
    <s v="Eldon 400 Class Desk Accessories, Black Carbon"/>
    <n v="28"/>
    <n v="4"/>
    <n v="7.7"/>
  </r>
  <r>
    <d v="2019-09-23T00:00:00"/>
    <x v="0"/>
    <x v="8"/>
    <x v="300"/>
    <x v="8"/>
    <x v="2"/>
    <x v="5"/>
    <s v="Fellowes Black Plastic Comb Bindings"/>
    <n v="12.201000000000001"/>
    <n v="7"/>
    <n v="-9.7607999999999997"/>
  </r>
  <r>
    <d v="2019-09-23T00:00:00"/>
    <x v="0"/>
    <x v="8"/>
    <x v="330"/>
    <x v="9"/>
    <x v="2"/>
    <x v="5"/>
    <s v="ACCOHIDE 3-Ring Binder, Blue, 1&quot;"/>
    <n v="13.215999999999999"/>
    <n v="4"/>
    <n v="4.4603999999999999"/>
  </r>
  <r>
    <d v="2019-09-23T00:00:00"/>
    <x v="0"/>
    <x v="8"/>
    <x v="330"/>
    <x v="9"/>
    <x v="0"/>
    <x v="11"/>
    <s v="Global Deluxe Steno Chair"/>
    <n v="184.75200000000001"/>
    <n v="3"/>
    <n v="-20.784600000000001"/>
  </r>
  <r>
    <d v="2019-09-24T00:00:00"/>
    <x v="0"/>
    <x v="8"/>
    <x v="203"/>
    <x v="8"/>
    <x v="0"/>
    <x v="11"/>
    <s v="Office Star - Contemporary Task Swivel Chair"/>
    <n v="155.37200000000001"/>
    <n v="2"/>
    <n v="-13.317600000000001"/>
  </r>
  <r>
    <d v="2019-09-24T00:00:00"/>
    <x v="0"/>
    <x v="8"/>
    <x v="11"/>
    <x v="1"/>
    <x v="2"/>
    <x v="2"/>
    <s v="Tennsco Lockers, Gray"/>
    <n v="41.96"/>
    <n v="2"/>
    <n v="2.9371999999999998"/>
  </r>
  <r>
    <d v="2019-09-24T00:00:00"/>
    <x v="0"/>
    <x v="8"/>
    <x v="11"/>
    <x v="1"/>
    <x v="2"/>
    <x v="9"/>
    <s v="REDIFORM Incoming/Outgoing Call Register, 11&quot; X 8 1/2&quot;, 100 Messages"/>
    <n v="41.7"/>
    <n v="5"/>
    <n v="20.85"/>
  </r>
  <r>
    <d v="2019-09-24T00:00:00"/>
    <x v="0"/>
    <x v="8"/>
    <x v="184"/>
    <x v="1"/>
    <x v="0"/>
    <x v="8"/>
    <s v="Nu-Dell Executive Frame"/>
    <n v="63.2"/>
    <n v="5"/>
    <n v="23.384"/>
  </r>
  <r>
    <d v="2019-09-24T00:00:00"/>
    <x v="0"/>
    <x v="8"/>
    <x v="223"/>
    <x v="22"/>
    <x v="0"/>
    <x v="8"/>
    <s v="Electrix 20W Halogen Replacement Bulb for Zoom-In Desk Lamp"/>
    <n v="21.44"/>
    <n v="2"/>
    <n v="7.5039999999999996"/>
  </r>
  <r>
    <d v="2019-09-24T00:00:00"/>
    <x v="0"/>
    <x v="8"/>
    <x v="223"/>
    <x v="22"/>
    <x v="2"/>
    <x v="2"/>
    <s v="Sensible Storage WireTech Storage Systems"/>
    <n v="511.05599999999998"/>
    <n v="9"/>
    <n v="-95.822999999999993"/>
  </r>
  <r>
    <d v="2019-09-24T00:00:00"/>
    <x v="0"/>
    <x v="8"/>
    <x v="499"/>
    <x v="3"/>
    <x v="2"/>
    <x v="5"/>
    <s v="Avery Heavy-Duty EZD View Binder with Locking Rings"/>
    <n v="6.38"/>
    <n v="1"/>
    <n v="2.9348000000000001"/>
  </r>
  <r>
    <d v="2019-09-24T00:00:00"/>
    <x v="0"/>
    <x v="8"/>
    <x v="499"/>
    <x v="3"/>
    <x v="2"/>
    <x v="9"/>
    <s v="Xerox 232"/>
    <n v="6.48"/>
    <n v="1"/>
    <n v="3.1103999999999998"/>
  </r>
  <r>
    <d v="2019-09-24T00:00:00"/>
    <x v="0"/>
    <x v="8"/>
    <x v="334"/>
    <x v="24"/>
    <x v="0"/>
    <x v="8"/>
    <s v="Deflect-o DuraMat Lighweight, Studded, Beveled Mat for Low Pile Carpeting"/>
    <n v="127.95"/>
    <n v="3"/>
    <n v="21.7515"/>
  </r>
  <r>
    <d v="2019-09-24T00:00:00"/>
    <x v="0"/>
    <x v="8"/>
    <x v="257"/>
    <x v="17"/>
    <x v="2"/>
    <x v="5"/>
    <s v="GBC ProClick 150 Presentation Binding System"/>
    <n v="442.37200000000001"/>
    <n v="7"/>
    <n v="-729.91380000000004"/>
  </r>
  <r>
    <d v="2019-09-24T00:00:00"/>
    <x v="0"/>
    <x v="8"/>
    <x v="124"/>
    <x v="1"/>
    <x v="2"/>
    <x v="10"/>
    <s v="Tyvek Interoffice Envelopes, 9 1/2&quot; x 12 1/2&quot;, 100/Box"/>
    <n v="304.89999999999998"/>
    <n v="5"/>
    <n v="143.303"/>
  </r>
  <r>
    <d v="2019-09-24T00:00:00"/>
    <x v="0"/>
    <x v="8"/>
    <x v="124"/>
    <x v="1"/>
    <x v="0"/>
    <x v="11"/>
    <s v="Hon Olson Stacker Stools"/>
    <n v="563.24"/>
    <n v="5"/>
    <n v="56.323999999999998"/>
  </r>
  <r>
    <d v="2019-09-25T00:00:00"/>
    <x v="0"/>
    <x v="8"/>
    <x v="48"/>
    <x v="20"/>
    <x v="0"/>
    <x v="4"/>
    <s v="Bevis Boat-Shaped Conference Table"/>
    <n v="393.16500000000002"/>
    <n v="3"/>
    <n v="-204.44579999999999"/>
  </r>
  <r>
    <d v="2019-09-25T00:00:00"/>
    <x v="0"/>
    <x v="8"/>
    <x v="500"/>
    <x v="2"/>
    <x v="2"/>
    <x v="14"/>
    <s v="Avery 499"/>
    <n v="15.936"/>
    <n v="4"/>
    <n v="5.1791999999999998"/>
  </r>
  <r>
    <d v="2019-09-25T00:00:00"/>
    <x v="0"/>
    <x v="8"/>
    <x v="501"/>
    <x v="29"/>
    <x v="2"/>
    <x v="9"/>
    <s v="REDIFORM Incoming/Outgoing Call Register, 11&quot; X 8 1/2&quot;, 100 Messages"/>
    <n v="60.048000000000002"/>
    <n v="9"/>
    <n v="22.518000000000001"/>
  </r>
  <r>
    <d v="2019-09-25T00:00:00"/>
    <x v="0"/>
    <x v="8"/>
    <x v="501"/>
    <x v="29"/>
    <x v="2"/>
    <x v="5"/>
    <s v="GBC Poly Designer Binding Covers"/>
    <n v="5.0220000000000002"/>
    <n v="1"/>
    <n v="-3.5154000000000001"/>
  </r>
  <r>
    <d v="2019-09-25T00:00:00"/>
    <x v="0"/>
    <x v="8"/>
    <x v="247"/>
    <x v="1"/>
    <x v="2"/>
    <x v="7"/>
    <s v="BIC Brite Liner Highlighters"/>
    <n v="16.559999999999999"/>
    <n v="4"/>
    <n v="6.9551999999999996"/>
  </r>
  <r>
    <d v="2019-09-25T00:00:00"/>
    <x v="0"/>
    <x v="8"/>
    <x v="358"/>
    <x v="7"/>
    <x v="1"/>
    <x v="3"/>
    <s v="Logitech Wireless Headset h800"/>
    <n v="499.95"/>
    <n v="5"/>
    <n v="174.98249999999999"/>
  </r>
  <r>
    <d v="2019-09-25T00:00:00"/>
    <x v="0"/>
    <x v="8"/>
    <x v="358"/>
    <x v="7"/>
    <x v="2"/>
    <x v="7"/>
    <s v="Manco Dry-Lighter Erasable Highlighter"/>
    <n v="3.04"/>
    <n v="1"/>
    <n v="1.0336000000000001"/>
  </r>
  <r>
    <d v="2019-09-25T00:00:00"/>
    <x v="0"/>
    <x v="8"/>
    <x v="358"/>
    <x v="7"/>
    <x v="0"/>
    <x v="11"/>
    <s v="Global Fabric Manager's Chair, Dark Gray"/>
    <n v="201.96"/>
    <n v="2"/>
    <n v="50.49"/>
  </r>
  <r>
    <d v="2019-09-25T00:00:00"/>
    <x v="0"/>
    <x v="8"/>
    <x v="358"/>
    <x v="7"/>
    <x v="0"/>
    <x v="8"/>
    <s v="Eldon Expressions Mahogany Wood Desk Collection"/>
    <n v="68.64"/>
    <n v="11"/>
    <n v="17.16"/>
  </r>
  <r>
    <d v="2019-09-25T00:00:00"/>
    <x v="0"/>
    <x v="8"/>
    <x v="502"/>
    <x v="8"/>
    <x v="2"/>
    <x v="13"/>
    <s v="Hoover Shoulder Vac Commercial Portable Vacuum"/>
    <n v="286.25599999999997"/>
    <n v="1"/>
    <n v="17.890999999999998"/>
  </r>
  <r>
    <d v="2019-09-25T00:00:00"/>
    <x v="0"/>
    <x v="8"/>
    <x v="502"/>
    <x v="8"/>
    <x v="2"/>
    <x v="2"/>
    <s v="Eldon Gobal File Keepers"/>
    <n v="24.224"/>
    <n v="2"/>
    <n v="-4.8448000000000002"/>
  </r>
  <r>
    <d v="2019-09-25T00:00:00"/>
    <x v="0"/>
    <x v="8"/>
    <x v="502"/>
    <x v="8"/>
    <x v="2"/>
    <x v="2"/>
    <s v="SAFCO Commercial Wire Shelving, Black"/>
    <n v="331.536"/>
    <n v="3"/>
    <n v="-82.884"/>
  </r>
  <r>
    <d v="2019-09-25T00:00:00"/>
    <x v="0"/>
    <x v="8"/>
    <x v="155"/>
    <x v="1"/>
    <x v="0"/>
    <x v="0"/>
    <s v="Atlantic Metals Mobile 4-Shelf Bookcases, Custom Colors"/>
    <n v="477.666"/>
    <n v="2"/>
    <n v="84.293999999999997"/>
  </r>
  <r>
    <d v="2019-09-25T00:00:00"/>
    <x v="0"/>
    <x v="8"/>
    <x v="82"/>
    <x v="1"/>
    <x v="2"/>
    <x v="9"/>
    <s v="Ampad Evidence Wirebond Steno Books, 6&quot; x 9&quot;"/>
    <n v="10.9"/>
    <n v="5"/>
    <n v="5.1230000000000002"/>
  </r>
  <r>
    <d v="2019-09-25T00:00:00"/>
    <x v="0"/>
    <x v="8"/>
    <x v="82"/>
    <x v="1"/>
    <x v="2"/>
    <x v="14"/>
    <s v="Alphabetical Labels for Top Tab Filing"/>
    <n v="29.6"/>
    <n v="2"/>
    <n v="14.8"/>
  </r>
  <r>
    <d v="2019-09-25T00:00:00"/>
    <x v="0"/>
    <x v="8"/>
    <x v="82"/>
    <x v="1"/>
    <x v="2"/>
    <x v="14"/>
    <s v="Avery 513"/>
    <n v="4.9800000000000004"/>
    <n v="1"/>
    <n v="2.2907999999999999"/>
  </r>
  <r>
    <d v="2019-09-25T00:00:00"/>
    <x v="0"/>
    <x v="8"/>
    <x v="82"/>
    <x v="1"/>
    <x v="1"/>
    <x v="6"/>
    <s v="Canon PC-428 Personal Copier"/>
    <n v="479.976"/>
    <n v="3"/>
    <n v="161.99189999999999"/>
  </r>
  <r>
    <d v="2019-09-25T00:00:00"/>
    <x v="0"/>
    <x v="8"/>
    <x v="82"/>
    <x v="1"/>
    <x v="1"/>
    <x v="1"/>
    <s v="SmartStand Mobile Device Holder, Assorted Colors"/>
    <n v="44.735999999999997"/>
    <n v="8"/>
    <n v="4.4736000000000002"/>
  </r>
  <r>
    <d v="2019-09-25T00:00:00"/>
    <x v="0"/>
    <x v="8"/>
    <x v="82"/>
    <x v="1"/>
    <x v="2"/>
    <x v="7"/>
    <s v="Newell 346"/>
    <n v="5.76"/>
    <n v="2"/>
    <n v="1.6704000000000001"/>
  </r>
  <r>
    <d v="2019-09-25T00:00:00"/>
    <x v="0"/>
    <x v="8"/>
    <x v="82"/>
    <x v="1"/>
    <x v="0"/>
    <x v="11"/>
    <s v="Global Airflow Leather Mesh Back Chair, Black"/>
    <n v="483.13600000000002"/>
    <n v="4"/>
    <n v="60.392000000000003"/>
  </r>
  <r>
    <d v="2019-09-26T00:00:00"/>
    <x v="0"/>
    <x v="8"/>
    <x v="422"/>
    <x v="17"/>
    <x v="0"/>
    <x v="11"/>
    <s v="Hon 4700 Series Mobuis Mid-Back Task Chairs with Adjustable Arms"/>
    <n v="747.55799999999999"/>
    <n v="3"/>
    <n v="-96.114599999999996"/>
  </r>
  <r>
    <d v="2019-09-26T00:00:00"/>
    <x v="0"/>
    <x v="8"/>
    <x v="422"/>
    <x v="17"/>
    <x v="2"/>
    <x v="10"/>
    <s v="Staple envelope"/>
    <n v="8.9280000000000008"/>
    <n v="2"/>
    <n v="3.3479999999999999"/>
  </r>
  <r>
    <d v="2019-09-26T00:00:00"/>
    <x v="0"/>
    <x v="8"/>
    <x v="277"/>
    <x v="1"/>
    <x v="0"/>
    <x v="0"/>
    <s v="Bestar Classic Bookcase"/>
    <n v="424.95749999999998"/>
    <n v="5"/>
    <n v="19.998000000000001"/>
  </r>
  <r>
    <d v="2019-09-26T00:00:00"/>
    <x v="0"/>
    <x v="8"/>
    <x v="259"/>
    <x v="9"/>
    <x v="2"/>
    <x v="13"/>
    <s v="Belkin 7 Outlet SurgeMaster II"/>
    <n v="236.88"/>
    <n v="6"/>
    <n v="66.326400000000007"/>
  </r>
  <r>
    <d v="2019-09-26T00:00:00"/>
    <x v="0"/>
    <x v="8"/>
    <x v="259"/>
    <x v="9"/>
    <x v="2"/>
    <x v="9"/>
    <s v="Universal Premium White Copier/Laser Paper (20Lb. and 87 Bright)"/>
    <n v="29.9"/>
    <n v="5"/>
    <n v="14.651"/>
  </r>
  <r>
    <d v="2019-09-26T00:00:00"/>
    <x v="0"/>
    <x v="8"/>
    <x v="259"/>
    <x v="9"/>
    <x v="1"/>
    <x v="3"/>
    <s v="Micro Innovations USB RF Wireless Keyboard with Mouse"/>
    <n v="100"/>
    <n v="4"/>
    <n v="21"/>
  </r>
  <r>
    <d v="2019-09-26T00:00:00"/>
    <x v="0"/>
    <x v="8"/>
    <x v="205"/>
    <x v="41"/>
    <x v="2"/>
    <x v="9"/>
    <s v="Hammermill Color Copier Paper (28Lb. and 96 Bright)"/>
    <n v="9.99"/>
    <n v="1"/>
    <n v="4.4954999999999998"/>
  </r>
  <r>
    <d v="2019-09-26T00:00:00"/>
    <x v="0"/>
    <x v="8"/>
    <x v="503"/>
    <x v="1"/>
    <x v="2"/>
    <x v="2"/>
    <s v="Advantus Rolling Storage Box"/>
    <n v="51.45"/>
    <n v="3"/>
    <n v="13.891500000000001"/>
  </r>
  <r>
    <d v="2019-09-26T00:00:00"/>
    <x v="0"/>
    <x v="8"/>
    <x v="503"/>
    <x v="1"/>
    <x v="2"/>
    <x v="14"/>
    <s v="Avery 494"/>
    <n v="7.83"/>
    <n v="3"/>
    <n v="3.6017999999999999"/>
  </r>
  <r>
    <d v="2019-09-26T00:00:00"/>
    <x v="0"/>
    <x v="8"/>
    <x v="503"/>
    <x v="1"/>
    <x v="2"/>
    <x v="7"/>
    <s v="SANFORD Major Accent Highlighters"/>
    <n v="35.4"/>
    <n v="5"/>
    <n v="13.452"/>
  </r>
  <r>
    <d v="2019-09-26T00:00:00"/>
    <x v="0"/>
    <x v="8"/>
    <x v="503"/>
    <x v="1"/>
    <x v="2"/>
    <x v="9"/>
    <s v="Great White Multi-Use Recycled Paper (20Lb. and 84 Bright)"/>
    <n v="29.9"/>
    <n v="5"/>
    <n v="13.455"/>
  </r>
  <r>
    <d v="2019-09-26T00:00:00"/>
    <x v="0"/>
    <x v="8"/>
    <x v="403"/>
    <x v="1"/>
    <x v="2"/>
    <x v="9"/>
    <s v="Xerox 1905"/>
    <n v="12.96"/>
    <n v="2"/>
    <n v="6.2207999999999997"/>
  </r>
  <r>
    <d v="2019-09-26T00:00:00"/>
    <x v="0"/>
    <x v="8"/>
    <x v="213"/>
    <x v="6"/>
    <x v="1"/>
    <x v="3"/>
    <s v="Logitech VX Revolution Cordless Laser Mouse for Notebooks (Black)"/>
    <n v="431.976"/>
    <n v="3"/>
    <n v="-75.595799999999997"/>
  </r>
  <r>
    <d v="2019-09-26T00:00:00"/>
    <x v="0"/>
    <x v="8"/>
    <x v="504"/>
    <x v="2"/>
    <x v="2"/>
    <x v="5"/>
    <s v="Ibico Recycled Linen-Style Covers"/>
    <n v="15.624000000000001"/>
    <n v="2"/>
    <n v="-24.9984"/>
  </r>
  <r>
    <d v="2019-09-26T00:00:00"/>
    <x v="0"/>
    <x v="8"/>
    <x v="505"/>
    <x v="2"/>
    <x v="2"/>
    <x v="13"/>
    <s v="Hoover Commercial Lightweight Upright Vacuum with E-Z Empty Dirt Cup"/>
    <n v="93.031999999999996"/>
    <n v="2"/>
    <n v="-251.18639999999999"/>
  </r>
  <r>
    <d v="2019-09-26T00:00:00"/>
    <x v="0"/>
    <x v="8"/>
    <x v="505"/>
    <x v="2"/>
    <x v="0"/>
    <x v="11"/>
    <s v="High-Back Leather Manager's Chair"/>
    <n v="454.96499999999997"/>
    <n v="5"/>
    <n v="-136.48949999999999"/>
  </r>
  <r>
    <d v="2019-09-26T00:00:00"/>
    <x v="0"/>
    <x v="8"/>
    <x v="453"/>
    <x v="2"/>
    <x v="2"/>
    <x v="5"/>
    <s v="GBC Recycled VeloBinder Covers"/>
    <n v="6.8159999999999998"/>
    <n v="2"/>
    <n v="-11.587199999999999"/>
  </r>
  <r>
    <d v="2019-09-27T00:00:00"/>
    <x v="0"/>
    <x v="8"/>
    <x v="255"/>
    <x v="2"/>
    <x v="0"/>
    <x v="0"/>
    <s v="O'Sullivan Plantations 2-Door Library in Landvery Oak"/>
    <n v="956.66480000000001"/>
    <n v="7"/>
    <n v="-225.0976"/>
  </r>
  <r>
    <d v="2019-09-27T00:00:00"/>
    <x v="0"/>
    <x v="8"/>
    <x v="506"/>
    <x v="8"/>
    <x v="2"/>
    <x v="5"/>
    <s v="Recycled Pressboard Report Cover with Reinforced Top Hinge"/>
    <n v="2.907"/>
    <n v="3"/>
    <n v="-2.0348999999999999"/>
  </r>
  <r>
    <d v="2019-09-27T00:00:00"/>
    <x v="0"/>
    <x v="8"/>
    <x v="507"/>
    <x v="9"/>
    <x v="1"/>
    <x v="1"/>
    <s v="Samsung Galaxy S4"/>
    <n v="1001.5839999999999"/>
    <n v="2"/>
    <n v="125.19799999999999"/>
  </r>
  <r>
    <d v="2019-09-27T00:00:00"/>
    <x v="0"/>
    <x v="8"/>
    <x v="386"/>
    <x v="14"/>
    <x v="2"/>
    <x v="9"/>
    <s v="Xerox 1965"/>
    <n v="17.940000000000001"/>
    <n v="3"/>
    <n v="8.7905999999999995"/>
  </r>
  <r>
    <d v="2019-09-27T00:00:00"/>
    <x v="0"/>
    <x v="8"/>
    <x v="386"/>
    <x v="14"/>
    <x v="2"/>
    <x v="7"/>
    <s v="Binney &amp; Smith Crayola Metallic Colored Pencils, 8-Color Set"/>
    <n v="13.89"/>
    <n v="3"/>
    <n v="4.5837000000000003"/>
  </r>
  <r>
    <d v="2019-09-28T00:00:00"/>
    <x v="0"/>
    <x v="8"/>
    <x v="128"/>
    <x v="17"/>
    <x v="2"/>
    <x v="9"/>
    <s v="Xerox 1960"/>
    <n v="99.135999999999996"/>
    <n v="4"/>
    <n v="30.98"/>
  </r>
  <r>
    <d v="2019-09-29T00:00:00"/>
    <x v="0"/>
    <x v="8"/>
    <x v="375"/>
    <x v="5"/>
    <x v="2"/>
    <x v="14"/>
    <s v="Avery 483"/>
    <n v="15.936"/>
    <n v="4"/>
    <n v="5.1791999999999998"/>
  </r>
  <r>
    <d v="2019-09-29T00:00:00"/>
    <x v="0"/>
    <x v="8"/>
    <x v="360"/>
    <x v="24"/>
    <x v="2"/>
    <x v="7"/>
    <s v="Newell 328"/>
    <n v="40.880000000000003"/>
    <n v="7"/>
    <n v="10.6288"/>
  </r>
  <r>
    <d v="2019-09-29T00:00:00"/>
    <x v="0"/>
    <x v="8"/>
    <x v="108"/>
    <x v="1"/>
    <x v="2"/>
    <x v="9"/>
    <s v="Xerox 1887"/>
    <n v="18.97"/>
    <n v="1"/>
    <n v="9.1056000000000008"/>
  </r>
  <r>
    <d v="2019-09-29T00:00:00"/>
    <x v="0"/>
    <x v="8"/>
    <x v="273"/>
    <x v="36"/>
    <x v="1"/>
    <x v="3"/>
    <s v="Logitech G500s Laser Gaming Mouse with Adjustable Weight Tuning"/>
    <n v="209.97"/>
    <n v="3"/>
    <n v="71.389799999999994"/>
  </r>
  <r>
    <d v="2019-09-29T00:00:00"/>
    <x v="0"/>
    <x v="8"/>
    <x v="273"/>
    <x v="36"/>
    <x v="2"/>
    <x v="5"/>
    <s v="Premium Transparent Presentation Covers by GBC"/>
    <n v="62.94"/>
    <n v="3"/>
    <n v="30.211200000000002"/>
  </r>
  <r>
    <d v="2019-09-29T00:00:00"/>
    <x v="0"/>
    <x v="8"/>
    <x v="273"/>
    <x v="36"/>
    <x v="2"/>
    <x v="7"/>
    <s v="Sanford Colorific Colored Pencils, 12/Box"/>
    <n v="25.92"/>
    <n v="9"/>
    <n v="7.7759999999999998"/>
  </r>
  <r>
    <d v="2019-09-29T00:00:00"/>
    <x v="0"/>
    <x v="8"/>
    <x v="508"/>
    <x v="1"/>
    <x v="2"/>
    <x v="5"/>
    <s v="Avery Self-Adhesive Photo Pockets for Polaroid Photos"/>
    <n v="27.24"/>
    <n v="5"/>
    <n v="9.5340000000000007"/>
  </r>
  <r>
    <d v="2019-09-29T00:00:00"/>
    <x v="0"/>
    <x v="8"/>
    <x v="146"/>
    <x v="20"/>
    <x v="2"/>
    <x v="7"/>
    <s v="Newell 351"/>
    <n v="10.496"/>
    <n v="4"/>
    <n v="1.1808000000000001"/>
  </r>
  <r>
    <d v="2019-09-29T00:00:00"/>
    <x v="0"/>
    <x v="8"/>
    <x v="177"/>
    <x v="29"/>
    <x v="1"/>
    <x v="1"/>
    <s v="Wilson Electronics DB Pro Signal Booster"/>
    <n v="859.2"/>
    <n v="3"/>
    <n v="75.180000000000007"/>
  </r>
  <r>
    <d v="2019-09-29T00:00:00"/>
    <x v="0"/>
    <x v="8"/>
    <x v="509"/>
    <x v="1"/>
    <x v="1"/>
    <x v="3"/>
    <s v="Memorex Mini Travel Drive 64 GB USB 2.0 Flash Drive"/>
    <n v="36.24"/>
    <n v="1"/>
    <n v="15.220800000000001"/>
  </r>
  <r>
    <d v="2019-09-30T00:00:00"/>
    <x v="0"/>
    <x v="8"/>
    <x v="510"/>
    <x v="17"/>
    <x v="2"/>
    <x v="5"/>
    <s v="Pressboard Covers with Storage Hooks, 9 1/2&quot; x 11&quot;, Light Blue"/>
    <n v="1.964"/>
    <n v="2"/>
    <n v="-3.2406000000000001"/>
  </r>
  <r>
    <d v="2019-09-30T00:00:00"/>
    <x v="0"/>
    <x v="8"/>
    <x v="308"/>
    <x v="12"/>
    <x v="0"/>
    <x v="0"/>
    <s v="O'Sullivan Elevations Bookcase, Cherry Finish"/>
    <n v="523.91999999999996"/>
    <n v="5"/>
    <n v="-26.196000000000002"/>
  </r>
  <r>
    <d v="2019-10-01T00:00:00"/>
    <x v="0"/>
    <x v="9"/>
    <x v="103"/>
    <x v="1"/>
    <x v="0"/>
    <x v="11"/>
    <s v="Global Value Mid-Back Manager's Chair, Gray"/>
    <n v="194.84800000000001"/>
    <n v="4"/>
    <n v="12.178000000000001"/>
  </r>
  <r>
    <d v="2019-10-01T00:00:00"/>
    <x v="0"/>
    <x v="9"/>
    <x v="92"/>
    <x v="24"/>
    <x v="1"/>
    <x v="1"/>
    <s v="Plantronics Cordless Phone Headset with In-line Volume - M214C"/>
    <n v="69.900000000000006"/>
    <n v="2"/>
    <n v="18.873000000000001"/>
  </r>
  <r>
    <d v="2019-10-01T00:00:00"/>
    <x v="0"/>
    <x v="9"/>
    <x v="92"/>
    <x v="24"/>
    <x v="0"/>
    <x v="8"/>
    <s v="Westinghouse Clip-On Gooseneck Lamps"/>
    <n v="41.85"/>
    <n v="5"/>
    <n v="10.881"/>
  </r>
  <r>
    <d v="2019-10-01T00:00:00"/>
    <x v="0"/>
    <x v="9"/>
    <x v="308"/>
    <x v="12"/>
    <x v="0"/>
    <x v="4"/>
    <s v="Chromcraft Bull-Nose Wood 48&quot; x 96&quot; Rectangular Conference Tables"/>
    <n v="330.58800000000002"/>
    <n v="1"/>
    <n v="-115.7058"/>
  </r>
  <r>
    <d v="2019-10-01T00:00:00"/>
    <x v="0"/>
    <x v="9"/>
    <x v="412"/>
    <x v="2"/>
    <x v="1"/>
    <x v="3"/>
    <s v="Imation 16GB Mini TravelDrive USB 2.0 Flash Drive"/>
    <n v="79.512"/>
    <n v="3"/>
    <n v="20.8719"/>
  </r>
  <r>
    <d v="2019-10-01T00:00:00"/>
    <x v="0"/>
    <x v="9"/>
    <x v="412"/>
    <x v="2"/>
    <x v="2"/>
    <x v="9"/>
    <s v="Easy-staple paper"/>
    <n v="28.352"/>
    <n v="1"/>
    <n v="9.5687999999999995"/>
  </r>
  <r>
    <d v="2019-10-01T00:00:00"/>
    <x v="0"/>
    <x v="9"/>
    <x v="511"/>
    <x v="6"/>
    <x v="2"/>
    <x v="5"/>
    <s v="Avery Non-Stick Binders"/>
    <n v="5.3879999999999999"/>
    <n v="4"/>
    <n v="-4.49"/>
  </r>
  <r>
    <d v="2019-10-01T00:00:00"/>
    <x v="0"/>
    <x v="9"/>
    <x v="511"/>
    <x v="6"/>
    <x v="2"/>
    <x v="7"/>
    <s v="Staples in misc. colors"/>
    <n v="30.975999999999999"/>
    <n v="8"/>
    <n v="5.0335999999999999"/>
  </r>
  <r>
    <d v="2019-10-02T00:00:00"/>
    <x v="0"/>
    <x v="9"/>
    <x v="512"/>
    <x v="12"/>
    <x v="2"/>
    <x v="13"/>
    <s v="Kensington 6 Outlet Guardian Standard Surge Protector"/>
    <n v="61.44"/>
    <n v="3"/>
    <n v="16.588799999999999"/>
  </r>
  <r>
    <d v="2019-10-02T00:00:00"/>
    <x v="0"/>
    <x v="9"/>
    <x v="305"/>
    <x v="20"/>
    <x v="2"/>
    <x v="5"/>
    <s v="Premier Elliptical Ring Binder, Black"/>
    <n v="54.792000000000002"/>
    <n v="6"/>
    <n v="-40.180799999999998"/>
  </r>
  <r>
    <d v="2019-10-02T00:00:00"/>
    <x v="0"/>
    <x v="9"/>
    <x v="513"/>
    <x v="24"/>
    <x v="2"/>
    <x v="2"/>
    <s v="Acco Perma 4000 Stacking Storage Drawers"/>
    <n v="32.479999999999997"/>
    <n v="2"/>
    <n v="4.8719999999999999"/>
  </r>
  <r>
    <d v="2019-10-02T00:00:00"/>
    <x v="0"/>
    <x v="9"/>
    <x v="513"/>
    <x v="24"/>
    <x v="1"/>
    <x v="6"/>
    <s v="Canon imageCLASS 2200 Advanced Copier"/>
    <n v="499.95"/>
    <n v="5"/>
    <n v="8399.9760000000006"/>
  </r>
  <r>
    <d v="2019-10-02T00:00:00"/>
    <x v="0"/>
    <x v="9"/>
    <x v="513"/>
    <x v="24"/>
    <x v="2"/>
    <x v="5"/>
    <s v="Ibico Ibimaster 300 Manual Binding System"/>
    <n v="735.98"/>
    <n v="2"/>
    <n v="331.19099999999997"/>
  </r>
  <r>
    <d v="2019-10-02T00:00:00"/>
    <x v="0"/>
    <x v="9"/>
    <x v="513"/>
    <x v="24"/>
    <x v="2"/>
    <x v="5"/>
    <s v="Acco Pressboard Covers with Storage Hooks, 14 7/8&quot; x 11&quot;, Light Blue"/>
    <n v="34.369999999999997"/>
    <n v="7"/>
    <n v="16.8413"/>
  </r>
  <r>
    <d v="2019-10-02T00:00:00"/>
    <x v="0"/>
    <x v="9"/>
    <x v="513"/>
    <x v="24"/>
    <x v="2"/>
    <x v="7"/>
    <s v="Stanley Bostitch Contemporary Electric Pencil Sharpeners"/>
    <n v="33.96"/>
    <n v="2"/>
    <n v="9.5088000000000008"/>
  </r>
  <r>
    <d v="2019-10-03T00:00:00"/>
    <x v="0"/>
    <x v="9"/>
    <x v="336"/>
    <x v="2"/>
    <x v="2"/>
    <x v="10"/>
    <s v="Staple envelope"/>
    <n v="15.648"/>
    <n v="2"/>
    <n v="5.0856000000000003"/>
  </r>
  <r>
    <d v="2019-10-03T00:00:00"/>
    <x v="0"/>
    <x v="9"/>
    <x v="514"/>
    <x v="12"/>
    <x v="0"/>
    <x v="11"/>
    <s v="Office Star - Contemporary Task Swivel Chair"/>
    <n v="599.29200000000003"/>
    <n v="6"/>
    <n v="93.223200000000006"/>
  </r>
  <r>
    <d v="2019-10-03T00:00:00"/>
    <x v="0"/>
    <x v="9"/>
    <x v="515"/>
    <x v="2"/>
    <x v="0"/>
    <x v="8"/>
    <s v="Eldon Expressions Desk Accessory, Wood Photo Frame, Mahogany"/>
    <n v="38.08"/>
    <n v="5"/>
    <n v="-29.512"/>
  </r>
  <r>
    <d v="2019-10-03T00:00:00"/>
    <x v="0"/>
    <x v="9"/>
    <x v="165"/>
    <x v="1"/>
    <x v="2"/>
    <x v="14"/>
    <s v="Smead Alpha-Z Color-Coded Second Alphabetical Labels and Starter Set"/>
    <n v="6.16"/>
    <n v="2"/>
    <n v="2.9567999999999999"/>
  </r>
  <r>
    <d v="2019-10-03T00:00:00"/>
    <x v="0"/>
    <x v="9"/>
    <x v="165"/>
    <x v="1"/>
    <x v="0"/>
    <x v="11"/>
    <s v="Global Deluxe High-Back Manager's Chair"/>
    <n v="915.13599999999997"/>
    <n v="4"/>
    <n v="102.9528"/>
  </r>
  <r>
    <d v="2019-10-03T00:00:00"/>
    <x v="0"/>
    <x v="9"/>
    <x v="165"/>
    <x v="1"/>
    <x v="2"/>
    <x v="9"/>
    <s v="Xerox 1900"/>
    <n v="8.56"/>
    <n v="2"/>
    <n v="3.8519999999999999"/>
  </r>
  <r>
    <d v="2019-10-03T00:00:00"/>
    <x v="0"/>
    <x v="9"/>
    <x v="165"/>
    <x v="1"/>
    <x v="2"/>
    <x v="9"/>
    <s v="Xerox 1891"/>
    <n v="97.82"/>
    <n v="2"/>
    <n v="45.9754"/>
  </r>
  <r>
    <d v="2019-10-04T00:00:00"/>
    <x v="0"/>
    <x v="9"/>
    <x v="465"/>
    <x v="2"/>
    <x v="2"/>
    <x v="10"/>
    <s v="Laser &amp; Ink Jet Business Envelopes"/>
    <n v="59.752000000000002"/>
    <n v="7"/>
    <n v="19.4194"/>
  </r>
  <r>
    <d v="2019-10-04T00:00:00"/>
    <x v="0"/>
    <x v="9"/>
    <x v="516"/>
    <x v="35"/>
    <x v="2"/>
    <x v="5"/>
    <s v="Ibico Plastic Spiral Binding Combs"/>
    <n v="30.4"/>
    <n v="1"/>
    <n v="13.984"/>
  </r>
  <r>
    <d v="2019-10-04T00:00:00"/>
    <x v="0"/>
    <x v="9"/>
    <x v="516"/>
    <x v="35"/>
    <x v="1"/>
    <x v="6"/>
    <s v="Hewlett Packard LaserJet 3310 Copier"/>
    <n v="5399.91"/>
    <n v="9"/>
    <n v="2591.9567999999999"/>
  </r>
  <r>
    <d v="2019-10-04T00:00:00"/>
    <x v="0"/>
    <x v="9"/>
    <x v="516"/>
    <x v="35"/>
    <x v="2"/>
    <x v="2"/>
    <s v="Letter Size File"/>
    <n v="119.1"/>
    <n v="3"/>
    <n v="34.539000000000001"/>
  </r>
  <r>
    <d v="2019-10-04T00:00:00"/>
    <x v="0"/>
    <x v="9"/>
    <x v="517"/>
    <x v="0"/>
    <x v="0"/>
    <x v="4"/>
    <s v="Bush Andora Conference Table, Maple/Graphite Gray Finish"/>
    <n v="239.37200000000001"/>
    <n v="2"/>
    <n v="-23.937200000000001"/>
  </r>
  <r>
    <d v="2019-10-04T00:00:00"/>
    <x v="0"/>
    <x v="9"/>
    <x v="272"/>
    <x v="6"/>
    <x v="1"/>
    <x v="1"/>
    <s v="Samsung HM1900 Bluetooth Headset"/>
    <n v="52.68"/>
    <n v="3"/>
    <n v="19.754999999999999"/>
  </r>
  <r>
    <d v="2019-10-04T00:00:00"/>
    <x v="0"/>
    <x v="9"/>
    <x v="272"/>
    <x v="6"/>
    <x v="0"/>
    <x v="8"/>
    <s v="Magna Visual Magnetic Picture Hangers"/>
    <n v="11.568"/>
    <n v="3"/>
    <n v="2.6027999999999998"/>
  </r>
  <r>
    <d v="2019-10-06T00:00:00"/>
    <x v="0"/>
    <x v="9"/>
    <x v="518"/>
    <x v="3"/>
    <x v="2"/>
    <x v="5"/>
    <s v="Avery Binding System Hidden Tab Executive Style Index Sets"/>
    <n v="28.85"/>
    <n v="5"/>
    <n v="14.425000000000001"/>
  </r>
  <r>
    <d v="2019-10-06T00:00:00"/>
    <x v="0"/>
    <x v="9"/>
    <x v="447"/>
    <x v="22"/>
    <x v="1"/>
    <x v="15"/>
    <s v="Zebra GK420t Direct Thermal/Thermal Transfer Printer"/>
    <n v="703.71"/>
    <n v="6"/>
    <n v="-938.28"/>
  </r>
  <r>
    <d v="2019-10-06T00:00:00"/>
    <x v="0"/>
    <x v="9"/>
    <x v="447"/>
    <x v="22"/>
    <x v="2"/>
    <x v="5"/>
    <s v="Recycled Easel Ring Binders"/>
    <n v="17.904"/>
    <n v="4"/>
    <n v="-14.92"/>
  </r>
  <r>
    <d v="2019-10-06T00:00:00"/>
    <x v="0"/>
    <x v="9"/>
    <x v="447"/>
    <x v="22"/>
    <x v="2"/>
    <x v="5"/>
    <s v="Avery Framed View Binder, EZD Ring (Locking), Navy, 1 1/2&quot;"/>
    <n v="11.976000000000001"/>
    <n v="4"/>
    <n v="-9.1815999999999995"/>
  </r>
  <r>
    <d v="2019-10-06T00:00:00"/>
    <x v="0"/>
    <x v="9"/>
    <x v="447"/>
    <x v="22"/>
    <x v="1"/>
    <x v="3"/>
    <s v="Memorex 25GB 6X Branded Blu-Ray Recordable Disc, 15/Pack"/>
    <n v="67.959999999999994"/>
    <n v="5"/>
    <n v="0.84950000000000003"/>
  </r>
  <r>
    <d v="2019-10-07T00:00:00"/>
    <x v="0"/>
    <x v="9"/>
    <x v="39"/>
    <x v="1"/>
    <x v="2"/>
    <x v="5"/>
    <s v="GBC Recycled VeloBinder Covers"/>
    <n v="27.263999999999999"/>
    <n v="2"/>
    <n v="8.8607999999999993"/>
  </r>
  <r>
    <d v="2019-10-07T00:00:00"/>
    <x v="0"/>
    <x v="9"/>
    <x v="24"/>
    <x v="9"/>
    <x v="1"/>
    <x v="15"/>
    <s v="Okidata C331dn Printer"/>
    <n v="837.6"/>
    <n v="3"/>
    <n v="62.82"/>
  </r>
  <r>
    <d v="2019-10-07T00:00:00"/>
    <x v="0"/>
    <x v="9"/>
    <x v="231"/>
    <x v="1"/>
    <x v="2"/>
    <x v="9"/>
    <s v="Astroparche Fine Business Paper"/>
    <n v="10.56"/>
    <n v="2"/>
    <n v="5.0688000000000004"/>
  </r>
  <r>
    <d v="2019-10-07T00:00:00"/>
    <x v="0"/>
    <x v="9"/>
    <x v="318"/>
    <x v="5"/>
    <x v="2"/>
    <x v="14"/>
    <s v="Avery 511"/>
    <n v="4.9279999999999999"/>
    <n v="2"/>
    <n v="1.7248000000000001"/>
  </r>
  <r>
    <d v="2019-10-07T00:00:00"/>
    <x v="0"/>
    <x v="9"/>
    <x v="519"/>
    <x v="9"/>
    <x v="2"/>
    <x v="12"/>
    <s v="Alliance Super-Size Bands, Assorted Sizes"/>
    <n v="93.36"/>
    <n v="12"/>
    <n v="0.93359999999999999"/>
  </r>
  <r>
    <d v="2019-10-08T00:00:00"/>
    <x v="0"/>
    <x v="9"/>
    <x v="520"/>
    <x v="2"/>
    <x v="0"/>
    <x v="8"/>
    <s v="Contemporary Wood/Metal Frame"/>
    <n v="51.712000000000003"/>
    <n v="8"/>
    <n v="-32.32"/>
  </r>
  <r>
    <d v="2019-10-08T00:00:00"/>
    <x v="0"/>
    <x v="9"/>
    <x v="521"/>
    <x v="1"/>
    <x v="2"/>
    <x v="9"/>
    <s v="Xerox 1925"/>
    <n v="61.96"/>
    <n v="2"/>
    <n v="27.882000000000001"/>
  </r>
  <r>
    <d v="2019-10-08T00:00:00"/>
    <x v="0"/>
    <x v="9"/>
    <x v="522"/>
    <x v="2"/>
    <x v="2"/>
    <x v="14"/>
    <s v="Avery 50"/>
    <n v="60.143999999999998"/>
    <n v="6"/>
    <n v="20.2986"/>
  </r>
  <r>
    <d v="2019-10-08T00:00:00"/>
    <x v="0"/>
    <x v="9"/>
    <x v="523"/>
    <x v="4"/>
    <x v="2"/>
    <x v="2"/>
    <s v="Fellowes Econo/Stor Drawers"/>
    <n v="387.72"/>
    <n v="5"/>
    <n v="-67.850999999999999"/>
  </r>
  <r>
    <d v="2019-10-09T00:00:00"/>
    <x v="0"/>
    <x v="9"/>
    <x v="524"/>
    <x v="8"/>
    <x v="1"/>
    <x v="1"/>
    <s v="Mediabridge Sport Armband iPhone 5s"/>
    <n v="23.975999999999999"/>
    <n v="4"/>
    <n v="-15.5844"/>
  </r>
  <r>
    <d v="2019-10-09T00:00:00"/>
    <x v="0"/>
    <x v="9"/>
    <x v="129"/>
    <x v="5"/>
    <x v="2"/>
    <x v="9"/>
    <s v="Xerox 1947"/>
    <n v="19.135999999999999"/>
    <n v="4"/>
    <n v="5.98"/>
  </r>
  <r>
    <d v="2019-10-09T00:00:00"/>
    <x v="0"/>
    <x v="9"/>
    <x v="129"/>
    <x v="5"/>
    <x v="0"/>
    <x v="8"/>
    <s v="Luxo Professional Magnifying Clamp-On Fluorescent Lamps"/>
    <n v="332.83199999999999"/>
    <n v="4"/>
    <n v="-24.962399999999999"/>
  </r>
  <r>
    <d v="2019-10-09T00:00:00"/>
    <x v="0"/>
    <x v="9"/>
    <x v="525"/>
    <x v="20"/>
    <x v="2"/>
    <x v="7"/>
    <s v="Newell 310"/>
    <n v="1.4079999999999999"/>
    <n v="1"/>
    <n v="0.15840000000000001"/>
  </r>
  <r>
    <d v="2019-10-09T00:00:00"/>
    <x v="0"/>
    <x v="9"/>
    <x v="525"/>
    <x v="20"/>
    <x v="0"/>
    <x v="8"/>
    <s v="Tenex 46&quot; x 60&quot; Computer Anti-Static Chairmat, Rectangular Shaped"/>
    <n v="169.56800000000001"/>
    <n v="2"/>
    <n v="0"/>
  </r>
  <r>
    <d v="2019-10-10T00:00:00"/>
    <x v="0"/>
    <x v="9"/>
    <x v="4"/>
    <x v="4"/>
    <x v="2"/>
    <x v="16"/>
    <s v="Martin-Yale Premier Letter Opener"/>
    <n v="20.608000000000001"/>
    <n v="2"/>
    <n v="-4.3792"/>
  </r>
  <r>
    <d v="2019-10-10T00:00:00"/>
    <x v="0"/>
    <x v="9"/>
    <x v="4"/>
    <x v="4"/>
    <x v="2"/>
    <x v="5"/>
    <s v="Presstex Flexible Ring Binders"/>
    <n v="4.0949999999999998"/>
    <n v="3"/>
    <n v="-2.73"/>
  </r>
  <r>
    <d v="2019-10-10T00:00:00"/>
    <x v="0"/>
    <x v="9"/>
    <x v="141"/>
    <x v="22"/>
    <x v="0"/>
    <x v="0"/>
    <s v="Bush Westfield Collection Bookcases, Dark Cherry Finish, Fully Assembled"/>
    <n v="90.882000000000005"/>
    <n v="3"/>
    <n v="-190.85220000000001"/>
  </r>
  <r>
    <d v="2019-10-10T00:00:00"/>
    <x v="0"/>
    <x v="9"/>
    <x v="141"/>
    <x v="22"/>
    <x v="1"/>
    <x v="1"/>
    <s v="iOttie HLCRIO102 Car Mount"/>
    <n v="15.992000000000001"/>
    <n v="1"/>
    <n v="-2.9984999999999999"/>
  </r>
  <r>
    <d v="2019-10-10T00:00:00"/>
    <x v="0"/>
    <x v="9"/>
    <x v="141"/>
    <x v="22"/>
    <x v="0"/>
    <x v="11"/>
    <s v="Global Manager's Adjustable Task Chair, Storm"/>
    <n v="120.78400000000001"/>
    <n v="1"/>
    <n v="13.588200000000001"/>
  </r>
  <r>
    <d v="2019-10-10T00:00:00"/>
    <x v="0"/>
    <x v="9"/>
    <x v="20"/>
    <x v="2"/>
    <x v="0"/>
    <x v="8"/>
    <s v="Eldon 400 Class Desk Accessories, Black Carbon"/>
    <n v="14"/>
    <n v="4"/>
    <n v="-6.3"/>
  </r>
  <r>
    <d v="2019-10-10T00:00:00"/>
    <x v="0"/>
    <x v="9"/>
    <x v="20"/>
    <x v="2"/>
    <x v="2"/>
    <x v="5"/>
    <s v="Wilson Jones Ledger-Size, Piano-Hinge Binder, 2&quot;, Blue"/>
    <n v="16.391999999999999"/>
    <n v="2"/>
    <n v="-26.2272"/>
  </r>
  <r>
    <d v="2019-10-11T00:00:00"/>
    <x v="0"/>
    <x v="9"/>
    <x v="526"/>
    <x v="17"/>
    <x v="2"/>
    <x v="7"/>
    <s v="Avery Fluorescent Highlighter Four-Color Set"/>
    <n v="5.3440000000000003"/>
    <n v="2"/>
    <n v="0.66800000000000004"/>
  </r>
  <r>
    <d v="2019-10-11T00:00:00"/>
    <x v="0"/>
    <x v="9"/>
    <x v="526"/>
    <x v="17"/>
    <x v="2"/>
    <x v="7"/>
    <s v="Newell 309"/>
    <n v="27.72"/>
    <n v="3"/>
    <n v="3.4649999999999999"/>
  </r>
  <r>
    <d v="2019-10-13T00:00:00"/>
    <x v="0"/>
    <x v="9"/>
    <x v="327"/>
    <x v="1"/>
    <x v="2"/>
    <x v="9"/>
    <s v="Xerox 195"/>
    <n v="20.04"/>
    <n v="3"/>
    <n v="9.6191999999999993"/>
  </r>
  <r>
    <d v="2019-10-13T00:00:00"/>
    <x v="0"/>
    <x v="9"/>
    <x v="327"/>
    <x v="1"/>
    <x v="2"/>
    <x v="9"/>
    <s v="Xerox 1880"/>
    <n v="35.44"/>
    <n v="1"/>
    <n v="16.6568"/>
  </r>
  <r>
    <d v="2019-10-13T00:00:00"/>
    <x v="0"/>
    <x v="9"/>
    <x v="327"/>
    <x v="1"/>
    <x v="2"/>
    <x v="7"/>
    <s v="Sanford Colorific Colored Pencils, 12/Box"/>
    <n v="11.52"/>
    <n v="4"/>
    <n v="3.456"/>
  </r>
  <r>
    <d v="2019-10-13T00:00:00"/>
    <x v="0"/>
    <x v="9"/>
    <x v="327"/>
    <x v="1"/>
    <x v="2"/>
    <x v="12"/>
    <s v="Ideal Clamps"/>
    <n v="4.0199999999999996"/>
    <n v="2"/>
    <n v="1.9698"/>
  </r>
  <r>
    <d v="2019-10-13T00:00:00"/>
    <x v="0"/>
    <x v="9"/>
    <x v="327"/>
    <x v="1"/>
    <x v="2"/>
    <x v="5"/>
    <s v="GBC Wire Binding Strips"/>
    <n v="76.176000000000002"/>
    <n v="3"/>
    <n v="26.6616"/>
  </r>
  <r>
    <d v="2019-10-13T00:00:00"/>
    <x v="0"/>
    <x v="9"/>
    <x v="327"/>
    <x v="1"/>
    <x v="2"/>
    <x v="16"/>
    <s v="Fiskars Softgrip Scissors"/>
    <n v="65.88"/>
    <n v="6"/>
    <n v="18.446400000000001"/>
  </r>
  <r>
    <d v="2019-10-13T00:00:00"/>
    <x v="0"/>
    <x v="9"/>
    <x v="327"/>
    <x v="1"/>
    <x v="0"/>
    <x v="8"/>
    <s v="Longer-Life Soft White Bulbs"/>
    <n v="43.12"/>
    <n v="14"/>
    <n v="20.697600000000001"/>
  </r>
  <r>
    <d v="2019-10-13T00:00:00"/>
    <x v="0"/>
    <x v="9"/>
    <x v="527"/>
    <x v="22"/>
    <x v="0"/>
    <x v="4"/>
    <s v="Hon 5100 Series Wood Tables"/>
    <n v="727.45"/>
    <n v="5"/>
    <n v="-465.56799999999998"/>
  </r>
  <r>
    <d v="2019-10-13T00:00:00"/>
    <x v="0"/>
    <x v="9"/>
    <x v="527"/>
    <x v="22"/>
    <x v="0"/>
    <x v="8"/>
    <s v="Executive Impressions 8-1/2&quot; Career Panel/Partition Cubicle Clock"/>
    <n v="24.96"/>
    <n v="3"/>
    <n v="4.3680000000000003"/>
  </r>
  <r>
    <d v="2019-10-13T00:00:00"/>
    <x v="0"/>
    <x v="9"/>
    <x v="406"/>
    <x v="2"/>
    <x v="1"/>
    <x v="3"/>
    <s v="Razer Kraken PRO Over Ear PC and Music Headset"/>
    <n v="191.976"/>
    <n v="3"/>
    <n v="23.997"/>
  </r>
  <r>
    <d v="2019-10-13T00:00:00"/>
    <x v="0"/>
    <x v="9"/>
    <x v="406"/>
    <x v="2"/>
    <x v="2"/>
    <x v="9"/>
    <s v="Array Memo Cubes"/>
    <n v="8.2880000000000003"/>
    <n v="2"/>
    <n v="3.0044"/>
  </r>
  <r>
    <d v="2019-10-13T00:00:00"/>
    <x v="0"/>
    <x v="9"/>
    <x v="406"/>
    <x v="2"/>
    <x v="0"/>
    <x v="8"/>
    <s v="Tenex &quot;The Solids&quot; Textured Chair Mats"/>
    <n v="139.91999999999999"/>
    <n v="5"/>
    <n v="-150.41399999999999"/>
  </r>
  <r>
    <d v="2019-10-13T00:00:00"/>
    <x v="0"/>
    <x v="9"/>
    <x v="406"/>
    <x v="2"/>
    <x v="2"/>
    <x v="7"/>
    <s v="Newell 334"/>
    <n v="15.872"/>
    <n v="1"/>
    <n v="1.1903999999999999"/>
  </r>
  <r>
    <d v="2019-10-13T00:00:00"/>
    <x v="0"/>
    <x v="9"/>
    <x v="406"/>
    <x v="2"/>
    <x v="2"/>
    <x v="5"/>
    <s v="Avery Non-Stick Binders"/>
    <n v="6.2859999999999996"/>
    <n v="7"/>
    <n v="-11.000500000000001"/>
  </r>
  <r>
    <d v="2019-10-13T00:00:00"/>
    <x v="0"/>
    <x v="9"/>
    <x v="520"/>
    <x v="12"/>
    <x v="2"/>
    <x v="7"/>
    <s v="BIC Liqua Brite Liner"/>
    <n v="34.700000000000003"/>
    <n v="5"/>
    <n v="12.492000000000001"/>
  </r>
  <r>
    <d v="2019-10-13T00:00:00"/>
    <x v="0"/>
    <x v="9"/>
    <x v="520"/>
    <x v="12"/>
    <x v="2"/>
    <x v="2"/>
    <s v="Fellowes Bases and Tops For Staxonsteel/High-Stak Systems"/>
    <n v="99.87"/>
    <n v="3"/>
    <n v="23.968800000000002"/>
  </r>
  <r>
    <d v="2019-10-13T00:00:00"/>
    <x v="0"/>
    <x v="9"/>
    <x v="520"/>
    <x v="12"/>
    <x v="2"/>
    <x v="9"/>
    <s v="Computer Printout Paper with Letter-Trim Perforations"/>
    <n v="37.94"/>
    <n v="2"/>
    <n v="18.211200000000002"/>
  </r>
  <r>
    <d v="2019-10-13T00:00:00"/>
    <x v="0"/>
    <x v="9"/>
    <x v="520"/>
    <x v="12"/>
    <x v="2"/>
    <x v="14"/>
    <s v="Avery White Multi-Purpose Labels"/>
    <n v="24.9"/>
    <n v="5"/>
    <n v="11.454000000000001"/>
  </r>
  <r>
    <d v="2019-10-13T00:00:00"/>
    <x v="0"/>
    <x v="9"/>
    <x v="520"/>
    <x v="12"/>
    <x v="0"/>
    <x v="8"/>
    <s v="Howard Miller Distant Time Traveler Alarm Clock"/>
    <n v="82.26"/>
    <n v="3"/>
    <n v="33.726599999999998"/>
  </r>
  <r>
    <d v="2019-10-14T00:00:00"/>
    <x v="0"/>
    <x v="9"/>
    <x v="275"/>
    <x v="9"/>
    <x v="1"/>
    <x v="3"/>
    <s v="WD My Passport Ultra 500GB Portable External Hard Drive"/>
    <n v="177"/>
    <n v="3"/>
    <n v="30.09"/>
  </r>
  <r>
    <d v="2019-10-14T00:00:00"/>
    <x v="0"/>
    <x v="9"/>
    <x v="528"/>
    <x v="4"/>
    <x v="0"/>
    <x v="11"/>
    <s v="SAFCO Folding Chair Trolley"/>
    <n v="102.592"/>
    <n v="1"/>
    <n v="10.2592"/>
  </r>
  <r>
    <d v="2019-10-14T00:00:00"/>
    <x v="0"/>
    <x v="9"/>
    <x v="528"/>
    <x v="4"/>
    <x v="1"/>
    <x v="3"/>
    <s v="Maxell 4.7GB DVD-R"/>
    <n v="22.704000000000001"/>
    <n v="1"/>
    <n v="5.9598000000000004"/>
  </r>
  <r>
    <d v="2019-10-14T00:00:00"/>
    <x v="0"/>
    <x v="9"/>
    <x v="528"/>
    <x v="4"/>
    <x v="2"/>
    <x v="9"/>
    <s v="Xerox 1944"/>
    <n v="93.024000000000001"/>
    <n v="3"/>
    <n v="33.721200000000003"/>
  </r>
  <r>
    <d v="2019-10-14T00:00:00"/>
    <x v="0"/>
    <x v="9"/>
    <x v="528"/>
    <x v="4"/>
    <x v="2"/>
    <x v="16"/>
    <s v="Staple remover"/>
    <n v="12.768000000000001"/>
    <n v="2"/>
    <n v="1.4363999999999999"/>
  </r>
  <r>
    <d v="2019-10-14T00:00:00"/>
    <x v="0"/>
    <x v="9"/>
    <x v="528"/>
    <x v="4"/>
    <x v="2"/>
    <x v="10"/>
    <s v="White Business Envelopes with Contemporary Seam, Recycled White Business Envelopes"/>
    <n v="35.008000000000003"/>
    <n v="4"/>
    <n v="13.128"/>
  </r>
  <r>
    <d v="2019-10-14T00:00:00"/>
    <x v="0"/>
    <x v="9"/>
    <x v="528"/>
    <x v="4"/>
    <x v="2"/>
    <x v="9"/>
    <s v="Xerox 1916"/>
    <n v="39.152000000000001"/>
    <n v="1"/>
    <n v="14.682"/>
  </r>
  <r>
    <d v="2019-10-14T00:00:00"/>
    <x v="0"/>
    <x v="9"/>
    <x v="431"/>
    <x v="12"/>
    <x v="1"/>
    <x v="1"/>
    <s v="Motorola L703CM"/>
    <n v="1091.93"/>
    <n v="7"/>
    <n v="272.98250000000002"/>
  </r>
  <r>
    <d v="2019-10-14T00:00:00"/>
    <x v="0"/>
    <x v="9"/>
    <x v="431"/>
    <x v="12"/>
    <x v="2"/>
    <x v="9"/>
    <s v="Xerox 1908"/>
    <n v="111.96"/>
    <n v="2"/>
    <n v="54.860399999999998"/>
  </r>
  <r>
    <d v="2019-10-14T00:00:00"/>
    <x v="0"/>
    <x v="9"/>
    <x v="59"/>
    <x v="7"/>
    <x v="1"/>
    <x v="3"/>
    <s v="Plantronics CS510 - Over-the-Head monaural Wireless Headset System"/>
    <n v="1649.75"/>
    <n v="5"/>
    <n v="544.41750000000002"/>
  </r>
  <r>
    <d v="2019-10-15T00:00:00"/>
    <x v="0"/>
    <x v="9"/>
    <x v="529"/>
    <x v="40"/>
    <x v="2"/>
    <x v="9"/>
    <s v="Xerox 1982"/>
    <n v="45.68"/>
    <n v="2"/>
    <n v="21.012799999999999"/>
  </r>
  <r>
    <d v="2019-10-15T00:00:00"/>
    <x v="0"/>
    <x v="9"/>
    <x v="529"/>
    <x v="40"/>
    <x v="2"/>
    <x v="9"/>
    <s v="Xerox 1986"/>
    <n v="60.12"/>
    <n v="9"/>
    <n v="28.857600000000001"/>
  </r>
  <r>
    <d v="2019-10-15T00:00:00"/>
    <x v="0"/>
    <x v="9"/>
    <x v="529"/>
    <x v="40"/>
    <x v="2"/>
    <x v="5"/>
    <s v="Acco Data Flex Cable Posts For Top &amp; Bottom Load Binders, 6&quot; Capacity"/>
    <n v="41.72"/>
    <n v="5"/>
    <n v="13.0375"/>
  </r>
  <r>
    <d v="2019-10-15T00:00:00"/>
    <x v="0"/>
    <x v="9"/>
    <x v="529"/>
    <x v="40"/>
    <x v="2"/>
    <x v="9"/>
    <s v="Recycled Desk Saver Line &quot;While You Were Out&quot; Book, 5 1/2&quot; X 4&quot;"/>
    <n v="71.599999999999994"/>
    <n v="8"/>
    <n v="32.936"/>
  </r>
  <r>
    <d v="2019-10-15T00:00:00"/>
    <x v="0"/>
    <x v="9"/>
    <x v="530"/>
    <x v="3"/>
    <x v="2"/>
    <x v="14"/>
    <s v="Avery 49"/>
    <n v="20.16"/>
    <n v="7"/>
    <n v="9.8783999999999992"/>
  </r>
  <r>
    <d v="2019-10-15T00:00:00"/>
    <x v="0"/>
    <x v="9"/>
    <x v="530"/>
    <x v="3"/>
    <x v="2"/>
    <x v="14"/>
    <s v="Avery 508"/>
    <n v="29.46"/>
    <n v="6"/>
    <n v="14.4354"/>
  </r>
  <r>
    <d v="2019-10-15T00:00:00"/>
    <x v="0"/>
    <x v="9"/>
    <x v="530"/>
    <x v="3"/>
    <x v="2"/>
    <x v="13"/>
    <s v="Hoover Upright Vacuum With Dirt Cup"/>
    <n v="868.59"/>
    <n v="3"/>
    <n v="251.89109999999999"/>
  </r>
  <r>
    <d v="2019-10-15T00:00:00"/>
    <x v="0"/>
    <x v="9"/>
    <x v="530"/>
    <x v="3"/>
    <x v="2"/>
    <x v="9"/>
    <s v="Xerox 1999"/>
    <n v="12.96"/>
    <n v="2"/>
    <n v="6.2207999999999997"/>
  </r>
  <r>
    <d v="2019-10-15T00:00:00"/>
    <x v="0"/>
    <x v="9"/>
    <x v="530"/>
    <x v="3"/>
    <x v="1"/>
    <x v="1"/>
    <s v="Samsung Replacement EH64AVFWE Premium Headset"/>
    <n v="5.5"/>
    <n v="1"/>
    <n v="1.375"/>
  </r>
  <r>
    <d v="2019-10-15T00:00:00"/>
    <x v="0"/>
    <x v="9"/>
    <x v="530"/>
    <x v="3"/>
    <x v="2"/>
    <x v="5"/>
    <s v="Ibico Plastic Spiral Binding Combs"/>
    <n v="121.6"/>
    <n v="4"/>
    <n v="55.936"/>
  </r>
  <r>
    <d v="2019-10-15T00:00:00"/>
    <x v="0"/>
    <x v="9"/>
    <x v="189"/>
    <x v="18"/>
    <x v="2"/>
    <x v="5"/>
    <s v="GBC Twin Loop Wire Binding Elements"/>
    <n v="232.96"/>
    <n v="7"/>
    <n v="116.48"/>
  </r>
  <r>
    <d v="2019-10-15T00:00:00"/>
    <x v="0"/>
    <x v="9"/>
    <x v="189"/>
    <x v="18"/>
    <x v="2"/>
    <x v="10"/>
    <s v="#10 Self-Seal White Envelopes"/>
    <n v="66.540000000000006"/>
    <n v="6"/>
    <n v="32.604599999999998"/>
  </r>
  <r>
    <d v="2019-10-15T00:00:00"/>
    <x v="0"/>
    <x v="9"/>
    <x v="189"/>
    <x v="18"/>
    <x v="2"/>
    <x v="13"/>
    <s v="Holmes Odor Grabber"/>
    <n v="43.26"/>
    <n v="3"/>
    <n v="14.2758"/>
  </r>
  <r>
    <d v="2019-10-16T00:00:00"/>
    <x v="0"/>
    <x v="9"/>
    <x v="225"/>
    <x v="12"/>
    <x v="0"/>
    <x v="4"/>
    <s v="Chromcraft Rectangular Conference Tables"/>
    <n v="142.18199999999999"/>
    <n v="1"/>
    <n v="-37.915199999999999"/>
  </r>
  <r>
    <d v="2019-10-17T00:00:00"/>
    <x v="0"/>
    <x v="9"/>
    <x v="378"/>
    <x v="1"/>
    <x v="2"/>
    <x v="5"/>
    <s v="Avery Durable Plastic 1&quot; Binders"/>
    <n v="18.16"/>
    <n v="5"/>
    <n v="6.5830000000000002"/>
  </r>
  <r>
    <d v="2019-10-17T00:00:00"/>
    <x v="0"/>
    <x v="9"/>
    <x v="95"/>
    <x v="1"/>
    <x v="0"/>
    <x v="0"/>
    <s v="Safco Value Mate Steel Bookcase, Baked Enamel Finish on Steel, Black"/>
    <n v="120.666"/>
    <n v="2"/>
    <n v="21.294"/>
  </r>
  <r>
    <d v="2019-10-17T00:00:00"/>
    <x v="0"/>
    <x v="9"/>
    <x v="531"/>
    <x v="30"/>
    <x v="1"/>
    <x v="1"/>
    <s v="Panasonic KX-TG9541B DECT 6.0 Digital 2-Line Expandable Cordless Phone With Digital Answering System"/>
    <n v="449.97"/>
    <n v="3"/>
    <n v="220.4853"/>
  </r>
  <r>
    <d v="2019-10-17T00:00:00"/>
    <x v="0"/>
    <x v="9"/>
    <x v="531"/>
    <x v="30"/>
    <x v="2"/>
    <x v="13"/>
    <s v="Honeywell Enviracaire Portable HEPA Air Cleaner for 16' x 20' Room"/>
    <n v="1927.59"/>
    <n v="7"/>
    <n v="751.76009999999997"/>
  </r>
  <r>
    <d v="2019-10-17T00:00:00"/>
    <x v="0"/>
    <x v="9"/>
    <x v="233"/>
    <x v="10"/>
    <x v="0"/>
    <x v="0"/>
    <s v="O'Sullivan Living Dimensions 2-Shelf Bookcases"/>
    <n v="120.98"/>
    <n v="1"/>
    <n v="12.098000000000001"/>
  </r>
  <r>
    <d v="2019-10-17T00:00:00"/>
    <x v="0"/>
    <x v="9"/>
    <x v="233"/>
    <x v="10"/>
    <x v="2"/>
    <x v="5"/>
    <s v="GBC ProClick 150 Presentation Binding System"/>
    <n v="315.98"/>
    <n v="1"/>
    <n v="148.51060000000001"/>
  </r>
  <r>
    <d v="2019-10-18T00:00:00"/>
    <x v="0"/>
    <x v="9"/>
    <x v="526"/>
    <x v="20"/>
    <x v="0"/>
    <x v="11"/>
    <s v="Global Deluxe Steno Chair"/>
    <n v="307.92"/>
    <n v="5"/>
    <n v="-34.640999999999998"/>
  </r>
  <r>
    <d v="2019-10-20T00:00:00"/>
    <x v="0"/>
    <x v="9"/>
    <x v="532"/>
    <x v="8"/>
    <x v="2"/>
    <x v="7"/>
    <s v="Premium Writing Pencils, Soft, #2 by Central Association for the Blind"/>
    <n v="7.1520000000000001"/>
    <n v="3"/>
    <n v="0.71519999999999995"/>
  </r>
  <r>
    <d v="2019-10-20T00:00:00"/>
    <x v="0"/>
    <x v="9"/>
    <x v="503"/>
    <x v="2"/>
    <x v="2"/>
    <x v="9"/>
    <s v="Black Print Carbonless Snap-Off Rapid Letter, 8 1/2&quot; x 7&quot;"/>
    <n v="51.015999999999998"/>
    <n v="7"/>
    <n v="15.942500000000001"/>
  </r>
  <r>
    <d v="2019-10-20T00:00:00"/>
    <x v="0"/>
    <x v="9"/>
    <x v="503"/>
    <x v="2"/>
    <x v="2"/>
    <x v="12"/>
    <s v="Staples"/>
    <n v="25.248000000000001"/>
    <n v="4"/>
    <n v="7.89"/>
  </r>
  <r>
    <d v="2019-10-20T00:00:00"/>
    <x v="0"/>
    <x v="9"/>
    <x v="503"/>
    <x v="2"/>
    <x v="0"/>
    <x v="11"/>
    <s v="Office Star - Ergonomically Designed Knee Chair"/>
    <n v="56.686"/>
    <n v="1"/>
    <n v="-14.5764"/>
  </r>
  <r>
    <d v="2019-10-20T00:00:00"/>
    <x v="0"/>
    <x v="9"/>
    <x v="379"/>
    <x v="25"/>
    <x v="1"/>
    <x v="1"/>
    <s v="iKross Bluetooth Portable Keyboard + Cell Phone Stand Holder + Brush for Apple iPhone 5S 5C 5, 4S 4"/>
    <n v="125.7"/>
    <n v="6"/>
    <n v="35.195999999999998"/>
  </r>
  <r>
    <d v="2019-10-20T00:00:00"/>
    <x v="0"/>
    <x v="9"/>
    <x v="379"/>
    <x v="25"/>
    <x v="1"/>
    <x v="1"/>
    <s v="Pyle PMP37LED"/>
    <n v="191.98"/>
    <n v="2"/>
    <n v="51.834600000000002"/>
  </r>
  <r>
    <d v="2019-10-20T00:00:00"/>
    <x v="0"/>
    <x v="9"/>
    <x v="379"/>
    <x v="25"/>
    <x v="2"/>
    <x v="2"/>
    <s v="Woodgrain Magazine Files by Perma"/>
    <n v="20.86"/>
    <n v="7"/>
    <n v="1.4601999999999999"/>
  </r>
  <r>
    <d v="2019-10-20T00:00:00"/>
    <x v="0"/>
    <x v="9"/>
    <x v="533"/>
    <x v="1"/>
    <x v="2"/>
    <x v="5"/>
    <s v="Fellowes Twister Kit, Gray/Clear, 3/pkg"/>
    <n v="19.295999999999999"/>
    <n v="3"/>
    <n v="6.03"/>
  </r>
  <r>
    <d v="2019-10-20T00:00:00"/>
    <x v="0"/>
    <x v="9"/>
    <x v="77"/>
    <x v="18"/>
    <x v="0"/>
    <x v="8"/>
    <s v="Aluminum Document Frame"/>
    <n v="61.1"/>
    <n v="5"/>
    <n v="18.329999999999998"/>
  </r>
  <r>
    <d v="2019-10-20T00:00:00"/>
    <x v="0"/>
    <x v="9"/>
    <x v="132"/>
    <x v="1"/>
    <x v="0"/>
    <x v="11"/>
    <s v="Hon Every-Day Chair Series Swivel Task Chairs"/>
    <n v="387.13600000000002"/>
    <n v="4"/>
    <n v="4.8391999999999999"/>
  </r>
  <r>
    <d v="2019-10-21T00:00:00"/>
    <x v="0"/>
    <x v="9"/>
    <x v="257"/>
    <x v="11"/>
    <x v="2"/>
    <x v="5"/>
    <s v="Wilson Jones “Snap” Scratch Pad Binder Tool for Ring Binders"/>
    <n v="23.2"/>
    <n v="4"/>
    <n v="10.44"/>
  </r>
  <r>
    <d v="2019-10-21T00:00:00"/>
    <x v="0"/>
    <x v="9"/>
    <x v="257"/>
    <x v="11"/>
    <x v="2"/>
    <x v="16"/>
    <s v="Staple remover"/>
    <n v="7.36"/>
    <n v="2"/>
    <n v="0.1472"/>
  </r>
  <r>
    <d v="2019-10-21T00:00:00"/>
    <x v="0"/>
    <x v="9"/>
    <x v="257"/>
    <x v="11"/>
    <x v="2"/>
    <x v="2"/>
    <s v="Pizazz Global Quick File"/>
    <n v="104.79"/>
    <n v="7"/>
    <n v="29.341200000000001"/>
  </r>
  <r>
    <d v="2019-10-21T00:00:00"/>
    <x v="0"/>
    <x v="9"/>
    <x v="257"/>
    <x v="11"/>
    <x v="0"/>
    <x v="0"/>
    <s v="Atlantic Metals Mobile 3-Shelf Bookcases, Custom Colors"/>
    <n v="1043.92"/>
    <n v="4"/>
    <n v="271.41919999999999"/>
  </r>
  <r>
    <d v="2019-10-21T00:00:00"/>
    <x v="0"/>
    <x v="9"/>
    <x v="8"/>
    <x v="1"/>
    <x v="2"/>
    <x v="9"/>
    <s v="Rediform Wirebound &quot;Phone Memo&quot; Message Book, 11 x 5-3/4"/>
    <n v="22.92"/>
    <n v="3"/>
    <n v="11.2308"/>
  </r>
  <r>
    <d v="2019-10-21T00:00:00"/>
    <x v="0"/>
    <x v="9"/>
    <x v="521"/>
    <x v="1"/>
    <x v="2"/>
    <x v="2"/>
    <s v="Belkin 19&quot; Vented Equipment Shelf, Black"/>
    <n v="154.44"/>
    <n v="3"/>
    <n v="1.5444"/>
  </r>
  <r>
    <d v="2019-10-21T00:00:00"/>
    <x v="0"/>
    <x v="9"/>
    <x v="132"/>
    <x v="23"/>
    <x v="2"/>
    <x v="5"/>
    <s v="Avery Reinforcements for Hole-Punch Pages"/>
    <n v="7.92"/>
    <n v="4"/>
    <n v="3.5640000000000001"/>
  </r>
  <r>
    <d v="2019-10-21T00:00:00"/>
    <x v="0"/>
    <x v="9"/>
    <x v="534"/>
    <x v="0"/>
    <x v="1"/>
    <x v="3"/>
    <s v="Logitech Desktop MK120 Mouse and keyboard Combo"/>
    <n v="98.16"/>
    <n v="6"/>
    <n v="9.8160000000000007"/>
  </r>
  <r>
    <d v="2019-10-21T00:00:00"/>
    <x v="0"/>
    <x v="9"/>
    <x v="140"/>
    <x v="8"/>
    <x v="1"/>
    <x v="1"/>
    <s v="Panasonic KX TS208W Corded phone"/>
    <n v="235.15199999999999"/>
    <n v="8"/>
    <n v="-47.0304"/>
  </r>
  <r>
    <d v="2019-10-21T00:00:00"/>
    <x v="0"/>
    <x v="9"/>
    <x v="535"/>
    <x v="8"/>
    <x v="0"/>
    <x v="4"/>
    <s v="Chromcraft Bull-Nose Wood 48&quot; x 96&quot; Rectangular Conference Tables"/>
    <n v="661.17600000000004"/>
    <n v="2"/>
    <n v="-231.41159999999999"/>
  </r>
  <r>
    <d v="2019-10-21T00:00:00"/>
    <x v="0"/>
    <x v="9"/>
    <x v="283"/>
    <x v="31"/>
    <x v="2"/>
    <x v="7"/>
    <s v="Panasonic KP-150 Electric Pencil Sharpener"/>
    <n v="113.22"/>
    <n v="3"/>
    <n v="29.437200000000001"/>
  </r>
  <r>
    <d v="2019-10-21T00:00:00"/>
    <x v="0"/>
    <x v="9"/>
    <x v="283"/>
    <x v="31"/>
    <x v="2"/>
    <x v="9"/>
    <s v="Xerox 193"/>
    <n v="35.880000000000003"/>
    <n v="6"/>
    <n v="17.581199999999999"/>
  </r>
  <r>
    <d v="2019-10-21T00:00:00"/>
    <x v="0"/>
    <x v="9"/>
    <x v="283"/>
    <x v="31"/>
    <x v="2"/>
    <x v="5"/>
    <s v="Ibico EPK-21 Electric Binding System"/>
    <n v="4535.9759999999997"/>
    <n v="3"/>
    <n v="1644.2913000000001"/>
  </r>
  <r>
    <d v="2019-10-21T00:00:00"/>
    <x v="0"/>
    <x v="9"/>
    <x v="71"/>
    <x v="21"/>
    <x v="2"/>
    <x v="2"/>
    <s v="Tenex Personal Filing Tote With Secure Closure Lid, Black/Frost"/>
    <n v="111.672"/>
    <n v="9"/>
    <n v="6.9794999999999998"/>
  </r>
  <r>
    <d v="2019-10-21T00:00:00"/>
    <x v="0"/>
    <x v="9"/>
    <x v="72"/>
    <x v="2"/>
    <x v="1"/>
    <x v="3"/>
    <s v="SanDisk Ultra 32 GB MicroSDHC Class 10 Memory Card"/>
    <n v="106.08"/>
    <n v="6"/>
    <n v="-9.282"/>
  </r>
  <r>
    <d v="2019-10-21T00:00:00"/>
    <x v="0"/>
    <x v="9"/>
    <x v="160"/>
    <x v="1"/>
    <x v="0"/>
    <x v="11"/>
    <s v="Office Star Flex Back Scooter Chair with Aluminum Finish Frame"/>
    <n v="242.136"/>
    <n v="3"/>
    <n v="12.1068"/>
  </r>
  <r>
    <d v="2019-10-21T00:00:00"/>
    <x v="0"/>
    <x v="9"/>
    <x v="160"/>
    <x v="1"/>
    <x v="2"/>
    <x v="7"/>
    <s v="Newell Chalk Holder"/>
    <n v="12.39"/>
    <n v="3"/>
    <n v="5.6993999999999998"/>
  </r>
  <r>
    <d v="2019-10-21T00:00:00"/>
    <x v="0"/>
    <x v="9"/>
    <x v="160"/>
    <x v="1"/>
    <x v="0"/>
    <x v="8"/>
    <s v="Eldon Expressions Wood and Plastic Desk Accessories, Oak"/>
    <n v="19.96"/>
    <n v="2"/>
    <n v="5.5888"/>
  </r>
  <r>
    <d v="2019-10-21T00:00:00"/>
    <x v="0"/>
    <x v="9"/>
    <x v="160"/>
    <x v="1"/>
    <x v="2"/>
    <x v="2"/>
    <s v="SAFCO Boltless Steel Shelving"/>
    <n v="340.92"/>
    <n v="3"/>
    <n v="3.4091999999999998"/>
  </r>
  <r>
    <d v="2019-10-21T00:00:00"/>
    <x v="0"/>
    <x v="9"/>
    <x v="281"/>
    <x v="6"/>
    <x v="0"/>
    <x v="8"/>
    <s v="Seth Thomas 14&quot; Day/Date Wall Clock"/>
    <n v="45.567999999999998"/>
    <n v="2"/>
    <n v="9.6831999999999994"/>
  </r>
  <r>
    <d v="2019-10-21T00:00:00"/>
    <x v="0"/>
    <x v="9"/>
    <x v="281"/>
    <x v="6"/>
    <x v="2"/>
    <x v="5"/>
    <s v="GBC Personal VeloBind Strips"/>
    <n v="28.751999999999999"/>
    <n v="8"/>
    <n v="-21.084800000000001"/>
  </r>
  <r>
    <d v="2019-10-22T00:00:00"/>
    <x v="0"/>
    <x v="9"/>
    <x v="522"/>
    <x v="25"/>
    <x v="0"/>
    <x v="8"/>
    <s v="Eldon 200 Class Desk Accessories"/>
    <n v="31.4"/>
    <n v="5"/>
    <n v="10.048"/>
  </r>
  <r>
    <d v="2019-10-22T00:00:00"/>
    <x v="0"/>
    <x v="9"/>
    <x v="83"/>
    <x v="18"/>
    <x v="0"/>
    <x v="8"/>
    <s v="Eldon Expressions Wood and Plastic Desk Accessories, Oak"/>
    <n v="39.92"/>
    <n v="4"/>
    <n v="11.1776"/>
  </r>
  <r>
    <d v="2019-10-22T00:00:00"/>
    <x v="0"/>
    <x v="9"/>
    <x v="536"/>
    <x v="9"/>
    <x v="2"/>
    <x v="9"/>
    <s v="Xerox 1986"/>
    <n v="6.68"/>
    <n v="1"/>
    <n v="3.2063999999999999"/>
  </r>
  <r>
    <d v="2019-10-22T00:00:00"/>
    <x v="0"/>
    <x v="9"/>
    <x v="536"/>
    <x v="9"/>
    <x v="2"/>
    <x v="7"/>
    <s v="Prang Drawing Pencil Set"/>
    <n v="8.34"/>
    <n v="3"/>
    <n v="2.2517999999999998"/>
  </r>
  <r>
    <d v="2019-10-22T00:00:00"/>
    <x v="0"/>
    <x v="9"/>
    <x v="536"/>
    <x v="9"/>
    <x v="0"/>
    <x v="8"/>
    <s v="Linden 12&quot; Wall Clock With Oak Frame"/>
    <n v="101.94"/>
    <n v="3"/>
    <n v="30.582000000000001"/>
  </r>
  <r>
    <d v="2019-10-23T00:00:00"/>
    <x v="0"/>
    <x v="9"/>
    <x v="168"/>
    <x v="12"/>
    <x v="2"/>
    <x v="9"/>
    <s v="Snap-A-Way Black Print Carbonless Ruled Speed Letter, Triplicate"/>
    <n v="379.4"/>
    <n v="10"/>
    <n v="178.31800000000001"/>
  </r>
  <r>
    <d v="2019-10-23T00:00:00"/>
    <x v="0"/>
    <x v="9"/>
    <x v="218"/>
    <x v="17"/>
    <x v="0"/>
    <x v="8"/>
    <s v="DAX Cubicle Frames - 8x10"/>
    <n v="16.155999999999999"/>
    <n v="7"/>
    <n v="-12.117000000000001"/>
  </r>
  <r>
    <d v="2019-10-23T00:00:00"/>
    <x v="0"/>
    <x v="9"/>
    <x v="218"/>
    <x v="17"/>
    <x v="2"/>
    <x v="9"/>
    <s v="Xerox 1929"/>
    <n v="54.816000000000003"/>
    <n v="3"/>
    <n v="17.815200000000001"/>
  </r>
  <r>
    <d v="2019-10-23T00:00:00"/>
    <x v="0"/>
    <x v="9"/>
    <x v="339"/>
    <x v="9"/>
    <x v="2"/>
    <x v="12"/>
    <s v="Advantus SlideClip Paper Clips"/>
    <n v="17.05"/>
    <n v="5"/>
    <n v="8.1839999999999993"/>
  </r>
  <r>
    <d v="2019-10-24T00:00:00"/>
    <x v="0"/>
    <x v="9"/>
    <x v="535"/>
    <x v="1"/>
    <x v="1"/>
    <x v="3"/>
    <s v="Micro Innovations USB RF Wireless Keyboard with Mouse"/>
    <n v="100"/>
    <n v="4"/>
    <n v="21"/>
  </r>
  <r>
    <d v="2019-10-24T00:00:00"/>
    <x v="0"/>
    <x v="9"/>
    <x v="535"/>
    <x v="1"/>
    <x v="1"/>
    <x v="3"/>
    <s v="Logitech VX Revolution Cordless Laser Mouse for Notebooks (Black)"/>
    <n v="359.98"/>
    <n v="2"/>
    <n v="21.598800000000001"/>
  </r>
  <r>
    <d v="2019-10-24T00:00:00"/>
    <x v="0"/>
    <x v="9"/>
    <x v="331"/>
    <x v="21"/>
    <x v="1"/>
    <x v="1"/>
    <s v="Apple iPhone 5C"/>
    <n v="239.976"/>
    <n v="3"/>
    <n v="17.998200000000001"/>
  </r>
  <r>
    <d v="2019-10-24T00:00:00"/>
    <x v="0"/>
    <x v="9"/>
    <x v="246"/>
    <x v="1"/>
    <x v="1"/>
    <x v="3"/>
    <s v="Razer Tiamat Over Ear 7.1 Surround Sound PC Gaming Headset"/>
    <n v="199.99"/>
    <n v="1"/>
    <n v="85.995699999999999"/>
  </r>
  <r>
    <d v="2019-10-24T00:00:00"/>
    <x v="0"/>
    <x v="9"/>
    <x v="376"/>
    <x v="2"/>
    <x v="2"/>
    <x v="9"/>
    <s v="Eureka Recycled Copy Paper 8 1/2&quot; x 11&quot;, Ream"/>
    <n v="15.552"/>
    <n v="3"/>
    <n v="5.4432"/>
  </r>
  <r>
    <d v="2019-10-24T00:00:00"/>
    <x v="0"/>
    <x v="9"/>
    <x v="537"/>
    <x v="1"/>
    <x v="1"/>
    <x v="3"/>
    <s v="NETGEAR N750 Dual Band Wi-Fi Gigabit Router"/>
    <n v="450"/>
    <n v="5"/>
    <n v="162"/>
  </r>
  <r>
    <d v="2019-10-25T00:00:00"/>
    <x v="0"/>
    <x v="9"/>
    <x v="538"/>
    <x v="6"/>
    <x v="1"/>
    <x v="1"/>
    <s v="Panasonic KX-TG9471B"/>
    <n v="783.96"/>
    <n v="5"/>
    <n v="78.396000000000001"/>
  </r>
  <r>
    <d v="2019-10-27T00:00:00"/>
    <x v="0"/>
    <x v="9"/>
    <x v="539"/>
    <x v="12"/>
    <x v="0"/>
    <x v="8"/>
    <s v="Electrix 20W Halogen Replacement Bulb for Zoom-In Desk Lamp"/>
    <n v="40.200000000000003"/>
    <n v="3"/>
    <n v="19.295999999999999"/>
  </r>
  <r>
    <d v="2019-10-27T00:00:00"/>
    <x v="0"/>
    <x v="9"/>
    <x v="540"/>
    <x v="1"/>
    <x v="2"/>
    <x v="13"/>
    <s v="Staple holder"/>
    <n v="43.92"/>
    <n v="4"/>
    <n v="11.8584"/>
  </r>
  <r>
    <d v="2019-10-27T00:00:00"/>
    <x v="0"/>
    <x v="9"/>
    <x v="540"/>
    <x v="1"/>
    <x v="2"/>
    <x v="5"/>
    <s v="Acco Data Flex Cable Posts For Top &amp; Bottom Load Binders, 6&quot; Capacity"/>
    <n v="25.032"/>
    <n v="3"/>
    <n v="7.8224999999999998"/>
  </r>
  <r>
    <d v="2019-10-27T00:00:00"/>
    <x v="0"/>
    <x v="9"/>
    <x v="541"/>
    <x v="18"/>
    <x v="0"/>
    <x v="11"/>
    <s v="Global Executive Mid-Back Manager's Chair"/>
    <n v="290.98"/>
    <n v="1"/>
    <n v="75.654799999999994"/>
  </r>
  <r>
    <d v="2019-10-27T00:00:00"/>
    <x v="0"/>
    <x v="9"/>
    <x v="542"/>
    <x v="1"/>
    <x v="2"/>
    <x v="5"/>
    <s v="Avery Legal 4-Ring Binder"/>
    <n v="67.135999999999996"/>
    <n v="4"/>
    <n v="25.175999999999998"/>
  </r>
  <r>
    <d v="2019-10-27T00:00:00"/>
    <x v="0"/>
    <x v="9"/>
    <x v="541"/>
    <x v="12"/>
    <x v="0"/>
    <x v="11"/>
    <s v="Metal Folding Chairs, Beige, 4/Carton"/>
    <n v="427.64400000000001"/>
    <n v="14"/>
    <n v="80.777199999999993"/>
  </r>
  <r>
    <d v="2019-10-27T00:00:00"/>
    <x v="0"/>
    <x v="9"/>
    <x v="541"/>
    <x v="12"/>
    <x v="2"/>
    <x v="12"/>
    <s v="Advantus Push Pins, Aluminum Head"/>
    <n v="40.67"/>
    <n v="7"/>
    <n v="12.607699999999999"/>
  </r>
  <r>
    <d v="2019-10-27T00:00:00"/>
    <x v="0"/>
    <x v="9"/>
    <x v="541"/>
    <x v="12"/>
    <x v="2"/>
    <x v="2"/>
    <s v="Rogers Profile Extra Capacity Storage Tub"/>
    <n v="33.479999999999997"/>
    <n v="2"/>
    <n v="1.3391999999999999"/>
  </r>
  <r>
    <d v="2019-10-27T00:00:00"/>
    <x v="0"/>
    <x v="9"/>
    <x v="541"/>
    <x v="12"/>
    <x v="2"/>
    <x v="5"/>
    <s v="Prestige Round Ring Binders"/>
    <n v="9.7279999999999998"/>
    <n v="2"/>
    <n v="3.2831999999999999"/>
  </r>
  <r>
    <d v="2019-10-28T00:00:00"/>
    <x v="0"/>
    <x v="9"/>
    <x v="518"/>
    <x v="1"/>
    <x v="2"/>
    <x v="2"/>
    <s v="Personal Filing Tote with Lid, Black/Gray"/>
    <n v="93.06"/>
    <n v="6"/>
    <n v="26.056799999999999"/>
  </r>
  <r>
    <d v="2019-10-28T00:00:00"/>
    <x v="0"/>
    <x v="9"/>
    <x v="518"/>
    <x v="1"/>
    <x v="1"/>
    <x v="1"/>
    <s v="Adtran 1202752G1"/>
    <n v="302.37599999999998"/>
    <n v="3"/>
    <n v="22.6782"/>
  </r>
  <r>
    <d v="2019-10-28T00:00:00"/>
    <x v="0"/>
    <x v="9"/>
    <x v="36"/>
    <x v="10"/>
    <x v="2"/>
    <x v="9"/>
    <s v="Xerox 223"/>
    <n v="32.4"/>
    <n v="5"/>
    <n v="15.552"/>
  </r>
  <r>
    <d v="2019-10-28T00:00:00"/>
    <x v="0"/>
    <x v="9"/>
    <x v="36"/>
    <x v="10"/>
    <x v="2"/>
    <x v="2"/>
    <s v="Tennsco Stur-D-Stor Boltless Shelving, 5 Shelves, 24&quot; Deep, Sand"/>
    <n v="1082.48"/>
    <n v="8"/>
    <n v="10.8248"/>
  </r>
  <r>
    <d v="2019-10-28T00:00:00"/>
    <x v="0"/>
    <x v="9"/>
    <x v="36"/>
    <x v="10"/>
    <x v="2"/>
    <x v="9"/>
    <s v="Xerox 1939"/>
    <n v="56.91"/>
    <n v="3"/>
    <n v="27.316800000000001"/>
  </r>
  <r>
    <d v="2019-10-28T00:00:00"/>
    <x v="0"/>
    <x v="9"/>
    <x v="36"/>
    <x v="10"/>
    <x v="0"/>
    <x v="8"/>
    <s v="Floodlight Indoor Halogen Bulbs, 1 Bulb per Pack, 60 Watts"/>
    <n v="77.599999999999994"/>
    <n v="4"/>
    <n v="38.024000000000001"/>
  </r>
  <r>
    <d v="2019-10-28T00:00:00"/>
    <x v="0"/>
    <x v="9"/>
    <x v="36"/>
    <x v="10"/>
    <x v="2"/>
    <x v="5"/>
    <s v="Avery Premier Heavy-Duty Binder with Round Locking Rings"/>
    <n v="14.28"/>
    <n v="1"/>
    <n v="6.5688000000000004"/>
  </r>
  <r>
    <d v="2019-10-28T00:00:00"/>
    <x v="0"/>
    <x v="9"/>
    <x v="276"/>
    <x v="1"/>
    <x v="2"/>
    <x v="9"/>
    <s v="Southworth Structures Collection"/>
    <n v="50.96"/>
    <n v="7"/>
    <n v="25.48"/>
  </r>
  <r>
    <d v="2019-10-28T00:00:00"/>
    <x v="0"/>
    <x v="9"/>
    <x v="276"/>
    <x v="1"/>
    <x v="2"/>
    <x v="5"/>
    <s v="Square Ring Data Binders, Rigid 75 Pt. Covers, 11&quot; x 14-7/8&quot;"/>
    <n v="49.536000000000001"/>
    <n v="3"/>
    <n v="17.337599999999998"/>
  </r>
  <r>
    <d v="2019-10-28T00:00:00"/>
    <x v="0"/>
    <x v="9"/>
    <x v="68"/>
    <x v="6"/>
    <x v="0"/>
    <x v="8"/>
    <s v="24-Hour Round Wall Clock"/>
    <n v="47.951999999999998"/>
    <n v="3"/>
    <n v="13.786199999999999"/>
  </r>
  <r>
    <d v="2019-10-28T00:00:00"/>
    <x v="0"/>
    <x v="9"/>
    <x v="68"/>
    <x v="6"/>
    <x v="2"/>
    <x v="5"/>
    <s v="Large Capacity Hanging Post Binders"/>
    <n v="37.424999999999997"/>
    <n v="5"/>
    <n v="-29.94"/>
  </r>
  <r>
    <d v="2019-10-28T00:00:00"/>
    <x v="0"/>
    <x v="9"/>
    <x v="68"/>
    <x v="6"/>
    <x v="0"/>
    <x v="8"/>
    <s v="Eldon Radial Chair Mat for Low to Medium Pile Carpets"/>
    <n v="63.968000000000004"/>
    <n v="2"/>
    <n v="0"/>
  </r>
  <r>
    <d v="2019-10-28T00:00:00"/>
    <x v="0"/>
    <x v="9"/>
    <x v="68"/>
    <x v="6"/>
    <x v="0"/>
    <x v="8"/>
    <s v="Howard Miller 13-1/2&quot; Diameter Rosebrook Wall Clock"/>
    <n v="165.048"/>
    <n v="3"/>
    <n v="41.262"/>
  </r>
  <r>
    <d v="2019-10-28T00:00:00"/>
    <x v="0"/>
    <x v="9"/>
    <x v="47"/>
    <x v="4"/>
    <x v="2"/>
    <x v="5"/>
    <s v="XtraLife ClearVue Slant-D Ring Binder, White, 3&quot;"/>
    <n v="17.616"/>
    <n v="4"/>
    <n v="-14.0928"/>
  </r>
  <r>
    <d v="2019-10-28T00:00:00"/>
    <x v="0"/>
    <x v="9"/>
    <x v="526"/>
    <x v="6"/>
    <x v="2"/>
    <x v="5"/>
    <s v="Canvas Sectional Post Binders"/>
    <n v="38.19"/>
    <n v="5"/>
    <n v="-26.733000000000001"/>
  </r>
  <r>
    <d v="2019-10-28T00:00:00"/>
    <x v="0"/>
    <x v="9"/>
    <x v="543"/>
    <x v="12"/>
    <x v="2"/>
    <x v="7"/>
    <s v="BIC Brite Liner Highlighters"/>
    <n v="12.42"/>
    <n v="3"/>
    <n v="5.2164000000000001"/>
  </r>
  <r>
    <d v="2019-10-28T00:00:00"/>
    <x v="0"/>
    <x v="9"/>
    <x v="544"/>
    <x v="12"/>
    <x v="0"/>
    <x v="8"/>
    <s v="Tenex Chairmat w/ Average Lip, 45&quot; x 53&quot;"/>
    <n v="756.8"/>
    <n v="5"/>
    <n v="75.680000000000007"/>
  </r>
  <r>
    <d v="2019-10-29T00:00:00"/>
    <x v="0"/>
    <x v="9"/>
    <x v="545"/>
    <x v="10"/>
    <x v="2"/>
    <x v="2"/>
    <s v="Rogers Jumbo File, Granite"/>
    <n v="40.74"/>
    <n v="3"/>
    <n v="0.40739999999999998"/>
  </r>
  <r>
    <d v="2019-10-29T00:00:00"/>
    <x v="0"/>
    <x v="9"/>
    <x v="545"/>
    <x v="10"/>
    <x v="2"/>
    <x v="13"/>
    <s v="Commercial WindTunnel Clean Air Upright Vacuum, Replacement Belts, Filtration Bags"/>
    <n v="11.67"/>
    <n v="3"/>
    <n v="3.0341999999999998"/>
  </r>
  <r>
    <d v="2019-10-29T00:00:00"/>
    <x v="0"/>
    <x v="9"/>
    <x v="546"/>
    <x v="25"/>
    <x v="0"/>
    <x v="8"/>
    <s v="Electrix 20W Halogen Replacement Bulb for Zoom-In Desk Lamp"/>
    <n v="67"/>
    <n v="5"/>
    <n v="32.159999999999997"/>
  </r>
  <r>
    <d v="2019-10-29T00:00:00"/>
    <x v="0"/>
    <x v="9"/>
    <x v="256"/>
    <x v="1"/>
    <x v="2"/>
    <x v="5"/>
    <s v="XtraLife ClearVue Slant-D Ring Binder, White, 3&quot;"/>
    <n v="11.744"/>
    <n v="1"/>
    <n v="3.8168000000000002"/>
  </r>
  <r>
    <d v="2019-10-30T00:00:00"/>
    <x v="0"/>
    <x v="9"/>
    <x v="192"/>
    <x v="25"/>
    <x v="2"/>
    <x v="7"/>
    <s v="Newell 312"/>
    <n v="11.68"/>
    <n v="2"/>
    <n v="3.504"/>
  </r>
  <r>
    <d v="2019-10-30T00:00:00"/>
    <x v="0"/>
    <x v="9"/>
    <x v="124"/>
    <x v="12"/>
    <x v="2"/>
    <x v="5"/>
    <s v="GBC Personal VeloBind Strips"/>
    <n v="28.751999999999999"/>
    <n v="3"/>
    <n v="10.0632"/>
  </r>
  <r>
    <d v="2019-10-30T00:00:00"/>
    <x v="0"/>
    <x v="9"/>
    <x v="124"/>
    <x v="12"/>
    <x v="2"/>
    <x v="7"/>
    <s v="Boston KS Multi-Size Manual Pencil Sharpener"/>
    <n v="114.95"/>
    <n v="5"/>
    <n v="32.186"/>
  </r>
  <r>
    <d v="2019-10-30T00:00:00"/>
    <x v="0"/>
    <x v="9"/>
    <x v="193"/>
    <x v="1"/>
    <x v="2"/>
    <x v="12"/>
    <s v="Assorted Color Push Pins"/>
    <n v="3.62"/>
    <n v="2"/>
    <n v="1.1946000000000001"/>
  </r>
  <r>
    <d v="2019-10-31T00:00:00"/>
    <x v="0"/>
    <x v="9"/>
    <x v="198"/>
    <x v="5"/>
    <x v="0"/>
    <x v="11"/>
    <s v="Hon Olson Stacker Stools"/>
    <n v="492.83499999999998"/>
    <n v="5"/>
    <n v="-14.081"/>
  </r>
  <r>
    <d v="2019-10-31T00:00:00"/>
    <x v="0"/>
    <x v="9"/>
    <x v="36"/>
    <x v="1"/>
    <x v="2"/>
    <x v="2"/>
    <s v="Dual Level, Single-Width Filing Carts"/>
    <n v="1085.42"/>
    <n v="7"/>
    <n v="282.20920000000001"/>
  </r>
  <r>
    <d v="2019-10-31T00:00:00"/>
    <x v="0"/>
    <x v="9"/>
    <x v="547"/>
    <x v="6"/>
    <x v="2"/>
    <x v="9"/>
    <s v="Xerox 1898"/>
    <n v="32.064"/>
    <n v="6"/>
    <n v="11.2224"/>
  </r>
  <r>
    <d v="2019-10-31T00:00:00"/>
    <x v="0"/>
    <x v="9"/>
    <x v="420"/>
    <x v="3"/>
    <x v="2"/>
    <x v="16"/>
    <s v="Fiskars Softgrip Scissors"/>
    <n v="21.96"/>
    <n v="2"/>
    <n v="6.1487999999999996"/>
  </r>
  <r>
    <d v="2019-10-31T00:00:00"/>
    <x v="0"/>
    <x v="9"/>
    <x v="420"/>
    <x v="3"/>
    <x v="0"/>
    <x v="11"/>
    <s v="Hon Mobius Operator's Chair"/>
    <n v="368.97"/>
    <n v="3"/>
    <n v="81.173400000000001"/>
  </r>
  <r>
    <d v="2019-10-31T00:00:00"/>
    <x v="0"/>
    <x v="9"/>
    <x v="420"/>
    <x v="3"/>
    <x v="2"/>
    <x v="7"/>
    <s v="Newell 31"/>
    <n v="12.39"/>
    <n v="3"/>
    <n v="3.4691999999999998"/>
  </r>
  <r>
    <d v="2019-10-31T00:00:00"/>
    <x v="0"/>
    <x v="9"/>
    <x v="420"/>
    <x v="3"/>
    <x v="2"/>
    <x v="2"/>
    <s v="Carina Mini System Audio Rack, Model AR050B"/>
    <n v="332.94"/>
    <n v="3"/>
    <n v="9.9882000000000009"/>
  </r>
  <r>
    <d v="2019-10-31T00:00:00"/>
    <x v="0"/>
    <x v="9"/>
    <x v="548"/>
    <x v="1"/>
    <x v="0"/>
    <x v="11"/>
    <s v="Office Star - Professional Matrix Back Chair with 2-to-1 Synchro Tilt and Mesh Fabric Seat"/>
    <n v="1403.92"/>
    <n v="5"/>
    <n v="70.195999999999998"/>
  </r>
  <r>
    <d v="2019-11-01T00:00:00"/>
    <x v="0"/>
    <x v="10"/>
    <x v="390"/>
    <x v="18"/>
    <x v="1"/>
    <x v="1"/>
    <s v="LF Elite 3D Dazzle Designer Hard Case Cover, Lf Stylus Pen and Wiper For Apple Iphone 5c Mini Lite"/>
    <n v="21.8"/>
    <n v="2"/>
    <n v="6.1040000000000001"/>
  </r>
  <r>
    <d v="2019-11-01T00:00:00"/>
    <x v="0"/>
    <x v="10"/>
    <x v="390"/>
    <x v="18"/>
    <x v="2"/>
    <x v="10"/>
    <s v="Airmail Envelopes"/>
    <n v="251.79"/>
    <n v="3"/>
    <n v="118.3413"/>
  </r>
  <r>
    <d v="2019-11-01T00:00:00"/>
    <x v="0"/>
    <x v="10"/>
    <x v="209"/>
    <x v="2"/>
    <x v="2"/>
    <x v="2"/>
    <s v="Tenex Personal Filing Tote With Secure Closure Lid, Black/Frost"/>
    <n v="111.672"/>
    <n v="9"/>
    <n v="6.9794999999999998"/>
  </r>
  <r>
    <d v="2019-11-01T00:00:00"/>
    <x v="0"/>
    <x v="10"/>
    <x v="437"/>
    <x v="17"/>
    <x v="1"/>
    <x v="3"/>
    <s v="Maxell 4.7GB DVD-R"/>
    <n v="68.111999999999995"/>
    <n v="3"/>
    <n v="17.8794"/>
  </r>
  <r>
    <d v="2019-11-03T00:00:00"/>
    <x v="0"/>
    <x v="10"/>
    <x v="244"/>
    <x v="41"/>
    <x v="2"/>
    <x v="7"/>
    <s v="Hunt PowerHouse Electric Pencil Sharpener, Blue"/>
    <n v="75.959999999999994"/>
    <n v="2"/>
    <n v="22.788"/>
  </r>
  <r>
    <d v="2019-11-03T00:00:00"/>
    <x v="0"/>
    <x v="10"/>
    <x v="244"/>
    <x v="41"/>
    <x v="2"/>
    <x v="5"/>
    <s v="Avery Durable Plastic 1&quot; Binders"/>
    <n v="27.24"/>
    <n v="6"/>
    <n v="13.3476"/>
  </r>
  <r>
    <d v="2019-11-03T00:00:00"/>
    <x v="0"/>
    <x v="10"/>
    <x v="176"/>
    <x v="9"/>
    <x v="2"/>
    <x v="7"/>
    <s v="Newell 332"/>
    <n v="8.82"/>
    <n v="3"/>
    <n v="2.3814000000000002"/>
  </r>
  <r>
    <d v="2019-11-03T00:00:00"/>
    <x v="0"/>
    <x v="10"/>
    <x v="344"/>
    <x v="1"/>
    <x v="0"/>
    <x v="11"/>
    <s v="Global Deluxe High-Back Office Chair in Storm"/>
    <n v="217.584"/>
    <n v="2"/>
    <n v="-29.9178"/>
  </r>
  <r>
    <d v="2019-11-03T00:00:00"/>
    <x v="0"/>
    <x v="10"/>
    <x v="344"/>
    <x v="1"/>
    <x v="1"/>
    <x v="3"/>
    <s v="Kensington K72356US Mouse-in-a-Box USB Desktop Mouse"/>
    <n v="82.95"/>
    <n v="5"/>
    <n v="29.032499999999999"/>
  </r>
  <r>
    <d v="2019-11-03T00:00:00"/>
    <x v="0"/>
    <x v="10"/>
    <x v="344"/>
    <x v="1"/>
    <x v="2"/>
    <x v="14"/>
    <s v="Avery 50"/>
    <n v="87.71"/>
    <n v="7"/>
    <n v="41.223700000000001"/>
  </r>
  <r>
    <d v="2019-11-03T00:00:00"/>
    <x v="0"/>
    <x v="10"/>
    <x v="344"/>
    <x v="1"/>
    <x v="2"/>
    <x v="13"/>
    <s v="Honeywell Enviracaire Portable HEPA Air Cleaner for 16' x 20' Room"/>
    <n v="1101.48"/>
    <n v="4"/>
    <n v="429.5772"/>
  </r>
  <r>
    <d v="2019-11-03T00:00:00"/>
    <x v="0"/>
    <x v="10"/>
    <x v="200"/>
    <x v="19"/>
    <x v="2"/>
    <x v="12"/>
    <s v="Advantus Plastic Paper Clips"/>
    <n v="20"/>
    <n v="4"/>
    <n v="9.6"/>
  </r>
  <r>
    <d v="2019-11-03T00:00:00"/>
    <x v="0"/>
    <x v="10"/>
    <x v="200"/>
    <x v="19"/>
    <x v="2"/>
    <x v="7"/>
    <s v="Economy #2 Pencils"/>
    <n v="7.98"/>
    <n v="3"/>
    <n v="2.0748000000000002"/>
  </r>
  <r>
    <d v="2019-11-03T00:00:00"/>
    <x v="0"/>
    <x v="10"/>
    <x v="200"/>
    <x v="19"/>
    <x v="0"/>
    <x v="8"/>
    <s v="Magna Visual Magnetic Picture Hangers"/>
    <n v="24.1"/>
    <n v="5"/>
    <n v="9.1579999999999995"/>
  </r>
  <r>
    <d v="2019-11-03T00:00:00"/>
    <x v="0"/>
    <x v="10"/>
    <x v="200"/>
    <x v="19"/>
    <x v="2"/>
    <x v="7"/>
    <s v="Boston 16750 Black Compact Battery Pencil Sharpener"/>
    <n v="8.75"/>
    <n v="1"/>
    <n v="2.625"/>
  </r>
  <r>
    <d v="2019-11-03T00:00:00"/>
    <x v="0"/>
    <x v="10"/>
    <x v="200"/>
    <x v="19"/>
    <x v="0"/>
    <x v="4"/>
    <s v="Global Adaptabilities Conference Tables"/>
    <n v="842.94"/>
    <n v="3"/>
    <n v="160.15860000000001"/>
  </r>
  <r>
    <d v="2019-11-03T00:00:00"/>
    <x v="0"/>
    <x v="10"/>
    <x v="437"/>
    <x v="1"/>
    <x v="2"/>
    <x v="12"/>
    <s v="Stockwell Push Pins"/>
    <n v="15.26"/>
    <n v="7"/>
    <n v="5.0358000000000001"/>
  </r>
  <r>
    <d v="2019-11-03T00:00:00"/>
    <x v="0"/>
    <x v="10"/>
    <x v="437"/>
    <x v="1"/>
    <x v="2"/>
    <x v="13"/>
    <s v="Holmes 99% HEPA Air Purifier"/>
    <n v="43.32"/>
    <n v="2"/>
    <n v="14.2956"/>
  </r>
  <r>
    <d v="2019-11-03T00:00:00"/>
    <x v="0"/>
    <x v="10"/>
    <x v="437"/>
    <x v="1"/>
    <x v="2"/>
    <x v="5"/>
    <s v="Avery Durable Plastic 1&quot; Binders"/>
    <n v="43.584000000000003"/>
    <n v="12"/>
    <n v="15.799200000000001"/>
  </r>
  <r>
    <d v="2019-11-03T00:00:00"/>
    <x v="0"/>
    <x v="10"/>
    <x v="437"/>
    <x v="1"/>
    <x v="2"/>
    <x v="9"/>
    <s v="Xerox 1892"/>
    <n v="116.28"/>
    <n v="3"/>
    <n v="56.977200000000003"/>
  </r>
  <r>
    <d v="2019-11-03T00:00:00"/>
    <x v="0"/>
    <x v="10"/>
    <x v="437"/>
    <x v="1"/>
    <x v="2"/>
    <x v="5"/>
    <s v="Fellowes Black Plastic Comb Bindings"/>
    <n v="9.2959999999999994"/>
    <n v="2"/>
    <n v="3.0211999999999999"/>
  </r>
  <r>
    <d v="2019-11-03T00:00:00"/>
    <x v="0"/>
    <x v="10"/>
    <x v="437"/>
    <x v="1"/>
    <x v="2"/>
    <x v="9"/>
    <s v="Xerox 22"/>
    <n v="19.440000000000001"/>
    <n v="3"/>
    <n v="9.3312000000000008"/>
  </r>
  <r>
    <d v="2019-11-03T00:00:00"/>
    <x v="0"/>
    <x v="10"/>
    <x v="437"/>
    <x v="1"/>
    <x v="2"/>
    <x v="9"/>
    <s v="Multicolor Computer Printout Paper"/>
    <n v="314.55"/>
    <n v="3"/>
    <n v="150.98400000000001"/>
  </r>
  <r>
    <d v="2019-11-03T00:00:00"/>
    <x v="0"/>
    <x v="10"/>
    <x v="236"/>
    <x v="2"/>
    <x v="2"/>
    <x v="9"/>
    <s v="Xerox 1978"/>
    <n v="9.2479999999999993"/>
    <n v="2"/>
    <n v="3.3523999999999998"/>
  </r>
  <r>
    <d v="2019-11-03T00:00:00"/>
    <x v="0"/>
    <x v="10"/>
    <x v="549"/>
    <x v="29"/>
    <x v="2"/>
    <x v="5"/>
    <s v="Avery Reinforcements for Hole-Punch Pages"/>
    <n v="4.1580000000000004"/>
    <n v="7"/>
    <n v="-3.4649999999999999"/>
  </r>
  <r>
    <d v="2019-11-03T00:00:00"/>
    <x v="0"/>
    <x v="10"/>
    <x v="549"/>
    <x v="29"/>
    <x v="1"/>
    <x v="15"/>
    <s v="Okidata B401 Printer"/>
    <n v="179.99100000000001"/>
    <n v="3"/>
    <n v="-251.98740000000001"/>
  </r>
  <r>
    <d v="2019-11-03T00:00:00"/>
    <x v="0"/>
    <x v="10"/>
    <x v="115"/>
    <x v="5"/>
    <x v="1"/>
    <x v="3"/>
    <s v="NETGEAR N750 Dual Band Wi-Fi Gigabit Router"/>
    <n v="72"/>
    <n v="1"/>
    <n v="14.4"/>
  </r>
  <r>
    <d v="2019-11-03T00:00:00"/>
    <x v="0"/>
    <x v="10"/>
    <x v="115"/>
    <x v="5"/>
    <x v="0"/>
    <x v="11"/>
    <s v="Bevis Steel Folding Chairs"/>
    <n v="470.15499999999997"/>
    <n v="7"/>
    <n v="-13.433"/>
  </r>
  <r>
    <d v="2019-11-04T00:00:00"/>
    <x v="0"/>
    <x v="10"/>
    <x v="19"/>
    <x v="19"/>
    <x v="2"/>
    <x v="12"/>
    <s v="OIC Colored Binder Clips, Assorted Sizes"/>
    <n v="10.74"/>
    <n v="3"/>
    <n v="5.2625999999999999"/>
  </r>
  <r>
    <d v="2019-11-04T00:00:00"/>
    <x v="0"/>
    <x v="10"/>
    <x v="276"/>
    <x v="9"/>
    <x v="0"/>
    <x v="8"/>
    <s v="Tenex &quot;The Solids&quot; Textured Chair Mats"/>
    <n v="209.88"/>
    <n v="3"/>
    <n v="35.679600000000001"/>
  </r>
  <r>
    <d v="2019-11-04T00:00:00"/>
    <x v="0"/>
    <x v="10"/>
    <x v="550"/>
    <x v="1"/>
    <x v="0"/>
    <x v="8"/>
    <s v="Advantus Panel Wall Acrylic Frame"/>
    <n v="38.29"/>
    <n v="7"/>
    <n v="16.464700000000001"/>
  </r>
  <r>
    <d v="2019-11-04T00:00:00"/>
    <x v="0"/>
    <x v="10"/>
    <x v="260"/>
    <x v="1"/>
    <x v="2"/>
    <x v="7"/>
    <s v="Boston Heavy-Duty Trimline Electric Pencil Sharpeners"/>
    <n v="192.8"/>
    <n v="4"/>
    <n v="55.911999999999999"/>
  </r>
  <r>
    <d v="2019-11-04T00:00:00"/>
    <x v="0"/>
    <x v="10"/>
    <x v="515"/>
    <x v="29"/>
    <x v="2"/>
    <x v="16"/>
    <s v="Serrated Blade or Curved Handle Hand Letter Openers"/>
    <n v="17.584"/>
    <n v="7"/>
    <n v="-4.1761999999999997"/>
  </r>
  <r>
    <d v="2019-11-04T00:00:00"/>
    <x v="0"/>
    <x v="10"/>
    <x v="515"/>
    <x v="29"/>
    <x v="0"/>
    <x v="11"/>
    <s v="Office Star - Contemporary Task Swivel chair with Loop Arms, Charcoal"/>
    <n v="104.78400000000001"/>
    <n v="1"/>
    <n v="-14.4078"/>
  </r>
  <r>
    <d v="2019-11-04T00:00:00"/>
    <x v="0"/>
    <x v="10"/>
    <x v="515"/>
    <x v="29"/>
    <x v="2"/>
    <x v="9"/>
    <s v="Southworth 25% Cotton Premium Laser Paper and Envelopes"/>
    <n v="47.951999999999998"/>
    <n v="3"/>
    <n v="16.783200000000001"/>
  </r>
  <r>
    <d v="2019-11-04T00:00:00"/>
    <x v="0"/>
    <x v="10"/>
    <x v="515"/>
    <x v="29"/>
    <x v="0"/>
    <x v="11"/>
    <s v="Global Enterprise Series Seating High-Back Swivel/Tilt Chairs"/>
    <n v="650.35199999999998"/>
    <n v="3"/>
    <n v="-97.552800000000005"/>
  </r>
  <r>
    <d v="2019-11-04T00:00:00"/>
    <x v="0"/>
    <x v="10"/>
    <x v="515"/>
    <x v="29"/>
    <x v="2"/>
    <x v="14"/>
    <s v="Dot Matrix Printer Tape Reel Labels, White, 5000/Box"/>
    <n v="629.18399999999997"/>
    <n v="8"/>
    <n v="228.07919999999999"/>
  </r>
  <r>
    <d v="2019-11-04T00:00:00"/>
    <x v="0"/>
    <x v="10"/>
    <x v="515"/>
    <x v="29"/>
    <x v="2"/>
    <x v="9"/>
    <s v="Xerox 1887"/>
    <n v="15.176"/>
    <n v="1"/>
    <n v="5.3116000000000003"/>
  </r>
  <r>
    <d v="2019-11-04T00:00:00"/>
    <x v="0"/>
    <x v="10"/>
    <x v="12"/>
    <x v="6"/>
    <x v="0"/>
    <x v="8"/>
    <s v="Ultra Door Pull Handle"/>
    <n v="50.496000000000002"/>
    <n v="6"/>
    <n v="8.2056000000000004"/>
  </r>
  <r>
    <d v="2019-11-04T00:00:00"/>
    <x v="0"/>
    <x v="10"/>
    <x v="551"/>
    <x v="1"/>
    <x v="2"/>
    <x v="5"/>
    <s v="Tuff Stuff Recycled Round Ring Binders"/>
    <n v="7.7119999999999997"/>
    <n v="2"/>
    <n v="2.7955999999999999"/>
  </r>
  <r>
    <d v="2019-11-04T00:00:00"/>
    <x v="0"/>
    <x v="10"/>
    <x v="551"/>
    <x v="1"/>
    <x v="2"/>
    <x v="5"/>
    <s v="Acco Economy Flexible Poly Round Ring Binder"/>
    <n v="4.1760000000000002"/>
    <n v="1"/>
    <n v="1.3049999999999999"/>
  </r>
  <r>
    <d v="2019-11-04T00:00:00"/>
    <x v="0"/>
    <x v="10"/>
    <x v="551"/>
    <x v="1"/>
    <x v="2"/>
    <x v="9"/>
    <s v="Xerox 229"/>
    <n v="38.880000000000003"/>
    <n v="6"/>
    <n v="18.662400000000002"/>
  </r>
  <r>
    <d v="2019-11-04T00:00:00"/>
    <x v="0"/>
    <x v="10"/>
    <x v="464"/>
    <x v="4"/>
    <x v="2"/>
    <x v="2"/>
    <s v="Eldon Portable Mobile Manager"/>
    <n v="45.247999999999998"/>
    <n v="2"/>
    <n v="3.9592000000000001"/>
  </r>
  <r>
    <d v="2019-11-04T00:00:00"/>
    <x v="0"/>
    <x v="10"/>
    <x v="464"/>
    <x v="4"/>
    <x v="0"/>
    <x v="4"/>
    <s v="BPI Conference Tables"/>
    <n v="876.3"/>
    <n v="10"/>
    <n v="-292.10000000000002"/>
  </r>
  <r>
    <d v="2019-11-04T00:00:00"/>
    <x v="0"/>
    <x v="10"/>
    <x v="464"/>
    <x v="4"/>
    <x v="2"/>
    <x v="16"/>
    <s v="Premier Electric Letter Opener"/>
    <n v="185.376"/>
    <n v="2"/>
    <n v="-34.758000000000003"/>
  </r>
  <r>
    <d v="2019-11-04T00:00:00"/>
    <x v="0"/>
    <x v="10"/>
    <x v="231"/>
    <x v="1"/>
    <x v="1"/>
    <x v="15"/>
    <s v="Okidata B400 Printer"/>
    <n v="686.4"/>
    <n v="2"/>
    <n v="77.22"/>
  </r>
  <r>
    <d v="2019-11-04T00:00:00"/>
    <x v="0"/>
    <x v="10"/>
    <x v="335"/>
    <x v="2"/>
    <x v="0"/>
    <x v="8"/>
    <s v="DAX Two-Tone Rosewood/Black Document Frame, Desktop, 5 x 7"/>
    <n v="11.375999999999999"/>
    <n v="3"/>
    <n v="-5.6879999999999997"/>
  </r>
  <r>
    <d v="2019-11-04T00:00:00"/>
    <x v="0"/>
    <x v="10"/>
    <x v="335"/>
    <x v="2"/>
    <x v="0"/>
    <x v="8"/>
    <s v="Deflect-o EconoMat Studded, No Bevel Mat for Low Pile Carpeting"/>
    <n v="66.111999999999995"/>
    <n v="4"/>
    <n v="-84.2928"/>
  </r>
  <r>
    <d v="2019-11-05T00:00:00"/>
    <x v="0"/>
    <x v="10"/>
    <x v="253"/>
    <x v="1"/>
    <x v="2"/>
    <x v="5"/>
    <s v="Cardinal Holdit Data Disk Pockets"/>
    <n v="29.12"/>
    <n v="5"/>
    <n v="9.8279999999999994"/>
  </r>
  <r>
    <d v="2019-11-05T00:00:00"/>
    <x v="0"/>
    <x v="10"/>
    <x v="276"/>
    <x v="5"/>
    <x v="1"/>
    <x v="1"/>
    <s v="Anker Astro Mini 3000mAh Ultra-Compact Portable Charger"/>
    <n v="23.988"/>
    <n v="2"/>
    <n v="-15.992000000000001"/>
  </r>
  <r>
    <d v="2019-11-05T00:00:00"/>
    <x v="0"/>
    <x v="10"/>
    <x v="526"/>
    <x v="2"/>
    <x v="0"/>
    <x v="4"/>
    <s v="Laminate Occasional Tables"/>
    <n v="863.12800000000004"/>
    <n v="8"/>
    <n v="-160.29519999999999"/>
  </r>
  <r>
    <d v="2019-11-05T00:00:00"/>
    <x v="0"/>
    <x v="10"/>
    <x v="526"/>
    <x v="2"/>
    <x v="2"/>
    <x v="5"/>
    <s v="Storex Dura Pro Binders"/>
    <n v="3.5640000000000001"/>
    <n v="3"/>
    <n v="-6.2370000000000001"/>
  </r>
  <r>
    <d v="2019-11-05T00:00:00"/>
    <x v="0"/>
    <x v="10"/>
    <x v="526"/>
    <x v="2"/>
    <x v="0"/>
    <x v="0"/>
    <s v="O'Sullivan Plantations 2-Door Library in Landvery Oak"/>
    <n v="956.66480000000001"/>
    <n v="7"/>
    <n v="-225.0976"/>
  </r>
  <r>
    <d v="2019-11-05T00:00:00"/>
    <x v="0"/>
    <x v="10"/>
    <x v="526"/>
    <x v="2"/>
    <x v="2"/>
    <x v="5"/>
    <s v="Premium Transparent Presentation Covers by GBC"/>
    <n v="12.587999999999999"/>
    <n v="3"/>
    <n v="-20.140799999999999"/>
  </r>
  <r>
    <d v="2019-11-05T00:00:00"/>
    <x v="0"/>
    <x v="10"/>
    <x v="526"/>
    <x v="2"/>
    <x v="1"/>
    <x v="3"/>
    <s v="Logitech Wireless Headset H600 Over-The-Head Design"/>
    <n v="171.96"/>
    <n v="5"/>
    <n v="45.139499999999998"/>
  </r>
  <r>
    <d v="2019-11-05T00:00:00"/>
    <x v="0"/>
    <x v="10"/>
    <x v="552"/>
    <x v="24"/>
    <x v="2"/>
    <x v="5"/>
    <s v="Premium Transparent Presentation Covers by GBC"/>
    <n v="104.9"/>
    <n v="5"/>
    <n v="50.351999999999997"/>
  </r>
  <r>
    <d v="2019-11-05T00:00:00"/>
    <x v="0"/>
    <x v="10"/>
    <x v="552"/>
    <x v="24"/>
    <x v="2"/>
    <x v="7"/>
    <s v="Prismacolor Color Pencil Set"/>
    <n v="39.68"/>
    <n v="2"/>
    <n v="16.268799999999999"/>
  </r>
  <r>
    <d v="2019-11-05T00:00:00"/>
    <x v="0"/>
    <x v="10"/>
    <x v="552"/>
    <x v="24"/>
    <x v="2"/>
    <x v="14"/>
    <s v="Avery 503"/>
    <n v="51.75"/>
    <n v="5"/>
    <n v="24.84"/>
  </r>
  <r>
    <d v="2019-11-05T00:00:00"/>
    <x v="0"/>
    <x v="10"/>
    <x v="459"/>
    <x v="1"/>
    <x v="2"/>
    <x v="5"/>
    <s v="GBC Twin Loop Wire Binding Elements"/>
    <n v="53.247999999999998"/>
    <n v="2"/>
    <n v="19.968"/>
  </r>
  <r>
    <d v="2019-11-05T00:00:00"/>
    <x v="0"/>
    <x v="10"/>
    <x v="553"/>
    <x v="2"/>
    <x v="2"/>
    <x v="14"/>
    <s v="Avery 490"/>
    <n v="11.84"/>
    <n v="1"/>
    <n v="4.4400000000000004"/>
  </r>
  <r>
    <d v="2019-11-05T00:00:00"/>
    <x v="0"/>
    <x v="10"/>
    <x v="409"/>
    <x v="9"/>
    <x v="1"/>
    <x v="3"/>
    <s v="Cherry 142-key Programmable Keyboard"/>
    <n v="479.72"/>
    <n v="4"/>
    <n v="52.769199999999998"/>
  </r>
  <r>
    <d v="2019-11-05T00:00:00"/>
    <x v="0"/>
    <x v="10"/>
    <x v="256"/>
    <x v="1"/>
    <x v="1"/>
    <x v="3"/>
    <s v="KeyTronic E03601U1 - Keyboard - Beige"/>
    <n v="72"/>
    <n v="4"/>
    <n v="12.96"/>
  </r>
  <r>
    <d v="2019-11-05T00:00:00"/>
    <x v="0"/>
    <x v="10"/>
    <x v="256"/>
    <x v="1"/>
    <x v="0"/>
    <x v="11"/>
    <s v="Harbour Creations 67200 Series Stacking Chairs"/>
    <n v="113.88800000000001"/>
    <n v="2"/>
    <n v="9.9651999999999994"/>
  </r>
  <r>
    <d v="2019-11-05T00:00:00"/>
    <x v="0"/>
    <x v="10"/>
    <x v="256"/>
    <x v="1"/>
    <x v="2"/>
    <x v="10"/>
    <s v="Strathmore #10 Envelopes, Ultimate White"/>
    <n v="158.13"/>
    <n v="3"/>
    <n v="77.483699999999999"/>
  </r>
  <r>
    <d v="2019-11-05T00:00:00"/>
    <x v="0"/>
    <x v="10"/>
    <x v="554"/>
    <x v="18"/>
    <x v="0"/>
    <x v="8"/>
    <s v="3M Polarizing Task Lamp with Clamp Arm, Light Gray"/>
    <n v="273.95999999999998"/>
    <n v="2"/>
    <n v="71.229600000000005"/>
  </r>
  <r>
    <d v="2019-11-05T00:00:00"/>
    <x v="0"/>
    <x v="10"/>
    <x v="554"/>
    <x v="18"/>
    <x v="1"/>
    <x v="3"/>
    <s v="Microsoft Natural Ergonomic Keyboard 4000"/>
    <n v="89.97"/>
    <n v="3"/>
    <n v="18.893699999999999"/>
  </r>
  <r>
    <d v="2019-11-05T00:00:00"/>
    <x v="0"/>
    <x v="10"/>
    <x v="554"/>
    <x v="18"/>
    <x v="0"/>
    <x v="8"/>
    <s v="Tenex Chairmat w/ Average Lip, 45&quot; x 53&quot;"/>
    <n v="756.8"/>
    <n v="5"/>
    <n v="75.680000000000007"/>
  </r>
  <r>
    <d v="2019-11-06T00:00:00"/>
    <x v="0"/>
    <x v="10"/>
    <x v="395"/>
    <x v="1"/>
    <x v="0"/>
    <x v="11"/>
    <s v="Global Task Chair, Black"/>
    <n v="81.424000000000007"/>
    <n v="2"/>
    <n v="-9.1601999999999997"/>
  </r>
  <r>
    <d v="2019-11-06T00:00:00"/>
    <x v="0"/>
    <x v="10"/>
    <x v="395"/>
    <x v="1"/>
    <x v="0"/>
    <x v="8"/>
    <s v="Eldon Cleatmat Plus Chair Mats for High Pile Carpets"/>
    <n v="238.56"/>
    <n v="3"/>
    <n v="26.241599999999998"/>
  </r>
  <r>
    <d v="2019-11-06T00:00:00"/>
    <x v="0"/>
    <x v="10"/>
    <x v="496"/>
    <x v="6"/>
    <x v="0"/>
    <x v="11"/>
    <s v="High-Back Leather Manager's Chair"/>
    <n v="207.98400000000001"/>
    <n v="2"/>
    <n v="-28.597799999999999"/>
  </r>
  <r>
    <d v="2019-11-06T00:00:00"/>
    <x v="0"/>
    <x v="10"/>
    <x v="496"/>
    <x v="6"/>
    <x v="2"/>
    <x v="9"/>
    <s v="Embossed Ink Jet Note Cards"/>
    <n v="36.112000000000002"/>
    <n v="2"/>
    <n v="12.639200000000001"/>
  </r>
  <r>
    <d v="2019-11-06T00:00:00"/>
    <x v="0"/>
    <x v="10"/>
    <x v="496"/>
    <x v="6"/>
    <x v="0"/>
    <x v="8"/>
    <s v="Executive Impressions 14&quot; Contract Wall Clock"/>
    <n v="35.567999999999998"/>
    <n v="2"/>
    <n v="5.7797999999999998"/>
  </r>
  <r>
    <d v="2019-11-06T00:00:00"/>
    <x v="0"/>
    <x v="10"/>
    <x v="496"/>
    <x v="6"/>
    <x v="2"/>
    <x v="9"/>
    <s v="Eaton Premium Continuous-Feed Paper, 25% Cotton, Letter Size, White, 1000 Shts/Box"/>
    <n v="88.768000000000001"/>
    <n v="2"/>
    <n v="31.0688"/>
  </r>
  <r>
    <d v="2019-11-06T00:00:00"/>
    <x v="0"/>
    <x v="10"/>
    <x v="332"/>
    <x v="1"/>
    <x v="2"/>
    <x v="2"/>
    <s v="Eldon Portable Mobile Manager"/>
    <n v="84.84"/>
    <n v="3"/>
    <n v="22.9068"/>
  </r>
  <r>
    <d v="2019-11-07T00:00:00"/>
    <x v="0"/>
    <x v="10"/>
    <x v="219"/>
    <x v="9"/>
    <x v="2"/>
    <x v="5"/>
    <s v="Wilson Jones International Size A4 Ring Binders"/>
    <n v="27.68"/>
    <n v="2"/>
    <n v="9.6880000000000006"/>
  </r>
  <r>
    <d v="2019-11-07T00:00:00"/>
    <x v="0"/>
    <x v="10"/>
    <x v="555"/>
    <x v="1"/>
    <x v="2"/>
    <x v="5"/>
    <s v="Fellowes Binding Cases"/>
    <n v="37.44"/>
    <n v="4"/>
    <n v="11.7"/>
  </r>
  <r>
    <d v="2019-11-07T00:00:00"/>
    <x v="0"/>
    <x v="10"/>
    <x v="555"/>
    <x v="1"/>
    <x v="2"/>
    <x v="5"/>
    <s v="Ibico Plastic and Wire Spiral Binding Combs"/>
    <n v="26.975999999999999"/>
    <n v="4"/>
    <n v="8.7672000000000008"/>
  </r>
  <r>
    <d v="2019-11-07T00:00:00"/>
    <x v="0"/>
    <x v="10"/>
    <x v="555"/>
    <x v="1"/>
    <x v="2"/>
    <x v="16"/>
    <s v="Acme Preferred Stainless Steel Scissors"/>
    <n v="11.36"/>
    <n v="2"/>
    <n v="3.2944"/>
  </r>
  <r>
    <d v="2019-11-07T00:00:00"/>
    <x v="0"/>
    <x v="10"/>
    <x v="555"/>
    <x v="1"/>
    <x v="2"/>
    <x v="14"/>
    <s v="Avery 486"/>
    <n v="14.62"/>
    <n v="2"/>
    <n v="6.8714000000000004"/>
  </r>
  <r>
    <d v="2019-11-07T00:00:00"/>
    <x v="0"/>
    <x v="10"/>
    <x v="33"/>
    <x v="1"/>
    <x v="0"/>
    <x v="8"/>
    <s v="C-Line Magnetic Cubicle Keepers, Clear Polypropylene"/>
    <n v="14.82"/>
    <n v="3"/>
    <n v="6.2244000000000002"/>
  </r>
  <r>
    <d v="2019-11-07T00:00:00"/>
    <x v="0"/>
    <x v="10"/>
    <x v="328"/>
    <x v="8"/>
    <x v="1"/>
    <x v="3"/>
    <s v="Plantronics Audio 478 Stereo USB Headset"/>
    <n v="119.976"/>
    <n v="3"/>
    <n v="22.4955"/>
  </r>
  <r>
    <d v="2019-11-07T00:00:00"/>
    <x v="0"/>
    <x v="10"/>
    <x v="231"/>
    <x v="10"/>
    <x v="2"/>
    <x v="12"/>
    <s v="Rubber Band Ball"/>
    <n v="14.96"/>
    <n v="4"/>
    <n v="0.29920000000000002"/>
  </r>
  <r>
    <d v="2019-11-07T00:00:00"/>
    <x v="0"/>
    <x v="10"/>
    <x v="556"/>
    <x v="1"/>
    <x v="2"/>
    <x v="9"/>
    <s v="Wirebound Four 2-3/4 x 5 Forms per Page, 400 Sets per Book"/>
    <n v="12.9"/>
    <n v="2"/>
    <n v="6.3209999999999997"/>
  </r>
  <r>
    <d v="2019-11-07T00:00:00"/>
    <x v="0"/>
    <x v="10"/>
    <x v="552"/>
    <x v="43"/>
    <x v="0"/>
    <x v="11"/>
    <s v="Global Troy Executive Leather Low-Back Tilter"/>
    <n v="1603.136"/>
    <n v="4"/>
    <n v="100.196"/>
  </r>
  <r>
    <d v="2019-11-07T00:00:00"/>
    <x v="0"/>
    <x v="10"/>
    <x v="268"/>
    <x v="12"/>
    <x v="1"/>
    <x v="1"/>
    <s v="AT&amp;T SB67148 SynJ"/>
    <n v="263.95999999999998"/>
    <n v="4"/>
    <n v="71.269199999999998"/>
  </r>
  <r>
    <d v="2019-11-07T00:00:00"/>
    <x v="0"/>
    <x v="10"/>
    <x v="268"/>
    <x v="12"/>
    <x v="1"/>
    <x v="1"/>
    <s v="Jabra Supreme Plus Driver Edition Headset"/>
    <n v="359.97"/>
    <n v="3"/>
    <n v="100.7916"/>
  </r>
  <r>
    <d v="2019-11-07T00:00:00"/>
    <x v="0"/>
    <x v="10"/>
    <x v="268"/>
    <x v="12"/>
    <x v="2"/>
    <x v="9"/>
    <s v="Xerox 23"/>
    <n v="12.96"/>
    <n v="2"/>
    <n v="6.2207999999999997"/>
  </r>
  <r>
    <d v="2019-11-07T00:00:00"/>
    <x v="0"/>
    <x v="10"/>
    <x v="268"/>
    <x v="12"/>
    <x v="2"/>
    <x v="2"/>
    <s v="Eldon Base for stackable storage shelf, platinum"/>
    <n v="116.82"/>
    <n v="3"/>
    <n v="5.8410000000000002"/>
  </r>
  <r>
    <d v="2019-11-07T00:00:00"/>
    <x v="0"/>
    <x v="10"/>
    <x v="268"/>
    <x v="12"/>
    <x v="2"/>
    <x v="5"/>
    <s v="Ibico EB-19 Dual Function Manual Binding System"/>
    <n v="276.78399999999999"/>
    <n v="2"/>
    <n v="89.954800000000006"/>
  </r>
  <r>
    <d v="2019-11-07T00:00:00"/>
    <x v="0"/>
    <x v="10"/>
    <x v="557"/>
    <x v="2"/>
    <x v="0"/>
    <x v="8"/>
    <s v="Executive Impressions 14&quot; Contract Wall Clock with Quartz Movement"/>
    <n v="44.46"/>
    <n v="5"/>
    <n v="-17.783999999999999"/>
  </r>
  <r>
    <d v="2019-11-07T00:00:00"/>
    <x v="0"/>
    <x v="10"/>
    <x v="557"/>
    <x v="2"/>
    <x v="2"/>
    <x v="2"/>
    <s v="Mini 13-1/2 Capacity Data Binder Rack, Pearl"/>
    <n v="314.08800000000002"/>
    <n v="3"/>
    <n v="19.630500000000001"/>
  </r>
  <r>
    <d v="2019-11-07T00:00:00"/>
    <x v="0"/>
    <x v="10"/>
    <x v="457"/>
    <x v="1"/>
    <x v="1"/>
    <x v="3"/>
    <s v="NETGEAR AC1750 Dual Band Gigabit Smart WiFi Router"/>
    <n v="479.97"/>
    <n v="3"/>
    <n v="163.18979999999999"/>
  </r>
  <r>
    <d v="2019-11-07T00:00:00"/>
    <x v="0"/>
    <x v="10"/>
    <x v="279"/>
    <x v="1"/>
    <x v="2"/>
    <x v="5"/>
    <s v="GBC VeloBinder Manual Binding System"/>
    <n v="57.584000000000003"/>
    <n v="2"/>
    <n v="20.154399999999999"/>
  </r>
  <r>
    <d v="2019-11-08T00:00:00"/>
    <x v="0"/>
    <x v="10"/>
    <x v="558"/>
    <x v="19"/>
    <x v="0"/>
    <x v="0"/>
    <s v="Bush Somerset Collection Bookcase"/>
    <n v="261.95999999999998"/>
    <n v="2"/>
    <n v="41.913600000000002"/>
  </r>
  <r>
    <d v="2019-11-08T00:00:00"/>
    <x v="0"/>
    <x v="10"/>
    <x v="558"/>
    <x v="19"/>
    <x v="0"/>
    <x v="11"/>
    <s v="Hon Deluxe Fabric Upholstered Stacking Chairs, Rounded Back"/>
    <n v="731.94"/>
    <n v="3"/>
    <n v="219.58199999999999"/>
  </r>
  <r>
    <d v="2019-11-09T00:00:00"/>
    <x v="0"/>
    <x v="10"/>
    <x v="350"/>
    <x v="1"/>
    <x v="1"/>
    <x v="3"/>
    <s v="Logitech Wireless Gaming Headset G930"/>
    <n v="479.97"/>
    <n v="3"/>
    <n v="177.5889"/>
  </r>
  <r>
    <d v="2019-11-10T00:00:00"/>
    <x v="0"/>
    <x v="10"/>
    <x v="559"/>
    <x v="1"/>
    <x v="2"/>
    <x v="2"/>
    <s v="File Shuttle I and Handi-File"/>
    <n v="155.82"/>
    <n v="7"/>
    <n v="42.071399999999997"/>
  </r>
  <r>
    <d v="2019-11-10T00:00:00"/>
    <x v="0"/>
    <x v="10"/>
    <x v="559"/>
    <x v="1"/>
    <x v="2"/>
    <x v="5"/>
    <s v="Binding Machine Supplies"/>
    <n v="70.007999999999996"/>
    <n v="3"/>
    <n v="24.502800000000001"/>
  </r>
  <r>
    <d v="2019-11-10T00:00:00"/>
    <x v="0"/>
    <x v="10"/>
    <x v="23"/>
    <x v="1"/>
    <x v="2"/>
    <x v="5"/>
    <s v="ACCOHIDE 3-Ring Binder, Blue, 1&quot;"/>
    <n v="13.215999999999999"/>
    <n v="4"/>
    <n v="4.4603999999999999"/>
  </r>
  <r>
    <d v="2019-11-10T00:00:00"/>
    <x v="0"/>
    <x v="10"/>
    <x v="23"/>
    <x v="1"/>
    <x v="2"/>
    <x v="9"/>
    <s v="Xerox 1996"/>
    <n v="32.4"/>
    <n v="5"/>
    <n v="15.552"/>
  </r>
  <r>
    <d v="2019-11-10T00:00:00"/>
    <x v="0"/>
    <x v="10"/>
    <x v="560"/>
    <x v="14"/>
    <x v="2"/>
    <x v="7"/>
    <s v="Newell 315"/>
    <n v="41.86"/>
    <n v="7"/>
    <n v="10.465"/>
  </r>
  <r>
    <d v="2019-11-10T00:00:00"/>
    <x v="0"/>
    <x v="10"/>
    <x v="561"/>
    <x v="8"/>
    <x v="2"/>
    <x v="16"/>
    <s v="Staple remover"/>
    <n v="14.72"/>
    <n v="5"/>
    <n v="-3.3119999999999998"/>
  </r>
  <r>
    <d v="2019-11-10T00:00:00"/>
    <x v="0"/>
    <x v="10"/>
    <x v="561"/>
    <x v="8"/>
    <x v="2"/>
    <x v="2"/>
    <s v="Acco Perma 4000 Stacking Storage Drawers"/>
    <n v="38.975999999999999"/>
    <n v="3"/>
    <n v="-2.4359999999999999"/>
  </r>
  <r>
    <d v="2019-11-10T00:00:00"/>
    <x v="0"/>
    <x v="10"/>
    <x v="55"/>
    <x v="8"/>
    <x v="2"/>
    <x v="14"/>
    <s v="Avery File Folder Labels"/>
    <n v="9.2159999999999993"/>
    <n v="4"/>
    <n v="3.3408000000000002"/>
  </r>
  <r>
    <d v="2019-11-10T00:00:00"/>
    <x v="0"/>
    <x v="10"/>
    <x v="55"/>
    <x v="8"/>
    <x v="1"/>
    <x v="1"/>
    <s v="Square Credit Card Reader"/>
    <n v="41.957999999999998"/>
    <n v="7"/>
    <n v="-9.7902000000000005"/>
  </r>
  <r>
    <d v="2019-11-10T00:00:00"/>
    <x v="0"/>
    <x v="10"/>
    <x v="55"/>
    <x v="8"/>
    <x v="2"/>
    <x v="9"/>
    <s v="Xerox 1882"/>
    <n v="89.567999999999998"/>
    <n v="2"/>
    <n v="32.468400000000003"/>
  </r>
  <r>
    <d v="2019-11-10T00:00:00"/>
    <x v="0"/>
    <x v="10"/>
    <x v="55"/>
    <x v="8"/>
    <x v="2"/>
    <x v="9"/>
    <s v="Wirebound Message Books, Four 2 3/4&quot; x 5&quot; Forms per Page, 600 Sets per Book"/>
    <n v="22.248000000000001"/>
    <n v="3"/>
    <n v="7.5087000000000002"/>
  </r>
  <r>
    <d v="2019-11-10T00:00:00"/>
    <x v="0"/>
    <x v="10"/>
    <x v="55"/>
    <x v="8"/>
    <x v="2"/>
    <x v="13"/>
    <s v="Eureka The Boss Plus 12-Amp Hard Box Upright Vacuum, Red"/>
    <n v="334.88"/>
    <n v="4"/>
    <n v="29.302"/>
  </r>
  <r>
    <d v="2019-11-10T00:00:00"/>
    <x v="0"/>
    <x v="10"/>
    <x v="55"/>
    <x v="8"/>
    <x v="0"/>
    <x v="8"/>
    <s v="DAX Natural Wood-Tone Poster Frame"/>
    <n v="148.28800000000001"/>
    <n v="7"/>
    <n v="29.657599999999999"/>
  </r>
  <r>
    <d v="2019-11-10T00:00:00"/>
    <x v="0"/>
    <x v="10"/>
    <x v="55"/>
    <x v="8"/>
    <x v="2"/>
    <x v="9"/>
    <s v="Xerox 1924"/>
    <n v="4.6239999999999997"/>
    <n v="1"/>
    <n v="1.6761999999999999"/>
  </r>
  <r>
    <d v="2019-11-10T00:00:00"/>
    <x v="0"/>
    <x v="10"/>
    <x v="55"/>
    <x v="8"/>
    <x v="1"/>
    <x v="3"/>
    <s v="Memorex 25GB 6X Branded Blu-Ray Recordable Disc, 30/Pack"/>
    <n v="178.92"/>
    <n v="7"/>
    <n v="-29.0745"/>
  </r>
  <r>
    <d v="2019-11-10T00:00:00"/>
    <x v="0"/>
    <x v="10"/>
    <x v="55"/>
    <x v="8"/>
    <x v="2"/>
    <x v="5"/>
    <s v="GBC Twin Loop Wire Binding Elements"/>
    <n v="69.888000000000005"/>
    <n v="7"/>
    <n v="-46.591999999999999"/>
  </r>
  <r>
    <d v="2019-11-10T00:00:00"/>
    <x v="0"/>
    <x v="10"/>
    <x v="433"/>
    <x v="2"/>
    <x v="1"/>
    <x v="3"/>
    <s v="Kensington SlimBlade Notebook Wireless Mouse with Nano Receiver"/>
    <n v="279.94400000000002"/>
    <n v="7"/>
    <n v="48.990200000000002"/>
  </r>
  <r>
    <d v="2019-11-10T00:00:00"/>
    <x v="0"/>
    <x v="10"/>
    <x v="562"/>
    <x v="30"/>
    <x v="0"/>
    <x v="8"/>
    <s v="3M Polarizing Light Filter Sleeves"/>
    <n v="37.299999999999997"/>
    <n v="2"/>
    <n v="17.158000000000001"/>
  </r>
  <r>
    <d v="2019-11-10T00:00:00"/>
    <x v="0"/>
    <x v="10"/>
    <x v="562"/>
    <x v="30"/>
    <x v="2"/>
    <x v="5"/>
    <s v="Wilson Jones Ledger-Size, Piano-Hinge Binder, 2&quot;, Blue"/>
    <n v="81.96"/>
    <n v="2"/>
    <n v="39.340800000000002"/>
  </r>
  <r>
    <d v="2019-11-10T00:00:00"/>
    <x v="0"/>
    <x v="10"/>
    <x v="277"/>
    <x v="12"/>
    <x v="2"/>
    <x v="5"/>
    <s v="Canvas Sectional Post Binders"/>
    <n v="20.367999999999999"/>
    <n v="1"/>
    <n v="7.3834"/>
  </r>
  <r>
    <d v="2019-11-10T00:00:00"/>
    <x v="0"/>
    <x v="10"/>
    <x v="277"/>
    <x v="12"/>
    <x v="2"/>
    <x v="5"/>
    <s v="Wilson Jones Century Plastic Molded Ring Binders"/>
    <n v="49.847999999999999"/>
    <n v="3"/>
    <n v="16.823699999999999"/>
  </r>
  <r>
    <d v="2019-11-10T00:00:00"/>
    <x v="0"/>
    <x v="10"/>
    <x v="563"/>
    <x v="1"/>
    <x v="2"/>
    <x v="9"/>
    <s v="Embossed Ink Jet Note Cards"/>
    <n v="67.709999999999994"/>
    <n v="3"/>
    <n v="32.500799999999998"/>
  </r>
  <r>
    <d v="2019-11-10T00:00:00"/>
    <x v="0"/>
    <x v="10"/>
    <x v="563"/>
    <x v="1"/>
    <x v="2"/>
    <x v="13"/>
    <s v="Belkin F9S820V06 8 Outlet Surge"/>
    <n v="129.91999999999999"/>
    <n v="4"/>
    <n v="38.975999999999999"/>
  </r>
  <r>
    <d v="2019-11-10T00:00:00"/>
    <x v="0"/>
    <x v="10"/>
    <x v="563"/>
    <x v="1"/>
    <x v="0"/>
    <x v="8"/>
    <s v="Howard Miller 11-1/2&quot; Diameter Ridgewood Wall Clock"/>
    <n v="467.46"/>
    <n v="9"/>
    <n v="191.65860000000001"/>
  </r>
  <r>
    <d v="2019-11-10T00:00:00"/>
    <x v="0"/>
    <x v="10"/>
    <x v="563"/>
    <x v="1"/>
    <x v="2"/>
    <x v="9"/>
    <s v="Xerox 1933"/>
    <n v="61.4"/>
    <n v="5"/>
    <n v="28.858000000000001"/>
  </r>
  <r>
    <d v="2019-11-10T00:00:00"/>
    <x v="0"/>
    <x v="10"/>
    <x v="563"/>
    <x v="1"/>
    <x v="2"/>
    <x v="2"/>
    <s v="Standard Rollaway File with Lock"/>
    <n v="720.76"/>
    <n v="4"/>
    <n v="187.39760000000001"/>
  </r>
  <r>
    <d v="2019-11-10T00:00:00"/>
    <x v="0"/>
    <x v="10"/>
    <x v="563"/>
    <x v="1"/>
    <x v="2"/>
    <x v="5"/>
    <s v="Peel &amp; Stick Add-On Corner Pockets"/>
    <n v="5.1840000000000002"/>
    <n v="3"/>
    <n v="1.8144"/>
  </r>
  <r>
    <d v="2019-11-10T00:00:00"/>
    <x v="0"/>
    <x v="10"/>
    <x v="563"/>
    <x v="1"/>
    <x v="2"/>
    <x v="7"/>
    <s v="Newell 338"/>
    <n v="14.7"/>
    <n v="5"/>
    <n v="3.9689999999999999"/>
  </r>
  <r>
    <d v="2019-11-10T00:00:00"/>
    <x v="0"/>
    <x v="10"/>
    <x v="45"/>
    <x v="1"/>
    <x v="0"/>
    <x v="8"/>
    <s v="Eldon Expressions Wood and Plastic Desk Accessories, Oak"/>
    <n v="9.98"/>
    <n v="1"/>
    <n v="2.7944"/>
  </r>
  <r>
    <d v="2019-11-10T00:00:00"/>
    <x v="0"/>
    <x v="10"/>
    <x v="137"/>
    <x v="1"/>
    <x v="2"/>
    <x v="2"/>
    <s v="Acco Perma 2700 Stacking Storage Drawers"/>
    <n v="29.74"/>
    <n v="1"/>
    <n v="4.4610000000000003"/>
  </r>
  <r>
    <d v="2019-11-10T00:00:00"/>
    <x v="0"/>
    <x v="10"/>
    <x v="314"/>
    <x v="8"/>
    <x v="2"/>
    <x v="9"/>
    <s v="Xerox 227"/>
    <n v="31.103999999999999"/>
    <n v="6"/>
    <n v="10.8864"/>
  </r>
  <r>
    <d v="2019-11-10T00:00:00"/>
    <x v="0"/>
    <x v="10"/>
    <x v="564"/>
    <x v="3"/>
    <x v="1"/>
    <x v="1"/>
    <s v="Samsung Convoy 3"/>
    <n v="221.98"/>
    <n v="2"/>
    <n v="62.154400000000003"/>
  </r>
  <r>
    <d v="2019-11-10T00:00:00"/>
    <x v="0"/>
    <x v="10"/>
    <x v="564"/>
    <x v="3"/>
    <x v="0"/>
    <x v="0"/>
    <s v="Sauder Facets Collection Library, Sky Alder Finish"/>
    <n v="341.96"/>
    <n v="2"/>
    <n v="54.7136"/>
  </r>
  <r>
    <d v="2019-11-10T00:00:00"/>
    <x v="0"/>
    <x v="10"/>
    <x v="565"/>
    <x v="12"/>
    <x v="2"/>
    <x v="5"/>
    <s v="Presstex Flexible Ring Binders"/>
    <n v="3.64"/>
    <n v="1"/>
    <n v="1.365"/>
  </r>
  <r>
    <d v="2019-11-10T00:00:00"/>
    <x v="0"/>
    <x v="10"/>
    <x v="565"/>
    <x v="12"/>
    <x v="1"/>
    <x v="1"/>
    <s v="BlackBerry Q10"/>
    <n v="881.93"/>
    <n v="7"/>
    <n v="220.48249999999999"/>
  </r>
  <r>
    <d v="2019-11-11T00:00:00"/>
    <x v="0"/>
    <x v="10"/>
    <x v="110"/>
    <x v="12"/>
    <x v="1"/>
    <x v="3"/>
    <s v="Micropad Numeric Keypads"/>
    <n v="59.97"/>
    <n v="3"/>
    <n v="14.9925"/>
  </r>
  <r>
    <d v="2019-11-11T00:00:00"/>
    <x v="0"/>
    <x v="10"/>
    <x v="110"/>
    <x v="12"/>
    <x v="2"/>
    <x v="2"/>
    <s v="Safco Steel Mobile File Cart"/>
    <n v="83.36"/>
    <n v="1"/>
    <n v="20.84"/>
  </r>
  <r>
    <d v="2019-11-11T00:00:00"/>
    <x v="0"/>
    <x v="10"/>
    <x v="566"/>
    <x v="17"/>
    <x v="1"/>
    <x v="3"/>
    <s v="Belkin F8E887 USB Wired Ergonomic Keyboard"/>
    <n v="95.968000000000004"/>
    <n v="4"/>
    <n v="1.1996"/>
  </r>
  <r>
    <d v="2019-11-11T00:00:00"/>
    <x v="0"/>
    <x v="10"/>
    <x v="566"/>
    <x v="17"/>
    <x v="0"/>
    <x v="11"/>
    <s v="Global Chrome Stack Chair"/>
    <n v="47.991999999999997"/>
    <n v="2"/>
    <n v="-2.0568"/>
  </r>
  <r>
    <d v="2019-11-11T00:00:00"/>
    <x v="0"/>
    <x v="10"/>
    <x v="279"/>
    <x v="25"/>
    <x v="1"/>
    <x v="1"/>
    <s v="Digium D40 VoIP phone"/>
    <n v="257.98"/>
    <n v="2"/>
    <n v="74.8142"/>
  </r>
  <r>
    <d v="2019-11-11T00:00:00"/>
    <x v="0"/>
    <x v="10"/>
    <x v="567"/>
    <x v="1"/>
    <x v="0"/>
    <x v="8"/>
    <s v="Eldon Regeneration Recycled Desk Accessories, Smoke"/>
    <n v="6.96"/>
    <n v="4"/>
    <n v="2.2271999999999998"/>
  </r>
  <r>
    <d v="2019-11-11T00:00:00"/>
    <x v="0"/>
    <x v="10"/>
    <x v="447"/>
    <x v="6"/>
    <x v="2"/>
    <x v="5"/>
    <s v="Ibico Standard Transparent Covers"/>
    <n v="9.8879999999999999"/>
    <n v="2"/>
    <n v="-6.9215999999999998"/>
  </r>
  <r>
    <d v="2019-11-11T00:00:00"/>
    <x v="0"/>
    <x v="10"/>
    <x v="447"/>
    <x v="6"/>
    <x v="2"/>
    <x v="13"/>
    <s v="Sanyo 2.5 Cubic Foot Mid-Size Office Refrigerators"/>
    <n v="671.54399999999998"/>
    <n v="3"/>
    <n v="50.3658"/>
  </r>
  <r>
    <d v="2019-11-11T00:00:00"/>
    <x v="0"/>
    <x v="10"/>
    <x v="184"/>
    <x v="12"/>
    <x v="2"/>
    <x v="2"/>
    <s v="Staple magnet"/>
    <n v="28.14"/>
    <n v="3"/>
    <n v="7.8792"/>
  </r>
  <r>
    <d v="2019-11-11T00:00:00"/>
    <x v="0"/>
    <x v="10"/>
    <x v="184"/>
    <x v="12"/>
    <x v="1"/>
    <x v="3"/>
    <s v="KeyTronic E03601U1 - Keyboard - Beige"/>
    <n v="36"/>
    <n v="2"/>
    <n v="6.48"/>
  </r>
  <r>
    <d v="2019-11-11T00:00:00"/>
    <x v="0"/>
    <x v="10"/>
    <x v="184"/>
    <x v="12"/>
    <x v="2"/>
    <x v="7"/>
    <s v="Boston School Pro Electric Pencil Sharpener, 1670"/>
    <n v="92.94"/>
    <n v="3"/>
    <n v="25.093800000000002"/>
  </r>
  <r>
    <d v="2019-11-11T00:00:00"/>
    <x v="0"/>
    <x v="10"/>
    <x v="184"/>
    <x v="12"/>
    <x v="0"/>
    <x v="11"/>
    <s v="Global Wood Trimmed Manager's Task Chair, Khaki"/>
    <n v="245.64599999999999"/>
    <n v="3"/>
    <n v="8.1882000000000001"/>
  </r>
  <r>
    <d v="2019-11-11T00:00:00"/>
    <x v="0"/>
    <x v="10"/>
    <x v="184"/>
    <x v="12"/>
    <x v="2"/>
    <x v="5"/>
    <s v="Deluxe Heavy-Duty Vinyl Round Ring Binder"/>
    <n v="55.008000000000003"/>
    <n v="3"/>
    <n v="17.190000000000001"/>
  </r>
  <r>
    <d v="2019-11-11T00:00:00"/>
    <x v="0"/>
    <x v="10"/>
    <x v="184"/>
    <x v="12"/>
    <x v="2"/>
    <x v="5"/>
    <s v="XtraLife ClearVue Slant-D Ring Binder, White, 3&quot;"/>
    <n v="35.231999999999999"/>
    <n v="3"/>
    <n v="11.4504"/>
  </r>
  <r>
    <d v="2019-11-11T00:00:00"/>
    <x v="0"/>
    <x v="10"/>
    <x v="568"/>
    <x v="1"/>
    <x v="0"/>
    <x v="8"/>
    <s v="Magnifier Swing Arm Lamp"/>
    <n v="41.96"/>
    <n v="2"/>
    <n v="10.909599999999999"/>
  </r>
  <r>
    <d v="2019-11-11T00:00:00"/>
    <x v="0"/>
    <x v="10"/>
    <x v="568"/>
    <x v="1"/>
    <x v="0"/>
    <x v="11"/>
    <s v="Hon Every-Day Series Multi-Task Chairs"/>
    <n v="451.15199999999999"/>
    <n v="3"/>
    <n v="0"/>
  </r>
  <r>
    <d v="2019-11-11T00:00:00"/>
    <x v="0"/>
    <x v="10"/>
    <x v="568"/>
    <x v="1"/>
    <x v="2"/>
    <x v="5"/>
    <s v="Avery Poly Binder Pockets"/>
    <n v="31.504000000000001"/>
    <n v="11"/>
    <n v="11.026400000000001"/>
  </r>
  <r>
    <d v="2019-11-11T00:00:00"/>
    <x v="0"/>
    <x v="10"/>
    <x v="276"/>
    <x v="24"/>
    <x v="0"/>
    <x v="4"/>
    <s v="Balt Solid Wood Round Tables"/>
    <n v="2678.94"/>
    <n v="6"/>
    <n v="241.1046"/>
  </r>
  <r>
    <d v="2019-11-11T00:00:00"/>
    <x v="0"/>
    <x v="10"/>
    <x v="569"/>
    <x v="17"/>
    <x v="2"/>
    <x v="7"/>
    <s v="Newell 332"/>
    <n v="14.112"/>
    <n v="6"/>
    <n v="1.2347999999999999"/>
  </r>
  <r>
    <d v="2019-11-12T00:00:00"/>
    <x v="0"/>
    <x v="10"/>
    <x v="284"/>
    <x v="20"/>
    <x v="2"/>
    <x v="5"/>
    <s v="Avery Durable Slant Ring Binders With Label Holder"/>
    <n v="6.27"/>
    <n v="5"/>
    <n v="-4.5979999999999999"/>
  </r>
  <r>
    <d v="2019-11-12T00:00:00"/>
    <x v="0"/>
    <x v="10"/>
    <x v="284"/>
    <x v="20"/>
    <x v="2"/>
    <x v="5"/>
    <s v="Round Ring Binders"/>
    <n v="4.3680000000000003"/>
    <n v="7"/>
    <n v="-3.3488000000000002"/>
  </r>
  <r>
    <d v="2019-11-12T00:00:00"/>
    <x v="0"/>
    <x v="10"/>
    <x v="284"/>
    <x v="20"/>
    <x v="1"/>
    <x v="3"/>
    <s v="Micropad Numeric Keypads"/>
    <n v="31.984000000000002"/>
    <n v="2"/>
    <n v="1.9990000000000001"/>
  </r>
  <r>
    <d v="2019-11-12T00:00:00"/>
    <x v="0"/>
    <x v="10"/>
    <x v="489"/>
    <x v="24"/>
    <x v="2"/>
    <x v="10"/>
    <s v="Tyvek  Top-Opening Peel &amp; Seel  Envelopes, Gray"/>
    <n v="287.52"/>
    <n v="8"/>
    <n v="129.38399999999999"/>
  </r>
  <r>
    <d v="2019-11-12T00:00:00"/>
    <x v="0"/>
    <x v="10"/>
    <x v="489"/>
    <x v="24"/>
    <x v="2"/>
    <x v="13"/>
    <s v="Belkin F9H710-06 7 Outlet SurgeMaster Surge Protector"/>
    <n v="37.68"/>
    <n v="2"/>
    <n v="10.5504"/>
  </r>
  <r>
    <d v="2019-11-12T00:00:00"/>
    <x v="0"/>
    <x v="10"/>
    <x v="489"/>
    <x v="24"/>
    <x v="2"/>
    <x v="9"/>
    <s v="Xerox 1896"/>
    <n v="19.98"/>
    <n v="2"/>
    <n v="8.9909999999999997"/>
  </r>
  <r>
    <d v="2019-11-12T00:00:00"/>
    <x v="0"/>
    <x v="10"/>
    <x v="489"/>
    <x v="24"/>
    <x v="2"/>
    <x v="7"/>
    <s v="Newell 332"/>
    <n v="20.58"/>
    <n v="7"/>
    <n v="5.5566000000000004"/>
  </r>
  <r>
    <d v="2019-11-12T00:00:00"/>
    <x v="0"/>
    <x v="10"/>
    <x v="489"/>
    <x v="24"/>
    <x v="2"/>
    <x v="5"/>
    <s v="Cardinal Slant-D Ring Binders"/>
    <n v="17.38"/>
    <n v="2"/>
    <n v="8.69"/>
  </r>
  <r>
    <d v="2019-11-12T00:00:00"/>
    <x v="0"/>
    <x v="10"/>
    <x v="193"/>
    <x v="8"/>
    <x v="0"/>
    <x v="11"/>
    <s v="Global Leather and Oak Executive Chair, Black"/>
    <n v="1474.8019999999999"/>
    <n v="7"/>
    <n v="-21.0686"/>
  </r>
  <r>
    <d v="2019-11-12T00:00:00"/>
    <x v="0"/>
    <x v="10"/>
    <x v="193"/>
    <x v="8"/>
    <x v="2"/>
    <x v="13"/>
    <s v="Holmes Replacement Filter for HEPA Air Cleaner, Very Large Room, HEPA Filter"/>
    <n v="110.096"/>
    <n v="2"/>
    <n v="33.028799999999997"/>
  </r>
  <r>
    <d v="2019-11-12T00:00:00"/>
    <x v="0"/>
    <x v="10"/>
    <x v="193"/>
    <x v="8"/>
    <x v="2"/>
    <x v="12"/>
    <s v="OIC Bulk Pack Metal Binder Clips"/>
    <n v="16.751999999999999"/>
    <n v="6"/>
    <n v="5.4443999999999999"/>
  </r>
  <r>
    <d v="2019-11-12T00:00:00"/>
    <x v="0"/>
    <x v="10"/>
    <x v="193"/>
    <x v="8"/>
    <x v="0"/>
    <x v="11"/>
    <s v="Hon Deluxe Fabric Upholstered Stacking Chairs, Rounded Back"/>
    <n v="1537.0740000000001"/>
    <n v="9"/>
    <n v="0"/>
  </r>
  <r>
    <d v="2019-11-12T00:00:00"/>
    <x v="0"/>
    <x v="10"/>
    <x v="193"/>
    <x v="8"/>
    <x v="0"/>
    <x v="11"/>
    <s v="Hon 4070 Series Pagoda Round Back Stacking Chairs"/>
    <n v="449.37200000000001"/>
    <n v="2"/>
    <n v="-12.8392"/>
  </r>
  <r>
    <d v="2019-11-12T00:00:00"/>
    <x v="0"/>
    <x v="10"/>
    <x v="7"/>
    <x v="1"/>
    <x v="1"/>
    <x v="1"/>
    <s v="Panasonic KX TS3282W Corded phone"/>
    <n v="203.976"/>
    <n v="3"/>
    <n v="25.497"/>
  </r>
  <r>
    <d v="2019-11-12T00:00:00"/>
    <x v="0"/>
    <x v="10"/>
    <x v="7"/>
    <x v="1"/>
    <x v="0"/>
    <x v="4"/>
    <s v="Global Adaptabilities Conference Tables"/>
    <n v="674.35199999999998"/>
    <n v="3"/>
    <n v="-8.4293999999999993"/>
  </r>
  <r>
    <d v="2019-11-12T00:00:00"/>
    <x v="0"/>
    <x v="10"/>
    <x v="106"/>
    <x v="17"/>
    <x v="0"/>
    <x v="8"/>
    <s v="DAX Charcoal/Nickel-Tone Document Frame, 5 x 7"/>
    <n v="22.751999999999999"/>
    <n v="6"/>
    <n v="-8.532"/>
  </r>
  <r>
    <d v="2019-11-13T00:00:00"/>
    <x v="0"/>
    <x v="10"/>
    <x v="306"/>
    <x v="9"/>
    <x v="2"/>
    <x v="7"/>
    <s v="Boston 16801 Nautilus Battery Pencil Sharpener"/>
    <n v="44.02"/>
    <n v="2"/>
    <n v="11.4452"/>
  </r>
  <r>
    <d v="2019-11-13T00:00:00"/>
    <x v="0"/>
    <x v="10"/>
    <x v="481"/>
    <x v="4"/>
    <x v="2"/>
    <x v="16"/>
    <s v="Acme Forged Steel Scissors with Black Enamel Handles"/>
    <n v="52.136000000000003"/>
    <n v="7"/>
    <n v="5.8653000000000004"/>
  </r>
  <r>
    <d v="2019-11-13T00:00:00"/>
    <x v="0"/>
    <x v="10"/>
    <x v="570"/>
    <x v="9"/>
    <x v="0"/>
    <x v="8"/>
    <s v="Eldon Image Series Desk Accessories, Burgundy"/>
    <n v="4.18"/>
    <n v="1"/>
    <n v="1.5047999999999999"/>
  </r>
  <r>
    <d v="2019-11-13T00:00:00"/>
    <x v="0"/>
    <x v="10"/>
    <x v="23"/>
    <x v="5"/>
    <x v="2"/>
    <x v="9"/>
    <s v="White Computer Printout Paper by Universal"/>
    <n v="217.05600000000001"/>
    <n v="7"/>
    <n v="78.6828"/>
  </r>
  <r>
    <d v="2019-11-13T00:00:00"/>
    <x v="0"/>
    <x v="10"/>
    <x v="447"/>
    <x v="17"/>
    <x v="2"/>
    <x v="5"/>
    <s v="XtraLife ClearVue Slant-D Ring Binders by Cardinal"/>
    <n v="3.1360000000000001"/>
    <n v="2"/>
    <n v="-4.7039999999999997"/>
  </r>
  <r>
    <d v="2019-11-13T00:00:00"/>
    <x v="0"/>
    <x v="10"/>
    <x v="46"/>
    <x v="12"/>
    <x v="2"/>
    <x v="2"/>
    <s v="Tenex File Box, Personal Filing Tote with Lid, Black"/>
    <n v="77.55"/>
    <n v="5"/>
    <n v="20.163"/>
  </r>
  <r>
    <d v="2019-11-13T00:00:00"/>
    <x v="0"/>
    <x v="10"/>
    <x v="46"/>
    <x v="12"/>
    <x v="2"/>
    <x v="2"/>
    <s v="Eldon Simplefile Box Office"/>
    <n v="24.88"/>
    <n v="2"/>
    <n v="6.9664000000000001"/>
  </r>
  <r>
    <d v="2019-11-13T00:00:00"/>
    <x v="0"/>
    <x v="10"/>
    <x v="46"/>
    <x v="12"/>
    <x v="2"/>
    <x v="7"/>
    <s v="Boston Electric Pencil Sharpener, Model 1818, Charcoal Black"/>
    <n v="140.75"/>
    <n v="5"/>
    <n v="39.409999999999997"/>
  </r>
  <r>
    <d v="2019-11-13T00:00:00"/>
    <x v="0"/>
    <x v="10"/>
    <x v="46"/>
    <x v="12"/>
    <x v="2"/>
    <x v="2"/>
    <s v="Portable Personal File Box"/>
    <n v="36.630000000000003"/>
    <n v="3"/>
    <n v="9.8901000000000003"/>
  </r>
  <r>
    <d v="2019-11-13T00:00:00"/>
    <x v="0"/>
    <x v="10"/>
    <x v="435"/>
    <x v="3"/>
    <x v="0"/>
    <x v="8"/>
    <s v="Master Giant Foot Doorstop, Safety Yellow"/>
    <n v="30.36"/>
    <n v="4"/>
    <n v="13.0548"/>
  </r>
  <r>
    <d v="2019-11-13T00:00:00"/>
    <x v="0"/>
    <x v="10"/>
    <x v="404"/>
    <x v="12"/>
    <x v="1"/>
    <x v="1"/>
    <s v="Xiaomi Mi3"/>
    <n v="2279.96"/>
    <n v="4"/>
    <n v="592.78959999999995"/>
  </r>
  <r>
    <d v="2019-11-13T00:00:00"/>
    <x v="0"/>
    <x v="10"/>
    <x v="404"/>
    <x v="12"/>
    <x v="2"/>
    <x v="14"/>
    <s v="Avery 499"/>
    <n v="14.94"/>
    <n v="3"/>
    <n v="6.8723999999999998"/>
  </r>
  <r>
    <d v="2019-11-13T00:00:00"/>
    <x v="0"/>
    <x v="10"/>
    <x v="316"/>
    <x v="9"/>
    <x v="0"/>
    <x v="8"/>
    <s v="DAX Solid Wood Frames"/>
    <n v="19.54"/>
    <n v="2"/>
    <n v="7.2298"/>
  </r>
  <r>
    <d v="2019-11-14T00:00:00"/>
    <x v="0"/>
    <x v="10"/>
    <x v="362"/>
    <x v="14"/>
    <x v="1"/>
    <x v="3"/>
    <s v="Logitech diNovo Edge Keyboard"/>
    <n v="499.98"/>
    <n v="2"/>
    <n v="114.9954"/>
  </r>
  <r>
    <d v="2019-11-14T00:00:00"/>
    <x v="0"/>
    <x v="10"/>
    <x v="362"/>
    <x v="14"/>
    <x v="2"/>
    <x v="9"/>
    <s v="Xerox 4200 Series MultiUse Premium Copy Paper (20Lb. and 84 Bright)"/>
    <n v="5.28"/>
    <n v="1"/>
    <n v="2.3759999999999999"/>
  </r>
  <r>
    <d v="2019-11-14T00:00:00"/>
    <x v="0"/>
    <x v="10"/>
    <x v="362"/>
    <x v="14"/>
    <x v="2"/>
    <x v="5"/>
    <s v="ACCOHIDE 3-Ring Binder, Blue, 1&quot;"/>
    <n v="8.26"/>
    <n v="2"/>
    <n v="3.8822000000000001"/>
  </r>
  <r>
    <d v="2019-11-14T00:00:00"/>
    <x v="0"/>
    <x v="10"/>
    <x v="571"/>
    <x v="1"/>
    <x v="2"/>
    <x v="14"/>
    <s v="Avery 52"/>
    <n v="7.38"/>
    <n v="2"/>
    <n v="3.4685999999999999"/>
  </r>
  <r>
    <d v="2019-11-14T00:00:00"/>
    <x v="0"/>
    <x v="10"/>
    <x v="472"/>
    <x v="2"/>
    <x v="2"/>
    <x v="5"/>
    <s v="Binder Posts"/>
    <n v="2.2959999999999998"/>
    <n v="2"/>
    <n v="-3.9032"/>
  </r>
  <r>
    <d v="2019-11-14T00:00:00"/>
    <x v="0"/>
    <x v="10"/>
    <x v="572"/>
    <x v="12"/>
    <x v="0"/>
    <x v="11"/>
    <s v="Hon GuestStacker Chair"/>
    <n v="408.00599999999997"/>
    <n v="2"/>
    <n v="72.534400000000005"/>
  </r>
  <r>
    <d v="2019-11-14T00:00:00"/>
    <x v="0"/>
    <x v="10"/>
    <x v="572"/>
    <x v="12"/>
    <x v="2"/>
    <x v="2"/>
    <s v="Tenex Personal Project File with Scoop Front Design, Black"/>
    <n v="40.44"/>
    <n v="3"/>
    <n v="10.5144"/>
  </r>
  <r>
    <d v="2019-11-14T00:00:00"/>
    <x v="0"/>
    <x v="10"/>
    <x v="474"/>
    <x v="5"/>
    <x v="0"/>
    <x v="11"/>
    <s v="Global Ergonomic Managers Chair"/>
    <n v="380.05799999999999"/>
    <n v="3"/>
    <n v="-21.717600000000001"/>
  </r>
  <r>
    <d v="2019-11-14T00:00:00"/>
    <x v="0"/>
    <x v="10"/>
    <x v="474"/>
    <x v="5"/>
    <x v="1"/>
    <x v="6"/>
    <s v="Sharp AL-1530CS Digital Copier"/>
    <n v="1199.9760000000001"/>
    <n v="4"/>
    <n v="179.99639999999999"/>
  </r>
  <r>
    <d v="2019-11-14T00:00:00"/>
    <x v="0"/>
    <x v="10"/>
    <x v="474"/>
    <x v="5"/>
    <x v="0"/>
    <x v="8"/>
    <s v="DAX Contemporary Wood Frame with Silver Metal Mat, Desktop, 11 x 14 Size"/>
    <n v="48.576000000000001"/>
    <n v="3"/>
    <n v="9.7151999999999994"/>
  </r>
  <r>
    <d v="2019-11-14T00:00:00"/>
    <x v="0"/>
    <x v="10"/>
    <x v="39"/>
    <x v="1"/>
    <x v="2"/>
    <x v="7"/>
    <s v="Newell 35"/>
    <n v="9.84"/>
    <n v="3"/>
    <n v="2.8536000000000001"/>
  </r>
  <r>
    <d v="2019-11-14T00:00:00"/>
    <x v="0"/>
    <x v="10"/>
    <x v="294"/>
    <x v="23"/>
    <x v="2"/>
    <x v="9"/>
    <s v="Tops Wirebound Message Log Books"/>
    <n v="16.45"/>
    <n v="5"/>
    <n v="7.5670000000000002"/>
  </r>
  <r>
    <d v="2019-11-14T00:00:00"/>
    <x v="0"/>
    <x v="10"/>
    <x v="294"/>
    <x v="23"/>
    <x v="0"/>
    <x v="8"/>
    <s v="Stacking Trays by OIC"/>
    <n v="19.920000000000002"/>
    <n v="4"/>
    <n v="6.5735999999999999"/>
  </r>
  <r>
    <d v="2019-11-14T00:00:00"/>
    <x v="0"/>
    <x v="10"/>
    <x v="475"/>
    <x v="0"/>
    <x v="1"/>
    <x v="1"/>
    <s v="BlueLounge Milo Smartphone Stand, White/Metallic"/>
    <n v="89.97"/>
    <n v="3"/>
    <n v="25.191600000000001"/>
  </r>
  <r>
    <d v="2019-11-14T00:00:00"/>
    <x v="0"/>
    <x v="10"/>
    <x v="261"/>
    <x v="12"/>
    <x v="1"/>
    <x v="1"/>
    <s v="SmartStand Mobile Device Holder, Assorted Colors"/>
    <n v="13.98"/>
    <n v="2"/>
    <n v="3.9144000000000001"/>
  </r>
  <r>
    <d v="2019-11-14T00:00:00"/>
    <x v="0"/>
    <x v="10"/>
    <x v="261"/>
    <x v="12"/>
    <x v="2"/>
    <x v="7"/>
    <s v="Boston Home &amp; Office Model 2000 Electric Pencil Sharpeners"/>
    <n v="23.65"/>
    <n v="1"/>
    <n v="6.149"/>
  </r>
  <r>
    <d v="2019-11-15T00:00:00"/>
    <x v="0"/>
    <x v="10"/>
    <x v="125"/>
    <x v="1"/>
    <x v="1"/>
    <x v="3"/>
    <s v="Imation 16GB Mini TravelDrive USB 2.0 Flash Drive"/>
    <n v="99.39"/>
    <n v="3"/>
    <n v="40.749899999999997"/>
  </r>
  <r>
    <d v="2019-11-15T00:00:00"/>
    <x v="0"/>
    <x v="10"/>
    <x v="450"/>
    <x v="1"/>
    <x v="2"/>
    <x v="5"/>
    <s v="Fellowes PB500 Electric Punch Plastic Comb Binding Machine with Manual Bind"/>
    <n v="1016.792"/>
    <n v="1"/>
    <n v="381.29700000000003"/>
  </r>
  <r>
    <d v="2019-11-15T00:00:00"/>
    <x v="0"/>
    <x v="10"/>
    <x v="450"/>
    <x v="1"/>
    <x v="2"/>
    <x v="5"/>
    <s v="Avery Self-Adhesive Photo Pockets for Polaroid Photos"/>
    <n v="38.136000000000003"/>
    <n v="7"/>
    <n v="13.3476"/>
  </r>
  <r>
    <d v="2019-11-15T00:00:00"/>
    <x v="0"/>
    <x v="10"/>
    <x v="272"/>
    <x v="1"/>
    <x v="1"/>
    <x v="1"/>
    <s v="Polycom SoundPoint IP 450 VoIP phone"/>
    <n v="361.37599999999998"/>
    <n v="2"/>
    <n v="27.103200000000001"/>
  </r>
  <r>
    <d v="2019-11-15T00:00:00"/>
    <x v="0"/>
    <x v="10"/>
    <x v="88"/>
    <x v="4"/>
    <x v="0"/>
    <x v="4"/>
    <s v="Hon Racetrack Conference Tables"/>
    <n v="630.024"/>
    <n v="4"/>
    <n v="-199.5076"/>
  </r>
  <r>
    <d v="2019-11-16T00:00:00"/>
    <x v="0"/>
    <x v="10"/>
    <x v="334"/>
    <x v="44"/>
    <x v="2"/>
    <x v="10"/>
    <s v="Staple envelope"/>
    <n v="28.4"/>
    <n v="5"/>
    <n v="13.348000000000001"/>
  </r>
  <r>
    <d v="2019-11-16T00:00:00"/>
    <x v="0"/>
    <x v="10"/>
    <x v="456"/>
    <x v="1"/>
    <x v="2"/>
    <x v="5"/>
    <s v="Round Ring Binders"/>
    <n v="8.32"/>
    <n v="5"/>
    <n v="2.8079999999999998"/>
  </r>
  <r>
    <d v="2019-11-17T00:00:00"/>
    <x v="0"/>
    <x v="10"/>
    <x v="53"/>
    <x v="44"/>
    <x v="2"/>
    <x v="5"/>
    <s v="Avery Non-Stick Binders"/>
    <n v="10.776"/>
    <n v="3"/>
    <n v="3.3675000000000002"/>
  </r>
  <r>
    <d v="2019-11-17T00:00:00"/>
    <x v="0"/>
    <x v="10"/>
    <x v="573"/>
    <x v="2"/>
    <x v="1"/>
    <x v="1"/>
    <s v="Apple EarPods with Remote and Mic"/>
    <n v="67.176000000000002"/>
    <n v="3"/>
    <n v="6.7176"/>
  </r>
  <r>
    <d v="2019-11-17T00:00:00"/>
    <x v="0"/>
    <x v="10"/>
    <x v="573"/>
    <x v="2"/>
    <x v="2"/>
    <x v="9"/>
    <s v="TOPS Voice Message Log Book, Flash Format"/>
    <n v="15.231999999999999"/>
    <n v="4"/>
    <n v="5.5216000000000003"/>
  </r>
  <r>
    <d v="2019-11-17T00:00:00"/>
    <x v="0"/>
    <x v="10"/>
    <x v="492"/>
    <x v="1"/>
    <x v="2"/>
    <x v="16"/>
    <s v="Acme Tagit Stainless Steel Antibacterial Scissors"/>
    <n v="49.5"/>
    <n v="5"/>
    <n v="13.365"/>
  </r>
  <r>
    <d v="2019-11-18T00:00:00"/>
    <x v="0"/>
    <x v="10"/>
    <x v="318"/>
    <x v="3"/>
    <x v="2"/>
    <x v="2"/>
    <s v="Tennsco Snap-Together Open Shelving Units, Starter Sets and Add-On Units"/>
    <n v="1117.92"/>
    <n v="4"/>
    <n v="55.896000000000001"/>
  </r>
  <r>
    <d v="2019-11-18T00:00:00"/>
    <x v="0"/>
    <x v="10"/>
    <x v="259"/>
    <x v="2"/>
    <x v="2"/>
    <x v="7"/>
    <s v="4009 Highlighters by Sanford"/>
    <n v="6.3680000000000003"/>
    <n v="2"/>
    <n v="1.0347999999999999"/>
  </r>
  <r>
    <d v="2019-11-18T00:00:00"/>
    <x v="0"/>
    <x v="10"/>
    <x v="259"/>
    <x v="2"/>
    <x v="2"/>
    <x v="14"/>
    <s v="Avery 4027 File Folder Labels for Dot Matrix Printers, 5000 Labels per Box, White"/>
    <n v="48.847999999999999"/>
    <n v="2"/>
    <n v="15.8756"/>
  </r>
  <r>
    <d v="2019-11-18T00:00:00"/>
    <x v="0"/>
    <x v="10"/>
    <x v="259"/>
    <x v="2"/>
    <x v="2"/>
    <x v="9"/>
    <s v="Xerox 1881"/>
    <n v="19.648"/>
    <n v="2"/>
    <n v="6.6311999999999998"/>
  </r>
  <r>
    <d v="2019-11-18T00:00:00"/>
    <x v="0"/>
    <x v="10"/>
    <x v="259"/>
    <x v="2"/>
    <x v="0"/>
    <x v="11"/>
    <s v="Global Value Steno Chair, Gray"/>
    <n v="255.108"/>
    <n v="6"/>
    <n v="-18.222000000000001"/>
  </r>
  <r>
    <d v="2019-11-18T00:00:00"/>
    <x v="0"/>
    <x v="10"/>
    <x v="574"/>
    <x v="8"/>
    <x v="2"/>
    <x v="13"/>
    <s v="Holmes 99% HEPA Air Purifier"/>
    <n v="103.968"/>
    <n v="6"/>
    <n v="16.8948"/>
  </r>
  <r>
    <d v="2019-11-18T00:00:00"/>
    <x v="0"/>
    <x v="10"/>
    <x v="380"/>
    <x v="1"/>
    <x v="1"/>
    <x v="1"/>
    <s v="Grandstream GXP2100 Mainstream Business Phone"/>
    <n v="61.192"/>
    <n v="1"/>
    <n v="6.1192000000000002"/>
  </r>
  <r>
    <d v="2019-11-18T00:00:00"/>
    <x v="0"/>
    <x v="10"/>
    <x v="380"/>
    <x v="1"/>
    <x v="2"/>
    <x v="13"/>
    <s v="Fellowes Command Center 5-outlet power strip"/>
    <n v="67.84"/>
    <n v="1"/>
    <n v="18.316800000000001"/>
  </r>
  <r>
    <d v="2019-11-18T00:00:00"/>
    <x v="0"/>
    <x v="10"/>
    <x v="575"/>
    <x v="25"/>
    <x v="0"/>
    <x v="11"/>
    <s v="Novimex Swivel Fabric Task Chair"/>
    <n v="301.95999999999998"/>
    <n v="2"/>
    <n v="33.215600000000002"/>
  </r>
  <r>
    <d v="2019-11-18T00:00:00"/>
    <x v="0"/>
    <x v="10"/>
    <x v="298"/>
    <x v="36"/>
    <x v="1"/>
    <x v="3"/>
    <s v="Logitech Z-906 Speaker sys - home theater - 5.1-CH"/>
    <n v="1319.96"/>
    <n v="4"/>
    <n v="527.98400000000004"/>
  </r>
  <r>
    <d v="2019-11-18T00:00:00"/>
    <x v="0"/>
    <x v="10"/>
    <x v="68"/>
    <x v="1"/>
    <x v="1"/>
    <x v="3"/>
    <s v="WD My Passport Ultra 2TB Portable External Hard Drive"/>
    <n v="595"/>
    <n v="5"/>
    <n v="95.2"/>
  </r>
  <r>
    <d v="2019-11-18T00:00:00"/>
    <x v="0"/>
    <x v="10"/>
    <x v="59"/>
    <x v="1"/>
    <x v="2"/>
    <x v="5"/>
    <s v="Recycled Premium Regency Composition Covers"/>
    <n v="61.12"/>
    <n v="5"/>
    <n v="22.155999999999999"/>
  </r>
  <r>
    <d v="2019-11-19T00:00:00"/>
    <x v="0"/>
    <x v="10"/>
    <x v="576"/>
    <x v="12"/>
    <x v="2"/>
    <x v="5"/>
    <s v="Avery Hanging File Binders"/>
    <n v="14.352"/>
    <n v="3"/>
    <n v="4.6643999999999997"/>
  </r>
  <r>
    <d v="2019-11-19T00:00:00"/>
    <x v="0"/>
    <x v="10"/>
    <x v="576"/>
    <x v="12"/>
    <x v="2"/>
    <x v="2"/>
    <s v="Fellowes Neat Ideas Storage Cubes"/>
    <n v="64.959999999999994"/>
    <n v="2"/>
    <n v="2.5983999999999998"/>
  </r>
  <r>
    <d v="2019-11-19T00:00:00"/>
    <x v="0"/>
    <x v="10"/>
    <x v="576"/>
    <x v="12"/>
    <x v="2"/>
    <x v="2"/>
    <s v="Advantus Rolling Storage Box"/>
    <n v="68.599999999999994"/>
    <n v="4"/>
    <n v="18.521999999999998"/>
  </r>
  <r>
    <d v="2019-11-19T00:00:00"/>
    <x v="0"/>
    <x v="10"/>
    <x v="22"/>
    <x v="2"/>
    <x v="2"/>
    <x v="2"/>
    <s v="Tennsco Lockers, Gray"/>
    <n v="100.70399999999999"/>
    <n v="6"/>
    <n v="-16.3644"/>
  </r>
  <r>
    <d v="2019-11-19T00:00:00"/>
    <x v="0"/>
    <x v="10"/>
    <x v="22"/>
    <x v="2"/>
    <x v="0"/>
    <x v="8"/>
    <s v="GE General Purpose, Extra Long Life, Showcase &amp; Floodlight Incandescent Bulbs"/>
    <n v="2.3279999999999998"/>
    <n v="2"/>
    <n v="-0.75660000000000005"/>
  </r>
  <r>
    <d v="2019-11-19T00:00:00"/>
    <x v="0"/>
    <x v="10"/>
    <x v="22"/>
    <x v="2"/>
    <x v="2"/>
    <x v="5"/>
    <s v="GBC Standard Recycled Report Covers, Clear Plastic Sheets"/>
    <n v="10.78"/>
    <n v="5"/>
    <n v="-17.248000000000001"/>
  </r>
  <r>
    <d v="2019-11-19T00:00:00"/>
    <x v="0"/>
    <x v="10"/>
    <x v="22"/>
    <x v="2"/>
    <x v="2"/>
    <x v="12"/>
    <s v="Staples"/>
    <n v="58.368000000000002"/>
    <n v="12"/>
    <n v="21.888000000000002"/>
  </r>
  <r>
    <d v="2019-11-19T00:00:00"/>
    <x v="0"/>
    <x v="10"/>
    <x v="22"/>
    <x v="2"/>
    <x v="2"/>
    <x v="10"/>
    <s v="Recycled Interoffice Envelopes with Re-Use-A-Seal Closure, 10 x 13"/>
    <n v="40.968000000000004"/>
    <n v="3"/>
    <n v="13.826700000000001"/>
  </r>
  <r>
    <d v="2019-11-19T00:00:00"/>
    <x v="0"/>
    <x v="10"/>
    <x v="22"/>
    <x v="2"/>
    <x v="1"/>
    <x v="1"/>
    <s v="invisibleSHIELD by ZAGG Smudge-Free Screen Protector"/>
    <n v="71.959999999999994"/>
    <n v="5"/>
    <n v="25.186"/>
  </r>
  <r>
    <d v="2019-11-19T00:00:00"/>
    <x v="0"/>
    <x v="10"/>
    <x v="22"/>
    <x v="2"/>
    <x v="2"/>
    <x v="9"/>
    <s v="Xerox 1905"/>
    <n v="10.368"/>
    <n v="2"/>
    <n v="3.6288"/>
  </r>
  <r>
    <d v="2019-11-19T00:00:00"/>
    <x v="0"/>
    <x v="10"/>
    <x v="22"/>
    <x v="2"/>
    <x v="2"/>
    <x v="5"/>
    <s v="Avery Hidden Tab Dividers for Binding Systems"/>
    <n v="1.1919999999999999"/>
    <n v="2"/>
    <n v="-2.0264000000000002"/>
  </r>
  <r>
    <d v="2019-11-19T00:00:00"/>
    <x v="0"/>
    <x v="10"/>
    <x v="495"/>
    <x v="12"/>
    <x v="2"/>
    <x v="7"/>
    <s v="Newell 340"/>
    <n v="17.28"/>
    <n v="6"/>
    <n v="5.0111999999999997"/>
  </r>
  <r>
    <d v="2019-11-19T00:00:00"/>
    <x v="0"/>
    <x v="10"/>
    <x v="495"/>
    <x v="12"/>
    <x v="2"/>
    <x v="5"/>
    <s v="GBC Plastic Binding Combs"/>
    <n v="17.712"/>
    <n v="3"/>
    <n v="6.4206000000000003"/>
  </r>
  <r>
    <d v="2019-11-19T00:00:00"/>
    <x v="0"/>
    <x v="10"/>
    <x v="512"/>
    <x v="24"/>
    <x v="2"/>
    <x v="13"/>
    <s v="Acco 6 Outlet Guardian Premium Plus Surge Suppressor"/>
    <n v="54.96"/>
    <n v="3"/>
    <n v="15.9384"/>
  </r>
  <r>
    <d v="2019-11-19T00:00:00"/>
    <x v="0"/>
    <x v="10"/>
    <x v="122"/>
    <x v="4"/>
    <x v="2"/>
    <x v="7"/>
    <s v="Deluxe Chalkboard Eraser Cleaner"/>
    <n v="18.48"/>
    <n v="2"/>
    <n v="6.0060000000000002"/>
  </r>
  <r>
    <d v="2019-11-19T00:00:00"/>
    <x v="0"/>
    <x v="10"/>
    <x v="235"/>
    <x v="12"/>
    <x v="2"/>
    <x v="13"/>
    <s v="Disposable Triple-Filter Dust Bags"/>
    <n v="8.74"/>
    <n v="2"/>
    <n v="2.2724000000000002"/>
  </r>
  <r>
    <d v="2019-11-19T00:00:00"/>
    <x v="0"/>
    <x v="10"/>
    <x v="235"/>
    <x v="12"/>
    <x v="2"/>
    <x v="9"/>
    <s v="Recycled Desk Saver Line &quot;While You Were Out&quot; Book, 5 1/2&quot; X 4&quot;"/>
    <n v="44.75"/>
    <n v="5"/>
    <n v="20.585000000000001"/>
  </r>
  <r>
    <d v="2019-11-19T00:00:00"/>
    <x v="0"/>
    <x v="10"/>
    <x v="577"/>
    <x v="9"/>
    <x v="0"/>
    <x v="8"/>
    <s v="Tenex Chairmats For Use With Carpeted Floors"/>
    <n v="31.96"/>
    <n v="2"/>
    <n v="1.5980000000000001"/>
  </r>
  <r>
    <d v="2019-11-20T00:00:00"/>
    <x v="0"/>
    <x v="10"/>
    <x v="377"/>
    <x v="3"/>
    <x v="2"/>
    <x v="14"/>
    <s v="Avery 519"/>
    <n v="14.62"/>
    <n v="2"/>
    <n v="6.8714000000000004"/>
  </r>
  <r>
    <d v="2019-11-20T00:00:00"/>
    <x v="0"/>
    <x v="10"/>
    <x v="377"/>
    <x v="3"/>
    <x v="1"/>
    <x v="1"/>
    <s v="Avaya 5420 Digital phone"/>
    <n v="944.93"/>
    <n v="7"/>
    <n v="236.23249999999999"/>
  </r>
  <r>
    <d v="2019-11-20T00:00:00"/>
    <x v="0"/>
    <x v="10"/>
    <x v="354"/>
    <x v="8"/>
    <x v="2"/>
    <x v="12"/>
    <s v="Advantus SlideClip Paper Clips"/>
    <n v="19.096"/>
    <n v="7"/>
    <n v="6.6836000000000002"/>
  </r>
  <r>
    <d v="2019-11-20T00:00:00"/>
    <x v="0"/>
    <x v="10"/>
    <x v="354"/>
    <x v="8"/>
    <x v="2"/>
    <x v="14"/>
    <s v="Avery 512"/>
    <n v="18.495999999999999"/>
    <n v="8"/>
    <n v="6.2423999999999999"/>
  </r>
  <r>
    <d v="2019-11-20T00:00:00"/>
    <x v="0"/>
    <x v="10"/>
    <x v="354"/>
    <x v="8"/>
    <x v="1"/>
    <x v="3"/>
    <s v="Logitech Wireless Gaming Headset G930"/>
    <n v="255.98400000000001"/>
    <n v="2"/>
    <n v="54.396599999999999"/>
  </r>
  <r>
    <d v="2019-11-20T00:00:00"/>
    <x v="0"/>
    <x v="10"/>
    <x v="354"/>
    <x v="8"/>
    <x v="0"/>
    <x v="0"/>
    <s v="Bush Westfield Collection Bookcases, Medium Cherry Finish"/>
    <n v="86.97"/>
    <n v="3"/>
    <n v="-48.703200000000002"/>
  </r>
  <r>
    <d v="2019-11-20T00:00:00"/>
    <x v="0"/>
    <x v="10"/>
    <x v="578"/>
    <x v="8"/>
    <x v="2"/>
    <x v="9"/>
    <s v="Southworth 25% Cotton Granite Paper &amp; Envelopes"/>
    <n v="15.696"/>
    <n v="3"/>
    <n v="5.1012000000000004"/>
  </r>
  <r>
    <d v="2019-11-20T00:00:00"/>
    <x v="0"/>
    <x v="10"/>
    <x v="578"/>
    <x v="8"/>
    <x v="2"/>
    <x v="5"/>
    <s v="Acco 3-Hole Punch"/>
    <n v="2.6280000000000001"/>
    <n v="2"/>
    <n v="-1.9272"/>
  </r>
  <r>
    <d v="2019-11-20T00:00:00"/>
    <x v="0"/>
    <x v="10"/>
    <x v="578"/>
    <x v="8"/>
    <x v="2"/>
    <x v="5"/>
    <s v="Avery Recycled Flexi-View Covers for Binding Systems"/>
    <n v="14.427"/>
    <n v="3"/>
    <n v="-10.579800000000001"/>
  </r>
  <r>
    <d v="2019-11-20T00:00:00"/>
    <x v="0"/>
    <x v="10"/>
    <x v="579"/>
    <x v="2"/>
    <x v="0"/>
    <x v="11"/>
    <s v="Global Wood Trimmed Manager's Task Chair, Khaki"/>
    <n v="318.43"/>
    <n v="5"/>
    <n v="-77.332999999999998"/>
  </r>
  <r>
    <d v="2019-11-20T00:00:00"/>
    <x v="0"/>
    <x v="10"/>
    <x v="579"/>
    <x v="2"/>
    <x v="1"/>
    <x v="1"/>
    <s v="Samsung HM1900 Bluetooth Headset"/>
    <n v="122.92"/>
    <n v="7"/>
    <n v="46.094999999999999"/>
  </r>
  <r>
    <d v="2019-11-20T00:00:00"/>
    <x v="0"/>
    <x v="10"/>
    <x v="579"/>
    <x v="2"/>
    <x v="0"/>
    <x v="8"/>
    <s v="Eldon Wave Desk Accessories"/>
    <n v="7.0679999999999996"/>
    <n v="3"/>
    <n v="-2.8271999999999999"/>
  </r>
  <r>
    <d v="2019-11-20T00:00:00"/>
    <x v="0"/>
    <x v="10"/>
    <x v="580"/>
    <x v="24"/>
    <x v="2"/>
    <x v="9"/>
    <s v="Ampad Poly Cover Wirebound Steno Book, 6&quot; x 9&quot; Assorted Colors, Gregg Ruled"/>
    <n v="9.08"/>
    <n v="2"/>
    <n v="4.0860000000000003"/>
  </r>
  <r>
    <d v="2019-11-20T00:00:00"/>
    <x v="0"/>
    <x v="10"/>
    <x v="580"/>
    <x v="24"/>
    <x v="2"/>
    <x v="9"/>
    <s v="Xerox 189"/>
    <n v="314.55"/>
    <n v="3"/>
    <n v="150.98400000000001"/>
  </r>
  <r>
    <d v="2019-11-20T00:00:00"/>
    <x v="0"/>
    <x v="10"/>
    <x v="580"/>
    <x v="24"/>
    <x v="2"/>
    <x v="5"/>
    <s v="Pressboard Covers with Storage Hooks, 9 1/2&quot; x 11&quot;, Light Blue"/>
    <n v="4.91"/>
    <n v="1"/>
    <n v="2.3077000000000001"/>
  </r>
  <r>
    <d v="2019-11-20T00:00:00"/>
    <x v="0"/>
    <x v="10"/>
    <x v="161"/>
    <x v="2"/>
    <x v="1"/>
    <x v="1"/>
    <s v="Wireless Extenders zBoost YX545 SOHO Signal Booster"/>
    <n v="151.19200000000001"/>
    <n v="1"/>
    <n v="13.2293"/>
  </r>
  <r>
    <d v="2019-11-20T00:00:00"/>
    <x v="0"/>
    <x v="10"/>
    <x v="581"/>
    <x v="1"/>
    <x v="2"/>
    <x v="13"/>
    <s v="Bravo II Megaboss 12-Amp Hard Body Upright, Replacement Belts, 2 Belts per Pack"/>
    <n v="39"/>
    <n v="12"/>
    <n v="11.31"/>
  </r>
  <r>
    <d v="2019-11-20T00:00:00"/>
    <x v="0"/>
    <x v="10"/>
    <x v="582"/>
    <x v="23"/>
    <x v="2"/>
    <x v="5"/>
    <s v="Wilson Jones Elliptical Ring 3 1/2&quot; Capacity Binders, 800 sheets"/>
    <n v="128.4"/>
    <n v="3"/>
    <n v="62.915999999999997"/>
  </r>
  <r>
    <d v="2019-11-20T00:00:00"/>
    <x v="0"/>
    <x v="10"/>
    <x v="583"/>
    <x v="6"/>
    <x v="0"/>
    <x v="0"/>
    <s v="O'Sullivan 2-Door Barrister Bookcase in Odessa Pine"/>
    <n v="289.56799999999998"/>
    <n v="2"/>
    <n v="10.8588"/>
  </r>
  <r>
    <d v="2019-11-20T00:00:00"/>
    <x v="0"/>
    <x v="10"/>
    <x v="583"/>
    <x v="6"/>
    <x v="2"/>
    <x v="2"/>
    <s v="Akro-Mils 12-Gallon Tote"/>
    <n v="39.72"/>
    <n v="5"/>
    <n v="4.4684999999999997"/>
  </r>
  <r>
    <d v="2019-11-20T00:00:00"/>
    <x v="0"/>
    <x v="10"/>
    <x v="583"/>
    <x v="6"/>
    <x v="1"/>
    <x v="1"/>
    <s v="Grandstream GXP2100 Mainstream Business Phone"/>
    <n v="244.768"/>
    <n v="4"/>
    <n v="24.476800000000001"/>
  </r>
  <r>
    <d v="2019-11-20T00:00:00"/>
    <x v="0"/>
    <x v="10"/>
    <x v="0"/>
    <x v="1"/>
    <x v="1"/>
    <x v="3"/>
    <s v="Sony Micro Vault Click 4 GB USB 2.0 Flash Drive"/>
    <n v="27.88"/>
    <n v="2"/>
    <n v="3.9032"/>
  </r>
  <r>
    <d v="2019-11-21T00:00:00"/>
    <x v="0"/>
    <x v="10"/>
    <x v="172"/>
    <x v="29"/>
    <x v="0"/>
    <x v="11"/>
    <s v="Novimex Fabric Task Chair"/>
    <n v="195.136"/>
    <n v="4"/>
    <n v="-12.196"/>
  </r>
  <r>
    <d v="2019-11-21T00:00:00"/>
    <x v="0"/>
    <x v="10"/>
    <x v="328"/>
    <x v="41"/>
    <x v="2"/>
    <x v="9"/>
    <s v="Xerox 1987"/>
    <n v="40.46"/>
    <n v="7"/>
    <n v="19.825399999999998"/>
  </r>
  <r>
    <d v="2019-11-21T00:00:00"/>
    <x v="0"/>
    <x v="10"/>
    <x v="328"/>
    <x v="41"/>
    <x v="1"/>
    <x v="1"/>
    <s v="Logitech Mobile Speakerphone P710e - speaker phone"/>
    <n v="404.94"/>
    <n v="3"/>
    <n v="109.3338"/>
  </r>
  <r>
    <d v="2019-11-21T00:00:00"/>
    <x v="0"/>
    <x v="10"/>
    <x v="302"/>
    <x v="8"/>
    <x v="1"/>
    <x v="15"/>
    <s v="Texas Instrument TI-15 Fraction Calculator"/>
    <n v="30.344999999999999"/>
    <n v="7"/>
    <n v="-24.276"/>
  </r>
  <r>
    <d v="2019-11-21T00:00:00"/>
    <x v="0"/>
    <x v="10"/>
    <x v="302"/>
    <x v="8"/>
    <x v="0"/>
    <x v="11"/>
    <s v="Global Value Steno Chair, Gray"/>
    <n v="127.554"/>
    <n v="3"/>
    <n v="-9.1110000000000007"/>
  </r>
  <r>
    <d v="2019-11-21T00:00:00"/>
    <x v="0"/>
    <x v="10"/>
    <x v="302"/>
    <x v="8"/>
    <x v="0"/>
    <x v="8"/>
    <s v="Computer Room Manger, 14&quot;"/>
    <n v="77.951999999999998"/>
    <n v="3"/>
    <n v="15.590400000000001"/>
  </r>
  <r>
    <d v="2019-11-21T00:00:00"/>
    <x v="0"/>
    <x v="10"/>
    <x v="252"/>
    <x v="17"/>
    <x v="2"/>
    <x v="9"/>
    <s v="Xerox 1910"/>
    <n v="38.432000000000002"/>
    <n v="1"/>
    <n v="13.4512"/>
  </r>
  <r>
    <d v="2019-11-21T00:00:00"/>
    <x v="0"/>
    <x v="10"/>
    <x v="252"/>
    <x v="17"/>
    <x v="2"/>
    <x v="2"/>
    <s v="Tenex Personal Project File with Scoop Front Design, Black"/>
    <n v="21.568000000000001"/>
    <n v="2"/>
    <n v="1.6175999999999999"/>
  </r>
  <r>
    <d v="2019-11-21T00:00:00"/>
    <x v="0"/>
    <x v="10"/>
    <x v="252"/>
    <x v="17"/>
    <x v="1"/>
    <x v="3"/>
    <s v="Lenovo 17-Key USB Numeric Keypad"/>
    <n v="81.575999999999993"/>
    <n v="3"/>
    <n v="2.0394000000000001"/>
  </r>
  <r>
    <d v="2019-11-21T00:00:00"/>
    <x v="0"/>
    <x v="10"/>
    <x v="326"/>
    <x v="12"/>
    <x v="2"/>
    <x v="9"/>
    <s v="Xerox 1975"/>
    <n v="12.96"/>
    <n v="2"/>
    <n v="6.3503999999999996"/>
  </r>
  <r>
    <d v="2019-11-21T00:00:00"/>
    <x v="0"/>
    <x v="10"/>
    <x v="199"/>
    <x v="12"/>
    <x v="0"/>
    <x v="0"/>
    <s v="Hon Metal Bookcases, Putty"/>
    <n v="113.568"/>
    <n v="2"/>
    <n v="12.776400000000001"/>
  </r>
  <r>
    <d v="2019-11-21T00:00:00"/>
    <x v="0"/>
    <x v="10"/>
    <x v="258"/>
    <x v="1"/>
    <x v="2"/>
    <x v="9"/>
    <s v="Xerox 222"/>
    <n v="32.4"/>
    <n v="5"/>
    <n v="15.552"/>
  </r>
  <r>
    <d v="2019-11-22T00:00:00"/>
    <x v="0"/>
    <x v="10"/>
    <x v="35"/>
    <x v="12"/>
    <x v="0"/>
    <x v="8"/>
    <s v="Luxo Economy Swing Arm Lamp"/>
    <n v="39.880000000000003"/>
    <n v="2"/>
    <n v="11.166399999999999"/>
  </r>
  <r>
    <d v="2019-11-22T00:00:00"/>
    <x v="0"/>
    <x v="10"/>
    <x v="35"/>
    <x v="12"/>
    <x v="2"/>
    <x v="5"/>
    <s v="Acco Pressboard Covers with Storage Hooks, 9 1/2&quot; x 11&quot;, Executive Red"/>
    <n v="12.192"/>
    <n v="4"/>
    <n v="4.1147999999999998"/>
  </r>
  <r>
    <d v="2019-11-22T00:00:00"/>
    <x v="0"/>
    <x v="10"/>
    <x v="35"/>
    <x v="12"/>
    <x v="2"/>
    <x v="7"/>
    <s v="BIC Liqua Brite Liner"/>
    <n v="20.82"/>
    <n v="3"/>
    <n v="7.4951999999999996"/>
  </r>
  <r>
    <d v="2019-11-22T00:00:00"/>
    <x v="0"/>
    <x v="10"/>
    <x v="584"/>
    <x v="25"/>
    <x v="2"/>
    <x v="5"/>
    <s v="Ibico Standard Transparent Covers"/>
    <n v="49.44"/>
    <n v="3"/>
    <n v="24.2256"/>
  </r>
  <r>
    <d v="2019-11-22T00:00:00"/>
    <x v="0"/>
    <x v="10"/>
    <x v="539"/>
    <x v="2"/>
    <x v="2"/>
    <x v="5"/>
    <s v="Wilson Jones Impact Binders"/>
    <n v="6.2160000000000002"/>
    <n v="6"/>
    <n v="-9.6348000000000003"/>
  </r>
  <r>
    <d v="2019-11-22T00:00:00"/>
    <x v="0"/>
    <x v="10"/>
    <x v="539"/>
    <x v="2"/>
    <x v="2"/>
    <x v="7"/>
    <s v="Newell 348"/>
    <n v="23.616"/>
    <n v="9"/>
    <n v="2.6568000000000001"/>
  </r>
  <r>
    <d v="2019-11-22T00:00:00"/>
    <x v="0"/>
    <x v="10"/>
    <x v="539"/>
    <x v="2"/>
    <x v="1"/>
    <x v="3"/>
    <s v="KeyTronic KT800P2 - Keyboard - Black"/>
    <n v="24.032"/>
    <n v="2"/>
    <n v="-0.6008"/>
  </r>
  <r>
    <d v="2019-11-22T00:00:00"/>
    <x v="0"/>
    <x v="10"/>
    <x v="539"/>
    <x v="2"/>
    <x v="2"/>
    <x v="14"/>
    <s v="Avery 494"/>
    <n v="2.0880000000000001"/>
    <n v="1"/>
    <n v="0.67859999999999998"/>
  </r>
  <r>
    <d v="2019-11-22T00:00:00"/>
    <x v="0"/>
    <x v="10"/>
    <x v="539"/>
    <x v="2"/>
    <x v="2"/>
    <x v="5"/>
    <s v="Accohide Poly Flexible Ring Binders"/>
    <n v="4.4880000000000004"/>
    <n v="6"/>
    <n v="-6.7320000000000002"/>
  </r>
  <r>
    <d v="2019-11-22T00:00:00"/>
    <x v="0"/>
    <x v="10"/>
    <x v="221"/>
    <x v="12"/>
    <x v="2"/>
    <x v="5"/>
    <s v="GBC Premium Transparent Covers with Diagonal Lined Pattern"/>
    <n v="134.27199999999999"/>
    <n v="8"/>
    <n v="46.995199999999997"/>
  </r>
  <r>
    <d v="2019-11-23T00:00:00"/>
    <x v="0"/>
    <x v="10"/>
    <x v="585"/>
    <x v="5"/>
    <x v="2"/>
    <x v="12"/>
    <s v="Advantus Map Pennant Flags and Round Head Tacks"/>
    <n v="15.8"/>
    <n v="5"/>
    <n v="2.37"/>
  </r>
  <r>
    <d v="2019-11-23T00:00:00"/>
    <x v="0"/>
    <x v="10"/>
    <x v="585"/>
    <x v="5"/>
    <x v="0"/>
    <x v="8"/>
    <s v="Nu-Dell Float Frame 11 x 14 1/2"/>
    <n v="14.368"/>
    <n v="2"/>
    <n v="3.9512"/>
  </r>
  <r>
    <d v="2019-11-23T00:00:00"/>
    <x v="0"/>
    <x v="10"/>
    <x v="585"/>
    <x v="5"/>
    <x v="0"/>
    <x v="8"/>
    <s v="DAX Executive Solid Wood Document Frame, Desktop or Hang, Mahogany, 5 x 7"/>
    <n v="70.447999999999993"/>
    <n v="7"/>
    <n v="12.3284"/>
  </r>
  <r>
    <d v="2019-11-24T00:00:00"/>
    <x v="0"/>
    <x v="10"/>
    <x v="586"/>
    <x v="5"/>
    <x v="2"/>
    <x v="12"/>
    <s v="Stockwell Gold Paper Clips"/>
    <n v="4.4160000000000004"/>
    <n v="3"/>
    <n v="1.6008"/>
  </r>
  <r>
    <d v="2019-11-24T00:00:00"/>
    <x v="0"/>
    <x v="10"/>
    <x v="587"/>
    <x v="12"/>
    <x v="2"/>
    <x v="5"/>
    <s v="Acco PRESSTEX Data Binder with Storage Hooks, Light Blue, 9 1/2&quot; X 11&quot;"/>
    <n v="17.216000000000001"/>
    <n v="4"/>
    <n v="6.0255999999999998"/>
  </r>
  <r>
    <d v="2019-11-24T00:00:00"/>
    <x v="0"/>
    <x v="10"/>
    <x v="587"/>
    <x v="12"/>
    <x v="2"/>
    <x v="9"/>
    <s v="Xerox 196"/>
    <n v="11.56"/>
    <n v="2"/>
    <n v="5.6643999999999997"/>
  </r>
  <r>
    <d v="2019-11-24T00:00:00"/>
    <x v="0"/>
    <x v="10"/>
    <x v="587"/>
    <x v="12"/>
    <x v="1"/>
    <x v="3"/>
    <s v="SanDisk Ultra 32 GB MicroSDHC Class 10 Memory Card"/>
    <n v="88.4"/>
    <n v="4"/>
    <n v="11.492000000000001"/>
  </r>
  <r>
    <d v="2019-11-24T00:00:00"/>
    <x v="0"/>
    <x v="10"/>
    <x v="587"/>
    <x v="12"/>
    <x v="2"/>
    <x v="9"/>
    <s v="Xerox 217"/>
    <n v="6.48"/>
    <n v="1"/>
    <n v="3.1103999999999998"/>
  </r>
  <r>
    <d v="2019-11-24T00:00:00"/>
    <x v="0"/>
    <x v="10"/>
    <x v="588"/>
    <x v="1"/>
    <x v="1"/>
    <x v="1"/>
    <s v="iKross Bluetooth Portable Keyboard + Cell Phone Stand Holder + Brush for Apple iPhone 5S 5C 5, 4S 4"/>
    <n v="33.520000000000003"/>
    <n v="2"/>
    <n v="3.3519999999999999"/>
  </r>
  <r>
    <d v="2019-11-24T00:00:00"/>
    <x v="0"/>
    <x v="10"/>
    <x v="588"/>
    <x v="1"/>
    <x v="0"/>
    <x v="8"/>
    <s v="DAX Value U-Channel Document Frames, Easel Back"/>
    <n v="9.94"/>
    <n v="2"/>
    <n v="3.0813999999999999"/>
  </r>
  <r>
    <d v="2019-11-24T00:00:00"/>
    <x v="0"/>
    <x v="10"/>
    <x v="589"/>
    <x v="2"/>
    <x v="2"/>
    <x v="2"/>
    <s v="Sterilite Officeware Hinged File Box"/>
    <n v="41.92"/>
    <n v="5"/>
    <n v="3.6680000000000001"/>
  </r>
  <r>
    <d v="2019-11-24T00:00:00"/>
    <x v="0"/>
    <x v="10"/>
    <x v="589"/>
    <x v="2"/>
    <x v="1"/>
    <x v="3"/>
    <s v="Logitech G19 Programmable Gaming Keyboard"/>
    <n v="297.57600000000002"/>
    <n v="3"/>
    <n v="-7.4394"/>
  </r>
  <r>
    <d v="2019-11-24T00:00:00"/>
    <x v="0"/>
    <x v="10"/>
    <x v="589"/>
    <x v="2"/>
    <x v="2"/>
    <x v="12"/>
    <s v="Colored Push Pins"/>
    <n v="4.3440000000000003"/>
    <n v="3"/>
    <n v="0.86880000000000002"/>
  </r>
  <r>
    <d v="2019-11-24T00:00:00"/>
    <x v="0"/>
    <x v="10"/>
    <x v="589"/>
    <x v="2"/>
    <x v="1"/>
    <x v="3"/>
    <s v="Logitech G105 Gaming Keyboard"/>
    <n v="94.992000000000004"/>
    <n v="2"/>
    <n v="-2.3748"/>
  </r>
  <r>
    <d v="2019-11-24T00:00:00"/>
    <x v="0"/>
    <x v="10"/>
    <x v="589"/>
    <x v="2"/>
    <x v="2"/>
    <x v="9"/>
    <s v="Xerox 1925"/>
    <n v="74.352000000000004"/>
    <n v="3"/>
    <n v="23.234999999999999"/>
  </r>
  <r>
    <d v="2019-11-24T00:00:00"/>
    <x v="0"/>
    <x v="10"/>
    <x v="589"/>
    <x v="2"/>
    <x v="2"/>
    <x v="7"/>
    <s v="Dixon My First Ticonderoga Pencil, #2"/>
    <n v="14.04"/>
    <n v="3"/>
    <n v="1.5794999999999999"/>
  </r>
  <r>
    <d v="2019-11-24T00:00:00"/>
    <x v="0"/>
    <x v="10"/>
    <x v="590"/>
    <x v="29"/>
    <x v="2"/>
    <x v="9"/>
    <s v="IBM Multi-Purpose Copy Paper, 8 1/2 x 11&quot;, Case"/>
    <n v="24.783999999999999"/>
    <n v="1"/>
    <n v="7.7450000000000001"/>
  </r>
  <r>
    <d v="2019-11-24T00:00:00"/>
    <x v="0"/>
    <x v="10"/>
    <x v="591"/>
    <x v="2"/>
    <x v="1"/>
    <x v="1"/>
    <s v="AT&amp;T 1080 Phone"/>
    <n v="657.55200000000002"/>
    <n v="6"/>
    <n v="49.316400000000002"/>
  </r>
  <r>
    <d v="2019-11-24T00:00:00"/>
    <x v="0"/>
    <x v="10"/>
    <x v="592"/>
    <x v="1"/>
    <x v="1"/>
    <x v="3"/>
    <s v="Plantronics CS510 - Over-the-Head monaural Wireless Headset System"/>
    <n v="659.9"/>
    <n v="2"/>
    <n v="217.767"/>
  </r>
  <r>
    <d v="2019-11-24T00:00:00"/>
    <x v="0"/>
    <x v="10"/>
    <x v="592"/>
    <x v="1"/>
    <x v="0"/>
    <x v="11"/>
    <s v="Global Leather Executive Chair"/>
    <n v="1684.752"/>
    <n v="6"/>
    <n v="210.59399999999999"/>
  </r>
  <r>
    <d v="2019-11-24T00:00:00"/>
    <x v="0"/>
    <x v="10"/>
    <x v="592"/>
    <x v="1"/>
    <x v="1"/>
    <x v="3"/>
    <s v="Logitech G500s Laser Gaming Mouse with Adjustable Weight Tuning"/>
    <n v="559.91999999999996"/>
    <n v="8"/>
    <n v="190.37280000000001"/>
  </r>
  <r>
    <d v="2019-11-24T00:00:00"/>
    <x v="0"/>
    <x v="10"/>
    <x v="493"/>
    <x v="9"/>
    <x v="2"/>
    <x v="5"/>
    <s v="Ibico Hi-Tech Manual Binding System"/>
    <n v="1219.96"/>
    <n v="5"/>
    <n v="381.23750000000001"/>
  </r>
  <r>
    <d v="2019-11-24T00:00:00"/>
    <x v="0"/>
    <x v="10"/>
    <x v="11"/>
    <x v="0"/>
    <x v="0"/>
    <x v="8"/>
    <s v="Howard Miller 11-1/2&quot; Diameter Ridgewood Wall Clock"/>
    <n v="207.76"/>
    <n v="4"/>
    <n v="85.181600000000003"/>
  </r>
  <r>
    <d v="2019-11-24T00:00:00"/>
    <x v="0"/>
    <x v="10"/>
    <x v="221"/>
    <x v="8"/>
    <x v="2"/>
    <x v="10"/>
    <s v="Brown Kraft Recycled Envelopes"/>
    <n v="40.752000000000002"/>
    <n v="3"/>
    <n v="15.282"/>
  </r>
  <r>
    <d v="2019-11-24T00:00:00"/>
    <x v="0"/>
    <x v="10"/>
    <x v="221"/>
    <x v="8"/>
    <x v="1"/>
    <x v="3"/>
    <s v="V7 USB Numeric Keypad"/>
    <n v="139.96"/>
    <n v="5"/>
    <n v="-22.743500000000001"/>
  </r>
  <r>
    <d v="2019-11-24T00:00:00"/>
    <x v="0"/>
    <x v="10"/>
    <x v="206"/>
    <x v="9"/>
    <x v="2"/>
    <x v="16"/>
    <s v="Elite 5&quot; Scissors"/>
    <n v="25.35"/>
    <n v="3"/>
    <n v="7.6050000000000004"/>
  </r>
  <r>
    <d v="2019-11-24T00:00:00"/>
    <x v="0"/>
    <x v="10"/>
    <x v="391"/>
    <x v="9"/>
    <x v="0"/>
    <x v="8"/>
    <s v="Howard Miller Distant Time Traveler Alarm Clock"/>
    <n v="82.26"/>
    <n v="3"/>
    <n v="33.726599999999998"/>
  </r>
  <r>
    <d v="2019-11-24T00:00:00"/>
    <x v="0"/>
    <x v="10"/>
    <x v="42"/>
    <x v="6"/>
    <x v="0"/>
    <x v="0"/>
    <s v="O'Sullivan Cherrywood Estates Traditional Bookcase"/>
    <n v="339.92"/>
    <n v="5"/>
    <n v="8.4979999999999993"/>
  </r>
  <r>
    <d v="2019-11-24T00:00:00"/>
    <x v="0"/>
    <x v="10"/>
    <x v="42"/>
    <x v="6"/>
    <x v="2"/>
    <x v="9"/>
    <s v="Tops Wirebound Message Log Books"/>
    <n v="10.528"/>
    <n v="4"/>
    <n v="3.4216000000000002"/>
  </r>
  <r>
    <d v="2019-11-24T00:00:00"/>
    <x v="0"/>
    <x v="10"/>
    <x v="42"/>
    <x v="6"/>
    <x v="2"/>
    <x v="13"/>
    <s v="Fellowes Advanced Computer Series Surge Protectors"/>
    <n v="42.384"/>
    <n v="2"/>
    <n v="4.2384000000000004"/>
  </r>
  <r>
    <d v="2019-11-25T00:00:00"/>
    <x v="0"/>
    <x v="10"/>
    <x v="492"/>
    <x v="6"/>
    <x v="2"/>
    <x v="9"/>
    <s v="Telephone Message Books with Fax/Mobile Section, 5 1/2&quot; x 3 3/16&quot;"/>
    <n v="5.08"/>
    <n v="1"/>
    <n v="1.651"/>
  </r>
  <r>
    <d v="2019-11-25T00:00:00"/>
    <x v="0"/>
    <x v="10"/>
    <x v="593"/>
    <x v="10"/>
    <x v="2"/>
    <x v="2"/>
    <s v="Fellowes Strictly Business Drawer File, Letter/Legal Size"/>
    <n v="563.4"/>
    <n v="4"/>
    <n v="67.608000000000004"/>
  </r>
  <r>
    <d v="2019-11-25T00:00:00"/>
    <x v="0"/>
    <x v="10"/>
    <x v="593"/>
    <x v="10"/>
    <x v="1"/>
    <x v="15"/>
    <s v="Konica Minolta magicolor 1690MF Multifunction Printer"/>
    <n v="319.92"/>
    <n v="8"/>
    <n v="118.3704"/>
  </r>
  <r>
    <d v="2019-11-25T00:00:00"/>
    <x v="0"/>
    <x v="10"/>
    <x v="526"/>
    <x v="33"/>
    <x v="1"/>
    <x v="1"/>
    <s v="OtterBox Defender Series Case - Samsung Galaxy S4"/>
    <n v="59.98"/>
    <n v="2"/>
    <n v="17.994"/>
  </r>
  <r>
    <d v="2019-11-25T00:00:00"/>
    <x v="0"/>
    <x v="10"/>
    <x v="566"/>
    <x v="25"/>
    <x v="0"/>
    <x v="4"/>
    <s v="Chromcraft Round Conference Tables"/>
    <n v="1568.61"/>
    <n v="9"/>
    <n v="329.40809999999999"/>
  </r>
  <r>
    <d v="2019-11-25T00:00:00"/>
    <x v="0"/>
    <x v="10"/>
    <x v="566"/>
    <x v="25"/>
    <x v="2"/>
    <x v="5"/>
    <s v="Wilson Jones International Size A4 Ring Binders"/>
    <n v="17.3"/>
    <n v="1"/>
    <n v="8.3040000000000003"/>
  </r>
  <r>
    <d v="2019-11-25T00:00:00"/>
    <x v="0"/>
    <x v="10"/>
    <x v="566"/>
    <x v="25"/>
    <x v="1"/>
    <x v="3"/>
    <s v="Memorex Mini Travel Drive 32 GB USB 2.0 Flash Drive"/>
    <n v="160"/>
    <n v="8"/>
    <n v="62.4"/>
  </r>
  <r>
    <d v="2019-11-25T00:00:00"/>
    <x v="0"/>
    <x v="10"/>
    <x v="481"/>
    <x v="8"/>
    <x v="2"/>
    <x v="5"/>
    <s v="GBC Ibimaster 500 Manual ProClick Binding System"/>
    <n v="456.58800000000002"/>
    <n v="2"/>
    <n v="-304.392"/>
  </r>
  <r>
    <d v="2019-11-25T00:00:00"/>
    <x v="0"/>
    <x v="10"/>
    <x v="481"/>
    <x v="8"/>
    <x v="1"/>
    <x v="15"/>
    <s v="Cubify CubeX 3D Printer Double Head Print"/>
    <n v="4499.9849999999997"/>
    <n v="5"/>
    <n v="-6599.9780000000001"/>
  </r>
  <r>
    <d v="2019-11-25T00:00:00"/>
    <x v="0"/>
    <x v="10"/>
    <x v="481"/>
    <x v="8"/>
    <x v="1"/>
    <x v="3"/>
    <s v="NETGEAR RangeMax WNR1000 Wireless Router"/>
    <n v="59.975999999999999"/>
    <n v="3"/>
    <n v="11.995200000000001"/>
  </r>
  <r>
    <d v="2019-11-25T00:00:00"/>
    <x v="0"/>
    <x v="10"/>
    <x v="426"/>
    <x v="36"/>
    <x v="2"/>
    <x v="2"/>
    <s v="Sterilite Officeware Hinged File Box"/>
    <n v="73.36"/>
    <n v="7"/>
    <n v="19.807200000000002"/>
  </r>
  <r>
    <d v="2019-11-25T00:00:00"/>
    <x v="0"/>
    <x v="10"/>
    <x v="594"/>
    <x v="1"/>
    <x v="0"/>
    <x v="11"/>
    <s v="Padded Folding Chairs, Black, 4/Carton"/>
    <n v="194.352"/>
    <n v="3"/>
    <n v="19.435199999999998"/>
  </r>
  <r>
    <d v="2019-11-26T00:00:00"/>
    <x v="0"/>
    <x v="10"/>
    <x v="369"/>
    <x v="36"/>
    <x v="2"/>
    <x v="9"/>
    <s v="Easy-staple paper"/>
    <n v="70.98"/>
    <n v="7"/>
    <n v="34.780200000000001"/>
  </r>
  <r>
    <d v="2019-11-26T00:00:00"/>
    <x v="0"/>
    <x v="10"/>
    <x v="369"/>
    <x v="36"/>
    <x v="2"/>
    <x v="5"/>
    <s v="Surelock Post Binders"/>
    <n v="91.68"/>
    <n v="3"/>
    <n v="45.84"/>
  </r>
  <r>
    <d v="2019-11-26T00:00:00"/>
    <x v="0"/>
    <x v="10"/>
    <x v="369"/>
    <x v="36"/>
    <x v="2"/>
    <x v="5"/>
    <s v="Wilson Jones DublLock D-Ring Binders"/>
    <n v="33.75"/>
    <n v="5"/>
    <n v="16.875"/>
  </r>
  <r>
    <d v="2019-11-26T00:00:00"/>
    <x v="0"/>
    <x v="10"/>
    <x v="369"/>
    <x v="36"/>
    <x v="1"/>
    <x v="15"/>
    <s v="Hewlett-Packard Deskjet 3050a All-in-One Color Inkjet Printer"/>
    <n v="3040"/>
    <n v="8"/>
    <n v="1459.2"/>
  </r>
  <r>
    <d v="2019-11-26T00:00:00"/>
    <x v="0"/>
    <x v="10"/>
    <x v="513"/>
    <x v="9"/>
    <x v="2"/>
    <x v="5"/>
    <s v="Newell 3-Hole Punched Plastic Slotted Magazine Holders for Binders"/>
    <n v="7.3120000000000003"/>
    <n v="2"/>
    <n v="2.5592000000000001"/>
  </r>
  <r>
    <d v="2019-11-26T00:00:00"/>
    <x v="0"/>
    <x v="10"/>
    <x v="413"/>
    <x v="5"/>
    <x v="1"/>
    <x v="1"/>
    <s v="Mitel MiVoice 5330e IP Phone"/>
    <n v="494.98200000000003"/>
    <n v="3"/>
    <n v="-115.4958"/>
  </r>
  <r>
    <d v="2019-11-26T00:00:00"/>
    <x v="0"/>
    <x v="10"/>
    <x v="542"/>
    <x v="6"/>
    <x v="2"/>
    <x v="5"/>
    <s v="Zipper Ring Binder Pockets"/>
    <n v="3.7440000000000002"/>
    <n v="4"/>
    <n v="-2.6208"/>
  </r>
  <r>
    <d v="2019-11-26T00:00:00"/>
    <x v="0"/>
    <x v="10"/>
    <x v="119"/>
    <x v="12"/>
    <x v="0"/>
    <x v="4"/>
    <s v="Bevis Oval Conference Table, Walnut"/>
    <n v="313.17599999999999"/>
    <n v="2"/>
    <n v="-120.0508"/>
  </r>
  <r>
    <d v="2019-11-26T00:00:00"/>
    <x v="0"/>
    <x v="10"/>
    <x v="591"/>
    <x v="2"/>
    <x v="2"/>
    <x v="7"/>
    <s v="DIXON Ticonderoga Erasable Checking Pencils"/>
    <n v="17.856000000000002"/>
    <n v="4"/>
    <n v="4.2408000000000001"/>
  </r>
  <r>
    <d v="2019-11-26T00:00:00"/>
    <x v="0"/>
    <x v="10"/>
    <x v="530"/>
    <x v="11"/>
    <x v="1"/>
    <x v="3"/>
    <s v="Micropad Numeric Keypads"/>
    <n v="59.97"/>
    <n v="3"/>
    <n v="14.9925"/>
  </r>
  <r>
    <d v="2019-11-26T00:00:00"/>
    <x v="0"/>
    <x v="10"/>
    <x v="530"/>
    <x v="11"/>
    <x v="2"/>
    <x v="9"/>
    <s v="Xerox 1959"/>
    <n v="13.36"/>
    <n v="2"/>
    <n v="6.4127999999999998"/>
  </r>
  <r>
    <d v="2019-11-26T00:00:00"/>
    <x v="0"/>
    <x v="10"/>
    <x v="22"/>
    <x v="5"/>
    <x v="2"/>
    <x v="5"/>
    <s v="Binding Machine Supplies"/>
    <n v="78.759"/>
    <n v="9"/>
    <n v="-57.756599999999999"/>
  </r>
  <r>
    <d v="2019-11-26T00:00:00"/>
    <x v="0"/>
    <x v="10"/>
    <x v="53"/>
    <x v="1"/>
    <x v="0"/>
    <x v="0"/>
    <s v="DMI Eclipse Executive Suite Bookcases"/>
    <n v="3406.6640000000002"/>
    <n v="8"/>
    <n v="160.31360000000001"/>
  </r>
  <r>
    <d v="2019-11-26T00:00:00"/>
    <x v="0"/>
    <x v="10"/>
    <x v="53"/>
    <x v="1"/>
    <x v="2"/>
    <x v="7"/>
    <s v="Newell 31"/>
    <n v="37.17"/>
    <n v="9"/>
    <n v="10.4076"/>
  </r>
  <r>
    <d v="2019-11-26T00:00:00"/>
    <x v="0"/>
    <x v="10"/>
    <x v="53"/>
    <x v="1"/>
    <x v="2"/>
    <x v="13"/>
    <s v="Belkin F9S820V06 8 Outlet Surge"/>
    <n v="64.959999999999994"/>
    <n v="2"/>
    <n v="19.488"/>
  </r>
  <r>
    <d v="2019-11-26T00:00:00"/>
    <x v="0"/>
    <x v="10"/>
    <x v="53"/>
    <x v="1"/>
    <x v="0"/>
    <x v="8"/>
    <s v="GE 48&quot; Fluorescent Tube, Cool White Energy Saver, 34 Watts, 30/Box"/>
    <n v="595.38"/>
    <n v="6"/>
    <n v="297.69"/>
  </r>
  <r>
    <d v="2019-11-27T00:00:00"/>
    <x v="0"/>
    <x v="10"/>
    <x v="421"/>
    <x v="17"/>
    <x v="2"/>
    <x v="2"/>
    <s v="SAFCO Commercial Wire Shelving, 72h"/>
    <n v="97.983999999999995"/>
    <n v="2"/>
    <n v="-24.495999999999999"/>
  </r>
  <r>
    <d v="2019-11-27T00:00:00"/>
    <x v="0"/>
    <x v="10"/>
    <x v="421"/>
    <x v="17"/>
    <x v="1"/>
    <x v="3"/>
    <s v="Memorex Micro Travel Drive 8 GB"/>
    <n v="62.4"/>
    <n v="6"/>
    <n v="19.5"/>
  </r>
  <r>
    <d v="2019-11-27T00:00:00"/>
    <x v="0"/>
    <x v="10"/>
    <x v="91"/>
    <x v="20"/>
    <x v="1"/>
    <x v="1"/>
    <s v="Motorola Moto X"/>
    <n v="271.99200000000002"/>
    <n v="1"/>
    <n v="23.799299999999999"/>
  </r>
  <r>
    <d v="2019-11-27T00:00:00"/>
    <x v="0"/>
    <x v="10"/>
    <x v="544"/>
    <x v="25"/>
    <x v="2"/>
    <x v="13"/>
    <s v="Euro-Pro Shark Turbo Vacuum"/>
    <n v="167.292"/>
    <n v="6"/>
    <n v="29.7408"/>
  </r>
  <r>
    <d v="2019-11-27T00:00:00"/>
    <x v="0"/>
    <x v="10"/>
    <x v="99"/>
    <x v="38"/>
    <x v="1"/>
    <x v="3"/>
    <s v="Verbatim 25 GB 6x Blu-ray Single Layer Recordable Disc, 3/Pack"/>
    <n v="34.950000000000003"/>
    <n v="5"/>
    <n v="15.378"/>
  </r>
  <r>
    <d v="2019-11-27T00:00:00"/>
    <x v="0"/>
    <x v="10"/>
    <x v="99"/>
    <x v="38"/>
    <x v="2"/>
    <x v="5"/>
    <s v="Ibico Plastic Spiral Binding Combs"/>
    <n v="152"/>
    <n v="5"/>
    <n v="69.92"/>
  </r>
  <r>
    <d v="2019-11-27T00:00:00"/>
    <x v="0"/>
    <x v="10"/>
    <x v="559"/>
    <x v="10"/>
    <x v="0"/>
    <x v="8"/>
    <s v="Ultra Door Pull Handle"/>
    <n v="31.56"/>
    <n v="3"/>
    <n v="10.4148"/>
  </r>
  <r>
    <d v="2019-11-27T00:00:00"/>
    <x v="0"/>
    <x v="10"/>
    <x v="186"/>
    <x v="6"/>
    <x v="1"/>
    <x v="1"/>
    <s v="Wi-Ex zBoost YX540 Cellular Phone Signal Booster"/>
    <n v="116.76"/>
    <n v="1"/>
    <n v="14.595000000000001"/>
  </r>
  <r>
    <d v="2019-11-27T00:00:00"/>
    <x v="0"/>
    <x v="10"/>
    <x v="186"/>
    <x v="6"/>
    <x v="0"/>
    <x v="4"/>
    <s v="KI Adjustable-Height Table"/>
    <n v="331.02300000000002"/>
    <n v="7"/>
    <n v="-114.35339999999999"/>
  </r>
  <r>
    <d v="2019-11-27T00:00:00"/>
    <x v="0"/>
    <x v="10"/>
    <x v="230"/>
    <x v="20"/>
    <x v="2"/>
    <x v="2"/>
    <s v="Eldon Simplefile Box Office"/>
    <n v="39.808"/>
    <n v="4"/>
    <n v="3.9807999999999999"/>
  </r>
  <r>
    <d v="2019-11-27T00:00:00"/>
    <x v="0"/>
    <x v="10"/>
    <x v="595"/>
    <x v="10"/>
    <x v="2"/>
    <x v="9"/>
    <s v="Xerox 215"/>
    <n v="25.92"/>
    <n v="4"/>
    <n v="12.441599999999999"/>
  </r>
  <r>
    <d v="2019-11-27T00:00:00"/>
    <x v="0"/>
    <x v="10"/>
    <x v="595"/>
    <x v="10"/>
    <x v="2"/>
    <x v="7"/>
    <s v="Newell 324"/>
    <n v="34.65"/>
    <n v="3"/>
    <n v="9.702"/>
  </r>
  <r>
    <d v="2019-11-27T00:00:00"/>
    <x v="0"/>
    <x v="10"/>
    <x v="595"/>
    <x v="10"/>
    <x v="2"/>
    <x v="9"/>
    <s v="Xerox 1945"/>
    <n v="204.95"/>
    <n v="5"/>
    <n v="100.4255"/>
  </r>
  <r>
    <d v="2019-11-27T00:00:00"/>
    <x v="0"/>
    <x v="10"/>
    <x v="595"/>
    <x v="10"/>
    <x v="2"/>
    <x v="5"/>
    <s v="GBC Pre-Punched Binding Paper, Plastic, White, 8-1/2&quot; x 11&quot;"/>
    <n v="79.95"/>
    <n v="5"/>
    <n v="38.375999999999998"/>
  </r>
  <r>
    <d v="2019-11-28T00:00:00"/>
    <x v="0"/>
    <x v="10"/>
    <x v="596"/>
    <x v="11"/>
    <x v="2"/>
    <x v="5"/>
    <s v="Avery Poly Binder Pockets"/>
    <n v="7.16"/>
    <n v="2"/>
    <n v="3.4367999999999999"/>
  </r>
  <r>
    <d v="2019-11-28T00:00:00"/>
    <x v="0"/>
    <x v="10"/>
    <x v="597"/>
    <x v="6"/>
    <x v="2"/>
    <x v="5"/>
    <s v="ACCOHIDE Binder by Acco"/>
    <n v="7.4340000000000002"/>
    <n v="6"/>
    <n v="-5.6993999999999998"/>
  </r>
  <r>
    <d v="2019-11-28T00:00:00"/>
    <x v="0"/>
    <x v="10"/>
    <x v="96"/>
    <x v="14"/>
    <x v="0"/>
    <x v="11"/>
    <s v="Global Push Button Manager's Chair, Indigo"/>
    <n v="182.67"/>
    <n v="3"/>
    <n v="52.974299999999999"/>
  </r>
  <r>
    <d v="2019-11-28T00:00:00"/>
    <x v="0"/>
    <x v="10"/>
    <x v="96"/>
    <x v="14"/>
    <x v="1"/>
    <x v="3"/>
    <s v="Kingston Digital DataTraveler 32GB USB 2.0"/>
    <n v="101.7"/>
    <n v="6"/>
    <n v="6.1020000000000003"/>
  </r>
  <r>
    <d v="2019-11-28T00:00:00"/>
    <x v="0"/>
    <x v="10"/>
    <x v="96"/>
    <x v="14"/>
    <x v="2"/>
    <x v="2"/>
    <s v="Tennsco Single-Tier Lockers"/>
    <n v="1126.02"/>
    <n v="3"/>
    <n v="56.301000000000002"/>
  </r>
  <r>
    <d v="2019-11-28T00:00:00"/>
    <x v="0"/>
    <x v="10"/>
    <x v="96"/>
    <x v="14"/>
    <x v="2"/>
    <x v="2"/>
    <s v="24 Capacity Maxi Data Binder Racks, Pearl"/>
    <n v="1263.3"/>
    <n v="6"/>
    <n v="315.82499999999999"/>
  </r>
  <r>
    <d v="2019-11-28T00:00:00"/>
    <x v="0"/>
    <x v="10"/>
    <x v="154"/>
    <x v="5"/>
    <x v="1"/>
    <x v="1"/>
    <s v="Wireless Extenders zBoost YX545 SOHO Signal Booster"/>
    <n v="340.18200000000002"/>
    <n v="3"/>
    <n v="-73.706100000000006"/>
  </r>
  <r>
    <d v="2019-11-28T00:00:00"/>
    <x v="0"/>
    <x v="10"/>
    <x v="154"/>
    <x v="5"/>
    <x v="2"/>
    <x v="12"/>
    <s v="Translucent Push Pins by OIC"/>
    <n v="12.672000000000001"/>
    <n v="8"/>
    <n v="2.6928000000000001"/>
  </r>
  <r>
    <d v="2019-11-28T00:00:00"/>
    <x v="0"/>
    <x v="10"/>
    <x v="154"/>
    <x v="5"/>
    <x v="2"/>
    <x v="5"/>
    <s v="GBC Plasticlear Binding Covers"/>
    <n v="6.8879999999999999"/>
    <n v="2"/>
    <n v="-5.0511999999999997"/>
  </r>
  <r>
    <d v="2019-11-28T00:00:00"/>
    <x v="0"/>
    <x v="10"/>
    <x v="154"/>
    <x v="5"/>
    <x v="2"/>
    <x v="2"/>
    <s v="Tennsco Commercial Shelving"/>
    <n v="32.543999999999997"/>
    <n v="2"/>
    <n v="-7.7291999999999996"/>
  </r>
  <r>
    <d v="2019-11-28T00:00:00"/>
    <x v="0"/>
    <x v="10"/>
    <x v="154"/>
    <x v="5"/>
    <x v="0"/>
    <x v="11"/>
    <s v="Situations Contoured Folding Chairs, 4/Set"/>
    <n v="347.80200000000002"/>
    <n v="7"/>
    <n v="-24.843"/>
  </r>
  <r>
    <d v="2019-11-29T00:00:00"/>
    <x v="0"/>
    <x v="10"/>
    <x v="598"/>
    <x v="2"/>
    <x v="1"/>
    <x v="3"/>
    <s v="Memorex Micro Travel Drive 32 GB"/>
    <n v="58.415999999999997"/>
    <n v="2"/>
    <n v="16.794599999999999"/>
  </r>
  <r>
    <d v="2019-11-29T00:00:00"/>
    <x v="0"/>
    <x v="10"/>
    <x v="516"/>
    <x v="17"/>
    <x v="0"/>
    <x v="8"/>
    <s v="Tenex Chairmat w/ Average Lip, 45&quot; x 53&quot;"/>
    <n v="242.17599999999999"/>
    <n v="4"/>
    <n v="-302.72000000000003"/>
  </r>
  <r>
    <d v="2019-11-30T00:00:00"/>
    <x v="0"/>
    <x v="10"/>
    <x v="152"/>
    <x v="4"/>
    <x v="1"/>
    <x v="1"/>
    <s v="AT&amp;T 17929 Lendline Telephone"/>
    <n v="36.192"/>
    <n v="1"/>
    <n v="2.7143999999999999"/>
  </r>
  <r>
    <d v="2019-11-30T00:00:00"/>
    <x v="0"/>
    <x v="10"/>
    <x v="599"/>
    <x v="25"/>
    <x v="2"/>
    <x v="9"/>
    <s v="REDIFORM Incoming/Outgoing Call Register, 11&quot; X 8 1/2&quot;, 100 Messages"/>
    <n v="33.36"/>
    <n v="4"/>
    <n v="16.68"/>
  </r>
  <r>
    <d v="2019-11-30T00:00:00"/>
    <x v="0"/>
    <x v="10"/>
    <x v="599"/>
    <x v="25"/>
    <x v="2"/>
    <x v="9"/>
    <s v="Adams Phone Message Book, 200 Message Capacity, 8 1/16” x 11”"/>
    <n v="13.76"/>
    <n v="2"/>
    <n v="6.3296000000000001"/>
  </r>
  <r>
    <d v="2019-11-30T00:00:00"/>
    <x v="0"/>
    <x v="10"/>
    <x v="599"/>
    <x v="25"/>
    <x v="2"/>
    <x v="2"/>
    <s v="Sensible Storage WireTech Storage Systems"/>
    <n v="496.86"/>
    <n v="7"/>
    <n v="24.843"/>
  </r>
  <r>
    <d v="2019-11-30T00:00:00"/>
    <x v="0"/>
    <x v="10"/>
    <x v="599"/>
    <x v="25"/>
    <x v="0"/>
    <x v="11"/>
    <s v="High-Back Leather Manager's Chair"/>
    <n v="389.97"/>
    <n v="3"/>
    <n v="35.097299999999997"/>
  </r>
  <r>
    <d v="2019-12-01T00:00:00"/>
    <x v="0"/>
    <x v="11"/>
    <x v="36"/>
    <x v="18"/>
    <x v="2"/>
    <x v="13"/>
    <s v="Honeywell Enviracaire Portable HEPA Air Cleaner for 17' x 22' Room"/>
    <n v="1104.55"/>
    <n v="7"/>
    <n v="694.50149999999996"/>
  </r>
  <r>
    <d v="2019-12-01T00:00:00"/>
    <x v="0"/>
    <x v="11"/>
    <x v="447"/>
    <x v="1"/>
    <x v="2"/>
    <x v="2"/>
    <s v="Sauder Facets Collection Locker/File Cabinet, Sky Alder Finish"/>
    <n v="1112.94"/>
    <n v="3"/>
    <n v="222.58799999999999"/>
  </r>
  <r>
    <d v="2019-12-01T00:00:00"/>
    <x v="0"/>
    <x v="11"/>
    <x v="600"/>
    <x v="26"/>
    <x v="2"/>
    <x v="13"/>
    <s v="Honeywell Enviracaire Portable HEPA Air Cleaner for 17' x 22' Room"/>
    <n v="901.95"/>
    <n v="3"/>
    <n v="297.64350000000002"/>
  </r>
  <r>
    <d v="2019-12-01T00:00:00"/>
    <x v="0"/>
    <x v="11"/>
    <x v="326"/>
    <x v="4"/>
    <x v="1"/>
    <x v="1"/>
    <s v="Jabra Supreme Plus Driver Edition Headset"/>
    <n v="863.928"/>
    <n v="9"/>
    <n v="86.392799999999994"/>
  </r>
  <r>
    <d v="2019-12-01T00:00:00"/>
    <x v="0"/>
    <x v="11"/>
    <x v="582"/>
    <x v="11"/>
    <x v="0"/>
    <x v="11"/>
    <s v="Hon Every-Day Series Multi-Task Chairs"/>
    <n v="751.92"/>
    <n v="4"/>
    <n v="150.38399999999999"/>
  </r>
  <r>
    <d v="2019-12-01T00:00:00"/>
    <x v="0"/>
    <x v="11"/>
    <x v="600"/>
    <x v="26"/>
    <x v="0"/>
    <x v="4"/>
    <s v="Chromcraft Round Conference Tables"/>
    <n v="366.00900000000001"/>
    <n v="3"/>
    <n v="-47.058300000000003"/>
  </r>
  <r>
    <d v="2019-12-01T00:00:00"/>
    <x v="0"/>
    <x v="11"/>
    <x v="601"/>
    <x v="2"/>
    <x v="0"/>
    <x v="11"/>
    <s v="Situations Contoured Folding Chairs, 4/Set"/>
    <n v="248.43"/>
    <n v="5"/>
    <n v="-17.745000000000001"/>
  </r>
  <r>
    <d v="2019-12-01T00:00:00"/>
    <x v="0"/>
    <x v="11"/>
    <x v="521"/>
    <x v="0"/>
    <x v="1"/>
    <x v="1"/>
    <s v="JBL Micro Wireless Portable Bluetooth Speaker"/>
    <n v="179.97"/>
    <n v="3"/>
    <n v="44.9925"/>
  </r>
  <r>
    <d v="2019-12-01T00:00:00"/>
    <x v="0"/>
    <x v="11"/>
    <x v="521"/>
    <x v="0"/>
    <x v="0"/>
    <x v="11"/>
    <s v="Harbour Creations Steel Folding Chair"/>
    <n v="172.5"/>
    <n v="2"/>
    <n v="51.75"/>
  </r>
  <r>
    <d v="2019-12-01T00:00:00"/>
    <x v="0"/>
    <x v="11"/>
    <x v="600"/>
    <x v="26"/>
    <x v="1"/>
    <x v="1"/>
    <s v="Jensen SMPS-640 - speaker phone"/>
    <n v="137.94"/>
    <n v="3"/>
    <n v="35.864400000000003"/>
  </r>
  <r>
    <d v="2019-12-01T00:00:00"/>
    <x v="0"/>
    <x v="11"/>
    <x v="600"/>
    <x v="26"/>
    <x v="0"/>
    <x v="8"/>
    <s v="Executive Impressions 14&quot;"/>
    <n v="111.15"/>
    <n v="5"/>
    <n v="48.905999999999999"/>
  </r>
  <r>
    <d v="2019-12-01T00:00:00"/>
    <x v="0"/>
    <x v="11"/>
    <x v="582"/>
    <x v="11"/>
    <x v="2"/>
    <x v="5"/>
    <s v="XtraLife ClearVue Slant-D Ring Binder, White, 3&quot;"/>
    <n v="88.08"/>
    <n v="6"/>
    <n v="40.516800000000003"/>
  </r>
  <r>
    <d v="2019-12-01T00:00:00"/>
    <x v="0"/>
    <x v="11"/>
    <x v="601"/>
    <x v="2"/>
    <x v="0"/>
    <x v="11"/>
    <s v="Global Push Button Manager's Chair, Indigo"/>
    <n v="85.245999999999995"/>
    <n v="2"/>
    <n v="-1.2178"/>
  </r>
  <r>
    <d v="2019-12-01T00:00:00"/>
    <x v="0"/>
    <x v="11"/>
    <x v="447"/>
    <x v="1"/>
    <x v="2"/>
    <x v="9"/>
    <s v="Xerox 1886"/>
    <n v="47.9"/>
    <n v="1"/>
    <n v="22.992000000000001"/>
  </r>
  <r>
    <d v="2019-12-01T00:00:00"/>
    <x v="0"/>
    <x v="11"/>
    <x v="36"/>
    <x v="18"/>
    <x v="2"/>
    <x v="16"/>
    <s v="Acme Softgrip Scissors"/>
    <n v="40.700000000000003"/>
    <n v="5"/>
    <n v="11.803000000000001"/>
  </r>
  <r>
    <d v="2019-12-01T00:00:00"/>
    <x v="0"/>
    <x v="11"/>
    <x v="447"/>
    <x v="1"/>
    <x v="0"/>
    <x v="8"/>
    <s v="Tenex Chairmats For Use With Carpeted Floors"/>
    <n v="31.96"/>
    <n v="2"/>
    <n v="1.5980000000000001"/>
  </r>
  <r>
    <d v="2019-12-01T00:00:00"/>
    <x v="0"/>
    <x v="11"/>
    <x v="135"/>
    <x v="27"/>
    <x v="2"/>
    <x v="9"/>
    <s v="Universal Premium White Copier/Laser Paper (20Lb. and 87 Bright)"/>
    <n v="23.92"/>
    <n v="4"/>
    <n v="11.720800000000001"/>
  </r>
  <r>
    <d v="2019-12-01T00:00:00"/>
    <x v="0"/>
    <x v="11"/>
    <x v="602"/>
    <x v="1"/>
    <x v="2"/>
    <x v="7"/>
    <s v="Sanford Colorific Colored Pencils, 12/Box"/>
    <n v="23.04"/>
    <n v="8"/>
    <n v="6.9119999999999999"/>
  </r>
  <r>
    <d v="2019-12-01T00:00:00"/>
    <x v="0"/>
    <x v="11"/>
    <x v="447"/>
    <x v="1"/>
    <x v="2"/>
    <x v="10"/>
    <s v="#10- 4 1/8&quot; x 9 1/2&quot; Security-Tint Envelopes"/>
    <n v="22.92"/>
    <n v="3"/>
    <n v="11.2308"/>
  </r>
  <r>
    <d v="2019-12-01T00:00:00"/>
    <x v="0"/>
    <x v="11"/>
    <x v="97"/>
    <x v="24"/>
    <x v="0"/>
    <x v="8"/>
    <s v="DAX Cubicle Frames - 8x10"/>
    <n v="17.309999999999999"/>
    <n v="3"/>
    <n v="5.1929999999999996"/>
  </r>
  <r>
    <d v="2019-12-01T00:00:00"/>
    <x v="0"/>
    <x v="11"/>
    <x v="603"/>
    <x v="1"/>
    <x v="0"/>
    <x v="8"/>
    <s v="Westinghouse Clip-On Gooseneck Lamps"/>
    <n v="16.739999999999998"/>
    <n v="2"/>
    <n v="4.3524000000000003"/>
  </r>
  <r>
    <d v="2019-12-01T00:00:00"/>
    <x v="0"/>
    <x v="11"/>
    <x v="601"/>
    <x v="2"/>
    <x v="2"/>
    <x v="13"/>
    <s v="Acco 6 Outlet Guardian Premium Surge Suppressor"/>
    <n v="11.648"/>
    <n v="4"/>
    <n v="-30.8672"/>
  </r>
  <r>
    <d v="2019-12-01T00:00:00"/>
    <x v="0"/>
    <x v="11"/>
    <x v="578"/>
    <x v="21"/>
    <x v="2"/>
    <x v="7"/>
    <s v="Newell 343"/>
    <n v="4.7039999999999997"/>
    <n v="2"/>
    <n v="0.41160000000000002"/>
  </r>
  <r>
    <d v="2019-12-02T00:00:00"/>
    <x v="0"/>
    <x v="11"/>
    <x v="410"/>
    <x v="35"/>
    <x v="2"/>
    <x v="2"/>
    <s v="Deluxe Rollaway Locking File with Drawer"/>
    <n v="79.400000000000006"/>
    <n v="5"/>
    <n v="582.23199999999997"/>
  </r>
  <r>
    <d v="2019-12-02T00:00:00"/>
    <x v="0"/>
    <x v="11"/>
    <x v="132"/>
    <x v="2"/>
    <x v="0"/>
    <x v="0"/>
    <s v="Sauder Camden County Collection Library"/>
    <n v="81.864000000000004"/>
    <n v="10"/>
    <n v="-137.976"/>
  </r>
  <r>
    <d v="2019-12-02T00:00:00"/>
    <x v="0"/>
    <x v="11"/>
    <x v="410"/>
    <x v="35"/>
    <x v="1"/>
    <x v="1"/>
    <s v="VTech DS6151"/>
    <n v="629.95000000000005"/>
    <n v="5"/>
    <n v="176.386"/>
  </r>
  <r>
    <d v="2019-12-02T00:00:00"/>
    <x v="0"/>
    <x v="11"/>
    <x v="604"/>
    <x v="12"/>
    <x v="2"/>
    <x v="5"/>
    <s v="Ibico EB-19 Dual Function Manual Binding System"/>
    <n v="415.17599999999999"/>
    <n v="3"/>
    <n v="134.93219999999999"/>
  </r>
  <r>
    <d v="2019-12-02T00:00:00"/>
    <x v="0"/>
    <x v="11"/>
    <x v="605"/>
    <x v="22"/>
    <x v="1"/>
    <x v="3"/>
    <s v="WD My Passport Ultra 1TB Portable External Hard Drive"/>
    <n v="165.6"/>
    <n v="3"/>
    <n v="-6.21"/>
  </r>
  <r>
    <d v="2019-12-02T00:00:00"/>
    <x v="0"/>
    <x v="11"/>
    <x v="431"/>
    <x v="41"/>
    <x v="2"/>
    <x v="5"/>
    <s v="GBC White Gloss Covers, Plain Front"/>
    <n v="115.84"/>
    <n v="8"/>
    <n v="54.444800000000001"/>
  </r>
  <r>
    <d v="2019-12-02T00:00:00"/>
    <x v="0"/>
    <x v="11"/>
    <x v="479"/>
    <x v="1"/>
    <x v="2"/>
    <x v="5"/>
    <s v="Satellite Sectional Post Binders"/>
    <n v="104.184"/>
    <n v="3"/>
    <n v="33.8598"/>
  </r>
  <r>
    <d v="2019-12-02T00:00:00"/>
    <x v="0"/>
    <x v="11"/>
    <x v="410"/>
    <x v="35"/>
    <x v="0"/>
    <x v="8"/>
    <s v="Eldon 500 Class Desk Accessories"/>
    <n v="72.42"/>
    <n v="6"/>
    <n v="23.898599999999998"/>
  </r>
  <r>
    <d v="2019-12-02T00:00:00"/>
    <x v="0"/>
    <x v="11"/>
    <x v="479"/>
    <x v="1"/>
    <x v="2"/>
    <x v="13"/>
    <s v="Holmes Cool Mist Humidifier for the Whole House with 8-Gallon Output per Day, Extended Life Filter"/>
    <n v="59.7"/>
    <n v="3"/>
    <n v="26.864999999999998"/>
  </r>
  <r>
    <d v="2019-12-02T00:00:00"/>
    <x v="0"/>
    <x v="11"/>
    <x v="604"/>
    <x v="12"/>
    <x v="2"/>
    <x v="9"/>
    <s v="Green Bar Computer Printout Paper"/>
    <n v="54.96"/>
    <n v="1"/>
    <n v="26.930399999999999"/>
  </r>
  <r>
    <d v="2019-12-02T00:00:00"/>
    <x v="0"/>
    <x v="11"/>
    <x v="606"/>
    <x v="1"/>
    <x v="2"/>
    <x v="9"/>
    <s v="HP Office Recycled Paper (20Lb. and 87 Bright)"/>
    <n v="40.46"/>
    <n v="7"/>
    <n v="19.825399999999998"/>
  </r>
  <r>
    <d v="2019-12-02T00:00:00"/>
    <x v="0"/>
    <x v="11"/>
    <x v="604"/>
    <x v="12"/>
    <x v="2"/>
    <x v="5"/>
    <s v="XtraLife ClearVue Slant-D Ring Binder, White, 3&quot;"/>
    <n v="35.231999999999999"/>
    <n v="3"/>
    <n v="11.4504"/>
  </r>
  <r>
    <d v="2019-12-02T00:00:00"/>
    <x v="0"/>
    <x v="11"/>
    <x v="606"/>
    <x v="1"/>
    <x v="2"/>
    <x v="2"/>
    <s v="X-Rack File for Hanging Folders"/>
    <n v="33.869999999999997"/>
    <n v="3"/>
    <n v="8.8062000000000005"/>
  </r>
  <r>
    <d v="2019-12-02T00:00:00"/>
    <x v="0"/>
    <x v="11"/>
    <x v="132"/>
    <x v="2"/>
    <x v="2"/>
    <x v="9"/>
    <s v="Xerox 1962"/>
    <n v="30.815999999999999"/>
    <n v="9"/>
    <n v="9.6300000000000008"/>
  </r>
  <r>
    <d v="2019-12-02T00:00:00"/>
    <x v="0"/>
    <x v="11"/>
    <x v="606"/>
    <x v="1"/>
    <x v="2"/>
    <x v="9"/>
    <s v="Xerox 192"/>
    <n v="25.92"/>
    <n v="4"/>
    <n v="12.441599999999999"/>
  </r>
  <r>
    <d v="2019-12-02T00:00:00"/>
    <x v="0"/>
    <x v="11"/>
    <x v="479"/>
    <x v="1"/>
    <x v="2"/>
    <x v="5"/>
    <s v="GBC VeloBind Cover Sets"/>
    <n v="24.704000000000001"/>
    <n v="2"/>
    <n v="9.2639999999999993"/>
  </r>
  <r>
    <d v="2019-12-02T00:00:00"/>
    <x v="0"/>
    <x v="11"/>
    <x v="479"/>
    <x v="1"/>
    <x v="0"/>
    <x v="8"/>
    <s v="Eldon Regeneration Recycled Desk Accessories, Black"/>
    <n v="14.52"/>
    <n v="3"/>
    <n v="5.6627999999999998"/>
  </r>
  <r>
    <d v="2019-12-03T00:00:00"/>
    <x v="0"/>
    <x v="11"/>
    <x v="8"/>
    <x v="1"/>
    <x v="1"/>
    <x v="3"/>
    <s v="Logitech Z-906 Speaker sys - home theater - 5.1-CH"/>
    <n v="1649.95"/>
    <n v="5"/>
    <n v="659.98"/>
  </r>
  <r>
    <d v="2019-12-03T00:00:00"/>
    <x v="0"/>
    <x v="11"/>
    <x v="607"/>
    <x v="1"/>
    <x v="2"/>
    <x v="2"/>
    <s v="Fellowes Staxonsteel Drawer Files"/>
    <n v="772.68"/>
    <n v="4"/>
    <n v="108.1752"/>
  </r>
  <r>
    <d v="2019-12-03T00:00:00"/>
    <x v="0"/>
    <x v="11"/>
    <x v="216"/>
    <x v="24"/>
    <x v="0"/>
    <x v="4"/>
    <s v="Hon 5100 Series Wood Tables"/>
    <n v="581.96"/>
    <n v="2"/>
    <n v="104.75279999999999"/>
  </r>
  <r>
    <d v="2019-12-03T00:00:00"/>
    <x v="0"/>
    <x v="11"/>
    <x v="608"/>
    <x v="12"/>
    <x v="0"/>
    <x v="11"/>
    <s v="Global Leather Highback Executive Chair with Pneumatic Height Adjustment, Black"/>
    <n v="542.64599999999996"/>
    <n v="3"/>
    <n v="102.49979999999999"/>
  </r>
  <r>
    <d v="2019-12-03T00:00:00"/>
    <x v="0"/>
    <x v="11"/>
    <x v="608"/>
    <x v="12"/>
    <x v="0"/>
    <x v="4"/>
    <s v="Bevis Traditional Conference Table Top, Plinth Base"/>
    <n v="400.03199999999998"/>
    <n v="2"/>
    <n v="-153.34559999999999"/>
  </r>
  <r>
    <d v="2019-12-03T00:00:00"/>
    <x v="0"/>
    <x v="11"/>
    <x v="109"/>
    <x v="5"/>
    <x v="2"/>
    <x v="13"/>
    <s v="Honeywell Enviracaire Portable HEPA Air Cleaner for up to 10 x 16 Room"/>
    <n v="394.81599999999997"/>
    <n v="4"/>
    <n v="93.768799999999999"/>
  </r>
  <r>
    <d v="2019-12-03T00:00:00"/>
    <x v="0"/>
    <x v="11"/>
    <x v="252"/>
    <x v="1"/>
    <x v="0"/>
    <x v="4"/>
    <s v="Hon 4060 Series Tables"/>
    <n v="268.70400000000001"/>
    <n v="3"/>
    <n v="6.7176"/>
  </r>
  <r>
    <d v="2019-12-03T00:00:00"/>
    <x v="0"/>
    <x v="11"/>
    <x v="252"/>
    <x v="1"/>
    <x v="0"/>
    <x v="0"/>
    <s v="O'Sullivan Living Dimensions 2-Shelf Bookcases"/>
    <n v="205.666"/>
    <n v="2"/>
    <n v="-12.098000000000001"/>
  </r>
  <r>
    <d v="2019-12-03T00:00:00"/>
    <x v="0"/>
    <x v="11"/>
    <x v="608"/>
    <x v="12"/>
    <x v="2"/>
    <x v="9"/>
    <s v="Xerox 1964"/>
    <n v="182.72"/>
    <n v="8"/>
    <n v="84.051199999999994"/>
  </r>
  <r>
    <d v="2019-12-03T00:00:00"/>
    <x v="0"/>
    <x v="11"/>
    <x v="8"/>
    <x v="1"/>
    <x v="0"/>
    <x v="8"/>
    <s v="3M Polarizing Light Filter Sleeves"/>
    <n v="111.9"/>
    <n v="6"/>
    <n v="51.473999999999997"/>
  </r>
  <r>
    <d v="2019-12-03T00:00:00"/>
    <x v="0"/>
    <x v="11"/>
    <x v="252"/>
    <x v="1"/>
    <x v="2"/>
    <x v="2"/>
    <s v="Acco Perma 4000 Stacking Storage Drawers"/>
    <n v="48.72"/>
    <n v="3"/>
    <n v="7.3079999999999998"/>
  </r>
  <r>
    <d v="2019-12-03T00:00:00"/>
    <x v="0"/>
    <x v="11"/>
    <x v="608"/>
    <x v="12"/>
    <x v="2"/>
    <x v="2"/>
    <s v="Personal Folder Holder, Ebony"/>
    <n v="33.630000000000003"/>
    <n v="3"/>
    <n v="10.089"/>
  </r>
  <r>
    <d v="2019-12-03T00:00:00"/>
    <x v="0"/>
    <x v="11"/>
    <x v="216"/>
    <x v="24"/>
    <x v="0"/>
    <x v="11"/>
    <s v="Global Stack Chair with Arms, Black"/>
    <n v="29.98"/>
    <n v="1"/>
    <n v="8.0945999999999998"/>
  </r>
  <r>
    <d v="2019-12-03T00:00:00"/>
    <x v="0"/>
    <x v="11"/>
    <x v="252"/>
    <x v="1"/>
    <x v="2"/>
    <x v="7"/>
    <s v="Rogers Handheld Barrel Pencil Sharpener"/>
    <n v="21.92"/>
    <n v="8"/>
    <n v="5.9184000000000001"/>
  </r>
  <r>
    <d v="2019-12-03T00:00:00"/>
    <x v="0"/>
    <x v="11"/>
    <x v="109"/>
    <x v="5"/>
    <x v="2"/>
    <x v="5"/>
    <s v="GBC Clear Cover, 8-1/2 x 11, unpunched, 25 covers per pack"/>
    <n v="18.192"/>
    <n v="4"/>
    <n v="-14.553599999999999"/>
  </r>
  <r>
    <d v="2019-12-03T00:00:00"/>
    <x v="0"/>
    <x v="11"/>
    <x v="608"/>
    <x v="12"/>
    <x v="2"/>
    <x v="14"/>
    <s v="Avery 520"/>
    <n v="6.3"/>
    <n v="2"/>
    <n v="3.024"/>
  </r>
  <r>
    <d v="2019-12-04T00:00:00"/>
    <x v="0"/>
    <x v="11"/>
    <x v="609"/>
    <x v="12"/>
    <x v="2"/>
    <x v="2"/>
    <s v="Belkin OmniView SE Rackmount Kit"/>
    <n v="212.88"/>
    <n v="6"/>
    <n v="0"/>
  </r>
  <r>
    <d v="2019-12-04T00:00:00"/>
    <x v="0"/>
    <x v="11"/>
    <x v="451"/>
    <x v="12"/>
    <x v="2"/>
    <x v="2"/>
    <s v="Fellowes Econo/Stor Drawers"/>
    <n v="193.86"/>
    <n v="2"/>
    <n v="11.631600000000001"/>
  </r>
  <r>
    <d v="2019-12-04T00:00:00"/>
    <x v="0"/>
    <x v="11"/>
    <x v="451"/>
    <x v="12"/>
    <x v="2"/>
    <x v="2"/>
    <s v="Carina Media Storage Towers in Natural &amp; Black"/>
    <n v="182.94"/>
    <n v="3"/>
    <n v="3.6587999999999998"/>
  </r>
  <r>
    <d v="2019-12-04T00:00:00"/>
    <x v="0"/>
    <x v="11"/>
    <x v="451"/>
    <x v="12"/>
    <x v="0"/>
    <x v="8"/>
    <s v="Eldon Delta Triangular Chair Mat, 52&quot; x 58&quot;, Clear"/>
    <n v="113.79"/>
    <n v="3"/>
    <n v="20.482199999999999"/>
  </r>
  <r>
    <d v="2019-12-04T00:00:00"/>
    <x v="0"/>
    <x v="11"/>
    <x v="145"/>
    <x v="1"/>
    <x v="2"/>
    <x v="9"/>
    <s v="Xerox 1915"/>
    <n v="104.85"/>
    <n v="1"/>
    <n v="50.328000000000003"/>
  </r>
  <r>
    <d v="2019-12-04T00:00:00"/>
    <x v="0"/>
    <x v="11"/>
    <x v="451"/>
    <x v="12"/>
    <x v="1"/>
    <x v="3"/>
    <s v="Enermax Aurora Lite Keyboard"/>
    <n v="78.150000000000006"/>
    <n v="1"/>
    <n v="34.386000000000003"/>
  </r>
  <r>
    <d v="2019-12-04T00:00:00"/>
    <x v="0"/>
    <x v="11"/>
    <x v="451"/>
    <x v="12"/>
    <x v="2"/>
    <x v="9"/>
    <s v="Easy-staple paper"/>
    <n v="40.56"/>
    <n v="4"/>
    <n v="19.874400000000001"/>
  </r>
  <r>
    <d v="2019-12-04T00:00:00"/>
    <x v="0"/>
    <x v="11"/>
    <x v="402"/>
    <x v="12"/>
    <x v="2"/>
    <x v="5"/>
    <s v="GBC Instant Report Kit"/>
    <n v="15.528"/>
    <n v="3"/>
    <n v="5.8230000000000004"/>
  </r>
  <r>
    <d v="2019-12-04T00:00:00"/>
    <x v="0"/>
    <x v="11"/>
    <x v="451"/>
    <x v="12"/>
    <x v="2"/>
    <x v="5"/>
    <s v="Peel &amp; Stick Add-On Corner Pockets"/>
    <n v="1.728"/>
    <n v="1"/>
    <n v="0.6048"/>
  </r>
  <r>
    <d v="2019-12-05T00:00:00"/>
    <x v="0"/>
    <x v="11"/>
    <x v="610"/>
    <x v="7"/>
    <x v="0"/>
    <x v="11"/>
    <s v="Hon Deluxe Fabric Upholstered Stacking Chairs, Rounded Back"/>
    <n v="951.84"/>
    <n v="8"/>
    <n v="585.55200000000002"/>
  </r>
  <r>
    <d v="2019-12-05T00:00:00"/>
    <x v="0"/>
    <x v="11"/>
    <x v="364"/>
    <x v="19"/>
    <x v="1"/>
    <x v="1"/>
    <s v="Samsung Galaxy S III - 16GB - pebble blue (T-Mobile)"/>
    <n v="699.98"/>
    <n v="2"/>
    <n v="195.99440000000001"/>
  </r>
  <r>
    <d v="2019-12-05T00:00:00"/>
    <x v="0"/>
    <x v="11"/>
    <x v="364"/>
    <x v="19"/>
    <x v="2"/>
    <x v="2"/>
    <s v="Fellowes Bankers Box Staxonsteel Drawer File/Stacking System"/>
    <n v="584.82000000000005"/>
    <n v="9"/>
    <n v="70.178399999999996"/>
  </r>
  <r>
    <d v="2019-12-05T00:00:00"/>
    <x v="0"/>
    <x v="11"/>
    <x v="386"/>
    <x v="12"/>
    <x v="2"/>
    <x v="2"/>
    <s v="Dual Level, Single-Width Filing Carts"/>
    <n v="465.18"/>
    <n v="3"/>
    <n v="120.9468"/>
  </r>
  <r>
    <d v="2019-12-05T00:00:00"/>
    <x v="0"/>
    <x v="11"/>
    <x v="332"/>
    <x v="9"/>
    <x v="2"/>
    <x v="5"/>
    <s v="Fellowes PB200 Plastic Comb Binding Machine"/>
    <n v="407.976"/>
    <n v="3"/>
    <n v="132.59219999999999"/>
  </r>
  <r>
    <d v="2019-12-05T00:00:00"/>
    <x v="0"/>
    <x v="11"/>
    <x v="610"/>
    <x v="7"/>
    <x v="1"/>
    <x v="1"/>
    <s v="Plantronics Cordless Phone Headset with In-line Volume - M214C"/>
    <n v="384.45"/>
    <n v="11"/>
    <n v="103.8015"/>
  </r>
  <r>
    <d v="2019-12-05T00:00:00"/>
    <x v="0"/>
    <x v="11"/>
    <x v="386"/>
    <x v="19"/>
    <x v="0"/>
    <x v="8"/>
    <s v="Howard Miller 16&quot; Diameter Gallery Wall Clock"/>
    <n v="191.82"/>
    <n v="3"/>
    <n v="74.809799999999996"/>
  </r>
  <r>
    <d v="2019-12-05T00:00:00"/>
    <x v="0"/>
    <x v="11"/>
    <x v="610"/>
    <x v="7"/>
    <x v="2"/>
    <x v="5"/>
    <s v="GBC Prestige Therm-A-Bind Covers"/>
    <n v="171.55"/>
    <n v="5"/>
    <n v="80.628500000000003"/>
  </r>
  <r>
    <d v="2019-12-05T00:00:00"/>
    <x v="0"/>
    <x v="11"/>
    <x v="610"/>
    <x v="7"/>
    <x v="1"/>
    <x v="1"/>
    <s v="Anker Astro 15000mAh USB Portable Charger"/>
    <n v="149.97"/>
    <n v="3"/>
    <n v="5.9988000000000001"/>
  </r>
  <r>
    <d v="2019-12-05T00:00:00"/>
    <x v="0"/>
    <x v="11"/>
    <x v="40"/>
    <x v="23"/>
    <x v="2"/>
    <x v="10"/>
    <s v="#10 White Business Envelopes,4 1/8 x 9 1/2"/>
    <n v="109.69"/>
    <n v="7"/>
    <n v="51.554299999999998"/>
  </r>
  <r>
    <d v="2019-12-05T00:00:00"/>
    <x v="0"/>
    <x v="11"/>
    <x v="611"/>
    <x v="26"/>
    <x v="0"/>
    <x v="0"/>
    <s v="O'Sullivan 5-Shelf Heavy-Duty Bookcases"/>
    <n v="81.94"/>
    <n v="1"/>
    <n v="20.484999999999999"/>
  </r>
  <r>
    <d v="2019-12-05T00:00:00"/>
    <x v="0"/>
    <x v="11"/>
    <x v="430"/>
    <x v="37"/>
    <x v="2"/>
    <x v="7"/>
    <s v="BIC Brite Liner Grip Highlighters, Assorted, 5/Pack"/>
    <n v="33.92"/>
    <n v="8"/>
    <n v="13.2288"/>
  </r>
  <r>
    <d v="2019-12-05T00:00:00"/>
    <x v="0"/>
    <x v="11"/>
    <x v="40"/>
    <x v="23"/>
    <x v="0"/>
    <x v="8"/>
    <s v="Electrix 20W Halogen Replacement Bulb for Zoom-In Desk Lamp"/>
    <n v="13.4"/>
    <n v="1"/>
    <n v="6.4320000000000004"/>
  </r>
  <r>
    <d v="2019-12-05T00:00:00"/>
    <x v="0"/>
    <x v="11"/>
    <x v="96"/>
    <x v="17"/>
    <x v="2"/>
    <x v="14"/>
    <s v="Avery 483"/>
    <n v="11.952"/>
    <n v="3"/>
    <n v="3.8843999999999999"/>
  </r>
  <r>
    <d v="2019-12-05T00:00:00"/>
    <x v="0"/>
    <x v="11"/>
    <x v="40"/>
    <x v="23"/>
    <x v="2"/>
    <x v="9"/>
    <s v="Easy-staple paper"/>
    <n v="4.9800000000000004"/>
    <n v="1"/>
    <n v="2.3405999999999998"/>
  </r>
  <r>
    <d v="2019-12-05T00:00:00"/>
    <x v="0"/>
    <x v="11"/>
    <x v="612"/>
    <x v="17"/>
    <x v="2"/>
    <x v="7"/>
    <s v="Newell 311"/>
    <n v="3.536"/>
    <n v="2"/>
    <n v="0.30940000000000001"/>
  </r>
  <r>
    <d v="2019-12-06T00:00:00"/>
    <x v="0"/>
    <x v="11"/>
    <x v="330"/>
    <x v="12"/>
    <x v="2"/>
    <x v="5"/>
    <s v="Ibico EB-19 Dual Function Manual Binding System"/>
    <n v="968.74400000000003"/>
    <n v="7"/>
    <n v="314.84179999999998"/>
  </r>
  <r>
    <d v="2019-12-06T00:00:00"/>
    <x v="0"/>
    <x v="11"/>
    <x v="330"/>
    <x v="12"/>
    <x v="1"/>
    <x v="6"/>
    <s v="Brother DCP1000 Digital 3 in 1 Multifunction Machine"/>
    <n v="479.98399999999998"/>
    <n v="2"/>
    <n v="89.997"/>
  </r>
  <r>
    <d v="2019-12-06T00:00:00"/>
    <x v="0"/>
    <x v="11"/>
    <x v="281"/>
    <x v="1"/>
    <x v="2"/>
    <x v="5"/>
    <s v="Ibico Recycled Linen-Style Covers"/>
    <n v="437.47199999999998"/>
    <n v="14"/>
    <n v="153.11519999999999"/>
  </r>
  <r>
    <d v="2019-12-06T00:00:00"/>
    <x v="0"/>
    <x v="11"/>
    <x v="73"/>
    <x v="9"/>
    <x v="1"/>
    <x v="1"/>
    <s v="Google Nexus 5"/>
    <n v="431.976"/>
    <n v="3"/>
    <n v="26.9985"/>
  </r>
  <r>
    <d v="2019-12-06T00:00:00"/>
    <x v="0"/>
    <x v="11"/>
    <x v="281"/>
    <x v="1"/>
    <x v="1"/>
    <x v="1"/>
    <s v="Avaya 5410 Digital phone"/>
    <n v="271.95999999999998"/>
    <n v="5"/>
    <n v="27.196000000000002"/>
  </r>
  <r>
    <d v="2019-12-06T00:00:00"/>
    <x v="0"/>
    <x v="11"/>
    <x v="281"/>
    <x v="1"/>
    <x v="1"/>
    <x v="1"/>
    <s v="Cisco SPA301"/>
    <n v="249.584"/>
    <n v="2"/>
    <n v="31.198"/>
  </r>
  <r>
    <d v="2019-12-06T00:00:00"/>
    <x v="0"/>
    <x v="11"/>
    <x v="73"/>
    <x v="9"/>
    <x v="2"/>
    <x v="9"/>
    <s v="Xerox 1880"/>
    <n v="248.08"/>
    <n v="7"/>
    <n v="116.5976"/>
  </r>
  <r>
    <d v="2019-12-06T00:00:00"/>
    <x v="0"/>
    <x v="11"/>
    <x v="330"/>
    <x v="12"/>
    <x v="2"/>
    <x v="5"/>
    <s v="Trimflex Flexible Post Binders"/>
    <n v="222.352"/>
    <n v="13"/>
    <n v="77.8232"/>
  </r>
  <r>
    <d v="2019-12-06T00:00:00"/>
    <x v="0"/>
    <x v="11"/>
    <x v="73"/>
    <x v="9"/>
    <x v="2"/>
    <x v="9"/>
    <s v="Snap-A-Way Black Print Carbonless Ruled Speed Letter, Triplicate"/>
    <n v="189.7"/>
    <n v="5"/>
    <n v="89.159000000000006"/>
  </r>
  <r>
    <d v="2019-12-06T00:00:00"/>
    <x v="0"/>
    <x v="11"/>
    <x v="73"/>
    <x v="9"/>
    <x v="1"/>
    <x v="1"/>
    <s v="Plantronics Calisto P620-M USB Wireless Speakerphone System"/>
    <n v="156.792"/>
    <n v="1"/>
    <n v="13.7193"/>
  </r>
  <r>
    <d v="2019-12-06T00:00:00"/>
    <x v="0"/>
    <x v="11"/>
    <x v="73"/>
    <x v="9"/>
    <x v="2"/>
    <x v="5"/>
    <s v="GBC Standard Therm-A-Bind Covers"/>
    <n v="59.808"/>
    <n v="3"/>
    <n v="19.4376"/>
  </r>
  <r>
    <d v="2019-12-06T00:00:00"/>
    <x v="0"/>
    <x v="11"/>
    <x v="73"/>
    <x v="9"/>
    <x v="2"/>
    <x v="5"/>
    <s v="Ibico Plastic and Wire Spiral Binding Combs"/>
    <n v="47.207999999999998"/>
    <n v="7"/>
    <n v="15.342599999999999"/>
  </r>
  <r>
    <d v="2019-12-06T00:00:00"/>
    <x v="0"/>
    <x v="11"/>
    <x v="73"/>
    <x v="9"/>
    <x v="2"/>
    <x v="10"/>
    <s v="Jet-Pak Recycled Peel 'N' Seal Padded Mailers"/>
    <n v="35.89"/>
    <n v="1"/>
    <n v="16.150500000000001"/>
  </r>
  <r>
    <d v="2019-12-06T00:00:00"/>
    <x v="0"/>
    <x v="11"/>
    <x v="421"/>
    <x v="1"/>
    <x v="2"/>
    <x v="9"/>
    <s v="Xerox 216"/>
    <n v="19.440000000000001"/>
    <n v="3"/>
    <n v="9.3312000000000008"/>
  </r>
  <r>
    <d v="2019-12-06T00:00:00"/>
    <x v="0"/>
    <x v="11"/>
    <x v="281"/>
    <x v="1"/>
    <x v="2"/>
    <x v="7"/>
    <s v="Blackstonian Pencils"/>
    <n v="18.690000000000001"/>
    <n v="7"/>
    <n v="5.2332000000000001"/>
  </r>
  <r>
    <d v="2019-12-06T00:00:00"/>
    <x v="0"/>
    <x v="11"/>
    <x v="281"/>
    <x v="1"/>
    <x v="2"/>
    <x v="12"/>
    <s v="Alliance Big Bands Rubber Bands, 12/Pack"/>
    <n v="13.86"/>
    <n v="7"/>
    <n v="0"/>
  </r>
  <r>
    <d v="2019-12-06T00:00:00"/>
    <x v="0"/>
    <x v="11"/>
    <x v="281"/>
    <x v="1"/>
    <x v="2"/>
    <x v="5"/>
    <s v="Avery Durable Slant Ring Binders With Label Holder"/>
    <n v="13.375999999999999"/>
    <n v="4"/>
    <n v="4.6816000000000004"/>
  </r>
  <r>
    <d v="2019-12-06T00:00:00"/>
    <x v="0"/>
    <x v="11"/>
    <x v="281"/>
    <x v="1"/>
    <x v="2"/>
    <x v="9"/>
    <s v="Xerox 1977"/>
    <n v="13.36"/>
    <n v="2"/>
    <n v="6.4127999999999998"/>
  </r>
  <r>
    <d v="2019-12-08T00:00:00"/>
    <x v="0"/>
    <x v="11"/>
    <x v="613"/>
    <x v="1"/>
    <x v="0"/>
    <x v="4"/>
    <s v="Hon 94000 Series Round Tables"/>
    <n v="1421.664"/>
    <n v="6"/>
    <n v="-195.47880000000001"/>
  </r>
  <r>
    <d v="2019-12-08T00:00:00"/>
    <x v="0"/>
    <x v="11"/>
    <x v="614"/>
    <x v="2"/>
    <x v="1"/>
    <x v="1"/>
    <s v="GE 30524EE4"/>
    <n v="97.543999999999997"/>
    <n v="7"/>
    <n v="123.47369999999999"/>
  </r>
  <r>
    <d v="2019-12-08T00:00:00"/>
    <x v="0"/>
    <x v="11"/>
    <x v="267"/>
    <x v="7"/>
    <x v="0"/>
    <x v="11"/>
    <s v="Hon GuestStacker Chair"/>
    <n v="680.01"/>
    <n v="3"/>
    <n v="176.80260000000001"/>
  </r>
  <r>
    <d v="2019-12-08T00:00:00"/>
    <x v="0"/>
    <x v="11"/>
    <x v="267"/>
    <x v="7"/>
    <x v="0"/>
    <x v="0"/>
    <s v="Bush Westfield Collection Bookcases, Dark Cherry Finish"/>
    <n v="405.86"/>
    <n v="7"/>
    <n v="32.468800000000002"/>
  </r>
  <r>
    <d v="2019-12-08T00:00:00"/>
    <x v="0"/>
    <x v="11"/>
    <x v="523"/>
    <x v="1"/>
    <x v="2"/>
    <x v="2"/>
    <s v="Fellowes High-Stak Drawer Files"/>
    <n v="352.38"/>
    <n v="2"/>
    <n v="81.047399999999996"/>
  </r>
  <r>
    <d v="2019-12-08T00:00:00"/>
    <x v="0"/>
    <x v="11"/>
    <x v="329"/>
    <x v="4"/>
    <x v="1"/>
    <x v="1"/>
    <s v="Cisco SPA301"/>
    <n v="249.584"/>
    <n v="2"/>
    <n v="31.198"/>
  </r>
  <r>
    <d v="2019-12-08T00:00:00"/>
    <x v="0"/>
    <x v="11"/>
    <x v="614"/>
    <x v="2"/>
    <x v="0"/>
    <x v="8"/>
    <s v="Electrix Architect's Clamp-On Swing Arm Lamp, Black"/>
    <n v="190.92"/>
    <n v="5"/>
    <n v="-147.96299999999999"/>
  </r>
  <r>
    <d v="2019-12-08T00:00:00"/>
    <x v="0"/>
    <x v="11"/>
    <x v="189"/>
    <x v="27"/>
    <x v="1"/>
    <x v="1"/>
    <s v="Motorola HK250 Universal Bluetooth Headset"/>
    <n v="114.95"/>
    <n v="5"/>
    <n v="2.2989999999999999"/>
  </r>
  <r>
    <d v="2019-12-08T00:00:00"/>
    <x v="0"/>
    <x v="11"/>
    <x v="329"/>
    <x v="4"/>
    <x v="1"/>
    <x v="3"/>
    <s v="Maxell 4.7GB DVD-R"/>
    <n v="68.111999999999995"/>
    <n v="3"/>
    <n v="17.8794"/>
  </r>
  <r>
    <d v="2019-12-08T00:00:00"/>
    <x v="0"/>
    <x v="11"/>
    <x v="613"/>
    <x v="1"/>
    <x v="2"/>
    <x v="9"/>
    <s v="Xerox 204"/>
    <n v="45.36"/>
    <n v="7"/>
    <n v="21.7728"/>
  </r>
  <r>
    <d v="2019-12-08T00:00:00"/>
    <x v="0"/>
    <x v="11"/>
    <x v="523"/>
    <x v="1"/>
    <x v="2"/>
    <x v="2"/>
    <s v="SimpliFile Personal File, Black Granite, 15w x 6-15/16d x 11-1/4h"/>
    <n v="34.049999999999997"/>
    <n v="3"/>
    <n v="9.5340000000000007"/>
  </r>
  <r>
    <d v="2019-12-08T00:00:00"/>
    <x v="0"/>
    <x v="11"/>
    <x v="329"/>
    <x v="4"/>
    <x v="1"/>
    <x v="3"/>
    <s v="Imation 30456 USB Flash Drive 8GB"/>
    <n v="16.559999999999999"/>
    <n v="3"/>
    <n v="-2.484"/>
  </r>
  <r>
    <d v="2019-12-08T00:00:00"/>
    <x v="0"/>
    <x v="11"/>
    <x v="115"/>
    <x v="8"/>
    <x v="2"/>
    <x v="5"/>
    <s v="Universal Recycled Hanging Pressboard Report Binders, Letter Size"/>
    <n v="12.957000000000001"/>
    <n v="7"/>
    <n v="-9.5017999999999994"/>
  </r>
  <r>
    <d v="2019-12-08T00:00:00"/>
    <x v="0"/>
    <x v="11"/>
    <x v="100"/>
    <x v="8"/>
    <x v="2"/>
    <x v="9"/>
    <s v="Ampad Gold Fibre Wirebound Steno Books, 6&quot; x 9&quot;, Gregg Ruled"/>
    <n v="10.584"/>
    <n v="3"/>
    <n v="3.4398"/>
  </r>
  <r>
    <d v="2019-12-08T00:00:00"/>
    <x v="0"/>
    <x v="11"/>
    <x v="613"/>
    <x v="1"/>
    <x v="2"/>
    <x v="7"/>
    <s v="Newell 341"/>
    <n v="8.56"/>
    <n v="2"/>
    <n v="2.4824000000000002"/>
  </r>
  <r>
    <d v="2019-12-09T00:00:00"/>
    <x v="0"/>
    <x v="11"/>
    <x v="615"/>
    <x v="18"/>
    <x v="0"/>
    <x v="4"/>
    <s v="Iceberg OfficeWorks 42&quot; Round Tables"/>
    <n v="1056.8599999999999"/>
    <n v="7"/>
    <n v="158.529"/>
  </r>
  <r>
    <d v="2019-12-09T00:00:00"/>
    <x v="0"/>
    <x v="11"/>
    <x v="106"/>
    <x v="1"/>
    <x v="2"/>
    <x v="5"/>
    <s v="Wilson Jones Elliptical Ring 3 1/2&quot; Capacity Binders, 800 sheets"/>
    <n v="273.92"/>
    <n v="8"/>
    <n v="99.296000000000006"/>
  </r>
  <r>
    <d v="2019-12-09T00:00:00"/>
    <x v="0"/>
    <x v="11"/>
    <x v="67"/>
    <x v="26"/>
    <x v="2"/>
    <x v="14"/>
    <s v="Avery 477"/>
    <n v="122.12"/>
    <n v="4"/>
    <n v="56.175199999999997"/>
  </r>
  <r>
    <d v="2019-12-09T00:00:00"/>
    <x v="0"/>
    <x v="11"/>
    <x v="151"/>
    <x v="21"/>
    <x v="0"/>
    <x v="4"/>
    <s v="Hon 61000 Series Interactive Training Tables"/>
    <n v="79.974000000000004"/>
    <n v="3"/>
    <n v="-29.323799999999999"/>
  </r>
  <r>
    <d v="2019-12-09T00:00:00"/>
    <x v="0"/>
    <x v="11"/>
    <x v="256"/>
    <x v="25"/>
    <x v="2"/>
    <x v="13"/>
    <s v="Holmes Replacement Filter for HEPA Air Cleaner, Very Large Room, HEPA Filter"/>
    <n v="61.929000000000002"/>
    <n v="1"/>
    <n v="23.395399999999999"/>
  </r>
  <r>
    <d v="2019-12-09T00:00:00"/>
    <x v="0"/>
    <x v="11"/>
    <x v="13"/>
    <x v="34"/>
    <x v="2"/>
    <x v="13"/>
    <s v="Acco Six-Outlet Power Strip, 4' Cord Length"/>
    <n v="60.34"/>
    <n v="7"/>
    <n v="15.6884"/>
  </r>
  <r>
    <d v="2019-12-09T00:00:00"/>
    <x v="0"/>
    <x v="11"/>
    <x v="256"/>
    <x v="25"/>
    <x v="1"/>
    <x v="3"/>
    <s v="Logitech Trackman Marble Mouse"/>
    <n v="59.98"/>
    <n v="2"/>
    <n v="25.191600000000001"/>
  </r>
  <r>
    <d v="2019-12-09T00:00:00"/>
    <x v="0"/>
    <x v="11"/>
    <x v="514"/>
    <x v="21"/>
    <x v="1"/>
    <x v="1"/>
    <s v="ARKON Windshield Dashboard Air Vent Car Mount Holder"/>
    <n v="40.68"/>
    <n v="3"/>
    <n v="-9.1530000000000005"/>
  </r>
  <r>
    <d v="2019-12-09T00:00:00"/>
    <x v="0"/>
    <x v="11"/>
    <x v="99"/>
    <x v="17"/>
    <x v="2"/>
    <x v="16"/>
    <s v="Acme Office Executive Series Stainless Steel Trimmers"/>
    <n v="20.568000000000001"/>
    <n v="3"/>
    <n v="1.5426"/>
  </r>
  <r>
    <d v="2019-12-09T00:00:00"/>
    <x v="0"/>
    <x v="11"/>
    <x v="13"/>
    <x v="34"/>
    <x v="2"/>
    <x v="7"/>
    <s v="Newell 318"/>
    <n v="19.46"/>
    <n v="7"/>
    <n v="5.0595999999999997"/>
  </r>
  <r>
    <d v="2019-12-09T00:00:00"/>
    <x v="0"/>
    <x v="11"/>
    <x v="99"/>
    <x v="17"/>
    <x v="1"/>
    <x v="3"/>
    <s v="Kingston Digital DataTraveler 8GB USB 2.0"/>
    <n v="19.04"/>
    <n v="4"/>
    <n v="-1.4279999999999999"/>
  </r>
  <r>
    <d v="2019-12-09T00:00:00"/>
    <x v="0"/>
    <x v="11"/>
    <x v="256"/>
    <x v="25"/>
    <x v="1"/>
    <x v="1"/>
    <s v="LF Elite 3D Dazzle Designer Hard Case Cover, Lf Stylus Pen and Wiper For Apple Iphone 5c Mini Lite"/>
    <n v="10.9"/>
    <n v="1"/>
    <n v="3.052"/>
  </r>
  <r>
    <d v="2019-12-09T00:00:00"/>
    <x v="0"/>
    <x v="11"/>
    <x v="243"/>
    <x v="2"/>
    <x v="2"/>
    <x v="9"/>
    <s v="Things To Do Today Pad"/>
    <n v="9.3919999999999995"/>
    <n v="2"/>
    <n v="3.2871999999999999"/>
  </r>
  <r>
    <d v="2019-12-09T00:00:00"/>
    <x v="0"/>
    <x v="11"/>
    <x v="243"/>
    <x v="2"/>
    <x v="2"/>
    <x v="7"/>
    <s v="Hunt BOSTON Vista Battery-Operated Pencil Sharpener, Black"/>
    <n v="9.3279999999999994"/>
    <n v="1"/>
    <n v="0.81620000000000004"/>
  </r>
  <r>
    <d v="2019-12-09T00:00:00"/>
    <x v="0"/>
    <x v="11"/>
    <x v="99"/>
    <x v="17"/>
    <x v="2"/>
    <x v="13"/>
    <s v="Belkin 6 Outlet Metallic Surge Strip"/>
    <n v="4.3559999999999999"/>
    <n v="2"/>
    <n v="-11.761200000000001"/>
  </r>
  <r>
    <d v="2019-12-09T00:00:00"/>
    <x v="0"/>
    <x v="11"/>
    <x v="67"/>
    <x v="26"/>
    <x v="2"/>
    <x v="14"/>
    <s v="Avery 517"/>
    <n v="3.69"/>
    <n v="1"/>
    <n v="1.7343"/>
  </r>
  <r>
    <d v="2019-12-09T00:00:00"/>
    <x v="0"/>
    <x v="11"/>
    <x v="151"/>
    <x v="21"/>
    <x v="2"/>
    <x v="5"/>
    <s v="Acco Pressboard Covers with Storage Hooks, 14 7/8&quot; x 11&quot;, Light Blue"/>
    <n v="2.9460000000000002"/>
    <n v="2"/>
    <n v="-2.0621999999999998"/>
  </r>
  <r>
    <d v="2019-12-10T00:00:00"/>
    <x v="0"/>
    <x v="11"/>
    <x v="594"/>
    <x v="24"/>
    <x v="0"/>
    <x v="11"/>
    <s v="Global Commerce Series High-Back Swivel/Tilt Chairs"/>
    <n v="1424.9"/>
    <n v="5"/>
    <n v="356.22500000000002"/>
  </r>
  <r>
    <d v="2019-12-10T00:00:00"/>
    <x v="0"/>
    <x v="11"/>
    <x v="230"/>
    <x v="12"/>
    <x v="2"/>
    <x v="5"/>
    <s v="Fellowes PB200 Plastic Comb Binding Machine"/>
    <n v="679.96"/>
    <n v="5"/>
    <n v="220.98699999999999"/>
  </r>
  <r>
    <d v="2019-12-10T00:00:00"/>
    <x v="0"/>
    <x v="11"/>
    <x v="455"/>
    <x v="12"/>
    <x v="2"/>
    <x v="10"/>
    <s v="Tyvek Side-Opening Peel &amp; Seel Expanding Envelopes"/>
    <n v="361.92"/>
    <n v="4"/>
    <n v="162.864"/>
  </r>
  <r>
    <d v="2019-12-10T00:00:00"/>
    <x v="0"/>
    <x v="11"/>
    <x v="256"/>
    <x v="1"/>
    <x v="0"/>
    <x v="11"/>
    <s v="Global Leather Highback Executive Chair with Pneumatic Height Adjustment, Black"/>
    <n v="321.56799999999998"/>
    <n v="2"/>
    <n v="28.1372"/>
  </r>
  <r>
    <d v="2019-12-10T00:00:00"/>
    <x v="0"/>
    <x v="11"/>
    <x v="200"/>
    <x v="9"/>
    <x v="2"/>
    <x v="5"/>
    <s v="GBC DocuBind P50 Personal Binding Machine"/>
    <n v="153.55199999999999"/>
    <n v="3"/>
    <n v="51.823799999999999"/>
  </r>
  <r>
    <d v="2019-12-10T00:00:00"/>
    <x v="0"/>
    <x v="11"/>
    <x v="200"/>
    <x v="9"/>
    <x v="2"/>
    <x v="9"/>
    <s v="Xerox 1988"/>
    <n v="123.92"/>
    <n v="4"/>
    <n v="55.764000000000003"/>
  </r>
  <r>
    <d v="2019-12-10T00:00:00"/>
    <x v="0"/>
    <x v="11"/>
    <x v="455"/>
    <x v="12"/>
    <x v="2"/>
    <x v="2"/>
    <s v="Fellowes Personal Hanging Folder Files, Navy"/>
    <n v="80.58"/>
    <n v="6"/>
    <n v="22.5624"/>
  </r>
  <r>
    <d v="2019-12-10T00:00:00"/>
    <x v="0"/>
    <x v="11"/>
    <x v="105"/>
    <x v="1"/>
    <x v="2"/>
    <x v="9"/>
    <s v="Wirebound Message Books, Four 2 3/4 x 5 White Forms per Page"/>
    <n v="80.28"/>
    <n v="12"/>
    <n v="36.928800000000003"/>
  </r>
  <r>
    <d v="2019-12-10T00:00:00"/>
    <x v="0"/>
    <x v="11"/>
    <x v="200"/>
    <x v="9"/>
    <x v="2"/>
    <x v="13"/>
    <s v="Holmes HEPA Air Purifier"/>
    <n v="65.34"/>
    <n v="3"/>
    <n v="22.869"/>
  </r>
  <r>
    <d v="2019-12-10T00:00:00"/>
    <x v="0"/>
    <x v="11"/>
    <x v="520"/>
    <x v="12"/>
    <x v="2"/>
    <x v="9"/>
    <s v="Adams Phone Message Book, Professional, 400 Message Capacity, 5 3/6” x 11”"/>
    <n v="62.82"/>
    <n v="9"/>
    <n v="29.525400000000001"/>
  </r>
  <r>
    <d v="2019-12-10T00:00:00"/>
    <x v="0"/>
    <x v="11"/>
    <x v="200"/>
    <x v="9"/>
    <x v="1"/>
    <x v="3"/>
    <s v="Kingston Digital DataTraveler 16GB USB 2.0"/>
    <n v="44.75"/>
    <n v="5"/>
    <n v="8.5024999999999995"/>
  </r>
  <r>
    <d v="2019-12-10T00:00:00"/>
    <x v="0"/>
    <x v="11"/>
    <x v="200"/>
    <x v="9"/>
    <x v="2"/>
    <x v="13"/>
    <s v="Harmony HEPA Quiet Air Purifiers"/>
    <n v="35.1"/>
    <n v="3"/>
    <n v="12.285"/>
  </r>
  <r>
    <d v="2019-12-10T00:00:00"/>
    <x v="0"/>
    <x v="11"/>
    <x v="230"/>
    <x v="12"/>
    <x v="2"/>
    <x v="9"/>
    <s v="Wirebound Message Books, Four 2 3/4&quot; x 5&quot; Forms per Page, 600 Sets per Book"/>
    <n v="18.54"/>
    <n v="2"/>
    <n v="8.7138000000000009"/>
  </r>
  <r>
    <d v="2019-12-10T00:00:00"/>
    <x v="0"/>
    <x v="11"/>
    <x v="616"/>
    <x v="12"/>
    <x v="2"/>
    <x v="9"/>
    <s v="Xerox 221"/>
    <n v="6.48"/>
    <n v="1"/>
    <n v="3.1103999999999998"/>
  </r>
  <r>
    <d v="2019-12-11T00:00:00"/>
    <x v="0"/>
    <x v="11"/>
    <x v="577"/>
    <x v="12"/>
    <x v="1"/>
    <x v="1"/>
    <s v="AT&amp;T CL83451 4-Handset Telephone"/>
    <n v="1029.95"/>
    <n v="5"/>
    <n v="298.68549999999999"/>
  </r>
  <r>
    <d v="2019-12-11T00:00:00"/>
    <x v="0"/>
    <x v="11"/>
    <x v="20"/>
    <x v="1"/>
    <x v="0"/>
    <x v="4"/>
    <s v="Hon Non-Folding Utility Tables"/>
    <n v="892.13599999999997"/>
    <n v="7"/>
    <n v="111.517"/>
  </r>
  <r>
    <d v="2019-12-11T00:00:00"/>
    <x v="0"/>
    <x v="11"/>
    <x v="50"/>
    <x v="8"/>
    <x v="0"/>
    <x v="11"/>
    <s v="Office Star - Contemporary Task Swivel chair with Loop Arms, Charcoal"/>
    <n v="458.43"/>
    <n v="5"/>
    <n v="-137.529"/>
  </r>
  <r>
    <d v="2019-12-11T00:00:00"/>
    <x v="0"/>
    <x v="11"/>
    <x v="410"/>
    <x v="29"/>
    <x v="0"/>
    <x v="11"/>
    <s v="Global Fabric Manager's Chair, Dark Gray"/>
    <n v="403.92"/>
    <n v="5"/>
    <n v="25.245000000000001"/>
  </r>
  <r>
    <d v="2019-12-11T00:00:00"/>
    <x v="0"/>
    <x v="11"/>
    <x v="50"/>
    <x v="8"/>
    <x v="2"/>
    <x v="13"/>
    <s v="Belkin 325VA UPS Surge Protector, 6'"/>
    <n v="387.13600000000002"/>
    <n v="4"/>
    <n v="24.196000000000002"/>
  </r>
  <r>
    <d v="2019-12-11T00:00:00"/>
    <x v="0"/>
    <x v="11"/>
    <x v="20"/>
    <x v="1"/>
    <x v="0"/>
    <x v="11"/>
    <s v="Global Wood Trimmed Manager's Task Chair, Khaki"/>
    <n v="363.92"/>
    <n v="5"/>
    <n v="-31.843"/>
  </r>
  <r>
    <d v="2019-12-11T00:00:00"/>
    <x v="0"/>
    <x v="11"/>
    <x v="50"/>
    <x v="8"/>
    <x v="0"/>
    <x v="4"/>
    <s v="Lesro Round Back Collection Coffee Table, End Table"/>
    <n v="328.59"/>
    <n v="3"/>
    <n v="-147.8655"/>
  </r>
  <r>
    <d v="2019-12-11T00:00:00"/>
    <x v="0"/>
    <x v="11"/>
    <x v="321"/>
    <x v="9"/>
    <x v="1"/>
    <x v="3"/>
    <s v="First Data FD10 PIN Pad"/>
    <n v="316"/>
    <n v="4"/>
    <n v="31.6"/>
  </r>
  <r>
    <d v="2019-12-11T00:00:00"/>
    <x v="0"/>
    <x v="11"/>
    <x v="321"/>
    <x v="9"/>
    <x v="1"/>
    <x v="1"/>
    <s v="AT&amp;T TR1909W"/>
    <n v="302.37599999999998"/>
    <n v="3"/>
    <n v="22.6782"/>
  </r>
  <r>
    <d v="2019-12-11T00:00:00"/>
    <x v="0"/>
    <x v="11"/>
    <x v="67"/>
    <x v="22"/>
    <x v="1"/>
    <x v="1"/>
    <s v="Jabra SPEAK 410"/>
    <n v="300.76799999999997"/>
    <n v="4"/>
    <n v="30.076799999999999"/>
  </r>
  <r>
    <d v="2019-12-11T00:00:00"/>
    <x v="0"/>
    <x v="11"/>
    <x v="67"/>
    <x v="22"/>
    <x v="2"/>
    <x v="2"/>
    <s v="Tennsco Regal Shelving Units"/>
    <n v="243.38399999999999"/>
    <n v="3"/>
    <n v="-51.719099999999997"/>
  </r>
  <r>
    <d v="2019-12-11T00:00:00"/>
    <x v="0"/>
    <x v="11"/>
    <x v="20"/>
    <x v="1"/>
    <x v="2"/>
    <x v="5"/>
    <s v="Ibico Laser Imprintable Binding System Covers"/>
    <n v="209.6"/>
    <n v="5"/>
    <n v="68.12"/>
  </r>
  <r>
    <d v="2019-12-11T00:00:00"/>
    <x v="0"/>
    <x v="11"/>
    <x v="20"/>
    <x v="1"/>
    <x v="2"/>
    <x v="5"/>
    <s v="GBC Recycled VeloBinder Covers"/>
    <n v="122.688"/>
    <n v="9"/>
    <n v="39.873600000000003"/>
  </r>
  <r>
    <d v="2019-12-11T00:00:00"/>
    <x v="0"/>
    <x v="11"/>
    <x v="20"/>
    <x v="1"/>
    <x v="1"/>
    <x v="3"/>
    <s v="Microsoft Natural Ergonomic Keyboard 4000"/>
    <n v="119.96"/>
    <n v="4"/>
    <n v="25.191600000000001"/>
  </r>
  <r>
    <d v="2019-12-11T00:00:00"/>
    <x v="0"/>
    <x v="11"/>
    <x v="67"/>
    <x v="22"/>
    <x v="1"/>
    <x v="3"/>
    <s v="Imation 32GB Pocket Pro USB 3.0 Flash Drive - 32 GB - Black - 1 P ..."/>
    <n v="119.8"/>
    <n v="5"/>
    <n v="29.95"/>
  </r>
  <r>
    <d v="2019-12-11T00:00:00"/>
    <x v="0"/>
    <x v="11"/>
    <x v="1"/>
    <x v="6"/>
    <x v="2"/>
    <x v="2"/>
    <s v="Steel Personal Filing/Posting Tote"/>
    <n v="85.224000000000004"/>
    <n v="3"/>
    <n v="7.4570999999999996"/>
  </r>
  <r>
    <d v="2019-12-11T00:00:00"/>
    <x v="0"/>
    <x v="11"/>
    <x v="20"/>
    <x v="1"/>
    <x v="2"/>
    <x v="13"/>
    <s v="Fellowes 8 Outlet Superior Workstation Surge Protector"/>
    <n v="83.42"/>
    <n v="2"/>
    <n v="24.191800000000001"/>
  </r>
  <r>
    <d v="2019-12-11T00:00:00"/>
    <x v="0"/>
    <x v="11"/>
    <x v="358"/>
    <x v="8"/>
    <x v="2"/>
    <x v="13"/>
    <s v="Belkin F5C206VTEL 6 Outlet Surge"/>
    <n v="73.536000000000001"/>
    <n v="4"/>
    <n v="9.1920000000000002"/>
  </r>
  <r>
    <d v="2019-12-11T00:00:00"/>
    <x v="0"/>
    <x v="11"/>
    <x v="50"/>
    <x v="8"/>
    <x v="2"/>
    <x v="2"/>
    <s v="Acco Perma 4000 Stacking Storage Drawers"/>
    <n v="64.959999999999994"/>
    <n v="5"/>
    <n v="-4.0599999999999996"/>
  </r>
  <r>
    <d v="2019-12-11T00:00:00"/>
    <x v="0"/>
    <x v="11"/>
    <x v="20"/>
    <x v="1"/>
    <x v="2"/>
    <x v="2"/>
    <s v="Rogers Profile Extra Capacity Storage Tub"/>
    <n v="50.22"/>
    <n v="3"/>
    <n v="2.0087999999999999"/>
  </r>
  <r>
    <d v="2019-12-11T00:00:00"/>
    <x v="0"/>
    <x v="11"/>
    <x v="20"/>
    <x v="1"/>
    <x v="2"/>
    <x v="5"/>
    <s v="Recycled Easel Ring Binders"/>
    <n v="35.808"/>
    <n v="3"/>
    <n v="11.19"/>
  </r>
  <r>
    <d v="2019-12-11T00:00:00"/>
    <x v="0"/>
    <x v="11"/>
    <x v="20"/>
    <x v="1"/>
    <x v="2"/>
    <x v="9"/>
    <s v="IBM Multi-Purpose Copy Paper, 8 1/2 x 11&quot;, Case"/>
    <n v="30.98"/>
    <n v="1"/>
    <n v="13.941000000000001"/>
  </r>
  <r>
    <d v="2019-12-11T00:00:00"/>
    <x v="0"/>
    <x v="11"/>
    <x v="20"/>
    <x v="1"/>
    <x v="2"/>
    <x v="7"/>
    <s v="Boston 16765 Mini Stand Up Battery Pencil Sharpener"/>
    <n v="23.32"/>
    <n v="2"/>
    <n v="6.0632000000000001"/>
  </r>
  <r>
    <d v="2019-12-11T00:00:00"/>
    <x v="0"/>
    <x v="11"/>
    <x v="577"/>
    <x v="12"/>
    <x v="2"/>
    <x v="12"/>
    <s v="Advantus Push Pins"/>
    <n v="15.26"/>
    <n v="7"/>
    <n v="6.2565999999999997"/>
  </r>
  <r>
    <d v="2019-12-11T00:00:00"/>
    <x v="0"/>
    <x v="11"/>
    <x v="321"/>
    <x v="9"/>
    <x v="0"/>
    <x v="8"/>
    <s v="3M Hangers With Command Adhesive"/>
    <n v="14.8"/>
    <n v="4"/>
    <n v="6.0679999999999996"/>
  </r>
  <r>
    <d v="2019-12-11T00:00:00"/>
    <x v="0"/>
    <x v="11"/>
    <x v="50"/>
    <x v="8"/>
    <x v="2"/>
    <x v="16"/>
    <s v="Elite 5&quot; Scissors"/>
    <n v="13.52"/>
    <n v="2"/>
    <n v="1.69"/>
  </r>
  <r>
    <d v="2019-12-11T00:00:00"/>
    <x v="0"/>
    <x v="11"/>
    <x v="617"/>
    <x v="21"/>
    <x v="2"/>
    <x v="7"/>
    <s v="Prang Drawing Pencil Set"/>
    <n v="6.6719999999999997"/>
    <n v="3"/>
    <n v="1.6679999999999999"/>
  </r>
  <r>
    <d v="2019-12-11T00:00:00"/>
    <x v="0"/>
    <x v="11"/>
    <x v="20"/>
    <x v="1"/>
    <x v="2"/>
    <x v="5"/>
    <s v="Black Avery Memo-Size 3-Ring Binder, 5 1/2&quot; x 8 1/2&quot;"/>
    <n v="5.8719999999999999"/>
    <n v="2"/>
    <n v="2.1286"/>
  </r>
  <r>
    <d v="2019-12-12T00:00:00"/>
    <x v="0"/>
    <x v="11"/>
    <x v="586"/>
    <x v="25"/>
    <x v="1"/>
    <x v="1"/>
    <s v="Jabra SPEAK 410"/>
    <n v="657.93"/>
    <n v="7"/>
    <n v="184.22040000000001"/>
  </r>
  <r>
    <d v="2019-12-12T00:00:00"/>
    <x v="0"/>
    <x v="11"/>
    <x v="545"/>
    <x v="8"/>
    <x v="1"/>
    <x v="3"/>
    <s v="Logitech G602 Wireless Gaming Mouse"/>
    <n v="383.952"/>
    <n v="6"/>
    <n v="76.790400000000005"/>
  </r>
  <r>
    <d v="2019-12-12T00:00:00"/>
    <x v="0"/>
    <x v="11"/>
    <x v="207"/>
    <x v="1"/>
    <x v="0"/>
    <x v="8"/>
    <s v="Howard Miller 14-1/2&quot; Diameter Chrome Round Wall Clock"/>
    <n v="383.64"/>
    <n v="6"/>
    <n v="122.76479999999999"/>
  </r>
  <r>
    <d v="2019-12-12T00:00:00"/>
    <x v="0"/>
    <x v="11"/>
    <x v="618"/>
    <x v="14"/>
    <x v="1"/>
    <x v="3"/>
    <s v="Case Logic 2.4GHz Wireless Keyboard"/>
    <n v="249.95"/>
    <n v="5"/>
    <n v="19.995999999999999"/>
  </r>
  <r>
    <d v="2019-12-12T00:00:00"/>
    <x v="0"/>
    <x v="11"/>
    <x v="50"/>
    <x v="12"/>
    <x v="0"/>
    <x v="8"/>
    <s v="Eldon 500 Class Desk Accessories"/>
    <n v="60.35"/>
    <n v="5"/>
    <n v="19.915500000000002"/>
  </r>
  <r>
    <d v="2019-12-12T00:00:00"/>
    <x v="0"/>
    <x v="11"/>
    <x v="207"/>
    <x v="1"/>
    <x v="2"/>
    <x v="13"/>
    <s v="Belkin F9H710-06 7 Outlet SurgeMaster Surge Protector"/>
    <n v="56.52"/>
    <n v="3"/>
    <n v="15.8256"/>
  </r>
  <r>
    <d v="2019-12-12T00:00:00"/>
    <x v="0"/>
    <x v="11"/>
    <x v="618"/>
    <x v="14"/>
    <x v="2"/>
    <x v="9"/>
    <s v="Xerox 1907"/>
    <n v="49.12"/>
    <n v="4"/>
    <n v="23.086400000000001"/>
  </r>
  <r>
    <d v="2019-12-12T00:00:00"/>
    <x v="0"/>
    <x v="11"/>
    <x v="50"/>
    <x v="12"/>
    <x v="2"/>
    <x v="16"/>
    <s v="Fiskars Home &amp; Office Scissors"/>
    <n v="35.520000000000003"/>
    <n v="4"/>
    <n v="9.9456000000000007"/>
  </r>
  <r>
    <d v="2019-12-12T00:00:00"/>
    <x v="0"/>
    <x v="11"/>
    <x v="586"/>
    <x v="25"/>
    <x v="0"/>
    <x v="8"/>
    <s v="Westinghouse Clip-On Gooseneck Lamps"/>
    <n v="33.479999999999997"/>
    <n v="4"/>
    <n v="8.7048000000000005"/>
  </r>
  <r>
    <d v="2019-12-12T00:00:00"/>
    <x v="0"/>
    <x v="11"/>
    <x v="586"/>
    <x v="25"/>
    <x v="2"/>
    <x v="2"/>
    <s v="Fellowes Desktop Hanging File Manager"/>
    <n v="26.86"/>
    <n v="2"/>
    <n v="6.7149999999999999"/>
  </r>
  <r>
    <d v="2019-12-12T00:00:00"/>
    <x v="0"/>
    <x v="11"/>
    <x v="545"/>
    <x v="8"/>
    <x v="2"/>
    <x v="5"/>
    <s v="Wilson Jones Century Plastic Molded Ring Binders"/>
    <n v="18.693000000000001"/>
    <n v="3"/>
    <n v="-14.331300000000001"/>
  </r>
  <r>
    <d v="2019-12-12T00:00:00"/>
    <x v="0"/>
    <x v="11"/>
    <x v="586"/>
    <x v="25"/>
    <x v="2"/>
    <x v="7"/>
    <s v="Newell 333"/>
    <n v="13.9"/>
    <n v="5"/>
    <n v="3.6139999999999999"/>
  </r>
  <r>
    <d v="2019-12-12T00:00:00"/>
    <x v="0"/>
    <x v="11"/>
    <x v="50"/>
    <x v="12"/>
    <x v="2"/>
    <x v="7"/>
    <s v="Sanford Pocket Accent Highlighters"/>
    <n v="11.2"/>
    <n v="7"/>
    <n v="4.8159999999999998"/>
  </r>
  <r>
    <d v="2019-12-13T00:00:00"/>
    <x v="0"/>
    <x v="11"/>
    <x v="99"/>
    <x v="1"/>
    <x v="0"/>
    <x v="4"/>
    <s v="Bretford CR4500 Series Slim Rectangular Table"/>
    <n v="1114.2719999999999"/>
    <n v="4"/>
    <n v="41.785200000000003"/>
  </r>
  <r>
    <d v="2019-12-13T00:00:00"/>
    <x v="0"/>
    <x v="11"/>
    <x v="388"/>
    <x v="3"/>
    <x v="1"/>
    <x v="3"/>
    <s v="Memorex Mini Travel Drive 16 GB USB 2.0 Flash Drive"/>
    <n v="63.88"/>
    <n v="4"/>
    <n v="24.9132"/>
  </r>
  <r>
    <d v="2019-12-13T00:00:00"/>
    <x v="0"/>
    <x v="11"/>
    <x v="458"/>
    <x v="1"/>
    <x v="2"/>
    <x v="7"/>
    <s v="Crayola Colored Pencils"/>
    <n v="9.84"/>
    <n v="3"/>
    <n v="3.2471999999999999"/>
  </r>
  <r>
    <d v="2019-12-13T00:00:00"/>
    <x v="0"/>
    <x v="11"/>
    <x v="99"/>
    <x v="1"/>
    <x v="2"/>
    <x v="5"/>
    <s v="Acco Pressboard Covers with Storage Hooks, 14 7/8&quot; x 11&quot;, Dark Blue"/>
    <n v="6.0960000000000001"/>
    <n v="2"/>
    <n v="2.2098"/>
  </r>
  <r>
    <d v="2019-12-14T00:00:00"/>
    <x v="0"/>
    <x v="11"/>
    <x v="203"/>
    <x v="12"/>
    <x v="0"/>
    <x v="8"/>
    <s v="GE 48&quot; Fluorescent Tube, Cool White Energy Saver, 34 Watts, 30/Box"/>
    <n v="396.92"/>
    <n v="4"/>
    <n v="198.46"/>
  </r>
  <r>
    <d v="2019-12-14T00:00:00"/>
    <x v="0"/>
    <x v="11"/>
    <x v="154"/>
    <x v="1"/>
    <x v="2"/>
    <x v="2"/>
    <s v="Tenex Personal Project File with Scoop Front Design, Black"/>
    <n v="134.80000000000001"/>
    <n v="10"/>
    <n v="35.048000000000002"/>
  </r>
  <r>
    <d v="2019-12-14T00:00:00"/>
    <x v="0"/>
    <x v="11"/>
    <x v="557"/>
    <x v="16"/>
    <x v="0"/>
    <x v="8"/>
    <s v="Executive Impressions 14&quot;"/>
    <n v="133.38"/>
    <n v="6"/>
    <n v="58.687199999999997"/>
  </r>
  <r>
    <d v="2019-12-14T00:00:00"/>
    <x v="0"/>
    <x v="11"/>
    <x v="154"/>
    <x v="1"/>
    <x v="0"/>
    <x v="11"/>
    <s v="Global Task Chair, Black"/>
    <n v="81.424000000000007"/>
    <n v="2"/>
    <n v="-9.1601999999999997"/>
  </r>
  <r>
    <d v="2019-12-14T00:00:00"/>
    <x v="0"/>
    <x v="11"/>
    <x v="203"/>
    <x v="12"/>
    <x v="2"/>
    <x v="5"/>
    <s v="Acco Recycled 2&quot; Capacity Laser Printer Hanging Data Binders"/>
    <n v="23.12"/>
    <n v="2"/>
    <n v="7.8029999999999999"/>
  </r>
  <r>
    <d v="2019-12-14T00:00:00"/>
    <x v="0"/>
    <x v="11"/>
    <x v="203"/>
    <x v="12"/>
    <x v="2"/>
    <x v="12"/>
    <s v="OIC Colored Binder Clips, Assorted Sizes"/>
    <n v="21.48"/>
    <n v="6"/>
    <n v="10.5252"/>
  </r>
  <r>
    <d v="2019-12-14T00:00:00"/>
    <x v="0"/>
    <x v="11"/>
    <x v="203"/>
    <x v="12"/>
    <x v="2"/>
    <x v="2"/>
    <s v="Advantus Rolling Storage Box"/>
    <n v="17.149999999999999"/>
    <n v="1"/>
    <n v="4.6304999999999996"/>
  </r>
  <r>
    <d v="2019-12-14T00:00:00"/>
    <x v="0"/>
    <x v="11"/>
    <x v="203"/>
    <x v="12"/>
    <x v="2"/>
    <x v="9"/>
    <s v="Strathmore Photo Frame Cards"/>
    <n v="14.62"/>
    <n v="2"/>
    <n v="6.7252000000000001"/>
  </r>
  <r>
    <d v="2019-12-14T00:00:00"/>
    <x v="0"/>
    <x v="11"/>
    <x v="203"/>
    <x v="12"/>
    <x v="2"/>
    <x v="14"/>
    <s v="Avery 474"/>
    <n v="5.76"/>
    <n v="2"/>
    <n v="2.8224"/>
  </r>
  <r>
    <d v="2019-12-15T00:00:00"/>
    <x v="0"/>
    <x v="11"/>
    <x v="524"/>
    <x v="25"/>
    <x v="0"/>
    <x v="4"/>
    <s v="Chromcraft Bull-Nose Wood Oval Conference Tables &amp; Bases"/>
    <n v="1652.94"/>
    <n v="3"/>
    <n v="231.41159999999999"/>
  </r>
  <r>
    <d v="2019-12-15T00:00:00"/>
    <x v="0"/>
    <x v="11"/>
    <x v="612"/>
    <x v="29"/>
    <x v="0"/>
    <x v="4"/>
    <s v="Bretford Rectangular Conference Table Tops"/>
    <n v="564.19500000000005"/>
    <n v="3"/>
    <n v="-304.6653"/>
  </r>
  <r>
    <d v="2019-12-15T00:00:00"/>
    <x v="0"/>
    <x v="11"/>
    <x v="524"/>
    <x v="25"/>
    <x v="2"/>
    <x v="2"/>
    <s v="Recycled Data-Pak for Archival Bound Computer Printouts, 12-1/2 x 12-1/2 x 16"/>
    <n v="296.37"/>
    <n v="3"/>
    <n v="80.019900000000007"/>
  </r>
  <r>
    <d v="2019-12-15T00:00:00"/>
    <x v="0"/>
    <x v="11"/>
    <x v="612"/>
    <x v="29"/>
    <x v="2"/>
    <x v="13"/>
    <s v="Belkin 5 Outlet SurgeMaster Power Centers"/>
    <n v="87.168000000000006"/>
    <n v="2"/>
    <n v="8.7167999999999992"/>
  </r>
  <r>
    <d v="2019-12-15T00:00:00"/>
    <x v="0"/>
    <x v="11"/>
    <x v="430"/>
    <x v="33"/>
    <x v="2"/>
    <x v="9"/>
    <s v="Xerox 1958"/>
    <n v="19.440000000000001"/>
    <n v="3"/>
    <n v="9.3312000000000008"/>
  </r>
  <r>
    <d v="2019-12-15T00:00:00"/>
    <x v="0"/>
    <x v="11"/>
    <x v="499"/>
    <x v="1"/>
    <x v="0"/>
    <x v="8"/>
    <s v="Eldon Expressions Wood Desk Accessories, Oak"/>
    <n v="14.76"/>
    <n v="2"/>
    <n v="4.2804000000000002"/>
  </r>
  <r>
    <d v="2019-12-15T00:00:00"/>
    <x v="0"/>
    <x v="11"/>
    <x v="619"/>
    <x v="8"/>
    <x v="2"/>
    <x v="5"/>
    <s v="Avery Triangle Shaped Sheet Lifters, Black, 2/Pack"/>
    <n v="2.214"/>
    <n v="3"/>
    <n v="-1.476"/>
  </r>
  <r>
    <d v="2019-12-16T00:00:00"/>
    <x v="0"/>
    <x v="11"/>
    <x v="203"/>
    <x v="1"/>
    <x v="0"/>
    <x v="11"/>
    <s v="Office Star - Contemporary Swivel Chair with Padded Adjustable Arms and Flex Back"/>
    <n v="563.91999999999996"/>
    <n v="5"/>
    <n v="7.0490000000000004"/>
  </r>
  <r>
    <d v="2019-12-16T00:00:00"/>
    <x v="0"/>
    <x v="11"/>
    <x v="620"/>
    <x v="4"/>
    <x v="2"/>
    <x v="13"/>
    <s v="Acco 6 Outlet Guardian Premium Surge Suppressor"/>
    <n v="34.944000000000003"/>
    <n v="3"/>
    <n v="3.0575999999999999"/>
  </r>
  <r>
    <d v="2019-12-16T00:00:00"/>
    <x v="0"/>
    <x v="11"/>
    <x v="213"/>
    <x v="1"/>
    <x v="1"/>
    <x v="3"/>
    <s v="Imation USB 2.0 Swivel Flash Drive USB flash drive - 4 GB - Pink"/>
    <n v="21.21"/>
    <n v="7"/>
    <n v="4.4541000000000004"/>
  </r>
  <r>
    <d v="2019-12-16T00:00:00"/>
    <x v="0"/>
    <x v="11"/>
    <x v="91"/>
    <x v="17"/>
    <x v="2"/>
    <x v="5"/>
    <s v="Cardinal Hold-It CD Pocket"/>
    <n v="4.7880000000000003"/>
    <n v="3"/>
    <n v="-7.9001999999999999"/>
  </r>
  <r>
    <d v="2019-12-16T00:00:00"/>
    <x v="0"/>
    <x v="11"/>
    <x v="479"/>
    <x v="12"/>
    <x v="2"/>
    <x v="12"/>
    <s v="Stockwell Gold Paper Clips"/>
    <n v="3.68"/>
    <n v="2"/>
    <n v="1.8031999999999999"/>
  </r>
  <r>
    <d v="2019-12-17T00:00:00"/>
    <x v="0"/>
    <x v="11"/>
    <x v="48"/>
    <x v="25"/>
    <x v="2"/>
    <x v="5"/>
    <s v="GBC Ibimaster 500 Manual ProClick Binding System"/>
    <n v="2892.74"/>
    <n v="13"/>
    <n v="4946.37"/>
  </r>
  <r>
    <d v="2019-12-17T00:00:00"/>
    <x v="0"/>
    <x v="11"/>
    <x v="534"/>
    <x v="1"/>
    <x v="0"/>
    <x v="4"/>
    <s v="Bretford “Just In Time” Height-Adjustable Multi-Task Work Tables"/>
    <n v="1003.52"/>
    <n v="6"/>
    <n v="-325.572"/>
  </r>
  <r>
    <d v="2019-12-17T00:00:00"/>
    <x v="0"/>
    <x v="11"/>
    <x v="342"/>
    <x v="2"/>
    <x v="1"/>
    <x v="3"/>
    <s v="WD My Passport Ultra 1TB Portable External Hard Drive"/>
    <n v="165.6"/>
    <n v="3"/>
    <n v="-6.21"/>
  </r>
  <r>
    <d v="2019-12-17T00:00:00"/>
    <x v="0"/>
    <x v="11"/>
    <x v="342"/>
    <x v="2"/>
    <x v="2"/>
    <x v="9"/>
    <s v="Xerox 214"/>
    <n v="51.84"/>
    <n v="10"/>
    <n v="18.143999999999998"/>
  </r>
  <r>
    <d v="2019-12-17T00:00:00"/>
    <x v="0"/>
    <x v="11"/>
    <x v="391"/>
    <x v="9"/>
    <x v="2"/>
    <x v="2"/>
    <s v="Personal Filing Tote with Lid, Black/Gray"/>
    <n v="46.53"/>
    <n v="3"/>
    <n v="13.0284"/>
  </r>
  <r>
    <d v="2019-12-17T00:00:00"/>
    <x v="0"/>
    <x v="11"/>
    <x v="50"/>
    <x v="44"/>
    <x v="2"/>
    <x v="5"/>
    <s v="Ibico Plastic and Wire Spiral Binding Combs"/>
    <n v="13.488"/>
    <n v="2"/>
    <n v="4.3836000000000004"/>
  </r>
  <r>
    <d v="2019-12-17T00:00:00"/>
    <x v="0"/>
    <x v="11"/>
    <x v="50"/>
    <x v="44"/>
    <x v="2"/>
    <x v="5"/>
    <s v="GBC Laser Imprintable Binding System Covers, Desert Sand"/>
    <n v="11.416"/>
    <n v="1"/>
    <n v="3.8529"/>
  </r>
  <r>
    <d v="2019-12-18T00:00:00"/>
    <x v="0"/>
    <x v="11"/>
    <x v="217"/>
    <x v="10"/>
    <x v="2"/>
    <x v="5"/>
    <s v="GBC DocuBind TL300 Electric Binding System"/>
    <n v="1793.98"/>
    <n v="2"/>
    <n v="843.17060000000004"/>
  </r>
  <r>
    <d v="2019-12-18T00:00:00"/>
    <x v="0"/>
    <x v="11"/>
    <x v="621"/>
    <x v="6"/>
    <x v="2"/>
    <x v="16"/>
    <s v="Premier Automatic Letter Opener"/>
    <n v="961.48"/>
    <n v="5"/>
    <n v="-204.31450000000001"/>
  </r>
  <r>
    <d v="2019-12-18T00:00:00"/>
    <x v="0"/>
    <x v="11"/>
    <x v="199"/>
    <x v="12"/>
    <x v="2"/>
    <x v="2"/>
    <s v="Tennsco Double-Tier Lockers"/>
    <n v="900.08"/>
    <n v="4"/>
    <n v="117.0104"/>
  </r>
  <r>
    <d v="2019-12-18T00:00:00"/>
    <x v="0"/>
    <x v="11"/>
    <x v="539"/>
    <x v="1"/>
    <x v="1"/>
    <x v="3"/>
    <s v="Logitech P710e Mobile Speakerphone"/>
    <n v="772.47"/>
    <n v="3"/>
    <n v="146.76929999999999"/>
  </r>
  <r>
    <d v="2019-12-18T00:00:00"/>
    <x v="0"/>
    <x v="11"/>
    <x v="34"/>
    <x v="1"/>
    <x v="2"/>
    <x v="16"/>
    <s v="Premier Electric Letter Opener"/>
    <n v="579.29999999999995"/>
    <n v="5"/>
    <n v="28.965"/>
  </r>
  <r>
    <d v="2019-12-18T00:00:00"/>
    <x v="0"/>
    <x v="11"/>
    <x v="469"/>
    <x v="34"/>
    <x v="0"/>
    <x v="11"/>
    <s v="Hon Every-Day Series Multi-Task Chairs"/>
    <n v="563.94000000000005"/>
    <n v="3"/>
    <n v="112.788"/>
  </r>
  <r>
    <d v="2019-12-18T00:00:00"/>
    <x v="0"/>
    <x v="11"/>
    <x v="351"/>
    <x v="29"/>
    <x v="0"/>
    <x v="4"/>
    <s v="Iceberg OfficeWorks 42&quot; Round Tables"/>
    <n v="377.45"/>
    <n v="5"/>
    <n v="-264.21499999999997"/>
  </r>
  <r>
    <d v="2019-12-18T00:00:00"/>
    <x v="0"/>
    <x v="11"/>
    <x v="621"/>
    <x v="6"/>
    <x v="2"/>
    <x v="5"/>
    <s v="GBC VeloBinder Electric Binding Machine"/>
    <n v="254.05799999999999"/>
    <n v="7"/>
    <n v="-169.37200000000001"/>
  </r>
  <r>
    <d v="2019-12-18T00:00:00"/>
    <x v="0"/>
    <x v="11"/>
    <x v="621"/>
    <x v="6"/>
    <x v="2"/>
    <x v="13"/>
    <s v="Acco 7-Outlet Masterpiece Power Center, Wihtout Fax/Phone Line Protection"/>
    <n v="194.52799999999999"/>
    <n v="2"/>
    <n v="24.315999999999999"/>
  </r>
  <r>
    <d v="2019-12-18T00:00:00"/>
    <x v="0"/>
    <x v="11"/>
    <x v="34"/>
    <x v="1"/>
    <x v="0"/>
    <x v="8"/>
    <s v="Seth Thomas 12&quot; Clock w/ Goldtone Case"/>
    <n v="183.84"/>
    <n v="8"/>
    <n v="62.505600000000001"/>
  </r>
  <r>
    <d v="2019-12-18T00:00:00"/>
    <x v="0"/>
    <x v="11"/>
    <x v="351"/>
    <x v="29"/>
    <x v="1"/>
    <x v="3"/>
    <s v="Sony Micro Vault Click 8 GB USB 2.0 Flash Drive"/>
    <n v="112.776"/>
    <n v="3"/>
    <n v="-8.4581999999999997"/>
  </r>
  <r>
    <d v="2019-12-18T00:00:00"/>
    <x v="0"/>
    <x v="11"/>
    <x v="539"/>
    <x v="1"/>
    <x v="1"/>
    <x v="3"/>
    <s v="SanDisk Cruzer 64 GB USB Flash Drive"/>
    <n v="72.64"/>
    <n v="2"/>
    <n v="21.792000000000002"/>
  </r>
  <r>
    <d v="2019-12-18T00:00:00"/>
    <x v="0"/>
    <x v="11"/>
    <x v="622"/>
    <x v="1"/>
    <x v="1"/>
    <x v="1"/>
    <s v="I Need's 3d Hello Kitty Hybrid Silicone Case Cover for HTC One X 4g with 3d Hello Kitty Stylus Pen Green/pink"/>
    <n v="66.975999999999999"/>
    <n v="7"/>
    <n v="6.6976000000000004"/>
  </r>
  <r>
    <d v="2019-12-18T00:00:00"/>
    <x v="0"/>
    <x v="11"/>
    <x v="351"/>
    <x v="29"/>
    <x v="2"/>
    <x v="5"/>
    <s v="Vinyl Sectional Post Binders"/>
    <n v="45.24"/>
    <n v="4"/>
    <n v="-30.16"/>
  </r>
  <r>
    <d v="2019-12-18T00:00:00"/>
    <x v="0"/>
    <x v="11"/>
    <x v="539"/>
    <x v="1"/>
    <x v="0"/>
    <x v="8"/>
    <s v="Eldon Expressions Wood and Plastic Desk Accessories, Oak"/>
    <n v="39.92"/>
    <n v="4"/>
    <n v="11.1776"/>
  </r>
  <r>
    <d v="2019-12-18T00:00:00"/>
    <x v="0"/>
    <x v="11"/>
    <x v="34"/>
    <x v="1"/>
    <x v="2"/>
    <x v="9"/>
    <s v="Eureka Recycled Copy Paper 8 1/2&quot; x 11&quot;, Ream"/>
    <n v="38.880000000000003"/>
    <n v="6"/>
    <n v="18.662400000000002"/>
  </r>
  <r>
    <d v="2019-12-18T00:00:00"/>
    <x v="0"/>
    <x v="11"/>
    <x v="351"/>
    <x v="29"/>
    <x v="1"/>
    <x v="1"/>
    <s v="Macally Suction Cup Mount"/>
    <n v="28.68"/>
    <n v="3"/>
    <n v="-7.17"/>
  </r>
  <r>
    <d v="2019-12-18T00:00:00"/>
    <x v="0"/>
    <x v="11"/>
    <x v="477"/>
    <x v="27"/>
    <x v="0"/>
    <x v="8"/>
    <s v="Eldon 200 Class Desk Accessories"/>
    <n v="18.84"/>
    <n v="3"/>
    <n v="6.0288000000000004"/>
  </r>
  <r>
    <d v="2019-12-18T00:00:00"/>
    <x v="0"/>
    <x v="11"/>
    <x v="351"/>
    <x v="29"/>
    <x v="2"/>
    <x v="7"/>
    <s v="Newell 312"/>
    <n v="18.687999999999999"/>
    <n v="4"/>
    <n v="2.3359999999999999"/>
  </r>
  <r>
    <d v="2019-12-18T00:00:00"/>
    <x v="0"/>
    <x v="11"/>
    <x v="351"/>
    <x v="29"/>
    <x v="2"/>
    <x v="14"/>
    <s v="Avery White Multi-Purpose Labels"/>
    <n v="15.936"/>
    <n v="4"/>
    <n v="5.1791999999999998"/>
  </r>
  <r>
    <d v="2019-12-18T00:00:00"/>
    <x v="0"/>
    <x v="11"/>
    <x v="351"/>
    <x v="29"/>
    <x v="2"/>
    <x v="9"/>
    <s v="Black Print Carbonless 8 1/2&quot; x 8 1/4&quot; Rapid Memo Book"/>
    <n v="11.648"/>
    <n v="2"/>
    <n v="3.7856000000000001"/>
  </r>
  <r>
    <d v="2019-12-19T00:00:00"/>
    <x v="0"/>
    <x v="11"/>
    <x v="177"/>
    <x v="20"/>
    <x v="0"/>
    <x v="4"/>
    <s v="SAFCO PlanMaster Boards, 60w x 37-1/2d, White Melamine"/>
    <n v="455.97"/>
    <n v="6"/>
    <n v="-218.8656"/>
  </r>
  <r>
    <d v="2019-12-19T00:00:00"/>
    <x v="0"/>
    <x v="11"/>
    <x v="244"/>
    <x v="5"/>
    <x v="0"/>
    <x v="8"/>
    <s v="Eldon &quot;L&quot; Workstation Diamond Chairmat"/>
    <n v="303.92"/>
    <n v="5"/>
    <n v="-30.391999999999999"/>
  </r>
  <r>
    <d v="2019-12-19T00:00:00"/>
    <x v="0"/>
    <x v="11"/>
    <x v="61"/>
    <x v="12"/>
    <x v="2"/>
    <x v="5"/>
    <s v="GBC Laser Imprintable Binding System Covers, Desert Sand"/>
    <n v="34.247999999999998"/>
    <n v="3"/>
    <n v="11.5587"/>
  </r>
  <r>
    <d v="2019-12-19T00:00:00"/>
    <x v="0"/>
    <x v="11"/>
    <x v="177"/>
    <x v="20"/>
    <x v="2"/>
    <x v="5"/>
    <s v="Wilson Jones Clip &amp; Carry Folder Binder Tool for Ring Binders, Clear"/>
    <n v="10.44"/>
    <n v="6"/>
    <n v="-7.6559999999999997"/>
  </r>
  <r>
    <d v="2019-12-19T00:00:00"/>
    <x v="0"/>
    <x v="11"/>
    <x v="177"/>
    <x v="20"/>
    <x v="2"/>
    <x v="5"/>
    <s v="Cardinal Slant-D Ring Binder, Heavy Gauge Vinyl"/>
    <n v="5.2140000000000004"/>
    <n v="2"/>
    <n v="-4.1711999999999998"/>
  </r>
  <r>
    <d v="2019-12-19T00:00:00"/>
    <x v="0"/>
    <x v="11"/>
    <x v="61"/>
    <x v="12"/>
    <x v="2"/>
    <x v="7"/>
    <s v="Newell 326"/>
    <n v="3.52"/>
    <n v="2"/>
    <n v="1.0207999999999999"/>
  </r>
  <r>
    <d v="2019-12-19T00:00:00"/>
    <x v="0"/>
    <x v="11"/>
    <x v="593"/>
    <x v="17"/>
    <x v="2"/>
    <x v="5"/>
    <s v="Wilson Jones Easy Flow II Sheet Lifters"/>
    <n v="1.8"/>
    <n v="5"/>
    <n v="-2.88"/>
  </r>
  <r>
    <d v="2019-12-20T00:00:00"/>
    <x v="0"/>
    <x v="11"/>
    <x v="623"/>
    <x v="16"/>
    <x v="1"/>
    <x v="3"/>
    <s v="SanDisk Ultra 32 GB MicroSDHC Class 10 Memory Card"/>
    <n v="66.3"/>
    <n v="3"/>
    <n v="8.6189999999999998"/>
  </r>
  <r>
    <d v="2019-12-20T00:00:00"/>
    <x v="0"/>
    <x v="11"/>
    <x v="624"/>
    <x v="34"/>
    <x v="2"/>
    <x v="9"/>
    <s v="Strathmore Photo Mount Cards"/>
    <n v="33.9"/>
    <n v="5"/>
    <n v="15.593999999999999"/>
  </r>
  <r>
    <d v="2019-12-20T00:00:00"/>
    <x v="0"/>
    <x v="11"/>
    <x v="339"/>
    <x v="16"/>
    <x v="0"/>
    <x v="8"/>
    <s v="C-Line Cubicle Keepers Polyproplyene Holder With Velcro Backings"/>
    <n v="18.920000000000002"/>
    <n v="4"/>
    <n v="7.3788"/>
  </r>
  <r>
    <d v="2019-12-20T00:00:00"/>
    <x v="0"/>
    <x v="11"/>
    <x v="339"/>
    <x v="16"/>
    <x v="2"/>
    <x v="5"/>
    <s v="DXL Angle-View Binders with Locking Rings by Samsill"/>
    <n v="15.42"/>
    <n v="2"/>
    <n v="6.9390000000000001"/>
  </r>
  <r>
    <d v="2019-12-22T00:00:00"/>
    <x v="0"/>
    <x v="11"/>
    <x v="212"/>
    <x v="1"/>
    <x v="0"/>
    <x v="8"/>
    <s v="Deflect-o DuraMat Antistatic Studded Beveled Mat for Medium Pile Carpeting"/>
    <n v="842.72"/>
    <n v="8"/>
    <n v="202.25280000000001"/>
  </r>
  <r>
    <d v="2019-12-22T00:00:00"/>
    <x v="0"/>
    <x v="11"/>
    <x v="537"/>
    <x v="9"/>
    <x v="2"/>
    <x v="5"/>
    <s v="Wilson Jones International Size A4 Ring Binders"/>
    <n v="55.36"/>
    <n v="4"/>
    <n v="19.376000000000001"/>
  </r>
  <r>
    <d v="2019-12-22T00:00:00"/>
    <x v="0"/>
    <x v="11"/>
    <x v="212"/>
    <x v="1"/>
    <x v="0"/>
    <x v="8"/>
    <s v="Magnifier Swing Arm Lamp"/>
    <n v="41.96"/>
    <n v="2"/>
    <n v="10.909599999999999"/>
  </r>
  <r>
    <d v="2019-12-22T00:00:00"/>
    <x v="0"/>
    <x v="11"/>
    <x v="625"/>
    <x v="29"/>
    <x v="2"/>
    <x v="5"/>
    <s v="Avery 3 1/2&quot; Diskette Storage Pages, 10/Pack"/>
    <n v="31.32"/>
    <n v="10"/>
    <n v="-25.056000000000001"/>
  </r>
  <r>
    <d v="2019-12-22T00:00:00"/>
    <x v="0"/>
    <x v="11"/>
    <x v="327"/>
    <x v="12"/>
    <x v="2"/>
    <x v="5"/>
    <s v="GBC Pre-Punched Binding Paper, Plastic, White, 8-1/2&quot; x 11&quot;"/>
    <n v="25.584"/>
    <n v="2"/>
    <n v="8.9543999999999997"/>
  </r>
  <r>
    <d v="2019-12-22T00:00:00"/>
    <x v="0"/>
    <x v="11"/>
    <x v="625"/>
    <x v="29"/>
    <x v="0"/>
    <x v="8"/>
    <s v="Seth Thomas 14&quot; Day/Date Wall Clock"/>
    <n v="22.783999999999999"/>
    <n v="1"/>
    <n v="4.8415999999999997"/>
  </r>
  <r>
    <d v="2019-12-22T00:00:00"/>
    <x v="0"/>
    <x v="11"/>
    <x v="625"/>
    <x v="29"/>
    <x v="0"/>
    <x v="8"/>
    <s v="3M Hangers With Command Adhesive"/>
    <n v="11.84"/>
    <n v="4"/>
    <n v="3.1080000000000001"/>
  </r>
  <r>
    <d v="2019-12-22T00:00:00"/>
    <x v="0"/>
    <x v="11"/>
    <x v="537"/>
    <x v="9"/>
    <x v="1"/>
    <x v="15"/>
    <s v="Texas Instrument TI-15 Fraction Calculator"/>
    <n v="11.56"/>
    <n v="1"/>
    <n v="3.7570000000000001"/>
  </r>
  <r>
    <d v="2019-12-23T00:00:00"/>
    <x v="0"/>
    <x v="11"/>
    <x v="626"/>
    <x v="35"/>
    <x v="1"/>
    <x v="6"/>
    <s v="Hewlett Packard 610 Color Digital Copier / Printer"/>
    <n v="99.96"/>
    <n v="4"/>
    <n v="899.98199999999997"/>
  </r>
  <r>
    <d v="2019-12-23T00:00:00"/>
    <x v="0"/>
    <x v="11"/>
    <x v="306"/>
    <x v="5"/>
    <x v="1"/>
    <x v="1"/>
    <s v="LG G2"/>
    <n v="1499.97"/>
    <n v="5"/>
    <n v="-374.99250000000001"/>
  </r>
  <r>
    <d v="2019-12-23T00:00:00"/>
    <x v="0"/>
    <x v="11"/>
    <x v="124"/>
    <x v="9"/>
    <x v="2"/>
    <x v="2"/>
    <s v="Tennsco Snap-Together Open Shelving Units, Starter Sets and Add-On Units"/>
    <n v="1117.92"/>
    <n v="4"/>
    <n v="55.896000000000001"/>
  </r>
  <r>
    <d v="2019-12-23T00:00:00"/>
    <x v="0"/>
    <x v="11"/>
    <x v="180"/>
    <x v="18"/>
    <x v="0"/>
    <x v="8"/>
    <s v="Electrix Architect's Clamp-On Swing Arm Lamp, Black"/>
    <n v="572.76"/>
    <n v="6"/>
    <n v="166.10040000000001"/>
  </r>
  <r>
    <d v="2019-12-23T00:00:00"/>
    <x v="0"/>
    <x v="11"/>
    <x v="11"/>
    <x v="2"/>
    <x v="1"/>
    <x v="1"/>
    <s v="Wireless Extenders zBoost YX545 SOHO Signal Booster"/>
    <n v="453.57600000000002"/>
    <n v="3"/>
    <n v="39.687899999999999"/>
  </r>
  <r>
    <d v="2019-12-23T00:00:00"/>
    <x v="0"/>
    <x v="11"/>
    <x v="11"/>
    <x v="2"/>
    <x v="1"/>
    <x v="1"/>
    <s v="Cisco SPA 502G IP Phone"/>
    <n v="287.88"/>
    <n v="3"/>
    <n v="35.984999999999999"/>
  </r>
  <r>
    <d v="2019-12-23T00:00:00"/>
    <x v="0"/>
    <x v="11"/>
    <x v="180"/>
    <x v="18"/>
    <x v="0"/>
    <x v="8"/>
    <s v="Electrix Architect's Clamp-On Swing Arm Lamp, Black"/>
    <n v="286.38"/>
    <n v="3"/>
    <n v="83.050200000000004"/>
  </r>
  <r>
    <d v="2019-12-23T00:00:00"/>
    <x v="0"/>
    <x v="11"/>
    <x v="124"/>
    <x v="9"/>
    <x v="2"/>
    <x v="2"/>
    <s v="SAFCO Boltless Steel Shelving"/>
    <n v="227.28"/>
    <n v="2"/>
    <n v="2.2728000000000002"/>
  </r>
  <r>
    <d v="2019-12-23T00:00:00"/>
    <x v="0"/>
    <x v="11"/>
    <x v="5"/>
    <x v="17"/>
    <x v="0"/>
    <x v="0"/>
    <s v="Bush Westfield Collection Bookcases, Fully Assembled"/>
    <n v="141.37200000000001"/>
    <n v="2"/>
    <n v="-14.1372"/>
  </r>
  <r>
    <d v="2019-12-23T00:00:00"/>
    <x v="0"/>
    <x v="11"/>
    <x v="11"/>
    <x v="2"/>
    <x v="1"/>
    <x v="1"/>
    <s v="Cisco SPA112 2 Port Phone Adapter"/>
    <n v="131.88"/>
    <n v="3"/>
    <n v="14.836499999999999"/>
  </r>
  <r>
    <d v="2019-12-23T00:00:00"/>
    <x v="0"/>
    <x v="11"/>
    <x v="124"/>
    <x v="9"/>
    <x v="2"/>
    <x v="10"/>
    <s v="Staple envelope"/>
    <n v="61.96"/>
    <n v="2"/>
    <n v="30.360399999999998"/>
  </r>
  <r>
    <d v="2019-12-23T00:00:00"/>
    <x v="0"/>
    <x v="11"/>
    <x v="124"/>
    <x v="9"/>
    <x v="2"/>
    <x v="9"/>
    <s v="Xerox 1911"/>
    <n v="47.9"/>
    <n v="1"/>
    <n v="22.992000000000001"/>
  </r>
  <r>
    <d v="2019-12-23T00:00:00"/>
    <x v="0"/>
    <x v="11"/>
    <x v="11"/>
    <x v="2"/>
    <x v="2"/>
    <x v="14"/>
    <s v="Permanent Self-Adhesive File Folder Labels for Typewriters, 1 1/8 x 3 1/2, White"/>
    <n v="45.36"/>
    <n v="9"/>
    <n v="14.742000000000001"/>
  </r>
  <r>
    <d v="2019-12-23T00:00:00"/>
    <x v="0"/>
    <x v="11"/>
    <x v="124"/>
    <x v="9"/>
    <x v="2"/>
    <x v="9"/>
    <s v="Computer Printout Paper with Letter-Trim Perforations"/>
    <n v="37.94"/>
    <n v="2"/>
    <n v="18.211200000000002"/>
  </r>
  <r>
    <d v="2019-12-23T00:00:00"/>
    <x v="0"/>
    <x v="11"/>
    <x v="372"/>
    <x v="25"/>
    <x v="2"/>
    <x v="12"/>
    <s v="Acco Clips to Go Binder Clips, 24 Clips in Two Sizes"/>
    <n v="24.85"/>
    <n v="7"/>
    <n v="11.679500000000001"/>
  </r>
  <r>
    <d v="2019-12-23T00:00:00"/>
    <x v="0"/>
    <x v="11"/>
    <x v="124"/>
    <x v="9"/>
    <x v="2"/>
    <x v="7"/>
    <s v="Newell 317"/>
    <n v="8.82"/>
    <n v="3"/>
    <n v="2.5577999999999999"/>
  </r>
  <r>
    <d v="2019-12-23T00:00:00"/>
    <x v="0"/>
    <x v="11"/>
    <x v="306"/>
    <x v="5"/>
    <x v="2"/>
    <x v="9"/>
    <s v="Xerox 1952"/>
    <n v="7.968"/>
    <n v="2"/>
    <n v="2.6892"/>
  </r>
  <r>
    <d v="2019-12-23T00:00:00"/>
    <x v="0"/>
    <x v="11"/>
    <x v="8"/>
    <x v="8"/>
    <x v="2"/>
    <x v="5"/>
    <s v="Universal Recycled Hanging Pressboard Report Binders, Letter Size"/>
    <n v="5.5529999999999999"/>
    <n v="3"/>
    <n v="-4.0721999999999996"/>
  </r>
  <r>
    <d v="2019-12-23T00:00:00"/>
    <x v="0"/>
    <x v="11"/>
    <x v="124"/>
    <x v="9"/>
    <x v="2"/>
    <x v="7"/>
    <s v="Sanford EarthWrite Recycled Pencils, Medium Soft, #2"/>
    <n v="4.2"/>
    <n v="2"/>
    <n v="1.1759999999999999"/>
  </r>
  <r>
    <d v="2019-12-23T00:00:00"/>
    <x v="0"/>
    <x v="11"/>
    <x v="11"/>
    <x v="2"/>
    <x v="0"/>
    <x v="8"/>
    <s v="GE General Purpose, Extra Long Life, Showcase &amp; Floodlight Incandescent Bulbs"/>
    <n v="2.3279999999999998"/>
    <n v="2"/>
    <n v="-0.75660000000000005"/>
  </r>
  <r>
    <d v="2019-12-24T00:00:00"/>
    <x v="0"/>
    <x v="11"/>
    <x v="204"/>
    <x v="12"/>
    <x v="0"/>
    <x v="8"/>
    <s v="Luxo Adjustable Task Clamp Lamp"/>
    <n v="799.56"/>
    <n v="9"/>
    <n v="207.88560000000001"/>
  </r>
  <r>
    <d v="2019-12-24T00:00:00"/>
    <x v="0"/>
    <x v="11"/>
    <x v="197"/>
    <x v="4"/>
    <x v="2"/>
    <x v="2"/>
    <s v="Tennsco Double-Tier Lockers"/>
    <n v="540.048"/>
    <n v="3"/>
    <n v="-47.254199999999997"/>
  </r>
  <r>
    <d v="2019-12-24T00:00:00"/>
    <x v="0"/>
    <x v="11"/>
    <x v="197"/>
    <x v="4"/>
    <x v="1"/>
    <x v="3"/>
    <s v="Microsoft Sculpt Comfort Mouse"/>
    <n v="255.68"/>
    <n v="8"/>
    <n v="76.703999999999994"/>
  </r>
  <r>
    <d v="2019-12-24T00:00:00"/>
    <x v="0"/>
    <x v="11"/>
    <x v="431"/>
    <x v="12"/>
    <x v="1"/>
    <x v="1"/>
    <s v="Samsung Rugby III"/>
    <n v="197.97"/>
    <n v="3"/>
    <n v="53.451900000000002"/>
  </r>
  <r>
    <d v="2019-12-24T00:00:00"/>
    <x v="0"/>
    <x v="11"/>
    <x v="627"/>
    <x v="1"/>
    <x v="0"/>
    <x v="8"/>
    <s v="Eldon 200 Class Desk Accessories, Smoke"/>
    <n v="43.96"/>
    <n v="7"/>
    <n v="18.463200000000001"/>
  </r>
  <r>
    <d v="2019-12-24T00:00:00"/>
    <x v="0"/>
    <x v="11"/>
    <x v="627"/>
    <x v="1"/>
    <x v="2"/>
    <x v="10"/>
    <s v="Staple envelope"/>
    <n v="39.76"/>
    <n v="7"/>
    <n v="18.687200000000001"/>
  </r>
  <r>
    <d v="2019-12-24T00:00:00"/>
    <x v="0"/>
    <x v="11"/>
    <x v="76"/>
    <x v="9"/>
    <x v="2"/>
    <x v="9"/>
    <s v="Xerox 1898"/>
    <n v="33.4"/>
    <n v="5"/>
    <n v="16.032"/>
  </r>
  <r>
    <d v="2019-12-24T00:00:00"/>
    <x v="0"/>
    <x v="11"/>
    <x v="197"/>
    <x v="4"/>
    <x v="2"/>
    <x v="5"/>
    <s v="GBC Linen Binding Covers"/>
    <n v="27.882000000000001"/>
    <n v="3"/>
    <n v="-20.4468"/>
  </r>
  <r>
    <d v="2019-12-25T00:00:00"/>
    <x v="0"/>
    <x v="11"/>
    <x v="217"/>
    <x v="1"/>
    <x v="1"/>
    <x v="1"/>
    <s v="Samsung Galaxy Note 2"/>
    <n v="575.94399999999996"/>
    <n v="7"/>
    <n v="257.59440000000001"/>
  </r>
  <r>
    <d v="2019-12-25T00:00:00"/>
    <x v="0"/>
    <x v="11"/>
    <x v="361"/>
    <x v="12"/>
    <x v="0"/>
    <x v="11"/>
    <s v="Hon 4700 Series Mobuis Mid-Back Task Chairs with Adjustable Arms"/>
    <n v="1563.056"/>
    <n v="8"/>
    <n v="313.26240000000001"/>
  </r>
  <r>
    <d v="2019-12-25T00:00:00"/>
    <x v="0"/>
    <x v="11"/>
    <x v="361"/>
    <x v="9"/>
    <x v="0"/>
    <x v="4"/>
    <s v="SAFCO PlanMaster Heigh-Adjustable Drafting Table Base, 43w x 30d x 30-37h, Black"/>
    <n v="1747.25"/>
    <n v="5"/>
    <n v="629.01"/>
  </r>
  <r>
    <d v="2019-12-25T00:00:00"/>
    <x v="0"/>
    <x v="11"/>
    <x v="385"/>
    <x v="12"/>
    <x v="0"/>
    <x v="11"/>
    <s v="Hon 4070 Series Pagoda Round Back Stacking Chairs"/>
    <n v="866.64599999999996"/>
    <n v="3"/>
    <n v="173.32919999999999"/>
  </r>
  <r>
    <d v="2019-12-25T00:00:00"/>
    <x v="0"/>
    <x v="11"/>
    <x v="361"/>
    <x v="9"/>
    <x v="0"/>
    <x v="11"/>
    <s v="Global Executive Mid-Back Manager's Chair"/>
    <n v="698.35199999999998"/>
    <n v="3"/>
    <n v="52.376399999999997"/>
  </r>
  <r>
    <d v="2019-12-25T00:00:00"/>
    <x v="0"/>
    <x v="11"/>
    <x v="628"/>
    <x v="33"/>
    <x v="1"/>
    <x v="3"/>
    <s v="Razer Tiamat Over Ear 7.1 Surround Sound PC Gaming Headset"/>
    <n v="399.98"/>
    <n v="2"/>
    <n v="171.9914"/>
  </r>
  <r>
    <d v="2019-12-25T00:00:00"/>
    <x v="0"/>
    <x v="11"/>
    <x v="628"/>
    <x v="33"/>
    <x v="0"/>
    <x v="8"/>
    <s v="Howard Miller 13-1/2&quot; Diameter Rosebrook Wall Clock"/>
    <n v="343.85"/>
    <n v="5"/>
    <n v="137.54"/>
  </r>
  <r>
    <d v="2019-12-25T00:00:00"/>
    <x v="0"/>
    <x v="11"/>
    <x v="385"/>
    <x v="12"/>
    <x v="0"/>
    <x v="4"/>
    <s v="Bevis Oval Conference Table, Walnut"/>
    <n v="313.17599999999999"/>
    <n v="2"/>
    <n v="-120.0508"/>
  </r>
  <r>
    <d v="2019-12-25T00:00:00"/>
    <x v="0"/>
    <x v="11"/>
    <x v="629"/>
    <x v="20"/>
    <x v="1"/>
    <x v="15"/>
    <s v="Panasonic KX MC6040 Color Laser Multifunction Printer"/>
    <n v="269.97000000000003"/>
    <n v="2"/>
    <n v="-386.95699999999999"/>
  </r>
  <r>
    <d v="2019-12-25T00:00:00"/>
    <x v="0"/>
    <x v="11"/>
    <x v="217"/>
    <x v="1"/>
    <x v="1"/>
    <x v="3"/>
    <s v="SanDisk Cruzer 64 GB USB Flash Drive"/>
    <n v="254.24"/>
    <n v="7"/>
    <n v="76.272000000000006"/>
  </r>
  <r>
    <d v="2019-12-25T00:00:00"/>
    <x v="0"/>
    <x v="11"/>
    <x v="628"/>
    <x v="33"/>
    <x v="2"/>
    <x v="9"/>
    <s v="Xerox 1906"/>
    <n v="106.32"/>
    <n v="3"/>
    <n v="49.970399999999998"/>
  </r>
  <r>
    <d v="2019-12-25T00:00:00"/>
    <x v="0"/>
    <x v="11"/>
    <x v="629"/>
    <x v="20"/>
    <x v="1"/>
    <x v="3"/>
    <s v="Hypercom P1300 Pinpad"/>
    <n v="100.8"/>
    <n v="2"/>
    <n v="21.42"/>
  </r>
  <r>
    <d v="2019-12-25T00:00:00"/>
    <x v="0"/>
    <x v="11"/>
    <x v="629"/>
    <x v="20"/>
    <x v="0"/>
    <x v="11"/>
    <s v="Global Stack Chair with Arms, Black"/>
    <n v="47.968000000000004"/>
    <n v="2"/>
    <n v="4.1971999999999996"/>
  </r>
  <r>
    <d v="2019-12-25T00:00:00"/>
    <x v="0"/>
    <x v="11"/>
    <x v="217"/>
    <x v="1"/>
    <x v="2"/>
    <x v="9"/>
    <s v="Xerox 225"/>
    <n v="45.36"/>
    <n v="7"/>
    <n v="21.7728"/>
  </r>
  <r>
    <d v="2019-12-25T00:00:00"/>
    <x v="0"/>
    <x v="11"/>
    <x v="629"/>
    <x v="20"/>
    <x v="1"/>
    <x v="3"/>
    <s v="Imation Clip USB flash drive - 8 GB"/>
    <n v="45.12"/>
    <n v="3"/>
    <n v="-7.8959999999999999"/>
  </r>
  <r>
    <d v="2019-12-25T00:00:00"/>
    <x v="0"/>
    <x v="11"/>
    <x v="629"/>
    <x v="20"/>
    <x v="0"/>
    <x v="4"/>
    <s v="KI Conference Tables"/>
    <n v="35.445"/>
    <n v="1"/>
    <n v="-24.102599999999999"/>
  </r>
  <r>
    <d v="2019-12-25T00:00:00"/>
    <x v="0"/>
    <x v="11"/>
    <x v="103"/>
    <x v="12"/>
    <x v="2"/>
    <x v="5"/>
    <s v="GBC Premium Transparent Covers with Diagonal Lined Pattern"/>
    <n v="33.567999999999998"/>
    <n v="2"/>
    <n v="11.748799999999999"/>
  </r>
  <r>
    <d v="2019-12-25T00:00:00"/>
    <x v="0"/>
    <x v="11"/>
    <x v="630"/>
    <x v="13"/>
    <x v="0"/>
    <x v="8"/>
    <s v="Master Big Foot Doorstop, Beige"/>
    <n v="21.12"/>
    <n v="4"/>
    <n v="6.5472000000000001"/>
  </r>
  <r>
    <d v="2019-12-25T00:00:00"/>
    <x v="0"/>
    <x v="11"/>
    <x v="628"/>
    <x v="33"/>
    <x v="2"/>
    <x v="7"/>
    <s v="Newell 327"/>
    <n v="19.89"/>
    <n v="9"/>
    <n v="5.3703000000000003"/>
  </r>
  <r>
    <d v="2019-12-26T00:00:00"/>
    <x v="0"/>
    <x v="11"/>
    <x v="117"/>
    <x v="1"/>
    <x v="0"/>
    <x v="4"/>
    <s v="Bretford Rectangular Conference Table Tops"/>
    <n v="902.71199999999999"/>
    <n v="3"/>
    <n v="33.851700000000001"/>
  </r>
  <r>
    <d v="2019-12-26T00:00:00"/>
    <x v="0"/>
    <x v="11"/>
    <x v="117"/>
    <x v="1"/>
    <x v="1"/>
    <x v="1"/>
    <s v="Mitel 5320 IP Phone VoIP phone"/>
    <n v="302.38400000000001"/>
    <n v="2"/>
    <n v="30.238399999999999"/>
  </r>
  <r>
    <d v="2019-12-26T00:00:00"/>
    <x v="0"/>
    <x v="11"/>
    <x v="566"/>
    <x v="10"/>
    <x v="0"/>
    <x v="11"/>
    <s v="Novimex Turbo Task Chair"/>
    <n v="212.94"/>
    <n v="3"/>
    <n v="25.552800000000001"/>
  </r>
  <r>
    <d v="2019-12-26T00:00:00"/>
    <x v="0"/>
    <x v="11"/>
    <x v="117"/>
    <x v="1"/>
    <x v="0"/>
    <x v="11"/>
    <s v="Global Armless Task Chair, Royal Blue"/>
    <n v="146.352"/>
    <n v="3"/>
    <n v="-5.4882"/>
  </r>
  <r>
    <d v="2019-12-26T00:00:00"/>
    <x v="0"/>
    <x v="11"/>
    <x v="631"/>
    <x v="12"/>
    <x v="1"/>
    <x v="3"/>
    <s v="Belkin F8E887 USB Wired Ergonomic Keyboard"/>
    <n v="89.97"/>
    <n v="3"/>
    <n v="18.893699999999999"/>
  </r>
  <r>
    <d v="2019-12-26T00:00:00"/>
    <x v="0"/>
    <x v="11"/>
    <x v="117"/>
    <x v="1"/>
    <x v="2"/>
    <x v="7"/>
    <s v="Model L Table or Wall-Mount Pencil Sharpener"/>
    <n v="53.97"/>
    <n v="3"/>
    <n v="15.111599999999999"/>
  </r>
  <r>
    <d v="2019-12-26T00:00:00"/>
    <x v="0"/>
    <x v="11"/>
    <x v="29"/>
    <x v="9"/>
    <x v="2"/>
    <x v="9"/>
    <s v="Strathmore Photo Mount Cards"/>
    <n v="33.9"/>
    <n v="5"/>
    <n v="15.593999999999999"/>
  </r>
  <r>
    <d v="2019-12-26T00:00:00"/>
    <x v="0"/>
    <x v="11"/>
    <x v="566"/>
    <x v="10"/>
    <x v="2"/>
    <x v="13"/>
    <s v="Fellowes Advanced Computer Series Surge Protectors"/>
    <n v="26.49"/>
    <n v="1"/>
    <n v="7.4172000000000002"/>
  </r>
  <r>
    <d v="2019-12-26T00:00:00"/>
    <x v="0"/>
    <x v="11"/>
    <x v="277"/>
    <x v="22"/>
    <x v="2"/>
    <x v="13"/>
    <s v="Harmony HEPA Quiet Air Purifiers"/>
    <n v="18.72"/>
    <n v="2"/>
    <n v="3.51"/>
  </r>
  <r>
    <d v="2019-12-26T00:00:00"/>
    <x v="0"/>
    <x v="11"/>
    <x v="117"/>
    <x v="1"/>
    <x v="2"/>
    <x v="16"/>
    <s v="Fiskars Home &amp; Office Scissors"/>
    <n v="17.760000000000002"/>
    <n v="2"/>
    <n v="4.9728000000000003"/>
  </r>
  <r>
    <d v="2019-12-26T00:00:00"/>
    <x v="0"/>
    <x v="11"/>
    <x v="19"/>
    <x v="22"/>
    <x v="2"/>
    <x v="7"/>
    <s v="SANFORD Major Accent Highlighters"/>
    <n v="11.327999999999999"/>
    <n v="2"/>
    <n v="2.5488"/>
  </r>
  <r>
    <d v="2019-12-26T00:00:00"/>
    <x v="0"/>
    <x v="11"/>
    <x v="117"/>
    <x v="1"/>
    <x v="2"/>
    <x v="13"/>
    <s v="Hoover Replacement Belts For Soft Guard &amp; Commercial Ltweight Upright Vacs, 2/Pk"/>
    <n v="7.9"/>
    <n v="2"/>
    <n v="2.0539999999999998"/>
  </r>
  <r>
    <d v="2019-12-26T00:00:00"/>
    <x v="0"/>
    <x v="11"/>
    <x v="6"/>
    <x v="12"/>
    <x v="2"/>
    <x v="5"/>
    <s v="Round Ring Binders"/>
    <n v="4.992"/>
    <n v="3"/>
    <n v="1.6848000000000001"/>
  </r>
  <r>
    <d v="2019-12-27T00:00:00"/>
    <x v="0"/>
    <x v="11"/>
    <x v="293"/>
    <x v="17"/>
    <x v="0"/>
    <x v="11"/>
    <s v="Global Manager's Adjustable Task Chair, Storm"/>
    <n v="845.48800000000006"/>
    <n v="8"/>
    <n v="-12.0784"/>
  </r>
  <r>
    <d v="2019-12-27T00:00:00"/>
    <x v="0"/>
    <x v="11"/>
    <x v="632"/>
    <x v="8"/>
    <x v="1"/>
    <x v="3"/>
    <s v="Micro Innovations USB RF Wireless Keyboard with Mouse"/>
    <n v="40"/>
    <n v="2"/>
    <n v="0.5"/>
  </r>
  <r>
    <d v="2019-12-27T00:00:00"/>
    <x v="0"/>
    <x v="11"/>
    <x v="389"/>
    <x v="2"/>
    <x v="2"/>
    <x v="9"/>
    <s v="It's Hot Message Books with Stickers, 2 3/4&quot; x 5&quot;"/>
    <n v="23.68"/>
    <n v="4"/>
    <n v="7.4"/>
  </r>
  <r>
    <d v="2019-12-27T00:00:00"/>
    <x v="0"/>
    <x v="11"/>
    <x v="296"/>
    <x v="1"/>
    <x v="2"/>
    <x v="14"/>
    <s v="Avery File Folder Labels"/>
    <n v="20.16"/>
    <n v="7"/>
    <n v="9.8783999999999992"/>
  </r>
  <r>
    <d v="2019-12-27T00:00:00"/>
    <x v="0"/>
    <x v="11"/>
    <x v="65"/>
    <x v="8"/>
    <x v="2"/>
    <x v="12"/>
    <s v="OIC Colored Binder Clips, Assorted Sizes"/>
    <n v="17.184000000000001"/>
    <n v="6"/>
    <n v="6.2291999999999996"/>
  </r>
  <r>
    <d v="2019-12-27T00:00:00"/>
    <x v="0"/>
    <x v="11"/>
    <x v="389"/>
    <x v="2"/>
    <x v="2"/>
    <x v="9"/>
    <s v="Xerox 214"/>
    <n v="10.368"/>
    <n v="2"/>
    <n v="3.6288"/>
  </r>
  <r>
    <d v="2019-12-27T00:00:00"/>
    <x v="0"/>
    <x v="11"/>
    <x v="633"/>
    <x v="19"/>
    <x v="2"/>
    <x v="14"/>
    <s v="Avery 479"/>
    <n v="2.61"/>
    <n v="1"/>
    <n v="1.2005999999999999"/>
  </r>
  <r>
    <d v="2019-12-29T00:00:00"/>
    <x v="0"/>
    <x v="11"/>
    <x v="158"/>
    <x v="7"/>
    <x v="0"/>
    <x v="11"/>
    <s v="Global Leather &amp; Oak Executive Chair, Burgundy"/>
    <n v="754.45"/>
    <n v="5"/>
    <n v="60.356000000000002"/>
  </r>
  <r>
    <d v="2019-12-29T00:00:00"/>
    <x v="0"/>
    <x v="11"/>
    <x v="634"/>
    <x v="17"/>
    <x v="2"/>
    <x v="9"/>
    <s v="White Computer Printout Paper by Universal"/>
    <n v="186.048"/>
    <n v="6"/>
    <n v="67.442400000000006"/>
  </r>
  <r>
    <d v="2019-12-29T00:00:00"/>
    <x v="0"/>
    <x v="11"/>
    <x v="635"/>
    <x v="38"/>
    <x v="2"/>
    <x v="13"/>
    <s v="Belkin 8 Outlet Surge Protector"/>
    <n v="81.96"/>
    <n v="2"/>
    <n v="22.948799999999999"/>
  </r>
  <r>
    <d v="2019-12-29T00:00:00"/>
    <x v="0"/>
    <x v="11"/>
    <x v="635"/>
    <x v="38"/>
    <x v="0"/>
    <x v="8"/>
    <s v="Executive Impressions 10&quot; Spectator Wall Clock"/>
    <n v="70.56"/>
    <n v="6"/>
    <n v="23.990400000000001"/>
  </r>
  <r>
    <d v="2019-12-29T00:00:00"/>
    <x v="0"/>
    <x v="11"/>
    <x v="524"/>
    <x v="21"/>
    <x v="2"/>
    <x v="5"/>
    <s v="GBC Wire Binding Strips"/>
    <n v="38.088000000000001"/>
    <n v="4"/>
    <n v="-27.9312"/>
  </r>
  <r>
    <d v="2019-12-29T00:00:00"/>
    <x v="0"/>
    <x v="11"/>
    <x v="319"/>
    <x v="6"/>
    <x v="2"/>
    <x v="9"/>
    <s v="Xerox 1898"/>
    <n v="37.408000000000001"/>
    <n v="7"/>
    <n v="13.0928"/>
  </r>
  <r>
    <d v="2019-12-29T00:00:00"/>
    <x v="0"/>
    <x v="11"/>
    <x v="547"/>
    <x v="1"/>
    <x v="2"/>
    <x v="16"/>
    <s v="Fiskars Spring-Action Scissors"/>
    <n v="27.96"/>
    <n v="2"/>
    <n v="7.2695999999999996"/>
  </r>
  <r>
    <d v="2019-12-29T00:00:00"/>
    <x v="0"/>
    <x v="11"/>
    <x v="280"/>
    <x v="29"/>
    <x v="2"/>
    <x v="10"/>
    <s v="Peel &amp; Seel Recycled Catalog Envelopes, Brown"/>
    <n v="27.792000000000002"/>
    <n v="3"/>
    <n v="10.422000000000001"/>
  </r>
  <r>
    <d v="2019-12-29T00:00:00"/>
    <x v="0"/>
    <x v="11"/>
    <x v="319"/>
    <x v="6"/>
    <x v="2"/>
    <x v="9"/>
    <s v="Astroparche Fine Business Paper"/>
    <n v="25.344000000000001"/>
    <n v="6"/>
    <n v="8.8704000000000001"/>
  </r>
  <r>
    <d v="2019-12-29T00:00:00"/>
    <x v="0"/>
    <x v="11"/>
    <x v="547"/>
    <x v="1"/>
    <x v="2"/>
    <x v="2"/>
    <s v="Project Tote Personal File"/>
    <n v="14.03"/>
    <n v="1"/>
    <n v="4.0686999999999998"/>
  </r>
  <r>
    <d v="2019-12-29T00:00:00"/>
    <x v="0"/>
    <x v="11"/>
    <x v="344"/>
    <x v="1"/>
    <x v="2"/>
    <x v="5"/>
    <s v="Acco Translucent Poly Ring Binders"/>
    <n v="11.231999999999999"/>
    <n v="3"/>
    <n v="3.9312"/>
  </r>
  <r>
    <d v="2019-12-29T00:00:00"/>
    <x v="0"/>
    <x v="11"/>
    <x v="524"/>
    <x v="21"/>
    <x v="2"/>
    <x v="5"/>
    <s v="Zipper Ring Binder Pockets"/>
    <n v="2.8079999999999998"/>
    <n v="3"/>
    <n v="-1.9656"/>
  </r>
  <r>
    <d v="2019-12-30T00:00:00"/>
    <x v="0"/>
    <x v="11"/>
    <x v="115"/>
    <x v="1"/>
    <x v="2"/>
    <x v="2"/>
    <s v="Iceberg Mobile Mega Data/Printer Cart"/>
    <n v="481.32"/>
    <n v="4"/>
    <n v="125.14319999999999"/>
  </r>
  <r>
    <d v="2019-12-30T00:00:00"/>
    <x v="0"/>
    <x v="11"/>
    <x v="190"/>
    <x v="5"/>
    <x v="0"/>
    <x v="11"/>
    <s v="Hon Deluxe Fabric Upholstered Stacking Chairs, Rounded Back"/>
    <n v="170.786"/>
    <n v="1"/>
    <n v="0"/>
  </r>
  <r>
    <d v="2019-12-30T00:00:00"/>
    <x v="0"/>
    <x v="11"/>
    <x v="169"/>
    <x v="6"/>
    <x v="2"/>
    <x v="9"/>
    <s v="Embossed Ink Jet Note Cards"/>
    <n v="72.224000000000004"/>
    <n v="4"/>
    <n v="25.278400000000001"/>
  </r>
  <r>
    <d v="2019-12-30T00:00:00"/>
    <x v="0"/>
    <x v="11"/>
    <x v="636"/>
    <x v="5"/>
    <x v="2"/>
    <x v="7"/>
    <s v="Newell 31"/>
    <n v="16.52"/>
    <n v="5"/>
    <n v="1.6519999999999999"/>
  </r>
  <r>
    <d v="2019-12-30T00:00:00"/>
    <x v="0"/>
    <x v="11"/>
    <x v="202"/>
    <x v="8"/>
    <x v="2"/>
    <x v="16"/>
    <s v="Acme Office Executive Series Stainless Steel Trimmers"/>
    <n v="13.712"/>
    <n v="2"/>
    <n v="1.0284"/>
  </r>
  <r>
    <d v="2019-12-30T00:00:00"/>
    <x v="0"/>
    <x v="11"/>
    <x v="479"/>
    <x v="2"/>
    <x v="2"/>
    <x v="5"/>
    <s v="Avery Binding System Hidden Tab Executive Style Index Sets"/>
    <n v="6.9240000000000004"/>
    <n v="6"/>
    <n v="-10.385999999999999"/>
  </r>
  <r>
    <d v="2019-12-30T00:00:00"/>
    <x v="0"/>
    <x v="11"/>
    <x v="115"/>
    <x v="1"/>
    <x v="2"/>
    <x v="5"/>
    <s v="Cardinal Hold-It CD Pocket"/>
    <n v="6.3840000000000003"/>
    <n v="1"/>
    <n v="2.1545999999999998"/>
  </r>
  <r>
    <d v="2019-12-30T00:00:00"/>
    <x v="0"/>
    <x v="11"/>
    <x v="202"/>
    <x v="8"/>
    <x v="2"/>
    <x v="14"/>
    <s v="Avery 487"/>
    <n v="5.9039999999999999"/>
    <n v="2"/>
    <n v="1.9925999999999999"/>
  </r>
  <r>
    <d v="2019-12-31T00:00:00"/>
    <x v="0"/>
    <x v="11"/>
    <x v="103"/>
    <x v="1"/>
    <x v="1"/>
    <x v="1"/>
    <s v="Adtran 1202752G1"/>
    <n v="302.37599999999998"/>
    <n v="3"/>
    <n v="22.6782"/>
  </r>
  <r>
    <d v="2019-12-31T00:00:00"/>
    <x v="0"/>
    <x v="11"/>
    <x v="496"/>
    <x v="31"/>
    <x v="2"/>
    <x v="5"/>
    <s v="Lock-Up Easel 'Spel-Binder'"/>
    <n v="159.768"/>
    <n v="7"/>
    <n v="53.921700000000001"/>
  </r>
  <r>
    <d v="2019-12-31T00:00:00"/>
    <x v="0"/>
    <x v="11"/>
    <x v="637"/>
    <x v="8"/>
    <x v="2"/>
    <x v="2"/>
    <s v="Tennsco Industrial Shelving"/>
    <n v="156.512"/>
    <n v="4"/>
    <n v="-35.215200000000003"/>
  </r>
  <r>
    <d v="2019-12-31T00:00:00"/>
    <x v="0"/>
    <x v="11"/>
    <x v="526"/>
    <x v="6"/>
    <x v="2"/>
    <x v="7"/>
    <s v="Newell 345"/>
    <n v="47.616"/>
    <n v="3"/>
    <n v="3.5712000000000002"/>
  </r>
  <r>
    <d v="2019-12-31T00:00:00"/>
    <x v="0"/>
    <x v="11"/>
    <x v="348"/>
    <x v="1"/>
    <x v="2"/>
    <x v="5"/>
    <s v="GBC Pre-Punched Binding Paper, Plastic, White, 8-1/2&quot; x 11&quot;"/>
    <n v="38.375999999999998"/>
    <n v="3"/>
    <n v="13.4316"/>
  </r>
  <r>
    <d v="2019-12-31T00:00:00"/>
    <x v="0"/>
    <x v="11"/>
    <x v="526"/>
    <x v="6"/>
    <x v="2"/>
    <x v="9"/>
    <s v="Things To Do Today Pad"/>
    <n v="23.48"/>
    <n v="5"/>
    <n v="8.218"/>
  </r>
  <r>
    <d v="2019-12-31T00:00:00"/>
    <x v="0"/>
    <x v="11"/>
    <x v="496"/>
    <x v="31"/>
    <x v="2"/>
    <x v="7"/>
    <s v="Crayola Anti Dust Chalk, 12/Pack"/>
    <n v="3.64"/>
    <n v="2"/>
    <n v="1.6379999999999999"/>
  </r>
  <r>
    <d v="2020-01-01T00:00:00"/>
    <x v="1"/>
    <x v="0"/>
    <x v="157"/>
    <x v="2"/>
    <x v="0"/>
    <x v="8"/>
    <s v="Tenex Carpeted, Granite-Look or Clear Contemporary Contour Shape Chair Mats"/>
    <n v="164.42"/>
    <n v="5"/>
    <n v="-187.38149999999999"/>
  </r>
  <r>
    <d v="2020-01-01T00:00:00"/>
    <x v="1"/>
    <x v="0"/>
    <x v="157"/>
    <x v="2"/>
    <x v="0"/>
    <x v="11"/>
    <s v="Office Star - Contemporary Task Swivel Chair"/>
    <n v="322.74400000000003"/>
    <n v="4"/>
    <n v="-26.635200000000001"/>
  </r>
  <r>
    <d v="2020-01-01T00:00:00"/>
    <x v="1"/>
    <x v="0"/>
    <x v="157"/>
    <x v="2"/>
    <x v="2"/>
    <x v="2"/>
    <s v="SAFCO Boltless Steel Shelving"/>
    <n v="472.56"/>
    <n v="5"/>
    <n v="-107.958"/>
  </r>
  <r>
    <d v="2020-01-01T00:00:00"/>
    <x v="1"/>
    <x v="0"/>
    <x v="38"/>
    <x v="1"/>
    <x v="0"/>
    <x v="8"/>
    <s v="Howard Miller 11-1/2&quot; Diameter Brentwood Wall Clock"/>
    <n v="487.43"/>
    <n v="11"/>
    <n v="199.26060000000001"/>
  </r>
  <r>
    <d v="2020-01-01T00:00:00"/>
    <x v="1"/>
    <x v="0"/>
    <x v="157"/>
    <x v="2"/>
    <x v="2"/>
    <x v="7"/>
    <s v="Fluorescent Highlighters by Dixon"/>
    <n v="93.736000000000004"/>
    <n v="4"/>
    <n v="2.2288000000000001"/>
  </r>
  <r>
    <d v="2020-01-01T00:00:00"/>
    <x v="1"/>
    <x v="0"/>
    <x v="157"/>
    <x v="2"/>
    <x v="2"/>
    <x v="5"/>
    <s v="GBC Instant Report Kit"/>
    <n v="120.47"/>
    <n v="5"/>
    <n v="-9.7050000000000001"/>
  </r>
  <r>
    <d v="2020-01-01T00:00:00"/>
    <x v="1"/>
    <x v="0"/>
    <x v="283"/>
    <x v="7"/>
    <x v="2"/>
    <x v="5"/>
    <s v="Wilson Jones Easy Flow II Sheet Lifters"/>
    <n v="107.6"/>
    <n v="2"/>
    <n v="1.728"/>
  </r>
  <r>
    <d v="2020-01-01T00:00:00"/>
    <x v="1"/>
    <x v="0"/>
    <x v="157"/>
    <x v="2"/>
    <x v="2"/>
    <x v="13"/>
    <s v="Fellowes Superior 10 Outlet Split Surge Protector"/>
    <n v="110.224"/>
    <n v="2"/>
    <n v="-38.821199999999997"/>
  </r>
  <r>
    <d v="2020-01-01T00:00:00"/>
    <x v="1"/>
    <x v="0"/>
    <x v="157"/>
    <x v="2"/>
    <x v="2"/>
    <x v="5"/>
    <s v="Pressboard Covers with Storage Hooks, 9 1/2&quot; x 11&quot;, Light Blue"/>
    <n v="137.74799999999999"/>
    <n v="14"/>
    <n v="-22.684200000000001"/>
  </r>
  <r>
    <d v="2020-01-01T00:00:00"/>
    <x v="1"/>
    <x v="0"/>
    <x v="638"/>
    <x v="8"/>
    <x v="0"/>
    <x v="8"/>
    <s v="Linden 10&quot; Round Wall Clock, Black"/>
    <n v="145.89599999999999"/>
    <n v="4"/>
    <n v="8.5568000000000008"/>
  </r>
  <r>
    <d v="2020-01-02T00:00:00"/>
    <x v="1"/>
    <x v="0"/>
    <x v="628"/>
    <x v="2"/>
    <x v="2"/>
    <x v="2"/>
    <s v="Dual Level, Single-Width Filing Carts"/>
    <n v="415.14400000000001"/>
    <n v="3"/>
    <n v="27.910799999999998"/>
  </r>
  <r>
    <d v="2020-01-02T00:00:00"/>
    <x v="1"/>
    <x v="0"/>
    <x v="155"/>
    <x v="4"/>
    <x v="1"/>
    <x v="15"/>
    <s v="Cisco CP-7937G Unified IP Conference Station Phone"/>
    <n v="708.7"/>
    <n v="2"/>
    <n v="-27.827999999999999"/>
  </r>
  <r>
    <d v="2020-01-02T00:00:00"/>
    <x v="1"/>
    <x v="0"/>
    <x v="628"/>
    <x v="2"/>
    <x v="0"/>
    <x v="4"/>
    <s v="Bevis Oval Conference Table, Walnut"/>
    <n v="953.43"/>
    <n v="5"/>
    <n v="-169.637"/>
  </r>
  <r>
    <d v="2020-01-02T00:00:00"/>
    <x v="1"/>
    <x v="0"/>
    <x v="628"/>
    <x v="2"/>
    <x v="2"/>
    <x v="13"/>
    <s v="Hoover Commercial SteamVac"/>
    <n v="75.432000000000002"/>
    <n v="2"/>
    <n v="-13.58"/>
  </r>
  <r>
    <d v="2020-01-02T00:00:00"/>
    <x v="1"/>
    <x v="0"/>
    <x v="155"/>
    <x v="4"/>
    <x v="2"/>
    <x v="5"/>
    <s v="Avery 3 1/2&quot; Diskette Storage Pages, 10/Pack"/>
    <n v="103.66"/>
    <n v="5"/>
    <n v="-12.528"/>
  </r>
  <r>
    <d v="2020-01-02T00:00:00"/>
    <x v="1"/>
    <x v="0"/>
    <x v="628"/>
    <x v="2"/>
    <x v="2"/>
    <x v="7"/>
    <s v="Newell 319"/>
    <n v="119.744"/>
    <n v="2"/>
    <n v="3.968"/>
  </r>
  <r>
    <d v="2020-01-02T00:00:00"/>
    <x v="1"/>
    <x v="0"/>
    <x v="155"/>
    <x v="4"/>
    <x v="2"/>
    <x v="5"/>
    <s v="Avery Recycled Flexi-View Covers for Binding Systems"/>
    <n v="140.85400000000001"/>
    <n v="6"/>
    <n v="-21.159600000000001"/>
  </r>
  <r>
    <d v="2020-01-02T00:00:00"/>
    <x v="1"/>
    <x v="0"/>
    <x v="463"/>
    <x v="1"/>
    <x v="1"/>
    <x v="3"/>
    <s v="Kensington K72356US Mouse-in-a-Box USB Desktop Mouse"/>
    <n v="115.59"/>
    <n v="1"/>
    <n v="5.8064999999999998"/>
  </r>
  <r>
    <d v="2020-01-03T00:00:00"/>
    <x v="1"/>
    <x v="0"/>
    <x v="639"/>
    <x v="1"/>
    <x v="2"/>
    <x v="5"/>
    <s v="GBC ProClick 150 Presentation Binding System"/>
    <n v="2057.2719999999999"/>
    <n v="8"/>
    <n v="682.51679999999999"/>
  </r>
  <r>
    <d v="2020-01-03T00:00:00"/>
    <x v="1"/>
    <x v="0"/>
    <x v="639"/>
    <x v="1"/>
    <x v="2"/>
    <x v="7"/>
    <s v="Manco Dry-Lighter Erasable Highlighter"/>
    <n v="125.12"/>
    <n v="3"/>
    <n v="3.1008"/>
  </r>
  <r>
    <d v="2020-01-03T00:00:00"/>
    <x v="1"/>
    <x v="0"/>
    <x v="455"/>
    <x v="1"/>
    <x v="2"/>
    <x v="9"/>
    <s v="Xerox 1905"/>
    <n v="136.88"/>
    <n v="6"/>
    <n v="18.662400000000002"/>
  </r>
  <r>
    <d v="2020-01-06T00:00:00"/>
    <x v="1"/>
    <x v="0"/>
    <x v="283"/>
    <x v="36"/>
    <x v="2"/>
    <x v="5"/>
    <s v="Wilson Jones Turn Tabs Binder Tool for Ring Binders"/>
    <n v="147.74"/>
    <n v="7"/>
    <n v="15.5204"/>
  </r>
  <r>
    <d v="2020-01-07T00:00:00"/>
    <x v="1"/>
    <x v="0"/>
    <x v="604"/>
    <x v="1"/>
    <x v="2"/>
    <x v="2"/>
    <s v="Tennsco Commercial Shelving"/>
    <n v="101.02"/>
    <n v="3"/>
    <n v="0.61019999999999996"/>
  </r>
  <r>
    <d v="2020-01-07T00:00:00"/>
    <x v="1"/>
    <x v="0"/>
    <x v="604"/>
    <x v="1"/>
    <x v="2"/>
    <x v="16"/>
    <s v="Acme Galleria Hot Forged Steel Scissors with Colored Handles"/>
    <n v="156.11000000000001"/>
    <n v="7"/>
    <n v="31.931899999999999"/>
  </r>
  <r>
    <d v="2020-01-07T00:00:00"/>
    <x v="1"/>
    <x v="0"/>
    <x v="604"/>
    <x v="1"/>
    <x v="2"/>
    <x v="2"/>
    <s v="Eldon Fold 'N Roll Cart System"/>
    <n v="186.78"/>
    <n v="11"/>
    <n v="44.596200000000003"/>
  </r>
  <r>
    <d v="2020-01-07T00:00:00"/>
    <x v="1"/>
    <x v="0"/>
    <x v="520"/>
    <x v="25"/>
    <x v="1"/>
    <x v="15"/>
    <s v="Lexmark MX611dhe Monochrome Laser Printer"/>
    <n v="3096.982"/>
    <n v="2"/>
    <n v="679.99599999999998"/>
  </r>
  <r>
    <d v="2020-01-07T00:00:00"/>
    <x v="1"/>
    <x v="0"/>
    <x v="604"/>
    <x v="1"/>
    <x v="2"/>
    <x v="12"/>
    <s v="Staples"/>
    <n v="107.89"/>
    <n v="1"/>
    <n v="3.5505"/>
  </r>
  <r>
    <d v="2020-01-07T00:00:00"/>
    <x v="1"/>
    <x v="0"/>
    <x v="640"/>
    <x v="6"/>
    <x v="2"/>
    <x v="5"/>
    <s v="Zipper Ring Binder Pockets"/>
    <n v="93.808000000000007"/>
    <n v="3"/>
    <n v="-1.9656"/>
  </r>
  <r>
    <d v="2020-01-08T00:00:00"/>
    <x v="1"/>
    <x v="0"/>
    <x v="249"/>
    <x v="9"/>
    <x v="0"/>
    <x v="4"/>
    <s v="Balt Solid Wood Round Tables"/>
    <n v="930.98"/>
    <n v="2"/>
    <n v="80.368200000000002"/>
  </r>
  <r>
    <d v="2020-01-09T00:00:00"/>
    <x v="1"/>
    <x v="0"/>
    <x v="191"/>
    <x v="5"/>
    <x v="2"/>
    <x v="5"/>
    <s v="Ibico Hi-Tech Manual Binding System"/>
    <n v="311.49099999999999"/>
    <n v="3"/>
    <n v="-228.74250000000001"/>
  </r>
  <r>
    <d v="2020-01-12T00:00:00"/>
    <x v="1"/>
    <x v="0"/>
    <x v="641"/>
    <x v="2"/>
    <x v="2"/>
    <x v="5"/>
    <s v="GBC Ibimaster 500 Manual ProClick Binding System"/>
    <n v="790.98"/>
    <n v="5"/>
    <n v="-1141.47"/>
  </r>
  <r>
    <d v="2020-01-12T00:00:00"/>
    <x v="1"/>
    <x v="0"/>
    <x v="375"/>
    <x v="1"/>
    <x v="2"/>
    <x v="10"/>
    <s v="Staple envelope"/>
    <n v="96.78"/>
    <n v="1"/>
    <n v="4.8899999999999997"/>
  </r>
  <r>
    <d v="2020-01-12T00:00:00"/>
    <x v="1"/>
    <x v="0"/>
    <x v="642"/>
    <x v="37"/>
    <x v="0"/>
    <x v="8"/>
    <s v="Flat Face Poster Frame"/>
    <n v="164.68"/>
    <n v="2"/>
    <n v="15.8256"/>
  </r>
  <r>
    <d v="2020-01-12T00:00:00"/>
    <x v="1"/>
    <x v="0"/>
    <x v="642"/>
    <x v="37"/>
    <x v="2"/>
    <x v="9"/>
    <s v="Xerox 195"/>
    <n v="138.08000000000001"/>
    <n v="6"/>
    <n v="19.238399999999999"/>
  </r>
  <r>
    <d v="2020-01-13T00:00:00"/>
    <x v="1"/>
    <x v="0"/>
    <x v="159"/>
    <x v="30"/>
    <x v="0"/>
    <x v="0"/>
    <s v="Hon Metal Bookcases, Black"/>
    <n v="252.94"/>
    <n v="3"/>
    <n v="53.234999999999999"/>
  </r>
  <r>
    <d v="2020-01-13T00:00:00"/>
    <x v="1"/>
    <x v="0"/>
    <x v="159"/>
    <x v="30"/>
    <x v="2"/>
    <x v="7"/>
    <s v="Hunt Boston Vacuum Mount KS Pencil Sharpener"/>
    <n v="258.94"/>
    <n v="6"/>
    <n v="54.584400000000002"/>
  </r>
  <r>
    <d v="2020-01-13T00:00:00"/>
    <x v="1"/>
    <x v="0"/>
    <x v="159"/>
    <x v="30"/>
    <x v="2"/>
    <x v="16"/>
    <s v="Martin Yale Chadless Opener Electric Letter Opener"/>
    <n v="4200.05"/>
    <n v="5"/>
    <n v="83.281000000000006"/>
  </r>
  <r>
    <d v="2020-01-13T00:00:00"/>
    <x v="1"/>
    <x v="0"/>
    <x v="159"/>
    <x v="30"/>
    <x v="2"/>
    <x v="9"/>
    <s v="Xerox 23"/>
    <n v="121.4"/>
    <n v="5"/>
    <n v="15.552"/>
  </r>
  <r>
    <d v="2020-01-14T00:00:00"/>
    <x v="1"/>
    <x v="0"/>
    <x v="89"/>
    <x v="21"/>
    <x v="1"/>
    <x v="1"/>
    <s v="iHome FM Clock Radio with Lightning Dock"/>
    <n v="129.98400000000001"/>
    <n v="2"/>
    <n v="6.9989999999999997"/>
  </r>
  <r>
    <d v="2020-01-14T00:00:00"/>
    <x v="1"/>
    <x v="0"/>
    <x v="643"/>
    <x v="1"/>
    <x v="2"/>
    <x v="9"/>
    <s v="Xerox 19"/>
    <n v="183.9"/>
    <n v="5"/>
    <n v="69.704999999999998"/>
  </r>
  <r>
    <d v="2020-01-14T00:00:00"/>
    <x v="1"/>
    <x v="0"/>
    <x v="644"/>
    <x v="24"/>
    <x v="1"/>
    <x v="3"/>
    <s v="Microsoft Sculpt Comfort Mouse"/>
    <n v="188.8"/>
    <n v="4"/>
    <n v="70.311999999999998"/>
  </r>
  <r>
    <d v="2020-01-14T00:00:00"/>
    <x v="1"/>
    <x v="0"/>
    <x v="515"/>
    <x v="22"/>
    <x v="1"/>
    <x v="3"/>
    <s v="Imation 8GB Mini TravelDrive USB 2.0 Flash Drive"/>
    <n v="194.06399999999999"/>
    <n v="7"/>
    <n v="-14.793100000000001"/>
  </r>
  <r>
    <d v="2020-01-14T00:00:00"/>
    <x v="1"/>
    <x v="0"/>
    <x v="515"/>
    <x v="22"/>
    <x v="2"/>
    <x v="2"/>
    <s v="Mobile Personal File Cube"/>
    <n v="217.624"/>
    <n v="9"/>
    <n v="14.7546"/>
  </r>
  <r>
    <d v="2020-01-14T00:00:00"/>
    <x v="1"/>
    <x v="0"/>
    <x v="227"/>
    <x v="4"/>
    <x v="1"/>
    <x v="1"/>
    <s v="Sannysis Cute Owl Design Soft Skin Case Cover for Samsung Galaxy S4"/>
    <n v="89.92"/>
    <n v="5"/>
    <n v="0.69299999999999995"/>
  </r>
  <r>
    <d v="2020-01-14T00:00:00"/>
    <x v="1"/>
    <x v="0"/>
    <x v="644"/>
    <x v="24"/>
    <x v="0"/>
    <x v="8"/>
    <s v="DAX Charcoal/Nickel-Tone Document Frame, 5 x 7"/>
    <n v="89.96"/>
    <n v="2"/>
    <n v="8.532"/>
  </r>
  <r>
    <d v="2020-01-14T00:00:00"/>
    <x v="1"/>
    <x v="0"/>
    <x v="644"/>
    <x v="24"/>
    <x v="1"/>
    <x v="3"/>
    <s v="Imation USB 2.0 Swivel Flash Drive USB flash drive - 4 GB - Pink"/>
    <n v="102.12"/>
    <n v="4"/>
    <n v="2.5451999999999999"/>
  </r>
  <r>
    <d v="2020-01-14T00:00:00"/>
    <x v="1"/>
    <x v="0"/>
    <x v="644"/>
    <x v="24"/>
    <x v="2"/>
    <x v="9"/>
    <s v="Xerox 188"/>
    <n v="99.34"/>
    <n v="1"/>
    <n v="5.5566000000000004"/>
  </r>
  <r>
    <d v="2020-01-14T00:00:00"/>
    <x v="1"/>
    <x v="0"/>
    <x v="89"/>
    <x v="21"/>
    <x v="2"/>
    <x v="5"/>
    <s v="Avery Durable Slant Ring Binders With Label Holder"/>
    <n v="101.508"/>
    <n v="2"/>
    <n v="-1.8391999999999999"/>
  </r>
  <r>
    <d v="2020-01-14T00:00:00"/>
    <x v="1"/>
    <x v="0"/>
    <x v="644"/>
    <x v="24"/>
    <x v="2"/>
    <x v="12"/>
    <s v="Bagged Rubber Bands"/>
    <n v="121.52"/>
    <n v="2"/>
    <n v="0.1008"/>
  </r>
  <r>
    <d v="2020-01-14T00:00:00"/>
    <x v="1"/>
    <x v="0"/>
    <x v="89"/>
    <x v="21"/>
    <x v="2"/>
    <x v="5"/>
    <s v="Ibico Presentation Index for Binding Systems"/>
    <n v="122.97"/>
    <n v="5"/>
    <n v="-4.577"/>
  </r>
  <r>
    <d v="2020-01-14T00:00:00"/>
    <x v="1"/>
    <x v="0"/>
    <x v="644"/>
    <x v="24"/>
    <x v="2"/>
    <x v="2"/>
    <s v="Staple magnet"/>
    <n v="108.76"/>
    <n v="2"/>
    <n v="5.2527999999999997"/>
  </r>
  <r>
    <d v="2020-01-14T00:00:00"/>
    <x v="1"/>
    <x v="0"/>
    <x v="227"/>
    <x v="4"/>
    <x v="2"/>
    <x v="10"/>
    <s v="Tyvek  Top-Opening Peel &amp; Seel Envelopes, Plain White"/>
    <n v="114.744"/>
    <n v="1"/>
    <n v="7.3385999999999996"/>
  </r>
  <r>
    <d v="2020-01-14T00:00:00"/>
    <x v="1"/>
    <x v="0"/>
    <x v="89"/>
    <x v="21"/>
    <x v="2"/>
    <x v="10"/>
    <s v="#10- 4 1/8&quot; x 9 1/2&quot; Security-Tint Envelopes"/>
    <n v="136.33600000000001"/>
    <n v="3"/>
    <n v="6.6467999999999998"/>
  </r>
  <r>
    <d v="2020-01-14T00:00:00"/>
    <x v="1"/>
    <x v="0"/>
    <x v="89"/>
    <x v="21"/>
    <x v="2"/>
    <x v="9"/>
    <s v="Xerox 1931"/>
    <n v="157.28800000000001"/>
    <n v="7"/>
    <n v="12.700799999999999"/>
  </r>
  <r>
    <d v="2020-01-14T00:00:00"/>
    <x v="1"/>
    <x v="0"/>
    <x v="644"/>
    <x v="24"/>
    <x v="2"/>
    <x v="2"/>
    <s v="Tenex Personal Project File with Scoop Front Design, Black"/>
    <n v="185.4"/>
    <n v="5"/>
    <n v="17.524000000000001"/>
  </r>
  <r>
    <d v="2020-01-14T00:00:00"/>
    <x v="1"/>
    <x v="0"/>
    <x v="644"/>
    <x v="24"/>
    <x v="1"/>
    <x v="1"/>
    <s v="ARKON Windshield Dashboard Air Vent Car Mount Holder"/>
    <n v="168.8"/>
    <n v="4"/>
    <n v="1.3560000000000001"/>
  </r>
  <r>
    <d v="2020-01-15T00:00:00"/>
    <x v="1"/>
    <x v="0"/>
    <x v="39"/>
    <x v="2"/>
    <x v="1"/>
    <x v="3"/>
    <s v="Maxell 74 Minute CDR, 10/Pack"/>
    <n v="102.592"/>
    <n v="8"/>
    <n v="13.300800000000001"/>
  </r>
  <r>
    <d v="2020-01-15T00:00:00"/>
    <x v="1"/>
    <x v="0"/>
    <x v="292"/>
    <x v="5"/>
    <x v="2"/>
    <x v="13"/>
    <s v="Honeywell Enviracaire Portable HEPA Air Cleaner for 17' x 22' Room"/>
    <n v="1942.16"/>
    <n v="8"/>
    <n v="312.67599999999999"/>
  </r>
  <r>
    <d v="2020-01-15T00:00:00"/>
    <x v="1"/>
    <x v="0"/>
    <x v="39"/>
    <x v="2"/>
    <x v="2"/>
    <x v="5"/>
    <s v="Acco D-Ring Binder w/DublLock"/>
    <n v="98.275999999999996"/>
    <n v="1"/>
    <n v="-6.6277999999999997"/>
  </r>
  <r>
    <d v="2020-01-15T00:00:00"/>
    <x v="1"/>
    <x v="0"/>
    <x v="215"/>
    <x v="1"/>
    <x v="2"/>
    <x v="7"/>
    <s v="Newell 347"/>
    <n v="108.4"/>
    <n v="5"/>
    <n v="6.2060000000000004"/>
  </r>
  <r>
    <d v="2020-01-15T00:00:00"/>
    <x v="1"/>
    <x v="0"/>
    <x v="265"/>
    <x v="26"/>
    <x v="2"/>
    <x v="9"/>
    <s v="Telephone Message Books with Fax/Mobile Section, 5 1/2&quot; x 3 3/16&quot;"/>
    <n v="134.69999999999999"/>
    <n v="2"/>
    <n v="5.8419999999999996"/>
  </r>
  <r>
    <d v="2020-01-15T00:00:00"/>
    <x v="1"/>
    <x v="0"/>
    <x v="39"/>
    <x v="2"/>
    <x v="2"/>
    <x v="5"/>
    <s v="Wilson Jones Ledger-Size, Piano-Hinge Binder, 2&quot;, Blue"/>
    <n v="118.78400000000001"/>
    <n v="4"/>
    <n v="-52.4544"/>
  </r>
  <r>
    <d v="2020-01-15T00:00:00"/>
    <x v="1"/>
    <x v="0"/>
    <x v="292"/>
    <x v="5"/>
    <x v="2"/>
    <x v="13"/>
    <s v="Belkin F9M820V08 8 Outlet Surge"/>
    <n v="136.38399999999999"/>
    <n v="1"/>
    <n v="3.8681999999999999"/>
  </r>
  <r>
    <d v="2020-01-15T00:00:00"/>
    <x v="1"/>
    <x v="0"/>
    <x v="39"/>
    <x v="2"/>
    <x v="1"/>
    <x v="3"/>
    <s v="Logitech 910-002974 M325 Wireless Mouse for Web Scrolling"/>
    <n v="160.98400000000001"/>
    <n v="2"/>
    <n v="14.395200000000001"/>
  </r>
  <r>
    <d v="2020-01-16T00:00:00"/>
    <x v="1"/>
    <x v="0"/>
    <x v="508"/>
    <x v="25"/>
    <x v="0"/>
    <x v="11"/>
    <s v="Office Star Flex Back Scooter Chair with Aluminum Finish Frame"/>
    <n v="340.67"/>
    <n v="3"/>
    <n v="72.640799999999999"/>
  </r>
  <r>
    <d v="2020-01-16T00:00:00"/>
    <x v="1"/>
    <x v="0"/>
    <x v="9"/>
    <x v="1"/>
    <x v="0"/>
    <x v="4"/>
    <s v="Lesro Sheffield Collection Coffee Table, End Table, Center Table, Corner Table"/>
    <n v="436.67200000000003"/>
    <n v="7"/>
    <n v="-14.9877"/>
  </r>
  <r>
    <d v="2020-01-16T00:00:00"/>
    <x v="1"/>
    <x v="0"/>
    <x v="508"/>
    <x v="25"/>
    <x v="2"/>
    <x v="5"/>
    <s v="GBC DocuBind P400 Electric Binding System"/>
    <n v="5455.96"/>
    <n v="4"/>
    <n v="2504.2215999999999"/>
  </r>
  <r>
    <d v="2020-01-16T00:00:00"/>
    <x v="1"/>
    <x v="0"/>
    <x v="9"/>
    <x v="1"/>
    <x v="0"/>
    <x v="8"/>
    <s v="Eldon Expressions Wood and Plastic Desk Accessories, Cherry Wood"/>
    <n v="141.91999999999999"/>
    <n v="4"/>
    <n v="8.0968"/>
  </r>
  <r>
    <d v="2020-01-16T00:00:00"/>
    <x v="1"/>
    <x v="0"/>
    <x v="508"/>
    <x v="25"/>
    <x v="2"/>
    <x v="9"/>
    <s v="TOPS Money Receipt Book, Consecutively Numbered in Red,"/>
    <n v="167.07"/>
    <n v="7"/>
    <n v="25.2315"/>
  </r>
  <r>
    <d v="2020-01-19T00:00:00"/>
    <x v="1"/>
    <x v="0"/>
    <x v="182"/>
    <x v="15"/>
    <x v="2"/>
    <x v="9"/>
    <s v="Xerox 191"/>
    <n v="101.92"/>
    <n v="4"/>
    <n v="37.562399999999997"/>
  </r>
  <r>
    <d v="2020-01-19T00:00:00"/>
    <x v="1"/>
    <x v="0"/>
    <x v="589"/>
    <x v="5"/>
    <x v="1"/>
    <x v="1"/>
    <s v="Wilson Electronics DB Pro Signal Booster"/>
    <n v="455.6"/>
    <n v="2"/>
    <n v="-93.08"/>
  </r>
  <r>
    <d v="2020-01-19T00:00:00"/>
    <x v="1"/>
    <x v="0"/>
    <x v="182"/>
    <x v="15"/>
    <x v="2"/>
    <x v="13"/>
    <s v="Avanti 4.4 Cu. Ft. Refrigerator"/>
    <n v="573.94000000000005"/>
    <n v="3"/>
    <n v="152.0232"/>
  </r>
  <r>
    <d v="2020-01-19T00:00:00"/>
    <x v="1"/>
    <x v="0"/>
    <x v="589"/>
    <x v="5"/>
    <x v="0"/>
    <x v="11"/>
    <s v="Global Comet Stacking Arm Chair"/>
    <n v="914.27099999999996"/>
    <n v="3"/>
    <n v="-63.3765"/>
  </r>
  <r>
    <d v="2020-01-19T00:00:00"/>
    <x v="1"/>
    <x v="0"/>
    <x v="82"/>
    <x v="2"/>
    <x v="2"/>
    <x v="14"/>
    <s v="Avery 510"/>
    <n v="103"/>
    <n v="2"/>
    <n v="2.1"/>
  </r>
  <r>
    <d v="2020-01-19T00:00:00"/>
    <x v="1"/>
    <x v="0"/>
    <x v="182"/>
    <x v="15"/>
    <x v="2"/>
    <x v="10"/>
    <s v="Poly String Tie Envelopes"/>
    <n v="109.04"/>
    <n v="1"/>
    <n v="0.95879999999999999"/>
  </r>
  <r>
    <d v="2020-01-19T00:00:00"/>
    <x v="1"/>
    <x v="0"/>
    <x v="589"/>
    <x v="5"/>
    <x v="2"/>
    <x v="9"/>
    <s v="Strathmore Photo Mount Cards"/>
    <n v="117.696"/>
    <n v="4"/>
    <n v="7.0511999999999997"/>
  </r>
  <r>
    <d v="2020-01-19T00:00:00"/>
    <x v="1"/>
    <x v="0"/>
    <x v="182"/>
    <x v="15"/>
    <x v="2"/>
    <x v="9"/>
    <s v="Xerox 1881"/>
    <n v="116.28"/>
    <n v="1"/>
    <n v="5.7716000000000003"/>
  </r>
  <r>
    <d v="2020-01-19T00:00:00"/>
    <x v="1"/>
    <x v="0"/>
    <x v="589"/>
    <x v="5"/>
    <x v="0"/>
    <x v="8"/>
    <s v="12-1/2 Diameter Round Wall Clock"/>
    <n v="124.968"/>
    <n v="2"/>
    <n v="6.3936000000000002"/>
  </r>
  <r>
    <d v="2020-01-20T00:00:00"/>
    <x v="1"/>
    <x v="0"/>
    <x v="250"/>
    <x v="1"/>
    <x v="1"/>
    <x v="1"/>
    <s v="RCA Visys Integrated PBX 8-Line Router"/>
    <n v="184.77600000000001"/>
    <n v="3"/>
    <n v="10.048500000000001"/>
  </r>
  <r>
    <d v="2020-01-20T00:00:00"/>
    <x v="1"/>
    <x v="0"/>
    <x v="251"/>
    <x v="12"/>
    <x v="0"/>
    <x v="11"/>
    <s v="Global Deluxe Steno Chair"/>
    <n v="240.846"/>
    <n v="3"/>
    <n v="2.3094000000000001"/>
  </r>
  <r>
    <d v="2020-01-20T00:00:00"/>
    <x v="1"/>
    <x v="0"/>
    <x v="645"/>
    <x v="1"/>
    <x v="1"/>
    <x v="1"/>
    <s v="Panasonic KX-TG9541B DECT 6.0 Digital 2-Line Expandable Cordless Phone With Digital Answering System"/>
    <n v="394.976"/>
    <n v="3"/>
    <n v="130.4913"/>
  </r>
  <r>
    <d v="2020-01-20T00:00:00"/>
    <x v="1"/>
    <x v="0"/>
    <x v="37"/>
    <x v="11"/>
    <x v="2"/>
    <x v="7"/>
    <s v="Newell 326"/>
    <n v="111.52"/>
    <n v="2"/>
    <n v="1.0207999999999999"/>
  </r>
  <r>
    <d v="2020-01-20T00:00:00"/>
    <x v="1"/>
    <x v="0"/>
    <x v="509"/>
    <x v="17"/>
    <x v="2"/>
    <x v="14"/>
    <s v="Avery File Folder Labels"/>
    <n v="115.52"/>
    <n v="5"/>
    <n v="4.1760000000000002"/>
  </r>
  <r>
    <d v="2020-01-20T00:00:00"/>
    <x v="1"/>
    <x v="0"/>
    <x v="645"/>
    <x v="1"/>
    <x v="2"/>
    <x v="7"/>
    <s v="Staples in misc. colors"/>
    <n v="152.19999999999999"/>
    <n v="5"/>
    <n v="7.9859999999999998"/>
  </r>
  <r>
    <d v="2020-01-21T00:00:00"/>
    <x v="1"/>
    <x v="0"/>
    <x v="646"/>
    <x v="9"/>
    <x v="0"/>
    <x v="0"/>
    <s v="O'Sullivan Cherrywood Estates Traditional Bookcase"/>
    <n v="106.98"/>
    <n v="1"/>
    <n v="18.695599999999999"/>
  </r>
  <r>
    <d v="2020-01-21T00:00:00"/>
    <x v="1"/>
    <x v="0"/>
    <x v="432"/>
    <x v="25"/>
    <x v="2"/>
    <x v="5"/>
    <s v="Avery Flip-Chart Easel Binder, Black"/>
    <n v="109.52"/>
    <n v="4"/>
    <n v="42.074399999999997"/>
  </r>
  <r>
    <d v="2020-01-21T00:00:00"/>
    <x v="1"/>
    <x v="0"/>
    <x v="646"/>
    <x v="9"/>
    <x v="2"/>
    <x v="5"/>
    <s v="Wilson Jones Century Plastic Molded Ring Binders"/>
    <n v="116.696"/>
    <n v="6"/>
    <n v="33.647399999999998"/>
  </r>
  <r>
    <d v="2020-01-21T00:00:00"/>
    <x v="1"/>
    <x v="0"/>
    <x v="432"/>
    <x v="25"/>
    <x v="1"/>
    <x v="1"/>
    <s v="Ativa D5772 2-Line 5.8GHz Digital Expandable Corded/Cordless Phone System with Answering &amp; Caller ID/Call Waiting, Black/Silver"/>
    <n v="195.99"/>
    <n v="1"/>
    <n v="49.497"/>
  </r>
  <r>
    <d v="2020-01-21T00:00:00"/>
    <x v="1"/>
    <x v="0"/>
    <x v="646"/>
    <x v="9"/>
    <x v="1"/>
    <x v="3"/>
    <s v="Logitech Illuminated - Keyboard"/>
    <n v="207.97"/>
    <n v="3"/>
    <n v="86.385599999999997"/>
  </r>
  <r>
    <d v="2020-01-21T00:00:00"/>
    <x v="1"/>
    <x v="0"/>
    <x v="646"/>
    <x v="9"/>
    <x v="2"/>
    <x v="2"/>
    <s v="Carina Double Wide Media Storage Towers in Natural &amp; Black"/>
    <n v="267.94"/>
    <n v="3"/>
    <n v="9.7175999999999991"/>
  </r>
  <r>
    <d v="2020-01-21T00:00:00"/>
    <x v="1"/>
    <x v="0"/>
    <x v="59"/>
    <x v="17"/>
    <x v="2"/>
    <x v="10"/>
    <s v="Airmail Envelopes"/>
    <n v="299.57600000000002"/>
    <n v="4"/>
    <n v="90.644400000000005"/>
  </r>
  <r>
    <d v="2020-01-21T00:00:00"/>
    <x v="1"/>
    <x v="0"/>
    <x v="432"/>
    <x v="25"/>
    <x v="1"/>
    <x v="15"/>
    <s v="I.R.I.S IRISCard Anywhere 5 Card Scanner"/>
    <n v="361.97300000000001"/>
    <n v="3"/>
    <n v="152.0883"/>
  </r>
  <r>
    <d v="2020-01-21T00:00:00"/>
    <x v="1"/>
    <x v="0"/>
    <x v="556"/>
    <x v="4"/>
    <x v="2"/>
    <x v="2"/>
    <s v="Fellowes Mobile File Cart, Black"/>
    <n v="388.20800000000003"/>
    <n v="7"/>
    <n v="30.4682"/>
  </r>
  <r>
    <d v="2020-01-21T00:00:00"/>
    <x v="1"/>
    <x v="0"/>
    <x v="432"/>
    <x v="25"/>
    <x v="1"/>
    <x v="3"/>
    <s v="Logitech G19 Programmable Gaming Keyboard"/>
    <n v="669.95"/>
    <n v="5"/>
    <n v="111.59099999999999"/>
  </r>
  <r>
    <d v="2020-01-21T00:00:00"/>
    <x v="1"/>
    <x v="0"/>
    <x v="432"/>
    <x v="25"/>
    <x v="2"/>
    <x v="5"/>
    <s v="Avery Durable Binders"/>
    <n v="87.4"/>
    <n v="5"/>
    <n v="7.056"/>
  </r>
  <r>
    <d v="2020-01-21T00:00:00"/>
    <x v="1"/>
    <x v="0"/>
    <x v="646"/>
    <x v="9"/>
    <x v="2"/>
    <x v="5"/>
    <s v="Wilson Jones Leather-Like Binders with DublLock Round Rings"/>
    <n v="92.936000000000007"/>
    <n v="4"/>
    <n v="9.4283999999999999"/>
  </r>
  <r>
    <d v="2020-01-21T00:00:00"/>
    <x v="1"/>
    <x v="0"/>
    <x v="646"/>
    <x v="9"/>
    <x v="2"/>
    <x v="5"/>
    <s v="Acco Translucent Poly Ring Binders"/>
    <n v="132.72"/>
    <n v="5"/>
    <n v="6.5519999999999996"/>
  </r>
  <r>
    <d v="2020-01-21T00:00:00"/>
    <x v="1"/>
    <x v="0"/>
    <x v="556"/>
    <x v="4"/>
    <x v="2"/>
    <x v="5"/>
    <s v="GBC Recycled VeloBinder Covers"/>
    <n v="160.78399999999999"/>
    <n v="7"/>
    <n v="-28.627199999999998"/>
  </r>
  <r>
    <d v="2020-01-22T00:00:00"/>
    <x v="1"/>
    <x v="0"/>
    <x v="647"/>
    <x v="45"/>
    <x v="2"/>
    <x v="2"/>
    <s v="Tennsco Single-Tier Lockers"/>
    <n v="1159.02"/>
    <n v="3"/>
    <n v="56.301000000000002"/>
  </r>
  <r>
    <d v="2020-01-22T00:00:00"/>
    <x v="1"/>
    <x v="0"/>
    <x v="647"/>
    <x v="45"/>
    <x v="1"/>
    <x v="6"/>
    <s v="Canon Image Class D660 Copier"/>
    <n v="3026.95"/>
    <n v="5"/>
    <n v="1379.9770000000001"/>
  </r>
  <r>
    <d v="2020-01-22T00:00:00"/>
    <x v="1"/>
    <x v="0"/>
    <x v="124"/>
    <x v="17"/>
    <x v="2"/>
    <x v="7"/>
    <s v="Newell 348"/>
    <n v="85.872"/>
    <n v="3"/>
    <n v="0.88560000000000005"/>
  </r>
  <r>
    <d v="2020-01-22T00:00:00"/>
    <x v="1"/>
    <x v="0"/>
    <x v="124"/>
    <x v="17"/>
    <x v="2"/>
    <x v="12"/>
    <s v="Staples"/>
    <n v="103.12"/>
    <n v="5"/>
    <n v="4.9139999999999997"/>
  </r>
  <r>
    <d v="2020-01-22T00:00:00"/>
    <x v="1"/>
    <x v="0"/>
    <x v="647"/>
    <x v="45"/>
    <x v="2"/>
    <x v="9"/>
    <s v="Great White Multi-Use Recycled Paper (20Lb. and 84 Bright)"/>
    <n v="118.96"/>
    <n v="2"/>
    <n v="5.3819999999999997"/>
  </r>
  <r>
    <d v="2020-01-22T00:00:00"/>
    <x v="1"/>
    <x v="0"/>
    <x v="647"/>
    <x v="45"/>
    <x v="2"/>
    <x v="2"/>
    <s v="Advantus Rolling Storage Box"/>
    <n v="162.44999999999999"/>
    <n v="3"/>
    <n v="13.891500000000001"/>
  </r>
  <r>
    <d v="2020-01-23T00:00:00"/>
    <x v="1"/>
    <x v="0"/>
    <x v="648"/>
    <x v="20"/>
    <x v="1"/>
    <x v="3"/>
    <s v="Logitech Wireless Anywhere Mouse MX for PC and Mac"/>
    <n v="132.98400000000001"/>
    <n v="2"/>
    <n v="11.997999999999999"/>
  </r>
  <r>
    <d v="2020-01-23T00:00:00"/>
    <x v="1"/>
    <x v="0"/>
    <x v="347"/>
    <x v="9"/>
    <x v="1"/>
    <x v="1"/>
    <s v="Griffin GC17055 Auxiliary Audio Cable"/>
    <n v="136.352"/>
    <n v="6"/>
    <n v="8.6351999999999993"/>
  </r>
  <r>
    <d v="2020-01-23T00:00:00"/>
    <x v="1"/>
    <x v="0"/>
    <x v="581"/>
    <x v="25"/>
    <x v="0"/>
    <x v="4"/>
    <s v="Balt Solid Wood Rectangular Table"/>
    <n v="237.98"/>
    <n v="2"/>
    <n v="21.097999999999999"/>
  </r>
  <r>
    <d v="2020-01-23T00:00:00"/>
    <x v="1"/>
    <x v="0"/>
    <x v="347"/>
    <x v="9"/>
    <x v="2"/>
    <x v="9"/>
    <s v="Xerox 192"/>
    <n v="90.48"/>
    <n v="1"/>
    <n v="3.1103999999999998"/>
  </r>
  <r>
    <d v="2020-01-23T00:00:00"/>
    <x v="1"/>
    <x v="0"/>
    <x v="347"/>
    <x v="9"/>
    <x v="2"/>
    <x v="9"/>
    <s v="Xerox 212"/>
    <n v="116.92"/>
    <n v="4"/>
    <n v="12.441599999999999"/>
  </r>
  <r>
    <d v="2020-01-23T00:00:00"/>
    <x v="1"/>
    <x v="0"/>
    <x v="648"/>
    <x v="20"/>
    <x v="2"/>
    <x v="5"/>
    <s v="Wilson Jones data.warehouse D-Ring Binders with DublLock"/>
    <n v="109.938"/>
    <n v="2"/>
    <n v="-3.6212"/>
  </r>
  <r>
    <d v="2020-01-23T00:00:00"/>
    <x v="1"/>
    <x v="0"/>
    <x v="347"/>
    <x v="9"/>
    <x v="2"/>
    <x v="5"/>
    <s v="Pressboard Hanging Data Binders for Unburst Sheets"/>
    <n v="140.68"/>
    <n v="5"/>
    <n v="6.8879999999999999"/>
  </r>
  <r>
    <d v="2020-01-24T00:00:00"/>
    <x v="1"/>
    <x v="0"/>
    <x v="479"/>
    <x v="1"/>
    <x v="1"/>
    <x v="1"/>
    <s v="Jensen SMPS-640 - speaker phone"/>
    <n v="149.352"/>
    <n v="3"/>
    <n v="8.2764000000000006"/>
  </r>
  <r>
    <d v="2020-01-24T00:00:00"/>
    <x v="1"/>
    <x v="0"/>
    <x v="479"/>
    <x v="1"/>
    <x v="2"/>
    <x v="5"/>
    <s v="Ibico EB-19 Dual Function Manual Binding System"/>
    <n v="311.78399999999999"/>
    <n v="2"/>
    <n v="89.954800000000006"/>
  </r>
  <r>
    <d v="2020-01-24T00:00:00"/>
    <x v="1"/>
    <x v="0"/>
    <x v="364"/>
    <x v="14"/>
    <x v="2"/>
    <x v="12"/>
    <s v="Revere Boxed Rubber Bands by Revere"/>
    <n v="98.67"/>
    <n v="3"/>
    <n v="0.1134"/>
  </r>
  <r>
    <d v="2020-01-24T00:00:00"/>
    <x v="1"/>
    <x v="0"/>
    <x v="479"/>
    <x v="1"/>
    <x v="2"/>
    <x v="13"/>
    <s v="Acco Six-Outlet Power Strip, 4' Cord Length"/>
    <n v="131.86000000000001"/>
    <n v="3"/>
    <n v="6.7236000000000002"/>
  </r>
  <r>
    <d v="2020-01-26T00:00:00"/>
    <x v="1"/>
    <x v="0"/>
    <x v="649"/>
    <x v="14"/>
    <x v="0"/>
    <x v="8"/>
    <s v="Artistic Insta-Plaque"/>
    <n v="100.72"/>
    <n v="4"/>
    <n v="24.460799999999999"/>
  </r>
  <r>
    <d v="2020-01-26T00:00:00"/>
    <x v="1"/>
    <x v="0"/>
    <x v="649"/>
    <x v="14"/>
    <x v="1"/>
    <x v="1"/>
    <s v="Samsung Galaxy Mega 6.3"/>
    <n v="2967.93"/>
    <n v="7"/>
    <n v="764.3818"/>
  </r>
  <r>
    <d v="2020-01-26T00:00:00"/>
    <x v="1"/>
    <x v="0"/>
    <x v="626"/>
    <x v="36"/>
    <x v="2"/>
    <x v="5"/>
    <s v="Avery Poly Binder Pockets"/>
    <n v="111.16"/>
    <n v="2"/>
    <n v="3.4367999999999999"/>
  </r>
  <r>
    <d v="2020-01-26T00:00:00"/>
    <x v="1"/>
    <x v="0"/>
    <x v="109"/>
    <x v="1"/>
    <x v="2"/>
    <x v="12"/>
    <s v="Binder Clips by OIC"/>
    <n v="96.84"/>
    <n v="8"/>
    <n v="5.6832000000000003"/>
  </r>
  <r>
    <d v="2020-01-26T00:00:00"/>
    <x v="1"/>
    <x v="0"/>
    <x v="626"/>
    <x v="36"/>
    <x v="2"/>
    <x v="7"/>
    <s v="Newell 311"/>
    <n v="106.47"/>
    <n v="7"/>
    <n v="4.1768999999999998"/>
  </r>
  <r>
    <d v="2020-01-26T00:00:00"/>
    <x v="1"/>
    <x v="0"/>
    <x v="558"/>
    <x v="2"/>
    <x v="2"/>
    <x v="2"/>
    <s v="SimpliFile Personal File, Black Granite, 15w x 6-15/16d x 11-1/4h"/>
    <n v="141.16"/>
    <n v="2"/>
    <n v="1.8160000000000001"/>
  </r>
  <r>
    <d v="2020-01-27T00:00:00"/>
    <x v="1"/>
    <x v="0"/>
    <x v="650"/>
    <x v="8"/>
    <x v="1"/>
    <x v="3"/>
    <s v="Anker Ultrathin Bluetooth Wireless Keyboard Aluminum Cover with Stand"/>
    <n v="117.976"/>
    <n v="3"/>
    <n v="-8.9969999999999999"/>
  </r>
  <r>
    <d v="2020-01-27T00:00:00"/>
    <x v="1"/>
    <x v="0"/>
    <x v="650"/>
    <x v="8"/>
    <x v="1"/>
    <x v="1"/>
    <s v="JBL Micro Wireless Portable Bluetooth Speaker"/>
    <n v="154.982"/>
    <n v="3"/>
    <n v="-26.9955"/>
  </r>
  <r>
    <d v="2020-01-27T00:00:00"/>
    <x v="1"/>
    <x v="0"/>
    <x v="450"/>
    <x v="12"/>
    <x v="1"/>
    <x v="1"/>
    <s v="Jensen SMPS-640 - speaker phone"/>
    <n v="156.94"/>
    <n v="3"/>
    <n v="35.864400000000003"/>
  </r>
  <r>
    <d v="2020-01-27T00:00:00"/>
    <x v="1"/>
    <x v="0"/>
    <x v="650"/>
    <x v="8"/>
    <x v="2"/>
    <x v="7"/>
    <s v="Newell 312"/>
    <n v="144.01599999999999"/>
    <n v="3"/>
    <n v="1.752"/>
  </r>
  <r>
    <d v="2020-01-28T00:00:00"/>
    <x v="1"/>
    <x v="0"/>
    <x v="651"/>
    <x v="1"/>
    <x v="1"/>
    <x v="3"/>
    <s v="Logitech G13 Programmable Gameboard with LCD Display"/>
    <n v="284.97000000000003"/>
    <n v="3"/>
    <n v="26.396699999999999"/>
  </r>
  <r>
    <d v="2020-01-28T00:00:00"/>
    <x v="1"/>
    <x v="0"/>
    <x v="104"/>
    <x v="38"/>
    <x v="2"/>
    <x v="9"/>
    <s v="Xerox 1934"/>
    <n v="292.89999999999998"/>
    <n v="5"/>
    <n v="137.15100000000001"/>
  </r>
  <r>
    <d v="2020-01-28T00:00:00"/>
    <x v="1"/>
    <x v="0"/>
    <x v="223"/>
    <x v="12"/>
    <x v="1"/>
    <x v="3"/>
    <s v="Plantronics Audio 478 Stereo USB Headset"/>
    <n v="470.91"/>
    <n v="9"/>
    <n v="157.46850000000001"/>
  </r>
  <r>
    <d v="2020-01-28T00:00:00"/>
    <x v="1"/>
    <x v="0"/>
    <x v="651"/>
    <x v="1"/>
    <x v="0"/>
    <x v="8"/>
    <s v="DAX Executive Solid Wood Document Frame, Desktop or Hang, Mahogany, 5 x 7"/>
    <n v="135.74"/>
    <n v="3"/>
    <n v="12.8316"/>
  </r>
  <r>
    <d v="2020-01-29T00:00:00"/>
    <x v="1"/>
    <x v="0"/>
    <x v="645"/>
    <x v="41"/>
    <x v="2"/>
    <x v="9"/>
    <s v="Xerox 1887"/>
    <n v="129.85"/>
    <n v="5"/>
    <n v="45.527999999999999"/>
  </r>
  <r>
    <d v="2020-01-29T00:00:00"/>
    <x v="1"/>
    <x v="0"/>
    <x v="401"/>
    <x v="1"/>
    <x v="2"/>
    <x v="5"/>
    <s v="Clear Mylar Reinforcing Strips"/>
    <n v="167.61600000000001"/>
    <n v="8"/>
    <n v="40.370399999999997"/>
  </r>
  <r>
    <d v="2020-01-29T00:00:00"/>
    <x v="1"/>
    <x v="0"/>
    <x v="401"/>
    <x v="1"/>
    <x v="2"/>
    <x v="7"/>
    <s v="Newell 339"/>
    <n v="96.34"/>
    <n v="3"/>
    <n v="2.1684000000000001"/>
  </r>
  <r>
    <d v="2020-01-29T00:00:00"/>
    <x v="1"/>
    <x v="0"/>
    <x v="584"/>
    <x v="12"/>
    <x v="2"/>
    <x v="14"/>
    <s v="Permanent Self-Adhesive File Folder Labels for Typewriters by Universal"/>
    <n v="85.22"/>
    <n v="2"/>
    <n v="2.4011999999999998"/>
  </r>
  <r>
    <d v="2020-01-29T00:00:00"/>
    <x v="1"/>
    <x v="0"/>
    <x v="110"/>
    <x v="5"/>
    <x v="2"/>
    <x v="7"/>
    <s v="Premium Writing Pencils, Soft, #2 by Central Association for the Blind"/>
    <n v="102.768"/>
    <n v="2"/>
    <n v="0.4768"/>
  </r>
  <r>
    <d v="2020-01-29T00:00:00"/>
    <x v="1"/>
    <x v="0"/>
    <x v="645"/>
    <x v="41"/>
    <x v="0"/>
    <x v="8"/>
    <s v="DAX Value U-Channel Document Frames, Easel Back"/>
    <n v="127.91"/>
    <n v="3"/>
    <n v="4.6220999999999997"/>
  </r>
  <r>
    <d v="2020-01-29T00:00:00"/>
    <x v="1"/>
    <x v="0"/>
    <x v="401"/>
    <x v="1"/>
    <x v="2"/>
    <x v="16"/>
    <s v="Acme Office Executive Series Stainless Steel Trimmers"/>
    <n v="117.57"/>
    <n v="1"/>
    <n v="2.2282000000000002"/>
  </r>
  <r>
    <d v="2020-01-29T00:00:00"/>
    <x v="1"/>
    <x v="0"/>
    <x v="645"/>
    <x v="41"/>
    <x v="2"/>
    <x v="9"/>
    <s v="Xerox 1997"/>
    <n v="111.96"/>
    <n v="2"/>
    <n v="6.2207999999999997"/>
  </r>
  <r>
    <d v="2020-01-29T00:00:00"/>
    <x v="1"/>
    <x v="0"/>
    <x v="645"/>
    <x v="41"/>
    <x v="2"/>
    <x v="2"/>
    <s v="Tenex Personal Project File with Scoop Front Design, Black"/>
    <n v="140.47999999999999"/>
    <n v="1"/>
    <n v="3.5047999999999999"/>
  </r>
  <r>
    <d v="2020-01-29T00:00:00"/>
    <x v="1"/>
    <x v="0"/>
    <x v="118"/>
    <x v="17"/>
    <x v="2"/>
    <x v="5"/>
    <s v="GBC Clear Cover, 8-1/2 x 11, unpunched, 25 covers per pack"/>
    <n v="114.128"/>
    <n v="4"/>
    <n v="-20.617599999999999"/>
  </r>
  <r>
    <d v="2020-01-30T00:00:00"/>
    <x v="1"/>
    <x v="0"/>
    <x v="305"/>
    <x v="17"/>
    <x v="0"/>
    <x v="4"/>
    <s v="Balt Split Level Computer Training Table"/>
    <n v="100.375"/>
    <n v="1"/>
    <n v="-47.174999999999997"/>
  </r>
  <r>
    <d v="2020-01-30T00:00:00"/>
    <x v="1"/>
    <x v="0"/>
    <x v="181"/>
    <x v="1"/>
    <x v="0"/>
    <x v="11"/>
    <s v="Novimex Swivel Fabric Task Chair"/>
    <n v="145.78399999999999"/>
    <n v="1"/>
    <n v="-13.588200000000001"/>
  </r>
  <r>
    <d v="2020-01-30T00:00:00"/>
    <x v="1"/>
    <x v="0"/>
    <x v="216"/>
    <x v="1"/>
    <x v="2"/>
    <x v="2"/>
    <s v="Space Solutions Commercial Steel Shelving"/>
    <n v="147.30000000000001"/>
    <n v="2"/>
    <n v="6.4649999999999999"/>
  </r>
  <r>
    <d v="2020-01-30T00:00:00"/>
    <x v="1"/>
    <x v="0"/>
    <x v="76"/>
    <x v="41"/>
    <x v="1"/>
    <x v="1"/>
    <s v="AT&amp;T 841000 Phone"/>
    <n v="224"/>
    <n v="3"/>
    <n v="51.75"/>
  </r>
  <r>
    <d v="2020-01-30T00:00:00"/>
    <x v="1"/>
    <x v="0"/>
    <x v="514"/>
    <x v="6"/>
    <x v="0"/>
    <x v="11"/>
    <s v="Office Star - Contemporary Task Swivel chair with 2-way adjustable arms, Plum"/>
    <n v="437.13600000000002"/>
    <n v="4"/>
    <n v="-68.1096"/>
  </r>
  <r>
    <d v="2020-01-30T00:00:00"/>
    <x v="1"/>
    <x v="0"/>
    <x v="448"/>
    <x v="9"/>
    <x v="1"/>
    <x v="1"/>
    <s v="Mitel 5320 IP Phone VoIP phone"/>
    <n v="618.76800000000003"/>
    <n v="4"/>
    <n v="60.476799999999997"/>
  </r>
  <r>
    <d v="2020-01-30T00:00:00"/>
    <x v="1"/>
    <x v="0"/>
    <x v="305"/>
    <x v="17"/>
    <x v="1"/>
    <x v="1"/>
    <s v="Samsung Galaxy S4"/>
    <n v="2015.1679999999999"/>
    <n v="4"/>
    <n v="250.39599999999999"/>
  </r>
  <r>
    <d v="2020-01-30T00:00:00"/>
    <x v="1"/>
    <x v="0"/>
    <x v="181"/>
    <x v="1"/>
    <x v="2"/>
    <x v="7"/>
    <s v="Crayola Anti Dust Chalk, 12/Pack"/>
    <n v="107.74"/>
    <n v="7"/>
    <n v="5.7329999999999997"/>
  </r>
  <r>
    <d v="2020-01-30T00:00:00"/>
    <x v="1"/>
    <x v="0"/>
    <x v="76"/>
    <x v="41"/>
    <x v="2"/>
    <x v="5"/>
    <s v="DXL Angle-View Binders with Locking Rings by Samsill"/>
    <n v="111.71"/>
    <n v="1"/>
    <n v="3.4695"/>
  </r>
  <r>
    <d v="2020-01-30T00:00:00"/>
    <x v="1"/>
    <x v="0"/>
    <x v="305"/>
    <x v="17"/>
    <x v="2"/>
    <x v="7"/>
    <s v="Quartet Omega Colored Chalk, 12/Pack"/>
    <n v="114.34399999999999"/>
    <n v="2"/>
    <n v="3.1536"/>
  </r>
  <r>
    <d v="2020-01-30T00:00:00"/>
    <x v="1"/>
    <x v="0"/>
    <x v="181"/>
    <x v="1"/>
    <x v="2"/>
    <x v="7"/>
    <s v="Newell 338"/>
    <n v="131.82"/>
    <n v="3"/>
    <n v="2.3814000000000002"/>
  </r>
  <r>
    <d v="2020-01-30T00:00:00"/>
    <x v="1"/>
    <x v="0"/>
    <x v="76"/>
    <x v="41"/>
    <x v="2"/>
    <x v="5"/>
    <s v="Cardinal EasyOpen D-Ring Binders"/>
    <n v="116.28"/>
    <n v="2"/>
    <n v="9.14"/>
  </r>
  <r>
    <d v="2020-01-30T00:00:00"/>
    <x v="1"/>
    <x v="0"/>
    <x v="305"/>
    <x v="17"/>
    <x v="2"/>
    <x v="16"/>
    <s v="Acme Tagit Stainless Steel Antibacterial Scissors"/>
    <n v="120.68"/>
    <n v="4"/>
    <n v="2.7719999999999998"/>
  </r>
  <r>
    <d v="2020-01-30T00:00:00"/>
    <x v="1"/>
    <x v="0"/>
    <x v="76"/>
    <x v="41"/>
    <x v="0"/>
    <x v="8"/>
    <s v="C-Line Magnetic Cubicle Keepers, Clear Polypropylene"/>
    <n v="140.58000000000001"/>
    <n v="7"/>
    <n v="14.5236"/>
  </r>
  <r>
    <d v="2020-01-30T00:00:00"/>
    <x v="1"/>
    <x v="0"/>
    <x v="76"/>
    <x v="41"/>
    <x v="2"/>
    <x v="7"/>
    <s v="Boston 19500 Mighty Mite Electric Pencil Sharpener"/>
    <n v="135.30000000000001"/>
    <n v="2"/>
    <n v="10.881"/>
  </r>
  <r>
    <d v="2020-01-30T00:00:00"/>
    <x v="1"/>
    <x v="0"/>
    <x v="76"/>
    <x v="41"/>
    <x v="2"/>
    <x v="5"/>
    <s v="GBC Instant Report Kit"/>
    <n v="162.35"/>
    <n v="5"/>
    <n v="16.175000000000001"/>
  </r>
  <r>
    <d v="2020-02-02T00:00:00"/>
    <x v="1"/>
    <x v="1"/>
    <x v="403"/>
    <x v="8"/>
    <x v="1"/>
    <x v="1"/>
    <s v="Anker 36W 4-Port USB Wall Charger Travel Power Adapter for iPhone 5s 5c 5"/>
    <n v="100.97"/>
    <n v="5"/>
    <n v="-11.994"/>
  </r>
  <r>
    <d v="2020-02-02T00:00:00"/>
    <x v="1"/>
    <x v="1"/>
    <x v="228"/>
    <x v="1"/>
    <x v="0"/>
    <x v="8"/>
    <s v="Howard Miller 11-1/2&quot; Diameter Grantwood Wall Clock"/>
    <n v="107.26"/>
    <n v="2"/>
    <n v="29.328399999999998"/>
  </r>
  <r>
    <d v="2020-02-02T00:00:00"/>
    <x v="1"/>
    <x v="1"/>
    <x v="3"/>
    <x v="1"/>
    <x v="0"/>
    <x v="8"/>
    <s v="Eldon Antistatic Chair Mats for Low to Medium Pile Carpets"/>
    <n v="242.58"/>
    <n v="2"/>
    <n v="12.6348"/>
  </r>
  <r>
    <d v="2020-02-02T00:00:00"/>
    <x v="1"/>
    <x v="1"/>
    <x v="3"/>
    <x v="1"/>
    <x v="1"/>
    <x v="15"/>
    <s v="HP Officejet Pro 8600 e-All-In-One Printer, Copier, Scanner, Fax"/>
    <n v="253.98400000000001"/>
    <n v="2"/>
    <n v="38.997399999999999"/>
  </r>
  <r>
    <d v="2020-02-02T00:00:00"/>
    <x v="1"/>
    <x v="1"/>
    <x v="3"/>
    <x v="1"/>
    <x v="2"/>
    <x v="5"/>
    <s v="GBC Durable Plastic Covers"/>
    <n v="257.95999999999998"/>
    <n v="2"/>
    <n v="10.061999999999999"/>
  </r>
  <r>
    <d v="2020-02-02T00:00:00"/>
    <x v="1"/>
    <x v="1"/>
    <x v="228"/>
    <x v="1"/>
    <x v="2"/>
    <x v="13"/>
    <s v="Harmony HEPA Quiet Air Purifiers"/>
    <n v="291.8"/>
    <n v="4"/>
    <n v="16.38"/>
  </r>
  <r>
    <d v="2020-02-02T00:00:00"/>
    <x v="1"/>
    <x v="1"/>
    <x v="403"/>
    <x v="8"/>
    <x v="2"/>
    <x v="9"/>
    <s v="Xerox 1916"/>
    <n v="2109.3040000000001"/>
    <n v="2"/>
    <n v="29.364000000000001"/>
  </r>
  <r>
    <d v="2020-02-02T00:00:00"/>
    <x v="1"/>
    <x v="1"/>
    <x v="228"/>
    <x v="1"/>
    <x v="2"/>
    <x v="2"/>
    <s v="Multi-Use Personal File Cart and Caster Set, Three Stacking Bins"/>
    <n v="2178.04"/>
    <n v="4"/>
    <n v="38.931199999999997"/>
  </r>
  <r>
    <d v="2020-02-02T00:00:00"/>
    <x v="1"/>
    <x v="1"/>
    <x v="403"/>
    <x v="8"/>
    <x v="2"/>
    <x v="12"/>
    <s v="Staples"/>
    <n v="110.456"/>
    <n v="9"/>
    <n v="6.9732000000000003"/>
  </r>
  <r>
    <d v="2020-02-03T00:00:00"/>
    <x v="1"/>
    <x v="1"/>
    <x v="504"/>
    <x v="6"/>
    <x v="2"/>
    <x v="9"/>
    <s v="14-7/8 x 11 Blue Bar Computer Printout Paper"/>
    <n v="134.29599999999999"/>
    <n v="3"/>
    <n v="40.3536"/>
  </r>
  <r>
    <d v="2020-02-03T00:00:00"/>
    <x v="1"/>
    <x v="1"/>
    <x v="65"/>
    <x v="17"/>
    <x v="2"/>
    <x v="9"/>
    <s v="Xerox 189"/>
    <n v="443.4"/>
    <n v="5"/>
    <n v="146.79"/>
  </r>
  <r>
    <d v="2020-02-03T00:00:00"/>
    <x v="1"/>
    <x v="1"/>
    <x v="624"/>
    <x v="8"/>
    <x v="2"/>
    <x v="5"/>
    <s v="Fellowes Black Plastic Comb Bindings"/>
    <n v="936.22900000000004"/>
    <n v="3"/>
    <n v="-4.1832000000000003"/>
  </r>
  <r>
    <d v="2020-02-03T00:00:00"/>
    <x v="1"/>
    <x v="1"/>
    <x v="65"/>
    <x v="17"/>
    <x v="0"/>
    <x v="8"/>
    <s v="Eldon Cleatmat Chair Mats for Medium Pile Carpets"/>
    <n v="1248.2"/>
    <n v="1"/>
    <n v="-26.085000000000001"/>
  </r>
  <r>
    <d v="2020-02-03T00:00:00"/>
    <x v="1"/>
    <x v="1"/>
    <x v="624"/>
    <x v="8"/>
    <x v="2"/>
    <x v="2"/>
    <s v="Hot File 7-Pocket, Floor Stand"/>
    <n v="2298.5520000000001"/>
    <n v="2"/>
    <n v="35.694000000000003"/>
  </r>
  <r>
    <d v="2020-02-03T00:00:00"/>
    <x v="1"/>
    <x v="1"/>
    <x v="504"/>
    <x v="6"/>
    <x v="2"/>
    <x v="5"/>
    <s v="GBC Instant Report Kit"/>
    <n v="118.88200000000001"/>
    <n v="2"/>
    <n v="-2.5880000000000001"/>
  </r>
  <r>
    <d v="2020-02-03T00:00:00"/>
    <x v="1"/>
    <x v="1"/>
    <x v="65"/>
    <x v="17"/>
    <x v="2"/>
    <x v="9"/>
    <s v="Xerox 2"/>
    <n v="119.184"/>
    <n v="1"/>
    <n v="1.8144"/>
  </r>
  <r>
    <d v="2020-02-03T00:00:00"/>
    <x v="1"/>
    <x v="1"/>
    <x v="65"/>
    <x v="17"/>
    <x v="2"/>
    <x v="9"/>
    <s v="Xerox 1893"/>
    <n v="159.584"/>
    <n v="2"/>
    <n v="23.7742"/>
  </r>
  <r>
    <d v="2020-02-04T00:00:00"/>
    <x v="1"/>
    <x v="1"/>
    <x v="352"/>
    <x v="12"/>
    <x v="2"/>
    <x v="13"/>
    <s v="Belkin 6 Outlet Metallic Surge Strip"/>
    <n v="138.66999999999999"/>
    <n v="3"/>
    <n v="8.4941999999999993"/>
  </r>
  <r>
    <d v="2020-02-05T00:00:00"/>
    <x v="1"/>
    <x v="1"/>
    <x v="595"/>
    <x v="2"/>
    <x v="2"/>
    <x v="7"/>
    <s v="Staples in misc. colors"/>
    <n v="221.12"/>
    <n v="5"/>
    <n v="0.71199999999999997"/>
  </r>
  <r>
    <d v="2020-02-05T00:00:00"/>
    <x v="1"/>
    <x v="1"/>
    <x v="595"/>
    <x v="2"/>
    <x v="2"/>
    <x v="5"/>
    <s v="Ibico Hi-Tech Manual Binding System"/>
    <n v="285.99200000000002"/>
    <n v="4"/>
    <n v="-426.98599999999999"/>
  </r>
  <r>
    <d v="2020-02-05T00:00:00"/>
    <x v="1"/>
    <x v="1"/>
    <x v="131"/>
    <x v="1"/>
    <x v="2"/>
    <x v="13"/>
    <s v="Sanyo Counter Height Refrigerator with Crisper, 3.6 Cubic Foot, Stainless Steel/Black"/>
    <n v="1666.7"/>
    <n v="5"/>
    <n v="459.39600000000002"/>
  </r>
  <r>
    <d v="2020-02-05T00:00:00"/>
    <x v="1"/>
    <x v="1"/>
    <x v="131"/>
    <x v="1"/>
    <x v="1"/>
    <x v="1"/>
    <s v="Geemarc AmpliPOWER60"/>
    <n v="2399.1999999999998"/>
    <n v="5"/>
    <n v="41.76"/>
  </r>
  <r>
    <d v="2020-02-06T00:00:00"/>
    <x v="1"/>
    <x v="1"/>
    <x v="129"/>
    <x v="12"/>
    <x v="1"/>
    <x v="1"/>
    <s v="Grandstream GXP1160 VoIP phone"/>
    <n v="256.45999999999998"/>
    <n v="6"/>
    <n v="65.963399999999993"/>
  </r>
  <r>
    <d v="2020-02-06T00:00:00"/>
    <x v="1"/>
    <x v="1"/>
    <x v="110"/>
    <x v="12"/>
    <x v="0"/>
    <x v="0"/>
    <s v="Atlantic Metals Mobile 5-Shelf Bookcases, Custom Colors"/>
    <n v="256.78399999999999"/>
    <n v="1"/>
    <n v="30.097999999999999"/>
  </r>
  <r>
    <d v="2020-02-06T00:00:00"/>
    <x v="1"/>
    <x v="1"/>
    <x v="153"/>
    <x v="18"/>
    <x v="0"/>
    <x v="0"/>
    <s v="Bush Andora Bookcase, Maple/Graphite Gray Finish"/>
    <n v="371.97"/>
    <n v="3"/>
    <n v="79.193399999999997"/>
  </r>
  <r>
    <d v="2020-02-06T00:00:00"/>
    <x v="1"/>
    <x v="1"/>
    <x v="341"/>
    <x v="1"/>
    <x v="2"/>
    <x v="9"/>
    <s v="Xerox 1947"/>
    <n v="135.9"/>
    <n v="5"/>
    <n v="13.455"/>
  </r>
  <r>
    <d v="2020-02-06T00:00:00"/>
    <x v="1"/>
    <x v="1"/>
    <x v="129"/>
    <x v="12"/>
    <x v="2"/>
    <x v="5"/>
    <s v="Acco Recycled 2&quot; Capacity Laser Printer Hanging Data Binders"/>
    <n v="134.24"/>
    <n v="4"/>
    <n v="15.606"/>
  </r>
  <r>
    <d v="2020-02-09T00:00:00"/>
    <x v="1"/>
    <x v="1"/>
    <x v="442"/>
    <x v="2"/>
    <x v="2"/>
    <x v="5"/>
    <s v="GBC ProClick 150 Presentation Binding System"/>
    <n v="290.78399999999999"/>
    <n v="4"/>
    <n v="-417.09359999999998"/>
  </r>
  <r>
    <d v="2020-02-09T00:00:00"/>
    <x v="1"/>
    <x v="1"/>
    <x v="652"/>
    <x v="1"/>
    <x v="2"/>
    <x v="2"/>
    <s v="Sensible Storage WireTech Storage Systems"/>
    <n v="403.9"/>
    <n v="5"/>
    <n v="17.745000000000001"/>
  </r>
  <r>
    <d v="2020-02-09T00:00:00"/>
    <x v="1"/>
    <x v="1"/>
    <x v="442"/>
    <x v="2"/>
    <x v="1"/>
    <x v="3"/>
    <s v="Razer Kraken PRO Over Ear PC and Music Headset"/>
    <n v="2154.9839999999999"/>
    <n v="2"/>
    <n v="15.997999999999999"/>
  </r>
  <r>
    <d v="2020-02-09T00:00:00"/>
    <x v="1"/>
    <x v="1"/>
    <x v="442"/>
    <x v="2"/>
    <x v="0"/>
    <x v="8"/>
    <s v="Stacking Trays by OIC"/>
    <n v="122.98399999999999"/>
    <n v="2"/>
    <n v="-2.6892"/>
  </r>
  <r>
    <d v="2020-02-09T00:00:00"/>
    <x v="1"/>
    <x v="1"/>
    <x v="457"/>
    <x v="1"/>
    <x v="0"/>
    <x v="8"/>
    <s v="Master Big Foot Doorstop, Beige"/>
    <n v="96.12"/>
    <n v="4"/>
    <n v="6.5472000000000001"/>
  </r>
  <r>
    <d v="2020-02-09T00:00:00"/>
    <x v="1"/>
    <x v="1"/>
    <x v="442"/>
    <x v="2"/>
    <x v="2"/>
    <x v="13"/>
    <s v="Belkin F9S820V06 8 Outlet Surge"/>
    <n v="132.99199999999999"/>
    <n v="2"/>
    <n v="-32.479999999999997"/>
  </r>
  <r>
    <d v="2020-02-10T00:00:00"/>
    <x v="1"/>
    <x v="1"/>
    <x v="612"/>
    <x v="1"/>
    <x v="0"/>
    <x v="0"/>
    <s v="Bush Andora Bookcase, Maple/Graphite Gray Finish"/>
    <n v="226.983"/>
    <n v="2"/>
    <n v="16.7986"/>
  </r>
  <r>
    <d v="2020-02-10T00:00:00"/>
    <x v="1"/>
    <x v="1"/>
    <x v="262"/>
    <x v="0"/>
    <x v="2"/>
    <x v="9"/>
    <s v="HP Office Recycled Paper (20Lb. and 87 Bright)"/>
    <n v="1958.12"/>
    <n v="4"/>
    <n v="11.328799999999999"/>
  </r>
  <r>
    <d v="2020-02-11T00:00:00"/>
    <x v="1"/>
    <x v="1"/>
    <x v="653"/>
    <x v="9"/>
    <x v="1"/>
    <x v="1"/>
    <s v="Logitech B530 USB Headset - headset - Full size, Binaural"/>
    <n v="126.776"/>
    <n v="3"/>
    <n v="7.7679"/>
  </r>
  <r>
    <d v="2020-02-11T00:00:00"/>
    <x v="1"/>
    <x v="1"/>
    <x v="486"/>
    <x v="8"/>
    <x v="0"/>
    <x v="8"/>
    <s v="Deflect-o RollaMat Studded, Beveled Mat for Medium Pile Carpeting"/>
    <n v="164.56800000000001"/>
    <n v="2"/>
    <n v="-3.6892"/>
  </r>
  <r>
    <d v="2020-02-11T00:00:00"/>
    <x v="1"/>
    <x v="1"/>
    <x v="535"/>
    <x v="1"/>
    <x v="2"/>
    <x v="5"/>
    <s v="Acco Pressboard Covers with Storage Hooks, 14 7/8&quot; x 11&quot;, Dark Blue"/>
    <n v="840.33600000000001"/>
    <n v="7"/>
    <n v="7.7343000000000002"/>
  </r>
  <r>
    <d v="2020-02-11T00:00:00"/>
    <x v="1"/>
    <x v="1"/>
    <x v="434"/>
    <x v="12"/>
    <x v="2"/>
    <x v="14"/>
    <s v="Avery 473"/>
    <n v="936.7"/>
    <n v="2"/>
    <n v="9.9359999999999999"/>
  </r>
  <r>
    <d v="2020-02-11T00:00:00"/>
    <x v="1"/>
    <x v="1"/>
    <x v="653"/>
    <x v="9"/>
    <x v="0"/>
    <x v="11"/>
    <s v="Global Leather and Oak Executive Chair, Black"/>
    <n v="986.13599999999997"/>
    <n v="4"/>
    <n v="108.3528"/>
  </r>
  <r>
    <d v="2020-02-13T00:00:00"/>
    <x v="1"/>
    <x v="1"/>
    <x v="594"/>
    <x v="27"/>
    <x v="2"/>
    <x v="13"/>
    <s v="Holmes Replacement Filter for HEPA Air Cleaner, Medium Room"/>
    <n v="116.64"/>
    <n v="8"/>
    <n v="38.975200000000001"/>
  </r>
  <r>
    <d v="2020-02-13T00:00:00"/>
    <x v="1"/>
    <x v="1"/>
    <x v="654"/>
    <x v="9"/>
    <x v="0"/>
    <x v="8"/>
    <s v="Tenex Contemporary Contur Chairmats for Low and Medium Pile Carpet, Computer, 39&quot; x 49&quot;"/>
    <n v="120.53"/>
    <n v="1"/>
    <n v="21.506"/>
  </r>
  <r>
    <d v="2020-02-13T00:00:00"/>
    <x v="1"/>
    <x v="1"/>
    <x v="654"/>
    <x v="9"/>
    <x v="1"/>
    <x v="3"/>
    <s v="Razer Tiamat Over Ear 7.1 Surround Sound PC Gaming Headset"/>
    <n v="835.96"/>
    <n v="4"/>
    <n v="343.9828"/>
  </r>
  <r>
    <d v="2020-02-13T00:00:00"/>
    <x v="1"/>
    <x v="1"/>
    <x v="654"/>
    <x v="9"/>
    <x v="2"/>
    <x v="7"/>
    <s v="Newell 311"/>
    <n v="919.63"/>
    <n v="3"/>
    <n v="1.7901"/>
  </r>
  <r>
    <d v="2020-02-13T00:00:00"/>
    <x v="1"/>
    <x v="1"/>
    <x v="376"/>
    <x v="12"/>
    <x v="2"/>
    <x v="9"/>
    <s v="Xerox 1903"/>
    <n v="96.94"/>
    <n v="3"/>
    <n v="8.7905999999999995"/>
  </r>
  <r>
    <d v="2020-02-13T00:00:00"/>
    <x v="1"/>
    <x v="1"/>
    <x v="285"/>
    <x v="0"/>
    <x v="2"/>
    <x v="7"/>
    <s v="Barrel Sharpener"/>
    <n v="117.71"/>
    <n v="3"/>
    <n v="2.7846000000000002"/>
  </r>
  <r>
    <d v="2020-02-13T00:00:00"/>
    <x v="1"/>
    <x v="1"/>
    <x v="285"/>
    <x v="0"/>
    <x v="2"/>
    <x v="16"/>
    <s v="Acme Elite Stainless Steel Scissors"/>
    <n v="144.02000000000001"/>
    <n v="3"/>
    <n v="6.5052000000000003"/>
  </r>
  <r>
    <d v="2020-02-16T00:00:00"/>
    <x v="1"/>
    <x v="1"/>
    <x v="655"/>
    <x v="11"/>
    <x v="2"/>
    <x v="2"/>
    <s v="Fellowes Staxonsteel Drawer Files"/>
    <n v="612.51"/>
    <n v="3"/>
    <n v="81.131399999999999"/>
  </r>
  <r>
    <d v="2020-02-16T00:00:00"/>
    <x v="1"/>
    <x v="1"/>
    <x v="379"/>
    <x v="17"/>
    <x v="0"/>
    <x v="11"/>
    <s v="Global Deluxe High-Back Manager's Chair"/>
    <n v="631.55799999999999"/>
    <n v="3"/>
    <n v="-8.5793999999999997"/>
  </r>
  <r>
    <d v="2020-02-16T00:00:00"/>
    <x v="1"/>
    <x v="1"/>
    <x v="655"/>
    <x v="11"/>
    <x v="1"/>
    <x v="1"/>
    <s v="Belkin SportFit Armband For iPhone 5s/5c, Fuchsia"/>
    <n v="850.99"/>
    <n v="1"/>
    <n v="7.3451000000000004"/>
  </r>
  <r>
    <d v="2020-02-16T00:00:00"/>
    <x v="1"/>
    <x v="1"/>
    <x v="379"/>
    <x v="17"/>
    <x v="0"/>
    <x v="8"/>
    <s v="Executive Impressions 13&quot; Clairmont Wall Clock"/>
    <n v="110.69199999999999"/>
    <n v="1"/>
    <n v="-3.6537000000000002"/>
  </r>
  <r>
    <d v="2020-02-16T00:00:00"/>
    <x v="1"/>
    <x v="1"/>
    <x v="379"/>
    <x v="17"/>
    <x v="2"/>
    <x v="12"/>
    <s v="Vinyl Coated Wire Paper Clips in Organizer Box, 800/Box"/>
    <n v="94.367999999999995"/>
    <n v="2"/>
    <n v="6.1992000000000003"/>
  </r>
  <r>
    <d v="2020-02-16T00:00:00"/>
    <x v="1"/>
    <x v="1"/>
    <x v="379"/>
    <x v="17"/>
    <x v="2"/>
    <x v="7"/>
    <s v="Newell 312"/>
    <n v="134.03200000000001"/>
    <n v="6"/>
    <n v="3.504"/>
  </r>
  <r>
    <d v="2020-02-16T00:00:00"/>
    <x v="1"/>
    <x v="1"/>
    <x v="532"/>
    <x v="12"/>
    <x v="2"/>
    <x v="9"/>
    <s v="Xerox 1912"/>
    <n v="140.94"/>
    <n v="2"/>
    <n v="18.211200000000002"/>
  </r>
  <r>
    <d v="2020-02-16T00:00:00"/>
    <x v="1"/>
    <x v="1"/>
    <x v="379"/>
    <x v="17"/>
    <x v="2"/>
    <x v="2"/>
    <s v="Tennsco Lockers, Gray"/>
    <n v="156.352"/>
    <n v="3"/>
    <n v="-8.1821999999999999"/>
  </r>
  <r>
    <d v="2020-02-17T00:00:00"/>
    <x v="1"/>
    <x v="1"/>
    <x v="183"/>
    <x v="8"/>
    <x v="1"/>
    <x v="1"/>
    <s v="Vtech CS6719"/>
    <n v="104.59399999999999"/>
    <n v="1"/>
    <n v="-11.518800000000001"/>
  </r>
  <r>
    <d v="2020-02-17T00:00:00"/>
    <x v="1"/>
    <x v="1"/>
    <x v="656"/>
    <x v="2"/>
    <x v="0"/>
    <x v="0"/>
    <s v="Sauder Mission Library with Doors, Fruitwood Finish"/>
    <n v="132.06639999999999"/>
    <n v="1"/>
    <n v="-17.0274"/>
  </r>
  <r>
    <d v="2020-02-17T00:00:00"/>
    <x v="1"/>
    <x v="1"/>
    <x v="199"/>
    <x v="17"/>
    <x v="1"/>
    <x v="1"/>
    <s v="LG Exalt"/>
    <n v="165.792"/>
    <n v="1"/>
    <n v="10.9193"/>
  </r>
  <r>
    <d v="2020-02-17T00:00:00"/>
    <x v="1"/>
    <x v="1"/>
    <x v="407"/>
    <x v="10"/>
    <x v="2"/>
    <x v="2"/>
    <s v="Fellowes Bases and Tops For Staxonsteel/High-Stak Systems"/>
    <n v="186.45"/>
    <n v="5"/>
    <n v="39.948"/>
  </r>
  <r>
    <d v="2020-02-17T00:00:00"/>
    <x v="1"/>
    <x v="1"/>
    <x v="656"/>
    <x v="2"/>
    <x v="2"/>
    <x v="7"/>
    <s v="Dixon Ticonderoga Core-Lock Colored Pencils, 48-Color Set"/>
    <n v="205.44"/>
    <n v="6"/>
    <n v="52.631999999999998"/>
  </r>
  <r>
    <d v="2020-02-17T00:00:00"/>
    <x v="1"/>
    <x v="1"/>
    <x v="656"/>
    <x v="2"/>
    <x v="1"/>
    <x v="1"/>
    <s v="Jawbone MINI JAMBOX Wireless Bluetooth Speaker"/>
    <n v="479.33600000000001"/>
    <n v="4"/>
    <n v="-87.667199999999994"/>
  </r>
  <r>
    <d v="2020-02-17T00:00:00"/>
    <x v="1"/>
    <x v="1"/>
    <x v="183"/>
    <x v="8"/>
    <x v="0"/>
    <x v="4"/>
    <s v="SAFCO PlanMaster Boards, 60w x 37-1/2d, White Melamine"/>
    <n v="504.97"/>
    <n v="5"/>
    <n v="-106.393"/>
  </r>
  <r>
    <d v="2020-02-17T00:00:00"/>
    <x v="1"/>
    <x v="1"/>
    <x v="199"/>
    <x v="17"/>
    <x v="0"/>
    <x v="4"/>
    <s v="Chromcraft 48&quot; x 96&quot; Racetrack Double Pedestal Table"/>
    <n v="524.96"/>
    <n v="3"/>
    <n v="-269.33760000000001"/>
  </r>
  <r>
    <d v="2020-02-17T00:00:00"/>
    <x v="1"/>
    <x v="1"/>
    <x v="183"/>
    <x v="8"/>
    <x v="0"/>
    <x v="11"/>
    <s v="Global Commerce Series Low-Back Swivel/Tilt Chairs"/>
    <n v="938.43"/>
    <n v="5"/>
    <n v="-12.849"/>
  </r>
  <r>
    <d v="2020-02-17T00:00:00"/>
    <x v="1"/>
    <x v="1"/>
    <x v="183"/>
    <x v="8"/>
    <x v="2"/>
    <x v="5"/>
    <s v="Acco Pressboard Covers with Storage Hooks, 14 7/8&quot; x 11&quot;, Executive Red"/>
    <n v="92.715000000000003"/>
    <n v="5"/>
    <n v="-4.7625000000000002"/>
  </r>
  <r>
    <d v="2020-02-17T00:00:00"/>
    <x v="1"/>
    <x v="1"/>
    <x v="407"/>
    <x v="10"/>
    <x v="2"/>
    <x v="9"/>
    <s v="Adams Telephone Message Book W/Dividers/Space For Phone Numbers, 5 1/4&quot;X8 1/2&quot;, 300/Messages"/>
    <n v="128.76"/>
    <n v="2"/>
    <n v="5.7624000000000004"/>
  </r>
  <r>
    <d v="2020-02-17T00:00:00"/>
    <x v="1"/>
    <x v="1"/>
    <x v="183"/>
    <x v="8"/>
    <x v="0"/>
    <x v="8"/>
    <s v="Flat Face Poster Frame"/>
    <n v="126.14400000000001"/>
    <n v="2"/>
    <n v="8.2896000000000001"/>
  </r>
  <r>
    <d v="2020-02-17T00:00:00"/>
    <x v="1"/>
    <x v="1"/>
    <x v="657"/>
    <x v="28"/>
    <x v="1"/>
    <x v="1"/>
    <s v="KLD Oscar II Style Snap-on Ultra Thin Side Flip Synthetic Leather Cover Case for HTC One HTC M7"/>
    <n v="125.16"/>
    <n v="3"/>
    <n v="8.4564000000000004"/>
  </r>
  <r>
    <d v="2020-02-18T00:00:00"/>
    <x v="1"/>
    <x v="1"/>
    <x v="251"/>
    <x v="1"/>
    <x v="1"/>
    <x v="3"/>
    <s v="Memorex Micro Travel Drive 32 GB"/>
    <n v="146.53"/>
    <n v="3"/>
    <n v="47.097900000000003"/>
  </r>
  <r>
    <d v="2020-02-18T00:00:00"/>
    <x v="1"/>
    <x v="1"/>
    <x v="251"/>
    <x v="1"/>
    <x v="1"/>
    <x v="1"/>
    <s v="iHome FM Clock Radio with Lightning Dock"/>
    <n v="197.976"/>
    <n v="3"/>
    <n v="10.4985"/>
  </r>
  <r>
    <d v="2020-02-18T00:00:00"/>
    <x v="1"/>
    <x v="1"/>
    <x v="251"/>
    <x v="1"/>
    <x v="2"/>
    <x v="14"/>
    <s v="Avery 493"/>
    <n v="84.82"/>
    <n v="2"/>
    <n v="4.8117999999999999"/>
  </r>
  <r>
    <d v="2020-02-19T00:00:00"/>
    <x v="1"/>
    <x v="1"/>
    <x v="415"/>
    <x v="9"/>
    <x v="2"/>
    <x v="12"/>
    <s v="Rubber Band Ball"/>
    <n v="831.22"/>
    <n v="3"/>
    <n v="0.22439999999999999"/>
  </r>
  <r>
    <d v="2020-02-19T00:00:00"/>
    <x v="1"/>
    <x v="1"/>
    <x v="500"/>
    <x v="14"/>
    <x v="2"/>
    <x v="13"/>
    <s v="Kensington 7 Outlet MasterPiece Power Center"/>
    <n v="1259.8599999999999"/>
    <n v="7"/>
    <n v="361.29939999999999"/>
  </r>
  <r>
    <d v="2020-02-19T00:00:00"/>
    <x v="1"/>
    <x v="1"/>
    <x v="537"/>
    <x v="1"/>
    <x v="2"/>
    <x v="7"/>
    <s v="Newell 320"/>
    <n v="133.84"/>
    <n v="3"/>
    <n v="3.4668000000000001"/>
  </r>
  <r>
    <d v="2020-02-19T00:00:00"/>
    <x v="1"/>
    <x v="1"/>
    <x v="537"/>
    <x v="1"/>
    <x v="0"/>
    <x v="8"/>
    <s v="Tensor Computer Mounted Lamp"/>
    <n v="111.67"/>
    <n v="3"/>
    <n v="12.0609"/>
  </r>
  <r>
    <d v="2020-02-20T00:00:00"/>
    <x v="1"/>
    <x v="1"/>
    <x v="390"/>
    <x v="20"/>
    <x v="2"/>
    <x v="2"/>
    <s v="Fellowes Bankers Box Stor/Drawer Steel Plus"/>
    <n v="101.16800000000001"/>
    <n v="2"/>
    <n v="-6.3959999999999999"/>
  </r>
  <r>
    <d v="2020-02-20T00:00:00"/>
    <x v="1"/>
    <x v="1"/>
    <x v="390"/>
    <x v="20"/>
    <x v="0"/>
    <x v="8"/>
    <s v="Howard Miller 13&quot; Diameter Pewter Finish Round Wall Clock"/>
    <n v="118.70399999999999"/>
    <n v="2"/>
    <n v="16.3172"/>
  </r>
  <r>
    <d v="2020-02-20T00:00:00"/>
    <x v="1"/>
    <x v="1"/>
    <x v="420"/>
    <x v="1"/>
    <x v="1"/>
    <x v="1"/>
    <s v="Logitech Mobile Speakerphone P710e - speaker phone"/>
    <n v="261.96800000000002"/>
    <n v="2"/>
    <n v="18.897200000000002"/>
  </r>
  <r>
    <d v="2020-02-20T00:00:00"/>
    <x v="1"/>
    <x v="1"/>
    <x v="390"/>
    <x v="20"/>
    <x v="1"/>
    <x v="1"/>
    <s v="Toshiba IPT2010-SD IP Telephone"/>
    <n v="358.57600000000002"/>
    <n v="3"/>
    <n v="25.0182"/>
  </r>
  <r>
    <d v="2020-02-20T00:00:00"/>
    <x v="1"/>
    <x v="1"/>
    <x v="390"/>
    <x v="20"/>
    <x v="0"/>
    <x v="4"/>
    <s v="KI Adjustable-Height Table"/>
    <n v="427.91"/>
    <n v="9"/>
    <n v="-185.71680000000001"/>
  </r>
  <r>
    <d v="2020-02-20T00:00:00"/>
    <x v="1"/>
    <x v="1"/>
    <x v="390"/>
    <x v="20"/>
    <x v="2"/>
    <x v="10"/>
    <s v="Letter or Legal Size Expandable Poly String Tie Envelopes"/>
    <n v="838.64"/>
    <n v="5"/>
    <n v="3.8570000000000002"/>
  </r>
  <r>
    <d v="2020-02-20T00:00:00"/>
    <x v="1"/>
    <x v="1"/>
    <x v="115"/>
    <x v="3"/>
    <x v="2"/>
    <x v="7"/>
    <s v="Newell 351"/>
    <n v="1038.56"/>
    <n v="2"/>
    <n v="1.9024000000000001"/>
  </r>
  <r>
    <d v="2020-02-20T00:00:00"/>
    <x v="1"/>
    <x v="1"/>
    <x v="115"/>
    <x v="3"/>
    <x v="2"/>
    <x v="13"/>
    <s v="Disposable Triple-Filter Dust Bags"/>
    <n v="1233.1099999999999"/>
    <n v="3"/>
    <n v="3.4085999999999999"/>
  </r>
  <r>
    <d v="2020-02-20T00:00:00"/>
    <x v="1"/>
    <x v="1"/>
    <x v="540"/>
    <x v="22"/>
    <x v="2"/>
    <x v="12"/>
    <s v="Staples"/>
    <n v="92.432000000000002"/>
    <n v="3"/>
    <n v="3.0653999999999999"/>
  </r>
  <r>
    <d v="2020-02-20T00:00:00"/>
    <x v="1"/>
    <x v="1"/>
    <x v="420"/>
    <x v="1"/>
    <x v="0"/>
    <x v="8"/>
    <s v="Executive Impressions 14&quot; Contract Wall Clock"/>
    <n v="115.23"/>
    <n v="1"/>
    <n v="7.3358999999999996"/>
  </r>
  <r>
    <d v="2020-02-20T00:00:00"/>
    <x v="1"/>
    <x v="1"/>
    <x v="390"/>
    <x v="20"/>
    <x v="1"/>
    <x v="3"/>
    <s v="Microsoft Wireless Mobile Mouse 4000"/>
    <n v="131.99199999999999"/>
    <n v="1"/>
    <n v="4.7988"/>
  </r>
  <r>
    <d v="2020-02-21T00:00:00"/>
    <x v="1"/>
    <x v="1"/>
    <x v="66"/>
    <x v="2"/>
    <x v="1"/>
    <x v="3"/>
    <s v="Microsoft Natural Keyboard Elite"/>
    <n v="973.904"/>
    <n v="1"/>
    <n v="-2.9940000000000002"/>
  </r>
  <r>
    <d v="2020-02-23T00:00:00"/>
    <x v="1"/>
    <x v="1"/>
    <x v="658"/>
    <x v="9"/>
    <x v="2"/>
    <x v="12"/>
    <s v="Alliance Rubber Bands"/>
    <n v="619.4"/>
    <n v="5"/>
    <n v="0.33600000000000002"/>
  </r>
  <r>
    <d v="2020-02-23T00:00:00"/>
    <x v="1"/>
    <x v="1"/>
    <x v="658"/>
    <x v="9"/>
    <x v="1"/>
    <x v="1"/>
    <s v="invisibleSHIELD by ZAGG Smudge-Free Screen Protector"/>
    <n v="884.96"/>
    <n v="5"/>
    <n v="25.186"/>
  </r>
  <r>
    <d v="2020-02-23T00:00:00"/>
    <x v="1"/>
    <x v="1"/>
    <x v="118"/>
    <x v="1"/>
    <x v="2"/>
    <x v="9"/>
    <s v="Ampad Phone Message Book, Recycled, 400 Message Capacity, 5 ¾” x 11”"/>
    <n v="128.44"/>
    <n v="6"/>
    <n v="16.847999999999999"/>
  </r>
  <r>
    <d v="2020-02-24T00:00:00"/>
    <x v="1"/>
    <x v="1"/>
    <x v="177"/>
    <x v="5"/>
    <x v="2"/>
    <x v="9"/>
    <s v="Xerox 1988"/>
    <n v="152.91999999999999"/>
    <n v="5"/>
    <n v="38.725000000000001"/>
  </r>
  <r>
    <d v="2020-02-24T00:00:00"/>
    <x v="1"/>
    <x v="1"/>
    <x v="177"/>
    <x v="5"/>
    <x v="1"/>
    <x v="3"/>
    <s v="Plantronics CS510 - Over-the-Head monaural Wireless Headset System"/>
    <n v="1333.8"/>
    <n v="5"/>
    <n v="214.4675"/>
  </r>
  <r>
    <d v="2020-02-24T00:00:00"/>
    <x v="1"/>
    <x v="1"/>
    <x v="32"/>
    <x v="5"/>
    <x v="2"/>
    <x v="5"/>
    <s v="ACCOHIDE 3-Ring Binder, Blue, 1&quot;"/>
    <n v="132.95599999999999"/>
    <n v="4"/>
    <n v="-3.7995999999999999"/>
  </r>
  <r>
    <d v="2020-02-25T00:00:00"/>
    <x v="1"/>
    <x v="1"/>
    <x v="120"/>
    <x v="4"/>
    <x v="0"/>
    <x v="11"/>
    <s v="Global High-Back Leather Tilter, Burgundy"/>
    <n v="230.78399999999999"/>
    <n v="2"/>
    <n v="-22.138200000000001"/>
  </r>
  <r>
    <d v="2020-02-25T00:00:00"/>
    <x v="1"/>
    <x v="1"/>
    <x v="120"/>
    <x v="4"/>
    <x v="0"/>
    <x v="0"/>
    <s v="Bush Westfield Collection Bookcases, Medium Cherry Finish"/>
    <n v="245.92"/>
    <n v="5"/>
    <n v="5.798"/>
  </r>
  <r>
    <d v="2020-02-25T00:00:00"/>
    <x v="1"/>
    <x v="1"/>
    <x v="659"/>
    <x v="17"/>
    <x v="2"/>
    <x v="5"/>
    <s v="Avery Hidden Tab Dividers for Binding Systems"/>
    <n v="529.78800000000001"/>
    <n v="3"/>
    <n v="-3.0396000000000001"/>
  </r>
  <r>
    <d v="2020-02-26T00:00:00"/>
    <x v="1"/>
    <x v="1"/>
    <x v="138"/>
    <x v="1"/>
    <x v="0"/>
    <x v="8"/>
    <s v="Tenex B1-RE Series Chair Mats for Low Pile Carpets"/>
    <n v="106.96"/>
    <n v="2"/>
    <n v="15.6332"/>
  </r>
  <r>
    <d v="2020-02-26T00:00:00"/>
    <x v="1"/>
    <x v="1"/>
    <x v="30"/>
    <x v="1"/>
    <x v="2"/>
    <x v="13"/>
    <s v="Kensington 6 Outlet Guardian Standard Surge Protector"/>
    <n v="110.92"/>
    <n v="4"/>
    <n v="22.118400000000001"/>
  </r>
  <r>
    <d v="2020-02-26T00:00:00"/>
    <x v="1"/>
    <x v="1"/>
    <x v="30"/>
    <x v="1"/>
    <x v="2"/>
    <x v="9"/>
    <s v="Xerox 1908"/>
    <n v="249.92"/>
    <n v="4"/>
    <n v="109.7208"/>
  </r>
  <r>
    <d v="2020-02-26T00:00:00"/>
    <x v="1"/>
    <x v="1"/>
    <x v="138"/>
    <x v="1"/>
    <x v="1"/>
    <x v="1"/>
    <s v="Aastra 57i VoIP phone"/>
    <n v="301.57600000000002"/>
    <n v="2"/>
    <n v="19.3932"/>
  </r>
  <r>
    <d v="2020-02-26T00:00:00"/>
    <x v="1"/>
    <x v="1"/>
    <x v="451"/>
    <x v="1"/>
    <x v="2"/>
    <x v="13"/>
    <s v="Tripp Lite TLP810NET Broadband Surge for Modem/Fax"/>
    <n v="380.79"/>
    <n v="7"/>
    <n v="99.901200000000003"/>
  </r>
  <r>
    <d v="2020-02-26T00:00:00"/>
    <x v="1"/>
    <x v="1"/>
    <x v="30"/>
    <x v="1"/>
    <x v="1"/>
    <x v="1"/>
    <s v="Toshiba IPT2010-SD IP Telephone"/>
    <n v="911.53599999999994"/>
    <n v="8"/>
    <n v="66.715199999999996"/>
  </r>
  <r>
    <d v="2020-02-26T00:00:00"/>
    <x v="1"/>
    <x v="1"/>
    <x v="30"/>
    <x v="1"/>
    <x v="0"/>
    <x v="11"/>
    <s v="GuestStacker Chair with Chrome Finish Legs"/>
    <n v="940.22400000000005"/>
    <n v="3"/>
    <n v="89.222399999999993"/>
  </r>
  <r>
    <d v="2020-02-26T00:00:00"/>
    <x v="1"/>
    <x v="1"/>
    <x v="30"/>
    <x v="1"/>
    <x v="2"/>
    <x v="9"/>
    <s v="Xerox 1924"/>
    <n v="116.12"/>
    <n v="4"/>
    <n v="11.328799999999999"/>
  </r>
  <r>
    <d v="2020-02-26T00:00:00"/>
    <x v="1"/>
    <x v="1"/>
    <x v="138"/>
    <x v="1"/>
    <x v="2"/>
    <x v="9"/>
    <s v="It's Hot Message Books with Stickers, 2 3/4&quot; x 5&quot;"/>
    <n v="152.6"/>
    <n v="4"/>
    <n v="13.32"/>
  </r>
  <r>
    <d v="2020-02-28T00:00:00"/>
    <x v="1"/>
    <x v="1"/>
    <x v="637"/>
    <x v="11"/>
    <x v="2"/>
    <x v="5"/>
    <s v="Pressboard Hanging Data Binders for Unburst Sheets"/>
    <n v="919.84"/>
    <n v="2"/>
    <n v="4.7232000000000003"/>
  </r>
  <r>
    <d v="2020-02-28T00:00:00"/>
    <x v="1"/>
    <x v="1"/>
    <x v="637"/>
    <x v="11"/>
    <x v="2"/>
    <x v="9"/>
    <s v="Southworth 100% Résumé Paper, 24lb."/>
    <n v="943.78"/>
    <n v="1"/>
    <n v="3.5009999999999999"/>
  </r>
  <r>
    <d v="2020-03-02T00:00:00"/>
    <x v="1"/>
    <x v="2"/>
    <x v="660"/>
    <x v="23"/>
    <x v="2"/>
    <x v="9"/>
    <s v="Easy-staple paper"/>
    <n v="109.04"/>
    <n v="6"/>
    <n v="33.339599999999997"/>
  </r>
  <r>
    <d v="2020-03-02T00:00:00"/>
    <x v="1"/>
    <x v="2"/>
    <x v="229"/>
    <x v="1"/>
    <x v="2"/>
    <x v="5"/>
    <s v="Catalog Binders with Expanding Posts"/>
    <n v="128.648"/>
    <n v="2"/>
    <n v="33.64"/>
  </r>
  <r>
    <d v="2020-03-02T00:00:00"/>
    <x v="1"/>
    <x v="2"/>
    <x v="291"/>
    <x v="1"/>
    <x v="1"/>
    <x v="1"/>
    <s v="Panasonic KX TS3282B Corded phone"/>
    <n v="214.77600000000001"/>
    <n v="3"/>
    <n v="14.7582"/>
  </r>
  <r>
    <d v="2020-03-02T00:00:00"/>
    <x v="1"/>
    <x v="2"/>
    <x v="660"/>
    <x v="23"/>
    <x v="0"/>
    <x v="0"/>
    <s v="Bush Cubix Collection Bookcases, Fully Assembled"/>
    <n v="460.96"/>
    <n v="2"/>
    <n v="101.6508"/>
  </r>
  <r>
    <d v="2020-03-02T00:00:00"/>
    <x v="1"/>
    <x v="2"/>
    <x v="291"/>
    <x v="1"/>
    <x v="1"/>
    <x v="3"/>
    <s v="Logitech G13 Programmable Gameboard with LCD Display"/>
    <n v="493.94"/>
    <n v="6"/>
    <n v="52.793399999999998"/>
  </r>
  <r>
    <d v="2020-03-02T00:00:00"/>
    <x v="1"/>
    <x v="2"/>
    <x v="125"/>
    <x v="2"/>
    <x v="2"/>
    <x v="5"/>
    <s v="Wilson Jones Leather-Like Binders with DublLock Round Rings"/>
    <n v="110.22199999999999"/>
    <n v="7"/>
    <n v="-20.1663"/>
  </r>
  <r>
    <d v="2020-03-02T00:00:00"/>
    <x v="1"/>
    <x v="2"/>
    <x v="661"/>
    <x v="2"/>
    <x v="2"/>
    <x v="5"/>
    <s v="Acco Suede Grain Vinyl Round Ring Binder"/>
    <n v="118.556"/>
    <n v="1"/>
    <n v="-0.94520000000000004"/>
  </r>
  <r>
    <d v="2020-03-02T00:00:00"/>
    <x v="1"/>
    <x v="2"/>
    <x v="125"/>
    <x v="2"/>
    <x v="2"/>
    <x v="16"/>
    <s v="Staple remover"/>
    <n v="94.975999999999999"/>
    <n v="4"/>
    <n v="-1.3952"/>
  </r>
  <r>
    <d v="2020-03-02T00:00:00"/>
    <x v="1"/>
    <x v="2"/>
    <x v="446"/>
    <x v="8"/>
    <x v="2"/>
    <x v="5"/>
    <s v="GBC VeloBind Cover Sets"/>
    <n v="93.528000000000006"/>
    <n v="4"/>
    <n v="-12.352"/>
  </r>
  <r>
    <d v="2020-03-02T00:00:00"/>
    <x v="1"/>
    <x v="2"/>
    <x v="660"/>
    <x v="23"/>
    <x v="2"/>
    <x v="10"/>
    <s v="Staple envelope"/>
    <n v="156.96"/>
    <n v="7"/>
    <n v="27.241199999999999"/>
  </r>
  <r>
    <d v="2020-03-02T00:00:00"/>
    <x v="1"/>
    <x v="2"/>
    <x v="660"/>
    <x v="23"/>
    <x v="2"/>
    <x v="7"/>
    <s v="Newell 34"/>
    <n v="134.52000000000001"/>
    <n v="3"/>
    <n v="15.475199999999999"/>
  </r>
  <r>
    <d v="2020-03-03T00:00:00"/>
    <x v="1"/>
    <x v="2"/>
    <x v="305"/>
    <x v="19"/>
    <x v="2"/>
    <x v="13"/>
    <s v="Acco 6 Outlet Guardian Premium Surge Suppressor"/>
    <n v="110.8"/>
    <n v="5"/>
    <n v="19.655999999999999"/>
  </r>
  <r>
    <d v="2020-03-03T00:00:00"/>
    <x v="1"/>
    <x v="2"/>
    <x v="526"/>
    <x v="25"/>
    <x v="1"/>
    <x v="3"/>
    <s v="Logitech Wireless Marathon Mouse M705"/>
    <n v="125.98"/>
    <n v="2"/>
    <n v="42.991399999999999"/>
  </r>
  <r>
    <d v="2020-03-03T00:00:00"/>
    <x v="1"/>
    <x v="2"/>
    <x v="662"/>
    <x v="1"/>
    <x v="0"/>
    <x v="11"/>
    <s v="Novimex Turbo Task Chair"/>
    <n v="185.352"/>
    <n v="3"/>
    <n v="-17.0352"/>
  </r>
  <r>
    <d v="2020-03-03T00:00:00"/>
    <x v="1"/>
    <x v="2"/>
    <x v="526"/>
    <x v="25"/>
    <x v="0"/>
    <x v="11"/>
    <s v="Global Ergonomic Managers Chair"/>
    <n v="227.98"/>
    <n v="1"/>
    <n v="47.0548"/>
  </r>
  <r>
    <d v="2020-03-03T00:00:00"/>
    <x v="1"/>
    <x v="2"/>
    <x v="271"/>
    <x v="1"/>
    <x v="0"/>
    <x v="4"/>
    <s v="Lesro Sheffield Collection Coffee Table, End Table, Center Table, Corner Table"/>
    <n v="426.67200000000003"/>
    <n v="7"/>
    <n v="-14.9877"/>
  </r>
  <r>
    <d v="2020-03-03T00:00:00"/>
    <x v="1"/>
    <x v="2"/>
    <x v="662"/>
    <x v="1"/>
    <x v="1"/>
    <x v="3"/>
    <s v="Imation Bio 2GB USB Flash Drive Imation Corp"/>
    <n v="1099.44"/>
    <n v="8"/>
    <n v="440.76479999999998"/>
  </r>
  <r>
    <d v="2020-03-03T00:00:00"/>
    <x v="1"/>
    <x v="2"/>
    <x v="367"/>
    <x v="2"/>
    <x v="2"/>
    <x v="9"/>
    <s v="Important Message Pads, 50 4-1/4 x 5-1/2 Forms per Pad"/>
    <n v="100.88"/>
    <n v="8"/>
    <n v="9.7439999999999998"/>
  </r>
  <r>
    <d v="2020-03-04T00:00:00"/>
    <x v="1"/>
    <x v="2"/>
    <x v="215"/>
    <x v="2"/>
    <x v="0"/>
    <x v="8"/>
    <s v="Howard Miller 13-3/4&quot; Diameter Brushed Chrome Round Wall Clock"/>
    <n v="117.5"/>
    <n v="5"/>
    <n v="-77.625"/>
  </r>
  <r>
    <d v="2020-03-04T00:00:00"/>
    <x v="1"/>
    <x v="2"/>
    <x v="261"/>
    <x v="2"/>
    <x v="2"/>
    <x v="9"/>
    <s v="Xerox 1934"/>
    <n v="134.56800000000001"/>
    <n v="2"/>
    <n v="32.468400000000003"/>
  </r>
  <r>
    <d v="2020-03-04T00:00:00"/>
    <x v="1"/>
    <x v="2"/>
    <x v="592"/>
    <x v="1"/>
    <x v="2"/>
    <x v="10"/>
    <s v="White Envelopes, White Envelopes with Clear Poly Window"/>
    <n v="93.25"/>
    <n v="1"/>
    <n v="7.0149999999999997"/>
  </r>
  <r>
    <d v="2020-03-04T00:00:00"/>
    <x v="1"/>
    <x v="2"/>
    <x v="215"/>
    <x v="2"/>
    <x v="2"/>
    <x v="14"/>
    <s v="Avery 497"/>
    <n v="124.464"/>
    <n v="1"/>
    <n v="0.86240000000000006"/>
  </r>
  <r>
    <d v="2020-03-04T00:00:00"/>
    <x v="1"/>
    <x v="2"/>
    <x v="215"/>
    <x v="2"/>
    <x v="2"/>
    <x v="2"/>
    <s v="Crate-A-Files"/>
    <n v="123.72"/>
    <n v="1"/>
    <n v="0.65400000000000003"/>
  </r>
  <r>
    <d v="2020-03-04T00:00:00"/>
    <x v="1"/>
    <x v="2"/>
    <x v="592"/>
    <x v="1"/>
    <x v="2"/>
    <x v="7"/>
    <s v="American Pencil"/>
    <n v="122.32"/>
    <n v="4"/>
    <n v="2.7027999999999999"/>
  </r>
  <r>
    <d v="2020-03-05T00:00:00"/>
    <x v="1"/>
    <x v="2"/>
    <x v="663"/>
    <x v="27"/>
    <x v="2"/>
    <x v="5"/>
    <s v="GBC ProClick Punch Binding System"/>
    <n v="142.96"/>
    <n v="2"/>
    <n v="62.700400000000002"/>
  </r>
  <r>
    <d v="2020-03-05T00:00:00"/>
    <x v="1"/>
    <x v="2"/>
    <x v="663"/>
    <x v="27"/>
    <x v="2"/>
    <x v="2"/>
    <s v="Recycled Steel Personal File for Standard File Folders"/>
    <n v="265.16000000000003"/>
    <n v="4"/>
    <n v="57.501600000000003"/>
  </r>
  <r>
    <d v="2020-03-05T00:00:00"/>
    <x v="1"/>
    <x v="2"/>
    <x v="33"/>
    <x v="16"/>
    <x v="2"/>
    <x v="5"/>
    <s v="Ibico Recycled Linen-Style Covers"/>
    <n v="271.36"/>
    <n v="6"/>
    <n v="112.4928"/>
  </r>
  <r>
    <d v="2020-03-05T00:00:00"/>
    <x v="1"/>
    <x v="2"/>
    <x v="33"/>
    <x v="16"/>
    <x v="2"/>
    <x v="13"/>
    <s v="Kensington 7 Outlet MasterPiece HOMEOFFICE Power Control Center"/>
    <n v="291.24"/>
    <n v="2"/>
    <n v="78.671999999999997"/>
  </r>
  <r>
    <d v="2020-03-05T00:00:00"/>
    <x v="1"/>
    <x v="2"/>
    <x v="33"/>
    <x v="16"/>
    <x v="1"/>
    <x v="3"/>
    <s v="Logitech G700s Rechargeable Gaming Mouse"/>
    <n v="339.97"/>
    <n v="3"/>
    <n v="125.98739999999999"/>
  </r>
  <r>
    <d v="2020-03-05T00:00:00"/>
    <x v="1"/>
    <x v="2"/>
    <x v="663"/>
    <x v="27"/>
    <x v="2"/>
    <x v="12"/>
    <s v="Advantus Map Pennant Flags and Round Head Tacks"/>
    <n v="112.9"/>
    <n v="2"/>
    <n v="2.528"/>
  </r>
  <r>
    <d v="2020-03-05T00:00:00"/>
    <x v="1"/>
    <x v="2"/>
    <x v="203"/>
    <x v="7"/>
    <x v="2"/>
    <x v="14"/>
    <s v="Avery 515"/>
    <n v="114.06"/>
    <n v="2"/>
    <n v="11.7782"/>
  </r>
  <r>
    <d v="2020-03-05T00:00:00"/>
    <x v="1"/>
    <x v="2"/>
    <x v="663"/>
    <x v="27"/>
    <x v="2"/>
    <x v="5"/>
    <s v="Avery Hole Reinforcements"/>
    <n v="148.69"/>
    <n v="3"/>
    <n v="9.1580999999999992"/>
  </r>
  <r>
    <d v="2020-03-05T00:00:00"/>
    <x v="1"/>
    <x v="2"/>
    <x v="33"/>
    <x v="16"/>
    <x v="2"/>
    <x v="10"/>
    <s v="Laser &amp; Ink Jet Business Envelopes"/>
    <n v="130.68"/>
    <n v="4"/>
    <n v="19.6328"/>
  </r>
  <r>
    <d v="2020-03-06T00:00:00"/>
    <x v="1"/>
    <x v="2"/>
    <x v="531"/>
    <x v="1"/>
    <x v="1"/>
    <x v="1"/>
    <s v="Digium D40 VoIP phone"/>
    <n v="253.38399999999999"/>
    <n v="2"/>
    <n v="23.2182"/>
  </r>
  <r>
    <d v="2020-03-06T00:00:00"/>
    <x v="1"/>
    <x v="2"/>
    <x v="531"/>
    <x v="1"/>
    <x v="2"/>
    <x v="9"/>
    <s v="Xerox 1893"/>
    <n v="327.93"/>
    <n v="7"/>
    <n v="140.59569999999999"/>
  </r>
  <r>
    <d v="2020-03-06T00:00:00"/>
    <x v="1"/>
    <x v="2"/>
    <x v="84"/>
    <x v="2"/>
    <x v="2"/>
    <x v="14"/>
    <s v="Avery 511"/>
    <n v="73.927999999999997"/>
    <n v="2"/>
    <n v="1.7248000000000001"/>
  </r>
  <r>
    <d v="2020-03-06T00:00:00"/>
    <x v="1"/>
    <x v="2"/>
    <x v="531"/>
    <x v="1"/>
    <x v="2"/>
    <x v="14"/>
    <s v="Avery 49"/>
    <n v="127.52"/>
    <n v="4"/>
    <n v="5.6448"/>
  </r>
  <r>
    <d v="2020-03-06T00:00:00"/>
    <x v="1"/>
    <x v="2"/>
    <x v="664"/>
    <x v="12"/>
    <x v="2"/>
    <x v="9"/>
    <s v="Xerox 1883"/>
    <n v="132.38"/>
    <n v="1"/>
    <n v="12.1348"/>
  </r>
  <r>
    <d v="2020-03-06T00:00:00"/>
    <x v="1"/>
    <x v="2"/>
    <x v="45"/>
    <x v="1"/>
    <x v="2"/>
    <x v="5"/>
    <s v="Economy Binders"/>
    <n v="112.976"/>
    <n v="9"/>
    <n v="5.4287999999999998"/>
  </r>
  <r>
    <d v="2020-03-06T00:00:00"/>
    <x v="1"/>
    <x v="2"/>
    <x v="531"/>
    <x v="1"/>
    <x v="2"/>
    <x v="7"/>
    <s v="Fluorescent Highlighters by Dixon"/>
    <n v="117.88"/>
    <n v="6"/>
    <n v="8.1191999999999993"/>
  </r>
  <r>
    <d v="2020-03-06T00:00:00"/>
    <x v="1"/>
    <x v="2"/>
    <x v="84"/>
    <x v="2"/>
    <x v="2"/>
    <x v="7"/>
    <s v="Newell 345"/>
    <n v="165.488"/>
    <n v="4"/>
    <n v="4.7615999999999996"/>
  </r>
  <r>
    <d v="2020-03-06T00:00:00"/>
    <x v="1"/>
    <x v="2"/>
    <x v="664"/>
    <x v="12"/>
    <x v="0"/>
    <x v="8"/>
    <s v="Westinghouse Floor Lamp with Metal Mesh Shade, Black"/>
    <n v="153.97"/>
    <n v="3"/>
    <n v="16.553100000000001"/>
  </r>
  <r>
    <d v="2020-03-06T00:00:00"/>
    <x v="1"/>
    <x v="2"/>
    <x v="277"/>
    <x v="1"/>
    <x v="2"/>
    <x v="2"/>
    <s v="File Shuttle II and Handi-File, Black"/>
    <n v="165.78"/>
    <n v="2"/>
    <n v="16.945"/>
  </r>
  <r>
    <d v="2020-03-07T00:00:00"/>
    <x v="1"/>
    <x v="2"/>
    <x v="619"/>
    <x v="12"/>
    <x v="2"/>
    <x v="14"/>
    <s v="Avery 4027 File Folder Labels for Dot Matrix Printers, 5000 Labels per Box, White"/>
    <n v="106.59"/>
    <n v="3"/>
    <n v="42.131399999999999"/>
  </r>
  <r>
    <d v="2020-03-07T00:00:00"/>
    <x v="1"/>
    <x v="2"/>
    <x v="619"/>
    <x v="12"/>
    <x v="2"/>
    <x v="5"/>
    <s v="3M Organizer Strips"/>
    <n v="133.91999999999999"/>
    <n v="6"/>
    <n v="9.0719999999999992"/>
  </r>
  <r>
    <d v="2020-03-07T00:00:00"/>
    <x v="1"/>
    <x v="2"/>
    <x v="95"/>
    <x v="0"/>
    <x v="1"/>
    <x v="3"/>
    <s v="Logitech Desktop MK120 Mouse and keyboard Combo"/>
    <n v="134.08000000000001"/>
    <n v="3"/>
    <n v="4.9080000000000004"/>
  </r>
  <r>
    <d v="2020-03-08T00:00:00"/>
    <x v="1"/>
    <x v="2"/>
    <x v="74"/>
    <x v="1"/>
    <x v="2"/>
    <x v="5"/>
    <s v="Green Canvas Binder for 8-1/2&quot; x 14&quot; Sheets"/>
    <n v="196.2"/>
    <n v="5"/>
    <n v="64.2"/>
  </r>
  <r>
    <d v="2020-03-08T00:00:00"/>
    <x v="1"/>
    <x v="2"/>
    <x v="544"/>
    <x v="14"/>
    <x v="2"/>
    <x v="13"/>
    <s v="Belkin 8 Outlet SurgeMaster II Gold Surge Protector with Phone Protection"/>
    <n v="669.84"/>
    <n v="8"/>
    <n v="168.4384"/>
  </r>
  <r>
    <d v="2020-03-08T00:00:00"/>
    <x v="1"/>
    <x v="2"/>
    <x v="74"/>
    <x v="1"/>
    <x v="2"/>
    <x v="7"/>
    <s v="Newell 323"/>
    <n v="77.36"/>
    <n v="2"/>
    <n v="0.87360000000000004"/>
  </r>
  <r>
    <d v="2020-03-08T00:00:00"/>
    <x v="1"/>
    <x v="2"/>
    <x v="544"/>
    <x v="14"/>
    <x v="2"/>
    <x v="14"/>
    <s v="Avery Address/Shipping Labels for Typewriters, 4&quot; x 2&quot;"/>
    <n v="111.7"/>
    <n v="2"/>
    <n v="9.9359999999999999"/>
  </r>
  <r>
    <d v="2020-03-09T00:00:00"/>
    <x v="1"/>
    <x v="2"/>
    <x v="240"/>
    <x v="1"/>
    <x v="1"/>
    <x v="3"/>
    <s v="Logitech Wireless Headset h800"/>
    <n v="234.98"/>
    <n v="2"/>
    <n v="69.992999999999995"/>
  </r>
  <r>
    <d v="2020-03-09T00:00:00"/>
    <x v="1"/>
    <x v="2"/>
    <x v="466"/>
    <x v="1"/>
    <x v="1"/>
    <x v="6"/>
    <s v="Hewlett Packard 310 Color Digital Copier"/>
    <n v="521.98400000000004"/>
    <n v="2"/>
    <n v="59.997999999999998"/>
  </r>
  <r>
    <d v="2020-03-09T00:00:00"/>
    <x v="1"/>
    <x v="2"/>
    <x v="466"/>
    <x v="1"/>
    <x v="2"/>
    <x v="5"/>
    <s v="DXL Angle-View Binders with Locking Rings by Samsill"/>
    <n v="112.84"/>
    <n v="5"/>
    <n v="9.6374999999999993"/>
  </r>
  <r>
    <d v="2020-03-10T00:00:00"/>
    <x v="1"/>
    <x v="2"/>
    <x v="498"/>
    <x v="1"/>
    <x v="1"/>
    <x v="3"/>
    <s v="Maxell LTO Ultrium - 800 GB"/>
    <n v="123.96"/>
    <n v="4"/>
    <n v="21.272400000000001"/>
  </r>
  <r>
    <d v="2020-03-10T00:00:00"/>
    <x v="1"/>
    <x v="2"/>
    <x v="462"/>
    <x v="2"/>
    <x v="0"/>
    <x v="4"/>
    <s v="Bevis Traditional Conference Table Top, Plinth Base"/>
    <n v="948.40800000000002"/>
    <n v="4"/>
    <n v="-173.34719999999999"/>
  </r>
  <r>
    <d v="2020-03-10T00:00:00"/>
    <x v="1"/>
    <x v="2"/>
    <x v="432"/>
    <x v="5"/>
    <x v="0"/>
    <x v="8"/>
    <s v="Westinghouse Clip-On Gooseneck Lamps"/>
    <n v="81.695999999999998"/>
    <n v="1"/>
    <n v="0.50219999999999998"/>
  </r>
  <r>
    <d v="2020-03-10T00:00:00"/>
    <x v="1"/>
    <x v="2"/>
    <x v="665"/>
    <x v="4"/>
    <x v="2"/>
    <x v="5"/>
    <s v="Heavy-Duty E-Z-D Binders"/>
    <n v="112.092"/>
    <n v="4"/>
    <n v="-10.0372"/>
  </r>
  <r>
    <d v="2020-03-10T00:00:00"/>
    <x v="1"/>
    <x v="2"/>
    <x v="432"/>
    <x v="5"/>
    <x v="2"/>
    <x v="7"/>
    <s v="Newell 337"/>
    <n v="128.24799999999999"/>
    <n v="2"/>
    <n v="0.59040000000000004"/>
  </r>
  <r>
    <d v="2020-03-10T00:00:00"/>
    <x v="1"/>
    <x v="2"/>
    <x v="432"/>
    <x v="5"/>
    <x v="1"/>
    <x v="1"/>
    <s v="Cisco SPA525G2 IP Phone - Wireless"/>
    <n v="128.91"/>
    <n v="3"/>
    <n v="-8.3789999999999996"/>
  </r>
  <r>
    <d v="2020-03-10T00:00:00"/>
    <x v="1"/>
    <x v="2"/>
    <x v="514"/>
    <x v="5"/>
    <x v="1"/>
    <x v="1"/>
    <s v="Nokia Lumia 521 (T-Mobile)"/>
    <n v="136.982"/>
    <n v="3"/>
    <n v="-10.7964"/>
  </r>
  <r>
    <d v="2020-03-10T00:00:00"/>
    <x v="1"/>
    <x v="2"/>
    <x v="432"/>
    <x v="5"/>
    <x v="0"/>
    <x v="8"/>
    <s v="Howard Miller Distant Time Traveler Alarm Clock"/>
    <n v="150.87200000000001"/>
    <n v="2"/>
    <n v="11.516400000000001"/>
  </r>
  <r>
    <d v="2020-03-10T00:00:00"/>
    <x v="1"/>
    <x v="2"/>
    <x v="665"/>
    <x v="4"/>
    <x v="2"/>
    <x v="13"/>
    <s v="Euro Pro Shark Stick Mini Vacuum"/>
    <n v="141.78399999999999"/>
    <n v="1"/>
    <n v="3.6587999999999998"/>
  </r>
  <r>
    <d v="2020-03-11T00:00:00"/>
    <x v="1"/>
    <x v="2"/>
    <x v="78"/>
    <x v="26"/>
    <x v="1"/>
    <x v="3"/>
    <s v="Memorex Mini Travel Drive 16 GB USB 2.0 Flash Drive"/>
    <n v="108.88"/>
    <n v="4"/>
    <n v="24.9132"/>
  </r>
  <r>
    <d v="2020-03-11T00:00:00"/>
    <x v="1"/>
    <x v="2"/>
    <x v="319"/>
    <x v="5"/>
    <x v="0"/>
    <x v="4"/>
    <s v="KI Adjustable-Height Table"/>
    <n v="167.76400000000001"/>
    <n v="3"/>
    <n v="-46.429200000000002"/>
  </r>
  <r>
    <d v="2020-03-11T00:00:00"/>
    <x v="1"/>
    <x v="2"/>
    <x v="319"/>
    <x v="5"/>
    <x v="1"/>
    <x v="1"/>
    <s v="Nortel Meridian M5316 Digital phone"/>
    <n v="799.85"/>
    <n v="5"/>
    <n v="-181.26499999999999"/>
  </r>
  <r>
    <d v="2020-03-11T00:00:00"/>
    <x v="1"/>
    <x v="2"/>
    <x v="219"/>
    <x v="25"/>
    <x v="2"/>
    <x v="5"/>
    <s v="GBC DocuBind TL200 Manual Binding Machine"/>
    <n v="924.92"/>
    <n v="4"/>
    <n v="421.08240000000001"/>
  </r>
  <r>
    <d v="2020-03-11T00:00:00"/>
    <x v="1"/>
    <x v="2"/>
    <x v="319"/>
    <x v="5"/>
    <x v="2"/>
    <x v="5"/>
    <s v="Avery Trapezoid Ring Binder, 3&quot; Capacity, Black, 1040 sheets"/>
    <n v="107.294"/>
    <n v="1"/>
    <n v="-8.6058000000000003"/>
  </r>
  <r>
    <d v="2020-03-11T00:00:00"/>
    <x v="1"/>
    <x v="2"/>
    <x v="78"/>
    <x v="26"/>
    <x v="0"/>
    <x v="8"/>
    <s v="Executive Impressions 16-1/2&quot; Circular Wall Clock"/>
    <n v="132.72"/>
    <n v="1"/>
    <n v="11.7568"/>
  </r>
  <r>
    <d v="2020-03-11T00:00:00"/>
    <x v="1"/>
    <x v="2"/>
    <x v="319"/>
    <x v="5"/>
    <x v="2"/>
    <x v="2"/>
    <s v="Desktop 3-Pocket Hot File"/>
    <n v="145.28"/>
    <n v="1"/>
    <n v="3.246"/>
  </r>
  <r>
    <d v="2020-03-12T00:00:00"/>
    <x v="1"/>
    <x v="2"/>
    <x v="13"/>
    <x v="26"/>
    <x v="1"/>
    <x v="1"/>
    <s v="PowerGen Dual USB Car Charger"/>
    <n v="102.93"/>
    <n v="7"/>
    <n v="32.1678"/>
  </r>
  <r>
    <d v="2020-03-12T00:00:00"/>
    <x v="1"/>
    <x v="2"/>
    <x v="666"/>
    <x v="1"/>
    <x v="2"/>
    <x v="2"/>
    <s v="Carina Double Wide Media Storage Towers in Natural &amp; Black"/>
    <n v="273.94"/>
    <n v="3"/>
    <n v="9.7175999999999991"/>
  </r>
  <r>
    <d v="2020-03-12T00:00:00"/>
    <x v="1"/>
    <x v="2"/>
    <x v="638"/>
    <x v="33"/>
    <x v="2"/>
    <x v="5"/>
    <s v="Avery Non-Stick Binders"/>
    <n v="122.41"/>
    <n v="9"/>
    <n v="18.5886"/>
  </r>
  <r>
    <d v="2020-03-13T00:00:00"/>
    <x v="1"/>
    <x v="2"/>
    <x v="310"/>
    <x v="44"/>
    <x v="2"/>
    <x v="2"/>
    <s v="SimpliFile Personal File, Black Granite, 15w x 6-15/16d x 11-1/4h"/>
    <n v="105.8"/>
    <n v="8"/>
    <n v="25.423999999999999"/>
  </r>
  <r>
    <d v="2020-03-13T00:00:00"/>
    <x v="1"/>
    <x v="2"/>
    <x v="353"/>
    <x v="17"/>
    <x v="0"/>
    <x v="11"/>
    <s v="SAFCO Folding Chair Trolley"/>
    <n v="139.768"/>
    <n v="1"/>
    <n v="-2.5648"/>
  </r>
  <r>
    <d v="2020-03-13T00:00:00"/>
    <x v="1"/>
    <x v="2"/>
    <x v="310"/>
    <x v="44"/>
    <x v="1"/>
    <x v="1"/>
    <s v="OtterBox Commuter Series Case - iPhone 5 &amp; 5s"/>
    <n v="190.73599999999999"/>
    <n v="8"/>
    <n v="49.257599999999996"/>
  </r>
  <r>
    <d v="2020-03-13T00:00:00"/>
    <x v="1"/>
    <x v="2"/>
    <x v="14"/>
    <x v="0"/>
    <x v="2"/>
    <x v="5"/>
    <s v="Avery Arch Ring Binders"/>
    <n v="211.3"/>
    <n v="3"/>
    <n v="81.921000000000006"/>
  </r>
  <r>
    <d v="2020-03-13T00:00:00"/>
    <x v="1"/>
    <x v="2"/>
    <x v="353"/>
    <x v="17"/>
    <x v="1"/>
    <x v="15"/>
    <s v="HP Officejet Pro 8600 e-All-In-One Printer, Copier, Scanner, Fax"/>
    <n v="228.98599999999999"/>
    <n v="2"/>
    <n v="8.9993999999999996"/>
  </r>
  <r>
    <d v="2020-03-13T00:00:00"/>
    <x v="1"/>
    <x v="2"/>
    <x v="310"/>
    <x v="44"/>
    <x v="1"/>
    <x v="3"/>
    <s v="Logitech Wireless Headset H600 Over-The-Head Design"/>
    <n v="232.95"/>
    <n v="5"/>
    <n v="88.129499999999993"/>
  </r>
  <r>
    <d v="2020-03-13T00:00:00"/>
    <x v="1"/>
    <x v="2"/>
    <x v="310"/>
    <x v="44"/>
    <x v="2"/>
    <x v="9"/>
    <s v="Xerox 1885"/>
    <n v="303.24"/>
    <n v="6"/>
    <n v="138.3552"/>
  </r>
  <r>
    <d v="2020-03-13T00:00:00"/>
    <x v="1"/>
    <x v="2"/>
    <x v="389"/>
    <x v="12"/>
    <x v="1"/>
    <x v="1"/>
    <s v="Panasonic KX T7736-B Digital phone"/>
    <n v="339.9"/>
    <n v="2"/>
    <n v="74.974999999999994"/>
  </r>
  <r>
    <d v="2020-03-13T00:00:00"/>
    <x v="1"/>
    <x v="2"/>
    <x v="111"/>
    <x v="1"/>
    <x v="2"/>
    <x v="9"/>
    <s v="Multicolor Computer Printout Paper"/>
    <n v="364.55"/>
    <n v="3"/>
    <n v="150.98400000000001"/>
  </r>
  <r>
    <d v="2020-03-13T00:00:00"/>
    <x v="1"/>
    <x v="2"/>
    <x v="504"/>
    <x v="11"/>
    <x v="2"/>
    <x v="13"/>
    <s v="Hoover Commercial Lightweight Upright Vacuum with E-Z Empty Dirt Cup"/>
    <n v="507.16"/>
    <n v="2"/>
    <n v="120.94159999999999"/>
  </r>
  <r>
    <d v="2020-03-13T00:00:00"/>
    <x v="1"/>
    <x v="2"/>
    <x v="353"/>
    <x v="17"/>
    <x v="1"/>
    <x v="6"/>
    <s v="Hewlett Packard LaserJet 3310 Copier"/>
    <n v="1004.984"/>
    <n v="2"/>
    <n v="335.99439999999998"/>
  </r>
  <r>
    <d v="2020-03-13T00:00:00"/>
    <x v="1"/>
    <x v="2"/>
    <x v="49"/>
    <x v="22"/>
    <x v="2"/>
    <x v="16"/>
    <s v="Martin Yale Chadless Opener Electric Letter Opener"/>
    <n v="1346.4960000000001"/>
    <n v="2"/>
    <n v="-299.8116"/>
  </r>
  <r>
    <d v="2020-03-13T00:00:00"/>
    <x v="1"/>
    <x v="2"/>
    <x v="489"/>
    <x v="17"/>
    <x v="1"/>
    <x v="1"/>
    <s v="PowerGen Dual USB Car Charger"/>
    <n v="116.992"/>
    <n v="1"/>
    <n v="2.5973999999999999"/>
  </r>
  <r>
    <d v="2020-03-13T00:00:00"/>
    <x v="1"/>
    <x v="2"/>
    <x v="353"/>
    <x v="17"/>
    <x v="2"/>
    <x v="9"/>
    <s v="Xerox 1993"/>
    <n v="122.55200000000001"/>
    <n v="3"/>
    <n v="5.6375999999999999"/>
  </r>
  <r>
    <d v="2020-03-13T00:00:00"/>
    <x v="1"/>
    <x v="2"/>
    <x v="353"/>
    <x v="17"/>
    <x v="2"/>
    <x v="7"/>
    <s v="Col-Erase Pencils with Erasers"/>
    <n v="134.45599999999999"/>
    <n v="4"/>
    <n v="2.1888000000000001"/>
  </r>
  <r>
    <d v="2020-03-13T00:00:00"/>
    <x v="1"/>
    <x v="2"/>
    <x v="353"/>
    <x v="17"/>
    <x v="1"/>
    <x v="1"/>
    <s v="Plantronics MX500i Earset"/>
    <n v="130.36000000000001"/>
    <n v="1"/>
    <n v="-7.3014999999999999"/>
  </r>
  <r>
    <d v="2020-03-13T00:00:00"/>
    <x v="1"/>
    <x v="2"/>
    <x v="353"/>
    <x v="17"/>
    <x v="2"/>
    <x v="7"/>
    <s v="Eberhard Faber 3 1/2&quot; Golf Pencils"/>
    <n v="144.76"/>
    <n v="5"/>
    <n v="1.86"/>
  </r>
  <r>
    <d v="2020-03-13T00:00:00"/>
    <x v="1"/>
    <x v="2"/>
    <x v="310"/>
    <x v="44"/>
    <x v="2"/>
    <x v="9"/>
    <s v="Xerox 230"/>
    <n v="124.36"/>
    <n v="7"/>
    <n v="21.7728"/>
  </r>
  <r>
    <d v="2020-03-13T00:00:00"/>
    <x v="1"/>
    <x v="2"/>
    <x v="504"/>
    <x v="11"/>
    <x v="2"/>
    <x v="5"/>
    <s v="GBC VeloBind Cover Sets"/>
    <n v="139.88"/>
    <n v="2"/>
    <n v="15.44"/>
  </r>
  <r>
    <d v="2020-03-13T00:00:00"/>
    <x v="1"/>
    <x v="2"/>
    <x v="504"/>
    <x v="11"/>
    <x v="2"/>
    <x v="9"/>
    <s v="Strathmore Photo Mount Cards"/>
    <n v="160.12"/>
    <n v="4"/>
    <n v="12.475199999999999"/>
  </r>
  <r>
    <d v="2020-03-14T00:00:00"/>
    <x v="1"/>
    <x v="2"/>
    <x v="667"/>
    <x v="17"/>
    <x v="1"/>
    <x v="1"/>
    <s v="Seidio BD2-HK3IPH5-BK DILEX Case and Holster Combo for Apple iPhone 5/5s - Black"/>
    <n v="121.616"/>
    <n v="2"/>
    <n v="4.9615999999999998"/>
  </r>
  <r>
    <d v="2020-03-16T00:00:00"/>
    <x v="1"/>
    <x v="2"/>
    <x v="229"/>
    <x v="1"/>
    <x v="2"/>
    <x v="13"/>
    <s v="Bionaire Personal Warm Mist Humidifier/Vaporizer"/>
    <n v="186.67"/>
    <n v="3"/>
    <n v="54.8613"/>
  </r>
  <r>
    <d v="2020-03-16T00:00:00"/>
    <x v="1"/>
    <x v="2"/>
    <x v="193"/>
    <x v="8"/>
    <x v="1"/>
    <x v="3"/>
    <s v="Logitech G700s Rechargeable Gaming Mouse"/>
    <n v="197.98400000000001"/>
    <n v="2"/>
    <n v="43.995600000000003"/>
  </r>
  <r>
    <d v="2020-03-16T00:00:00"/>
    <x v="1"/>
    <x v="2"/>
    <x v="229"/>
    <x v="1"/>
    <x v="2"/>
    <x v="2"/>
    <s v="Dual Level, Single-Width Filing Carts"/>
    <n v="340.12"/>
    <n v="2"/>
    <n v="80.631200000000007"/>
  </r>
  <r>
    <d v="2020-03-16T00:00:00"/>
    <x v="1"/>
    <x v="2"/>
    <x v="586"/>
    <x v="8"/>
    <x v="1"/>
    <x v="1"/>
    <s v="Geemarc AmpliPOWER60"/>
    <n v="475.44"/>
    <n v="8"/>
    <n v="-81.664000000000001"/>
  </r>
  <r>
    <d v="2020-03-16T00:00:00"/>
    <x v="1"/>
    <x v="2"/>
    <x v="173"/>
    <x v="9"/>
    <x v="1"/>
    <x v="1"/>
    <s v="Mitel MiVoice 5330e IP Phone"/>
    <n v="673.976"/>
    <n v="3"/>
    <n v="49.498199999999997"/>
  </r>
  <r>
    <d v="2020-03-16T00:00:00"/>
    <x v="1"/>
    <x v="2"/>
    <x v="229"/>
    <x v="1"/>
    <x v="2"/>
    <x v="5"/>
    <s v="Pressboard Hanging Data Binders for Unburst Sheets"/>
    <n v="85.68"/>
    <n v="5"/>
    <n v="6.8879999999999999"/>
  </r>
  <r>
    <d v="2020-03-16T00:00:00"/>
    <x v="1"/>
    <x v="2"/>
    <x v="173"/>
    <x v="9"/>
    <x v="2"/>
    <x v="9"/>
    <s v="Xerox 214"/>
    <n v="116.48"/>
    <n v="1"/>
    <n v="3.1103999999999998"/>
  </r>
  <r>
    <d v="2020-03-16T00:00:00"/>
    <x v="1"/>
    <x v="2"/>
    <x v="193"/>
    <x v="8"/>
    <x v="2"/>
    <x v="5"/>
    <s v="Avery Binding System Hidden Tab Executive Style Index Sets"/>
    <n v="125.193"/>
    <n v="3"/>
    <n v="-3.4620000000000002"/>
  </r>
  <r>
    <d v="2020-03-16T00:00:00"/>
    <x v="1"/>
    <x v="2"/>
    <x v="173"/>
    <x v="9"/>
    <x v="2"/>
    <x v="2"/>
    <s v="Safco Commercial Shelving"/>
    <n v="141.51"/>
    <n v="1"/>
    <n v="1.8604000000000001"/>
  </r>
  <r>
    <d v="2020-03-16T00:00:00"/>
    <x v="1"/>
    <x v="2"/>
    <x v="193"/>
    <x v="8"/>
    <x v="1"/>
    <x v="1"/>
    <s v="OtterBox Defender Series Case - iPhone 5c"/>
    <n v="128.376"/>
    <n v="2"/>
    <n v="-7.3959999999999999"/>
  </r>
  <r>
    <d v="2020-03-16T00:00:00"/>
    <x v="1"/>
    <x v="2"/>
    <x v="193"/>
    <x v="8"/>
    <x v="2"/>
    <x v="2"/>
    <s v="File Shuttle II and Handi-File, Black"/>
    <n v="169.22399999999999"/>
    <n v="2"/>
    <n v="3.3889999999999998"/>
  </r>
  <r>
    <d v="2020-03-16T00:00:00"/>
    <x v="1"/>
    <x v="2"/>
    <x v="229"/>
    <x v="1"/>
    <x v="2"/>
    <x v="5"/>
    <s v="XtraLife ClearVue Slant-D Ring Binder, White, 3&quot;"/>
    <n v="136.464"/>
    <n v="6"/>
    <n v="22.9008"/>
  </r>
  <r>
    <d v="2020-03-16T00:00:00"/>
    <x v="1"/>
    <x v="2"/>
    <x v="193"/>
    <x v="8"/>
    <x v="0"/>
    <x v="8"/>
    <s v="Nu-Dell Oak Frame"/>
    <n v="168.26400000000001"/>
    <n v="6"/>
    <n v="7.6896000000000004"/>
  </r>
  <r>
    <d v="2020-03-17T00:00:00"/>
    <x v="1"/>
    <x v="2"/>
    <x v="668"/>
    <x v="12"/>
    <x v="1"/>
    <x v="3"/>
    <s v="SanDisk Cruzer 32 GB USB Flash Drive"/>
    <n v="104.06"/>
    <n v="3"/>
    <n v="18.2592"/>
  </r>
  <r>
    <d v="2020-03-17T00:00:00"/>
    <x v="1"/>
    <x v="2"/>
    <x v="668"/>
    <x v="12"/>
    <x v="2"/>
    <x v="2"/>
    <s v="Neat Ideas Personal Hanging Folder Files, Black"/>
    <n v="127.44"/>
    <n v="8"/>
    <n v="27.9344"/>
  </r>
  <r>
    <d v="2020-03-17T00:00:00"/>
    <x v="1"/>
    <x v="2"/>
    <x v="668"/>
    <x v="12"/>
    <x v="1"/>
    <x v="1"/>
    <s v="Cisco SPA525G2 IP Phone - Wireless"/>
    <n v="144.69999999999999"/>
    <n v="6"/>
    <n v="31.122"/>
  </r>
  <r>
    <d v="2020-03-17T00:00:00"/>
    <x v="1"/>
    <x v="2"/>
    <x v="316"/>
    <x v="2"/>
    <x v="2"/>
    <x v="9"/>
    <s v="Xerox 1900"/>
    <n v="119.27200000000001"/>
    <n v="3"/>
    <n v="3.21"/>
  </r>
  <r>
    <d v="2020-03-17T00:00:00"/>
    <x v="1"/>
    <x v="2"/>
    <x v="668"/>
    <x v="12"/>
    <x v="2"/>
    <x v="14"/>
    <s v="Avery 486"/>
    <n v="124.31"/>
    <n v="1"/>
    <n v="3.4357000000000002"/>
  </r>
  <r>
    <d v="2020-03-17T00:00:00"/>
    <x v="1"/>
    <x v="2"/>
    <x v="316"/>
    <x v="2"/>
    <x v="2"/>
    <x v="5"/>
    <s v="GBC Plasticlear Binding Covers"/>
    <n v="119.776"/>
    <n v="6"/>
    <n v="-22.041599999999999"/>
  </r>
  <r>
    <d v="2020-03-17T00:00:00"/>
    <x v="1"/>
    <x v="2"/>
    <x v="244"/>
    <x v="1"/>
    <x v="2"/>
    <x v="5"/>
    <s v="Heavy-Duty E-Z-D Binders"/>
    <n v="124.456"/>
    <n v="2"/>
    <n v="5.8914"/>
  </r>
  <r>
    <d v="2020-03-17T00:00:00"/>
    <x v="1"/>
    <x v="2"/>
    <x v="494"/>
    <x v="21"/>
    <x v="2"/>
    <x v="14"/>
    <s v="Avery 474"/>
    <n v="127.608"/>
    <n v="2"/>
    <n v="1.6704000000000001"/>
  </r>
  <r>
    <d v="2020-03-17T00:00:00"/>
    <x v="1"/>
    <x v="2"/>
    <x v="668"/>
    <x v="12"/>
    <x v="2"/>
    <x v="14"/>
    <s v="Avery 496"/>
    <n v="98.75"/>
    <n v="5"/>
    <n v="9"/>
  </r>
  <r>
    <d v="2020-03-17T00:00:00"/>
    <x v="1"/>
    <x v="2"/>
    <x v="668"/>
    <x v="12"/>
    <x v="2"/>
    <x v="5"/>
    <s v="Acco Pressboard Covers with Storage Hooks, 9 1/2&quot; x 11&quot;, Executive Red"/>
    <n v="146.14400000000001"/>
    <n v="3"/>
    <n v="3.0861000000000001"/>
  </r>
  <r>
    <d v="2020-03-17T00:00:00"/>
    <x v="1"/>
    <x v="2"/>
    <x v="668"/>
    <x v="12"/>
    <x v="2"/>
    <x v="2"/>
    <s v="Tenex File Box, Personal Filing Tote with Lid, Black"/>
    <n v="137.53"/>
    <n v="3"/>
    <n v="12.097799999999999"/>
  </r>
  <r>
    <d v="2020-03-17T00:00:00"/>
    <x v="1"/>
    <x v="2"/>
    <x v="668"/>
    <x v="12"/>
    <x v="2"/>
    <x v="7"/>
    <s v="Lumber Crayons"/>
    <n v="125.1"/>
    <n v="6"/>
    <n v="22.457999999999998"/>
  </r>
  <r>
    <d v="2020-03-17T00:00:00"/>
    <x v="1"/>
    <x v="2"/>
    <x v="668"/>
    <x v="12"/>
    <x v="1"/>
    <x v="3"/>
    <s v="Kingston Digital DataTraveler 16GB USB 2.0"/>
    <n v="134.6"/>
    <n v="8"/>
    <n v="13.603999999999999"/>
  </r>
  <r>
    <d v="2020-03-18T00:00:00"/>
    <x v="1"/>
    <x v="2"/>
    <x v="590"/>
    <x v="2"/>
    <x v="0"/>
    <x v="8"/>
    <s v="Howard Miller 13-1/2&quot; Diameter Rosebrook Wall Clock"/>
    <n v="113.524"/>
    <n v="3"/>
    <n v="-41.262"/>
  </r>
  <r>
    <d v="2020-03-18T00:00:00"/>
    <x v="1"/>
    <x v="2"/>
    <x v="44"/>
    <x v="1"/>
    <x v="2"/>
    <x v="13"/>
    <s v="Fellowes Basic Home/Office Series Surge Protectors"/>
    <n v="136.86000000000001"/>
    <n v="7"/>
    <n v="26.349399999999999"/>
  </r>
  <r>
    <d v="2020-03-18T00:00:00"/>
    <x v="1"/>
    <x v="2"/>
    <x v="590"/>
    <x v="2"/>
    <x v="2"/>
    <x v="5"/>
    <s v="Ibico Hi-Tech Manual Binding System"/>
    <n v="198.994"/>
    <n v="3"/>
    <n v="-320.23950000000002"/>
  </r>
  <r>
    <d v="2020-03-18T00:00:00"/>
    <x v="1"/>
    <x v="2"/>
    <x v="260"/>
    <x v="2"/>
    <x v="1"/>
    <x v="1"/>
    <s v="Pyle PMP37LED"/>
    <n v="556.54399999999998"/>
    <n v="7"/>
    <n v="47.0351"/>
  </r>
  <r>
    <d v="2020-03-18T00:00:00"/>
    <x v="1"/>
    <x v="2"/>
    <x v="590"/>
    <x v="2"/>
    <x v="2"/>
    <x v="13"/>
    <s v="Hoover Portapower Portable Vacuum"/>
    <n v="82.688000000000002"/>
    <n v="3"/>
    <n v="-7.3920000000000003"/>
  </r>
  <r>
    <d v="2020-03-18T00:00:00"/>
    <x v="1"/>
    <x v="2"/>
    <x v="593"/>
    <x v="1"/>
    <x v="2"/>
    <x v="7"/>
    <s v="Prang Drawing Pencil Set"/>
    <n v="108.9"/>
    <n v="5"/>
    <n v="3.7530000000000001"/>
  </r>
  <r>
    <d v="2020-03-18T00:00:00"/>
    <x v="1"/>
    <x v="2"/>
    <x v="299"/>
    <x v="2"/>
    <x v="2"/>
    <x v="7"/>
    <s v="Peel-Off China Markers"/>
    <n v="119.83199999999999"/>
    <n v="3"/>
    <n v="6.5537999999999998"/>
  </r>
  <r>
    <d v="2020-03-18T00:00:00"/>
    <x v="1"/>
    <x v="2"/>
    <x v="593"/>
    <x v="1"/>
    <x v="2"/>
    <x v="10"/>
    <s v="Peel &amp; Seel Envelopes"/>
    <n v="143.4"/>
    <n v="5"/>
    <n v="9.3119999999999994"/>
  </r>
  <r>
    <d v="2020-03-18T00:00:00"/>
    <x v="1"/>
    <x v="2"/>
    <x v="565"/>
    <x v="9"/>
    <x v="2"/>
    <x v="7"/>
    <s v="Deluxe Chalkboard Eraser Cleaner"/>
    <n v="112.2"/>
    <n v="4"/>
    <n v="21.251999999999999"/>
  </r>
  <r>
    <d v="2020-03-18T00:00:00"/>
    <x v="1"/>
    <x v="2"/>
    <x v="590"/>
    <x v="2"/>
    <x v="1"/>
    <x v="3"/>
    <s v="Verbatim 25 GB 6x Blu-ray Single Layer Recordable Disc, 10/Pack"/>
    <n v="153.816"/>
    <n v="3"/>
    <n v="4.5201000000000002"/>
  </r>
  <r>
    <d v="2020-03-19T00:00:00"/>
    <x v="1"/>
    <x v="2"/>
    <x v="235"/>
    <x v="1"/>
    <x v="1"/>
    <x v="3"/>
    <s v="Logitech K350 2.4Ghz Wireless Keyboard"/>
    <n v="147.54"/>
    <n v="2"/>
    <n v="10.949400000000001"/>
  </r>
  <r>
    <d v="2020-03-19T00:00:00"/>
    <x v="1"/>
    <x v="2"/>
    <x v="235"/>
    <x v="1"/>
    <x v="1"/>
    <x v="3"/>
    <s v="Logitech Wireless Marathon Mouse M705"/>
    <n v="238.96"/>
    <n v="4"/>
    <n v="85.982799999999997"/>
  </r>
  <r>
    <d v="2020-03-19T00:00:00"/>
    <x v="1"/>
    <x v="2"/>
    <x v="669"/>
    <x v="1"/>
    <x v="2"/>
    <x v="13"/>
    <s v="Belkin 5 Outlet SurgeMaster Power Centers"/>
    <n v="421.36"/>
    <n v="7"/>
    <n v="106.7808"/>
  </r>
  <r>
    <d v="2020-03-19T00:00:00"/>
    <x v="1"/>
    <x v="2"/>
    <x v="235"/>
    <x v="1"/>
    <x v="1"/>
    <x v="1"/>
    <s v="Jawbone MINI JAMBOX Wireless Bluetooth Speaker"/>
    <n v="696.50400000000002"/>
    <n v="6"/>
    <n v="-131.5008"/>
  </r>
  <r>
    <d v="2020-03-19T00:00:00"/>
    <x v="1"/>
    <x v="2"/>
    <x v="625"/>
    <x v="1"/>
    <x v="0"/>
    <x v="4"/>
    <s v="Chromcraft Round Conference Tables"/>
    <n v="737.16"/>
    <n v="5"/>
    <n v="8.7144999999999992"/>
  </r>
  <r>
    <d v="2020-03-19T00:00:00"/>
    <x v="1"/>
    <x v="2"/>
    <x v="149"/>
    <x v="10"/>
    <x v="2"/>
    <x v="7"/>
    <s v="Dixon Ticonderoga Pencils"/>
    <n v="90.94"/>
    <n v="3"/>
    <n v="2.4138000000000002"/>
  </r>
  <r>
    <d v="2020-03-19T00:00:00"/>
    <x v="1"/>
    <x v="2"/>
    <x v="625"/>
    <x v="1"/>
    <x v="2"/>
    <x v="5"/>
    <s v="SpineVue Locking Slant-D Ring Binders by Cardinal"/>
    <n v="128.624"/>
    <n v="2"/>
    <n v="5.1184000000000003"/>
  </r>
  <r>
    <d v="2020-03-19T00:00:00"/>
    <x v="1"/>
    <x v="2"/>
    <x v="625"/>
    <x v="1"/>
    <x v="0"/>
    <x v="8"/>
    <s v="Advantus Employee of the Month Certificate Frame, 11 x 13-1/2"/>
    <n v="129.93"/>
    <n v="1"/>
    <n v="12.6813"/>
  </r>
  <r>
    <d v="2020-03-19T00:00:00"/>
    <x v="1"/>
    <x v="2"/>
    <x v="235"/>
    <x v="1"/>
    <x v="2"/>
    <x v="5"/>
    <s v="ACCOHIDE 3-Ring Binder, Blue, 1&quot;"/>
    <n v="97.823999999999998"/>
    <n v="6"/>
    <n v="6.6905999999999999"/>
  </r>
  <r>
    <d v="2020-03-19T00:00:00"/>
    <x v="1"/>
    <x v="2"/>
    <x v="625"/>
    <x v="1"/>
    <x v="2"/>
    <x v="5"/>
    <s v="Pressboard Covers with Storage Hooks, 9 1/2&quot; x 11&quot;, Light Blue"/>
    <n v="153.49600000000001"/>
    <n v="7"/>
    <n v="9.2798999999999996"/>
  </r>
  <r>
    <d v="2020-03-19T00:00:00"/>
    <x v="1"/>
    <x v="2"/>
    <x v="331"/>
    <x v="12"/>
    <x v="2"/>
    <x v="14"/>
    <s v="Avery 506"/>
    <n v="153.91"/>
    <n v="7"/>
    <n v="13.2986"/>
  </r>
  <r>
    <d v="2020-03-20T00:00:00"/>
    <x v="1"/>
    <x v="2"/>
    <x v="252"/>
    <x v="11"/>
    <x v="1"/>
    <x v="3"/>
    <s v="WD My Passport Ultra 2TB Portable External Hard Drive"/>
    <n v="252"/>
    <n v="2"/>
    <n v="38.08"/>
  </r>
  <r>
    <d v="2020-03-20T00:00:00"/>
    <x v="1"/>
    <x v="2"/>
    <x v="670"/>
    <x v="2"/>
    <x v="2"/>
    <x v="9"/>
    <s v="Xerox 1916"/>
    <n v="284.06400000000002"/>
    <n v="7"/>
    <n v="102.774"/>
  </r>
  <r>
    <d v="2020-03-20T00:00:00"/>
    <x v="1"/>
    <x v="2"/>
    <x v="420"/>
    <x v="9"/>
    <x v="1"/>
    <x v="3"/>
    <s v="Imation Secure Drive + Hardware Encrypted USB flash drive - 16 GB"/>
    <n v="302.93"/>
    <n v="7"/>
    <n v="63.8232"/>
  </r>
  <r>
    <d v="2020-03-20T00:00:00"/>
    <x v="1"/>
    <x v="2"/>
    <x v="158"/>
    <x v="24"/>
    <x v="0"/>
    <x v="8"/>
    <s v="GE General Purpose, Extra Long Life, Showcase &amp; Floodlight Incandescent Bulbs"/>
    <n v="134.91"/>
    <n v="1"/>
    <n v="1.3676999999999999"/>
  </r>
  <r>
    <d v="2020-03-20T00:00:00"/>
    <x v="1"/>
    <x v="2"/>
    <x v="252"/>
    <x v="11"/>
    <x v="2"/>
    <x v="9"/>
    <s v="Xerox 1988"/>
    <n v="145.96"/>
    <n v="2"/>
    <n v="27.882000000000001"/>
  </r>
  <r>
    <d v="2020-03-20T00:00:00"/>
    <x v="1"/>
    <x v="2"/>
    <x v="670"/>
    <x v="2"/>
    <x v="2"/>
    <x v="9"/>
    <s v="Easy-staple paper"/>
    <n v="169.70400000000001"/>
    <n v="2"/>
    <n v="19.137599999999999"/>
  </r>
  <r>
    <d v="2020-03-21T00:00:00"/>
    <x v="1"/>
    <x v="2"/>
    <x v="431"/>
    <x v="6"/>
    <x v="2"/>
    <x v="13"/>
    <s v="APC 7 Outlet Network SurgeArrest Surge Protector"/>
    <n v="100.384"/>
    <n v="1"/>
    <n v="8.048"/>
  </r>
  <r>
    <d v="2020-03-21T00:00:00"/>
    <x v="1"/>
    <x v="2"/>
    <x v="292"/>
    <x v="24"/>
    <x v="2"/>
    <x v="9"/>
    <s v="Eaton Premium Continuous-Feed Paper, 25% Cotton, Letter Size, White, 1000 Shts/Box"/>
    <n v="300.39999999999998"/>
    <n v="5"/>
    <n v="133.15199999999999"/>
  </r>
  <r>
    <d v="2020-03-21T00:00:00"/>
    <x v="1"/>
    <x v="2"/>
    <x v="248"/>
    <x v="9"/>
    <x v="2"/>
    <x v="2"/>
    <s v="Fellowes Officeware Wire Shelving"/>
    <n v="397.32"/>
    <n v="4"/>
    <n v="7.1863999999999999"/>
  </r>
  <r>
    <d v="2020-03-21T00:00:00"/>
    <x v="1"/>
    <x v="2"/>
    <x v="38"/>
    <x v="1"/>
    <x v="2"/>
    <x v="2"/>
    <s v="Adjustable Depth Letter/Legal Cart"/>
    <n v="770.84"/>
    <n v="4"/>
    <n v="210.49359999999999"/>
  </r>
  <r>
    <d v="2020-03-21T00:00:00"/>
    <x v="1"/>
    <x v="2"/>
    <x v="244"/>
    <x v="3"/>
    <x v="0"/>
    <x v="11"/>
    <s v="Global Leather and Oak Executive Chair, Black"/>
    <n v="1839.88"/>
    <n v="6"/>
    <n v="523.70519999999999"/>
  </r>
  <r>
    <d v="2020-03-21T00:00:00"/>
    <x v="1"/>
    <x v="2"/>
    <x v="292"/>
    <x v="24"/>
    <x v="2"/>
    <x v="9"/>
    <s v="Xerox 196"/>
    <n v="108.78"/>
    <n v="1"/>
    <n v="2.8321999999999998"/>
  </r>
  <r>
    <d v="2020-03-21T00:00:00"/>
    <x v="1"/>
    <x v="2"/>
    <x v="38"/>
    <x v="1"/>
    <x v="2"/>
    <x v="5"/>
    <s v="Pressboard Data Binders by Wilson Jones"/>
    <n v="116.544"/>
    <n v="2"/>
    <n v="2.8835999999999999"/>
  </r>
  <r>
    <d v="2020-03-21T00:00:00"/>
    <x v="1"/>
    <x v="2"/>
    <x v="248"/>
    <x v="9"/>
    <x v="2"/>
    <x v="12"/>
    <s v="Super Bands, 12/Pack"/>
    <n v="106.02"/>
    <n v="7"/>
    <n v="0.3906"/>
  </r>
  <r>
    <d v="2020-03-21T00:00:00"/>
    <x v="1"/>
    <x v="2"/>
    <x v="248"/>
    <x v="9"/>
    <x v="0"/>
    <x v="8"/>
    <s v="Eldon Expressions Wood Desk Accessories, Oak"/>
    <n v="119.14"/>
    <n v="3"/>
    <n v="6.4206000000000003"/>
  </r>
  <r>
    <d v="2020-03-21T00:00:00"/>
    <x v="1"/>
    <x v="2"/>
    <x v="38"/>
    <x v="1"/>
    <x v="2"/>
    <x v="5"/>
    <s v="Avery Durable Plastic 1&quot; Binders"/>
    <n v="129.89599999999999"/>
    <n v="3"/>
    <n v="3.9498000000000002"/>
  </r>
  <r>
    <d v="2020-03-21T00:00:00"/>
    <x v="1"/>
    <x v="2"/>
    <x v="324"/>
    <x v="5"/>
    <x v="2"/>
    <x v="10"/>
    <s v="Colored Envelopes"/>
    <n v="118.85599999999999"/>
    <n v="3"/>
    <n v="2.8782000000000001"/>
  </r>
  <r>
    <d v="2020-03-21T00:00:00"/>
    <x v="1"/>
    <x v="2"/>
    <x v="248"/>
    <x v="9"/>
    <x v="2"/>
    <x v="5"/>
    <s v="C-Line Peel &amp; Stick Add-On Filing Pockets, 8-3/4 x 5-1/8, 10/Pack"/>
    <n v="127.57599999999999"/>
    <n v="6"/>
    <n v="10.3194"/>
  </r>
  <r>
    <d v="2020-03-23T00:00:00"/>
    <x v="1"/>
    <x v="2"/>
    <x v="136"/>
    <x v="2"/>
    <x v="2"/>
    <x v="2"/>
    <s v="Fellowes Officeware Wire Shelving"/>
    <n v="155.72800000000001"/>
    <n v="2"/>
    <n v="-32.338799999999999"/>
  </r>
  <r>
    <d v="2020-03-23T00:00:00"/>
    <x v="1"/>
    <x v="2"/>
    <x v="21"/>
    <x v="1"/>
    <x v="0"/>
    <x v="8"/>
    <s v="DAX Natural Wood-Tone Poster Frame"/>
    <n v="225.84"/>
    <n v="8"/>
    <n v="76.2624"/>
  </r>
  <r>
    <d v="2020-03-23T00:00:00"/>
    <x v="1"/>
    <x v="2"/>
    <x v="312"/>
    <x v="12"/>
    <x v="2"/>
    <x v="16"/>
    <s v="Premier Electric Letter Opener"/>
    <n v="366.58"/>
    <n v="3"/>
    <n v="17.379000000000001"/>
  </r>
  <r>
    <d v="2020-03-23T00:00:00"/>
    <x v="1"/>
    <x v="2"/>
    <x v="162"/>
    <x v="9"/>
    <x v="1"/>
    <x v="6"/>
    <s v="Canon imageCLASS 2200 Advanced Copier"/>
    <n v="3445.96"/>
    <n v="4"/>
    <n v="6719.9808000000003"/>
  </r>
  <r>
    <d v="2020-03-23T00:00:00"/>
    <x v="1"/>
    <x v="2"/>
    <x v="162"/>
    <x v="9"/>
    <x v="2"/>
    <x v="9"/>
    <s v="Xerox 1898"/>
    <n v="126.04"/>
    <n v="3"/>
    <n v="9.6191999999999993"/>
  </r>
  <r>
    <d v="2020-03-23T00:00:00"/>
    <x v="1"/>
    <x v="2"/>
    <x v="618"/>
    <x v="12"/>
    <x v="2"/>
    <x v="9"/>
    <s v="Xerox 1980"/>
    <n v="134.68"/>
    <n v="6"/>
    <n v="11.555999999999999"/>
  </r>
  <r>
    <d v="2020-03-23T00:00:00"/>
    <x v="1"/>
    <x v="2"/>
    <x v="162"/>
    <x v="9"/>
    <x v="2"/>
    <x v="2"/>
    <s v="Acco Perma 4000 Stacking Storage Drawers"/>
    <n v="139.47999999999999"/>
    <n v="2"/>
    <n v="4.8719999999999999"/>
  </r>
  <r>
    <d v="2020-03-23T00:00:00"/>
    <x v="1"/>
    <x v="2"/>
    <x v="105"/>
    <x v="9"/>
    <x v="2"/>
    <x v="5"/>
    <s v="Cardinal Slant-D Ring Binder, Heavy Gauge Vinyl"/>
    <n v="145.76"/>
    <n v="5"/>
    <n v="11.297000000000001"/>
  </r>
  <r>
    <d v="2020-03-24T00:00:00"/>
    <x v="1"/>
    <x v="2"/>
    <x v="506"/>
    <x v="12"/>
    <x v="2"/>
    <x v="9"/>
    <s v="Xerox 1888"/>
    <n v="234.92"/>
    <n v="4"/>
    <n v="106.52160000000001"/>
  </r>
  <r>
    <d v="2020-03-24T00:00:00"/>
    <x v="1"/>
    <x v="2"/>
    <x v="671"/>
    <x v="12"/>
    <x v="0"/>
    <x v="11"/>
    <s v="Global Deluxe Steno Chair"/>
    <n v="235.846"/>
    <n v="3"/>
    <n v="2.3094000000000001"/>
  </r>
  <r>
    <d v="2020-03-24T00:00:00"/>
    <x v="1"/>
    <x v="2"/>
    <x v="153"/>
    <x v="12"/>
    <x v="0"/>
    <x v="11"/>
    <s v="Global Airflow Leather Mesh Back Chair, Black"/>
    <n v="305.76400000000001"/>
    <n v="2"/>
    <n v="60.392000000000003"/>
  </r>
  <r>
    <d v="2020-03-24T00:00:00"/>
    <x v="1"/>
    <x v="2"/>
    <x v="671"/>
    <x v="12"/>
    <x v="1"/>
    <x v="1"/>
    <s v="Samsung Galaxy S4 Mini"/>
    <n v="479.99"/>
    <n v="1"/>
    <n v="136.2971"/>
  </r>
  <r>
    <d v="2020-03-24T00:00:00"/>
    <x v="1"/>
    <x v="2"/>
    <x v="658"/>
    <x v="2"/>
    <x v="2"/>
    <x v="2"/>
    <s v="Iris Project Case"/>
    <n v="113.768"/>
    <n v="2"/>
    <n v="0.95760000000000001"/>
  </r>
  <r>
    <d v="2020-03-24T00:00:00"/>
    <x v="1"/>
    <x v="2"/>
    <x v="506"/>
    <x v="12"/>
    <x v="1"/>
    <x v="3"/>
    <s v="Memorex Micro Travel Drive 8 GB"/>
    <n v="106"/>
    <n v="2"/>
    <n v="11.7"/>
  </r>
  <r>
    <d v="2020-03-24T00:00:00"/>
    <x v="1"/>
    <x v="2"/>
    <x v="671"/>
    <x v="12"/>
    <x v="2"/>
    <x v="10"/>
    <s v="#10 White Business Envelopes,4 1/8 x 9 1/2"/>
    <n v="152.01"/>
    <n v="3"/>
    <n v="22.0947"/>
  </r>
  <r>
    <d v="2020-03-25T00:00:00"/>
    <x v="1"/>
    <x v="2"/>
    <x v="477"/>
    <x v="7"/>
    <x v="0"/>
    <x v="11"/>
    <s v="Global Highback Leather Tilter in Burgundy"/>
    <n v="140.99"/>
    <n v="1"/>
    <n v="14.558400000000001"/>
  </r>
  <r>
    <d v="2020-03-25T00:00:00"/>
    <x v="1"/>
    <x v="2"/>
    <x v="454"/>
    <x v="1"/>
    <x v="2"/>
    <x v="5"/>
    <s v="Avery Arch Ring Binders"/>
    <n v="205.92"/>
    <n v="4"/>
    <n v="62.747999999999998"/>
  </r>
  <r>
    <d v="2020-03-25T00:00:00"/>
    <x v="1"/>
    <x v="2"/>
    <x v="454"/>
    <x v="1"/>
    <x v="2"/>
    <x v="13"/>
    <s v="Acco Smartsocket Color-Coded Six-Outlet AC Adapter Model Surge Protectors"/>
    <n v="223.04"/>
    <n v="4"/>
    <n v="45.770400000000002"/>
  </r>
  <r>
    <d v="2020-03-25T00:00:00"/>
    <x v="1"/>
    <x v="2"/>
    <x v="454"/>
    <x v="1"/>
    <x v="1"/>
    <x v="1"/>
    <s v="Clearsounds A400"/>
    <n v="234.16800000000001"/>
    <n v="4"/>
    <n v="15.8376"/>
  </r>
  <r>
    <d v="2020-03-25T00:00:00"/>
    <x v="1"/>
    <x v="2"/>
    <x v="477"/>
    <x v="7"/>
    <x v="0"/>
    <x v="11"/>
    <s v="Global High-Back Leather Tilter, Burgundy"/>
    <n v="406.97"/>
    <n v="3"/>
    <n v="40.5867"/>
  </r>
  <r>
    <d v="2020-03-25T00:00:00"/>
    <x v="1"/>
    <x v="2"/>
    <x v="417"/>
    <x v="2"/>
    <x v="1"/>
    <x v="1"/>
    <s v="Panasonic KX-TG9471B"/>
    <n v="511.37599999999998"/>
    <n v="3"/>
    <n v="47.037599999999998"/>
  </r>
  <r>
    <d v="2020-03-25T00:00:00"/>
    <x v="1"/>
    <x v="2"/>
    <x v="454"/>
    <x v="1"/>
    <x v="1"/>
    <x v="6"/>
    <s v="Hewlett Packard 310 Color Digital Copier"/>
    <n v="527.98400000000004"/>
    <n v="2"/>
    <n v="59.997999999999998"/>
  </r>
  <r>
    <d v="2020-03-25T00:00:00"/>
    <x v="1"/>
    <x v="2"/>
    <x v="477"/>
    <x v="7"/>
    <x v="0"/>
    <x v="11"/>
    <s v="Lifetime Advantage Folding Chairs, 4/Carton"/>
    <n v="1568.56"/>
    <n v="7"/>
    <n v="427.43680000000001"/>
  </r>
  <r>
    <d v="2020-03-25T00:00:00"/>
    <x v="1"/>
    <x v="2"/>
    <x v="637"/>
    <x v="2"/>
    <x v="2"/>
    <x v="9"/>
    <s v="Xerox 1953"/>
    <n v="89.847999999999999"/>
    <n v="2"/>
    <n v="2.14"/>
  </r>
  <r>
    <d v="2020-03-25T00:00:00"/>
    <x v="1"/>
    <x v="2"/>
    <x v="228"/>
    <x v="12"/>
    <x v="2"/>
    <x v="7"/>
    <s v="Newell 311"/>
    <n v="123.05"/>
    <n v="5"/>
    <n v="2.9834999999999998"/>
  </r>
  <r>
    <d v="2020-03-25T00:00:00"/>
    <x v="1"/>
    <x v="2"/>
    <x v="187"/>
    <x v="9"/>
    <x v="2"/>
    <x v="7"/>
    <s v="Newell 309"/>
    <n v="102.1"/>
    <n v="2"/>
    <n v="6.93"/>
  </r>
  <r>
    <d v="2020-03-25T00:00:00"/>
    <x v="1"/>
    <x v="2"/>
    <x v="454"/>
    <x v="1"/>
    <x v="2"/>
    <x v="7"/>
    <s v="Staples in misc. colors"/>
    <n v="117.02"/>
    <n v="9"/>
    <n v="4.4855999999999998"/>
  </r>
  <r>
    <d v="2020-03-26T00:00:00"/>
    <x v="1"/>
    <x v="2"/>
    <x v="672"/>
    <x v="25"/>
    <x v="0"/>
    <x v="8"/>
    <s v="Career Cubicle Clock, 8 1/4&quot;, Black"/>
    <n v="105.84"/>
    <n v="3"/>
    <n v="23.119199999999999"/>
  </r>
  <r>
    <d v="2020-03-26T00:00:00"/>
    <x v="1"/>
    <x v="2"/>
    <x v="218"/>
    <x v="2"/>
    <x v="2"/>
    <x v="13"/>
    <s v="Belkin 5 Outlet SurgeMaster Power Centers"/>
    <n v="114.16800000000001"/>
    <n v="8"/>
    <n v="-226.63679999999999"/>
  </r>
  <r>
    <d v="2020-03-26T00:00:00"/>
    <x v="1"/>
    <x v="2"/>
    <x v="218"/>
    <x v="2"/>
    <x v="2"/>
    <x v="9"/>
    <s v="Xerox 1951"/>
    <n v="116.352"/>
    <n v="3"/>
    <n v="23.234999999999999"/>
  </r>
  <r>
    <d v="2020-03-26T00:00:00"/>
    <x v="1"/>
    <x v="2"/>
    <x v="607"/>
    <x v="12"/>
    <x v="1"/>
    <x v="1"/>
    <s v="Nokia Lumia 521 (T-Mobile)"/>
    <n v="167.96"/>
    <n v="4"/>
    <n v="33.588799999999999"/>
  </r>
  <r>
    <d v="2020-03-26T00:00:00"/>
    <x v="1"/>
    <x v="2"/>
    <x v="218"/>
    <x v="2"/>
    <x v="1"/>
    <x v="3"/>
    <s v="Sony 64GB Class 10 Micro SDHC R40 Memory Card"/>
    <n v="168.96"/>
    <n v="5"/>
    <n v="1.7995000000000001"/>
  </r>
  <r>
    <d v="2020-03-26T00:00:00"/>
    <x v="1"/>
    <x v="2"/>
    <x v="607"/>
    <x v="12"/>
    <x v="0"/>
    <x v="0"/>
    <s v="Sauder Forest Hills Library with Doors, Woodland Oak Finish"/>
    <n v="280.56799999999998"/>
    <n v="2"/>
    <n v="-28.976400000000002"/>
  </r>
  <r>
    <d v="2020-03-26T00:00:00"/>
    <x v="1"/>
    <x v="2"/>
    <x v="218"/>
    <x v="2"/>
    <x v="1"/>
    <x v="6"/>
    <s v="Canon PC1080F Personal Copier"/>
    <n v="2412.96"/>
    <n v="5"/>
    <n v="569.9905"/>
  </r>
  <r>
    <d v="2020-03-26T00:00:00"/>
    <x v="1"/>
    <x v="2"/>
    <x v="525"/>
    <x v="9"/>
    <x v="2"/>
    <x v="7"/>
    <s v="Boston 1827 Commercial Additional Cutter, Drive Gear &amp; Gear Rack for 1606"/>
    <n v="103.83"/>
    <n v="1"/>
    <n v="5.9489999999999998"/>
  </r>
  <r>
    <d v="2020-03-26T00:00:00"/>
    <x v="1"/>
    <x v="2"/>
    <x v="673"/>
    <x v="18"/>
    <x v="2"/>
    <x v="12"/>
    <s v="Staples"/>
    <n v="106.76"/>
    <n v="2"/>
    <n v="1.3160000000000001"/>
  </r>
  <r>
    <d v="2020-03-26T00:00:00"/>
    <x v="1"/>
    <x v="2"/>
    <x v="673"/>
    <x v="18"/>
    <x v="1"/>
    <x v="3"/>
    <s v="Memorex Froggy Flash Drive 8 GB"/>
    <n v="120.25"/>
    <n v="3"/>
    <n v="20.767499999999998"/>
  </r>
  <r>
    <d v="2020-03-26T00:00:00"/>
    <x v="1"/>
    <x v="2"/>
    <x v="218"/>
    <x v="2"/>
    <x v="2"/>
    <x v="2"/>
    <s v="Neat Ideas Personal Hanging Folder Files, Black"/>
    <n v="133.232"/>
    <n v="3"/>
    <n v="2.4174000000000002"/>
  </r>
  <r>
    <d v="2020-03-27T00:00:00"/>
    <x v="1"/>
    <x v="2"/>
    <x v="674"/>
    <x v="1"/>
    <x v="2"/>
    <x v="9"/>
    <s v="Xerox 1913"/>
    <n v="121.96"/>
    <n v="2"/>
    <n v="53.260800000000003"/>
  </r>
  <r>
    <d v="2020-03-27T00:00:00"/>
    <x v="1"/>
    <x v="2"/>
    <x v="85"/>
    <x v="18"/>
    <x v="1"/>
    <x v="1"/>
    <s v="Panasonic KX - TS880B Telephone"/>
    <n v="227.1"/>
    <n v="5"/>
    <n v="55.646999999999998"/>
  </r>
  <r>
    <d v="2020-03-27T00:00:00"/>
    <x v="1"/>
    <x v="2"/>
    <x v="109"/>
    <x v="2"/>
    <x v="0"/>
    <x v="11"/>
    <s v="Global Leather &amp; Oak Executive Chair, Burgundy"/>
    <n v="233.24600000000001"/>
    <n v="2"/>
    <n v="-66.391599999999997"/>
  </r>
  <r>
    <d v="2020-03-27T00:00:00"/>
    <x v="1"/>
    <x v="2"/>
    <x v="85"/>
    <x v="18"/>
    <x v="0"/>
    <x v="4"/>
    <s v="BPI Conference Tables"/>
    <n v="332.1"/>
    <n v="2"/>
    <n v="58.42"/>
  </r>
  <r>
    <d v="2020-03-27T00:00:00"/>
    <x v="1"/>
    <x v="2"/>
    <x v="85"/>
    <x v="18"/>
    <x v="2"/>
    <x v="2"/>
    <s v="Carina Mini System Audio Rack, Model AR050B"/>
    <n v="362.94"/>
    <n v="3"/>
    <n v="9.9882000000000009"/>
  </r>
  <r>
    <d v="2020-03-27T00:00:00"/>
    <x v="1"/>
    <x v="2"/>
    <x v="109"/>
    <x v="2"/>
    <x v="0"/>
    <x v="11"/>
    <s v="Global Deluxe High-Back Manager's Chair"/>
    <n v="634.55799999999999"/>
    <n v="3"/>
    <n v="-8.5793999999999997"/>
  </r>
  <r>
    <d v="2020-03-27T00:00:00"/>
    <x v="1"/>
    <x v="2"/>
    <x v="109"/>
    <x v="2"/>
    <x v="0"/>
    <x v="0"/>
    <s v="Atlantic Metals Mobile 5-Shelf Bookcases, Custom Colors"/>
    <n v="1058.3320000000001"/>
    <n v="5"/>
    <n v="-30.097999999999999"/>
  </r>
  <r>
    <d v="2020-03-27T00:00:00"/>
    <x v="1"/>
    <x v="2"/>
    <x v="476"/>
    <x v="5"/>
    <x v="0"/>
    <x v="8"/>
    <s v="Eldon Expressions Punched Metal &amp; Wood Desk Accessories, Black &amp; Cherry"/>
    <n v="117.008"/>
    <n v="2"/>
    <n v="1.5007999999999999"/>
  </r>
  <r>
    <d v="2020-03-27T00:00:00"/>
    <x v="1"/>
    <x v="2"/>
    <x v="85"/>
    <x v="18"/>
    <x v="2"/>
    <x v="14"/>
    <s v="Avery 05222 Permanent Self-Adhesive File Folder Labels for Typewriters, on Rolls, White, 250/Roll"/>
    <n v="117.26"/>
    <n v="2"/>
    <n v="3.7995999999999999"/>
  </r>
  <r>
    <d v="2020-03-27T00:00:00"/>
    <x v="1"/>
    <x v="2"/>
    <x v="85"/>
    <x v="18"/>
    <x v="2"/>
    <x v="9"/>
    <s v="Ampad Gold Fibre Wirebound Steno Books, 6&quot; x 9&quot;, Gregg Ruled"/>
    <n v="121.64"/>
    <n v="4"/>
    <n v="8.1143999999999998"/>
  </r>
  <r>
    <d v="2020-03-27T00:00:00"/>
    <x v="1"/>
    <x v="2"/>
    <x v="674"/>
    <x v="1"/>
    <x v="2"/>
    <x v="9"/>
    <s v="Unpadded Memo Slips"/>
    <n v="111.94"/>
    <n v="3"/>
    <n v="5.97"/>
  </r>
  <r>
    <d v="2020-03-27T00:00:00"/>
    <x v="1"/>
    <x v="2"/>
    <x v="85"/>
    <x v="18"/>
    <x v="2"/>
    <x v="5"/>
    <s v="GBC Instant Index System for Binding Systems"/>
    <n v="146.76"/>
    <n v="2"/>
    <n v="8.8800000000000008"/>
  </r>
  <r>
    <d v="2020-03-27T00:00:00"/>
    <x v="1"/>
    <x v="2"/>
    <x v="109"/>
    <x v="2"/>
    <x v="1"/>
    <x v="3"/>
    <s v="Kensington SlimBlade Notebook Wireless Mouse with Nano Receiver"/>
    <n v="139.99199999999999"/>
    <n v="1"/>
    <n v="6.9985999999999997"/>
  </r>
  <r>
    <d v="2020-03-27T00:00:00"/>
    <x v="1"/>
    <x v="2"/>
    <x v="674"/>
    <x v="1"/>
    <x v="2"/>
    <x v="9"/>
    <s v="Xerox 1982"/>
    <n v="130.68"/>
    <n v="2"/>
    <n v="21.012799999999999"/>
  </r>
  <r>
    <d v="2020-03-28T00:00:00"/>
    <x v="1"/>
    <x v="2"/>
    <x v="46"/>
    <x v="6"/>
    <x v="2"/>
    <x v="5"/>
    <s v="Canvas Sectional Post Binders"/>
    <n v="105.742"/>
    <n v="9"/>
    <n v="-48.119399999999999"/>
  </r>
  <r>
    <d v="2020-03-28T00:00:00"/>
    <x v="1"/>
    <x v="2"/>
    <x v="337"/>
    <x v="1"/>
    <x v="1"/>
    <x v="15"/>
    <s v="StarTech.com 10/100 VDSL2 Ethernet Extender Kit"/>
    <n v="555.72"/>
    <n v="2"/>
    <n v="53.271999999999998"/>
  </r>
  <r>
    <d v="2020-03-28T00:00:00"/>
    <x v="1"/>
    <x v="2"/>
    <x v="337"/>
    <x v="1"/>
    <x v="2"/>
    <x v="2"/>
    <s v="SAFCO Boltless Steel Shelving"/>
    <n v="830.48"/>
    <n v="7"/>
    <n v="7.9547999999999996"/>
  </r>
  <r>
    <d v="2020-03-28T00:00:00"/>
    <x v="1"/>
    <x v="2"/>
    <x v="337"/>
    <x v="1"/>
    <x v="2"/>
    <x v="9"/>
    <s v="Xerox 1975"/>
    <n v="90.96"/>
    <n v="2"/>
    <n v="6.3503999999999996"/>
  </r>
  <r>
    <d v="2020-03-28T00:00:00"/>
    <x v="1"/>
    <x v="2"/>
    <x v="337"/>
    <x v="1"/>
    <x v="0"/>
    <x v="8"/>
    <s v="Stackable Trays"/>
    <n v="127.56"/>
    <n v="7"/>
    <n v="6.8992000000000004"/>
  </r>
  <r>
    <d v="2020-03-28T00:00:00"/>
    <x v="1"/>
    <x v="2"/>
    <x v="337"/>
    <x v="1"/>
    <x v="2"/>
    <x v="9"/>
    <s v="Xerox 1968"/>
    <n v="139.72"/>
    <n v="4"/>
    <n v="12.8256"/>
  </r>
  <r>
    <d v="2020-03-28T00:00:00"/>
    <x v="1"/>
    <x v="2"/>
    <x v="337"/>
    <x v="1"/>
    <x v="0"/>
    <x v="8"/>
    <s v="DAX Black Cherry Wood-Tone Poster Frame"/>
    <n v="153.47999999999999"/>
    <n v="1"/>
    <n v="10.0624"/>
  </r>
  <r>
    <d v="2020-03-28T00:00:00"/>
    <x v="1"/>
    <x v="2"/>
    <x v="337"/>
    <x v="1"/>
    <x v="2"/>
    <x v="9"/>
    <s v="Xerox 1977"/>
    <n v="150.04"/>
    <n v="3"/>
    <n v="9.6191999999999993"/>
  </r>
  <r>
    <d v="2020-03-29T00:00:00"/>
    <x v="1"/>
    <x v="2"/>
    <x v="252"/>
    <x v="24"/>
    <x v="2"/>
    <x v="2"/>
    <s v="Adjustable Personal File Tote"/>
    <n v="163.4"/>
    <n v="5"/>
    <n v="21.164000000000001"/>
  </r>
  <r>
    <d v="2020-03-30T00:00:00"/>
    <x v="1"/>
    <x v="2"/>
    <x v="675"/>
    <x v="1"/>
    <x v="0"/>
    <x v="8"/>
    <s v="Flat Face Poster Frame"/>
    <n v="121.2"/>
    <n v="5"/>
    <n v="39.564"/>
  </r>
  <r>
    <d v="2020-03-30T00:00:00"/>
    <x v="1"/>
    <x v="2"/>
    <x v="195"/>
    <x v="1"/>
    <x v="1"/>
    <x v="1"/>
    <s v="AT&amp;T CL83451 4-Handset Telephone"/>
    <n v="188.792"/>
    <n v="1"/>
    <n v="18.539100000000001"/>
  </r>
  <r>
    <d v="2020-03-30T00:00:00"/>
    <x v="1"/>
    <x v="2"/>
    <x v="676"/>
    <x v="3"/>
    <x v="2"/>
    <x v="10"/>
    <s v="Multimedia Mailers"/>
    <n v="370.86"/>
    <n v="2"/>
    <n v="149.8956"/>
  </r>
  <r>
    <d v="2020-03-30T00:00:00"/>
    <x v="1"/>
    <x v="2"/>
    <x v="195"/>
    <x v="1"/>
    <x v="2"/>
    <x v="7"/>
    <s v="Manco Dry-Lighter Erasable Highlighter"/>
    <n v="70.08"/>
    <n v="2"/>
    <n v="2.0672000000000001"/>
  </r>
  <r>
    <d v="2020-03-30T00:00:00"/>
    <x v="1"/>
    <x v="2"/>
    <x v="348"/>
    <x v="5"/>
    <x v="2"/>
    <x v="5"/>
    <s v="Acco Pressboard Covers with Storage Hooks, 14 7/8&quot; x 11&quot;, Executive Red"/>
    <n v="115.715"/>
    <n v="5"/>
    <n v="-4.7625000000000002"/>
  </r>
  <r>
    <d v="2020-03-30T00:00:00"/>
    <x v="1"/>
    <x v="2"/>
    <x v="156"/>
    <x v="14"/>
    <x v="2"/>
    <x v="2"/>
    <s v="Advantus 10-Drawer Portable Organizer, Chrome Metal Frame, Smoke Drawers"/>
    <n v="154.76"/>
    <n v="1"/>
    <n v="16.732800000000001"/>
  </r>
  <r>
    <d v="2020-03-31T00:00:00"/>
    <x v="1"/>
    <x v="2"/>
    <x v="165"/>
    <x v="19"/>
    <x v="0"/>
    <x v="8"/>
    <s v="Advantus Panel Wall Certificate Holder - 8.5x11"/>
    <n v="103"/>
    <n v="5"/>
    <n v="25.62"/>
  </r>
  <r>
    <d v="2020-03-31T00:00:00"/>
    <x v="1"/>
    <x v="2"/>
    <x v="264"/>
    <x v="12"/>
    <x v="1"/>
    <x v="1"/>
    <s v="Spigen Samsung Galaxy S5 Case Wallet"/>
    <n v="124.95"/>
    <n v="5"/>
    <n v="22.087"/>
  </r>
  <r>
    <d v="2020-03-31T00:00:00"/>
    <x v="1"/>
    <x v="2"/>
    <x v="154"/>
    <x v="2"/>
    <x v="0"/>
    <x v="0"/>
    <s v="Bush Mission Pointe Library"/>
    <n v="242.33279999999999"/>
    <n v="2"/>
    <n v="-36.235199999999999"/>
  </r>
  <r>
    <d v="2020-03-31T00:00:00"/>
    <x v="1"/>
    <x v="2"/>
    <x v="165"/>
    <x v="19"/>
    <x v="1"/>
    <x v="1"/>
    <s v="Vtech CS6719"/>
    <n v="706.93"/>
    <n v="7"/>
    <n v="188.1404"/>
  </r>
  <r>
    <d v="2020-03-31T00:00:00"/>
    <x v="1"/>
    <x v="2"/>
    <x v="677"/>
    <x v="12"/>
    <x v="1"/>
    <x v="1"/>
    <s v="Polycom SoundPoint IP 450 VoIP phone"/>
    <n v="720.58"/>
    <n v="3"/>
    <n v="176.17080000000001"/>
  </r>
  <r>
    <d v="2020-03-31T00:00:00"/>
    <x v="1"/>
    <x v="2"/>
    <x v="278"/>
    <x v="14"/>
    <x v="1"/>
    <x v="6"/>
    <s v="Hewlett Packard LaserJet 3310 Copier"/>
    <n v="3013.95"/>
    <n v="5"/>
    <n v="1439.9760000000001"/>
  </r>
  <r>
    <d v="2020-03-31T00:00:00"/>
    <x v="1"/>
    <x v="2"/>
    <x v="608"/>
    <x v="17"/>
    <x v="2"/>
    <x v="5"/>
    <s v="SlimView Poly Binder, 3/8&quot;"/>
    <n v="95.468000000000004"/>
    <n v="13"/>
    <n v="-22.895600000000002"/>
  </r>
  <r>
    <d v="2020-03-31T00:00:00"/>
    <x v="1"/>
    <x v="2"/>
    <x v="34"/>
    <x v="1"/>
    <x v="2"/>
    <x v="16"/>
    <s v="Acme Tagit Stainless Steel Antibacterial Scissors"/>
    <n v="104.7"/>
    <n v="3"/>
    <n v="8.0190000000000001"/>
  </r>
  <r>
    <d v="2020-03-31T00:00:00"/>
    <x v="1"/>
    <x v="2"/>
    <x v="278"/>
    <x v="14"/>
    <x v="2"/>
    <x v="5"/>
    <s v="Ibico Recycled Grain-Textured Covers"/>
    <n v="118.54"/>
    <n v="1"/>
    <n v="17.27"/>
  </r>
  <r>
    <d v="2020-03-31T00:00:00"/>
    <x v="1"/>
    <x v="2"/>
    <x v="677"/>
    <x v="12"/>
    <x v="0"/>
    <x v="8"/>
    <s v="Tensor Computer Mounted Lamp"/>
    <n v="160.78"/>
    <n v="2"/>
    <n v="8.0405999999999995"/>
  </r>
  <r>
    <d v="2020-03-31T00:00:00"/>
    <x v="1"/>
    <x v="2"/>
    <x v="678"/>
    <x v="2"/>
    <x v="2"/>
    <x v="13"/>
    <s v="Fellowes 8 Outlet Superior Workstation Surge Protector w/o Phone/Fax/Modem Protection"/>
    <n v="161.62"/>
    <n v="5"/>
    <n v="-90.774000000000001"/>
  </r>
  <r>
    <d v="2020-03-31T00:00:00"/>
    <x v="1"/>
    <x v="2"/>
    <x v="278"/>
    <x v="14"/>
    <x v="2"/>
    <x v="5"/>
    <s v="Avery Recycled Flexi-View Covers for Binding Systems"/>
    <n v="156.12"/>
    <n v="4"/>
    <n v="30.7776"/>
  </r>
  <r>
    <d v="2020-03-31T00:00:00"/>
    <x v="1"/>
    <x v="2"/>
    <x v="677"/>
    <x v="12"/>
    <x v="2"/>
    <x v="9"/>
    <s v="Rediform S.O.S. 1-Up Phone Message Bk, 4-1/4x3-1/16 Bk, 1 Form/Pg, 40 Messages/Bk, 3/Pk"/>
    <n v="182.04"/>
    <n v="8"/>
    <n v="36.019199999999998"/>
  </r>
  <r>
    <d v="2020-04-01T00:00:00"/>
    <x v="1"/>
    <x v="3"/>
    <x v="232"/>
    <x v="30"/>
    <x v="2"/>
    <x v="2"/>
    <s v="Hanging Personal Folder File"/>
    <n v="111.2"/>
    <n v="6"/>
    <n v="23.55"/>
  </r>
  <r>
    <d v="2020-04-01T00:00:00"/>
    <x v="1"/>
    <x v="3"/>
    <x v="243"/>
    <x v="39"/>
    <x v="0"/>
    <x v="8"/>
    <s v="Deflect-o DuraMat Lighweight, Studded, Beveled Mat for Low Pile Carpeting"/>
    <n v="158.94999999999999"/>
    <n v="3"/>
    <n v="21.7515"/>
  </r>
  <r>
    <d v="2020-04-01T00:00:00"/>
    <x v="1"/>
    <x v="3"/>
    <x v="53"/>
    <x v="1"/>
    <x v="2"/>
    <x v="5"/>
    <s v="Fellowes Binding Cases"/>
    <n v="166.68"/>
    <n v="13"/>
    <n v="38.024999999999999"/>
  </r>
  <r>
    <d v="2020-04-01T00:00:00"/>
    <x v="1"/>
    <x v="3"/>
    <x v="359"/>
    <x v="6"/>
    <x v="0"/>
    <x v="11"/>
    <s v="Global Wood Trimmed Manager's Task Chair, Khaki"/>
    <n v="234.352"/>
    <n v="3"/>
    <n v="-19.105799999999999"/>
  </r>
  <r>
    <d v="2020-04-01T00:00:00"/>
    <x v="1"/>
    <x v="3"/>
    <x v="598"/>
    <x v="1"/>
    <x v="0"/>
    <x v="0"/>
    <s v="Safco Value Mate Steel Bookcase, Baked Enamel Finish on Steel, Black"/>
    <n v="527.66399999999999"/>
    <n v="8"/>
    <n v="85.176000000000002"/>
  </r>
  <r>
    <d v="2020-04-01T00:00:00"/>
    <x v="1"/>
    <x v="3"/>
    <x v="598"/>
    <x v="1"/>
    <x v="1"/>
    <x v="15"/>
    <s v="Cubify CubeX 3D Printer Double Head Print"/>
    <n v="4823.9840000000004"/>
    <n v="2"/>
    <n v="359.99880000000002"/>
  </r>
  <r>
    <d v="2020-04-01T00:00:00"/>
    <x v="1"/>
    <x v="3"/>
    <x v="359"/>
    <x v="6"/>
    <x v="2"/>
    <x v="14"/>
    <s v="Avery 494"/>
    <n v="116.264"/>
    <n v="3"/>
    <n v="2.0358000000000001"/>
  </r>
  <r>
    <d v="2020-04-01T00:00:00"/>
    <x v="1"/>
    <x v="3"/>
    <x v="359"/>
    <x v="6"/>
    <x v="1"/>
    <x v="1"/>
    <s v="Mediabridge Sport Armband iPhone 5s"/>
    <n v="111.976"/>
    <n v="3"/>
    <n v="-5.6943000000000001"/>
  </r>
  <r>
    <d v="2020-04-01T00:00:00"/>
    <x v="1"/>
    <x v="3"/>
    <x v="53"/>
    <x v="1"/>
    <x v="2"/>
    <x v="14"/>
    <s v="Avery 498"/>
    <n v="105.78"/>
    <n v="2"/>
    <n v="2.7166000000000001"/>
  </r>
  <r>
    <d v="2020-04-01T00:00:00"/>
    <x v="1"/>
    <x v="3"/>
    <x v="417"/>
    <x v="12"/>
    <x v="2"/>
    <x v="9"/>
    <s v="Wirebound Message Books, Four 2 3/4 x 5 Forms per Page, 200 Sets per Book"/>
    <n v="117.93"/>
    <n v="9"/>
    <n v="19.3185"/>
  </r>
  <r>
    <d v="2020-04-01T00:00:00"/>
    <x v="1"/>
    <x v="3"/>
    <x v="232"/>
    <x v="30"/>
    <x v="2"/>
    <x v="10"/>
    <s v="Staple envelope"/>
    <n v="118.4"/>
    <n v="5"/>
    <n v="13.348000000000001"/>
  </r>
  <r>
    <d v="2020-04-01T00:00:00"/>
    <x v="1"/>
    <x v="3"/>
    <x v="359"/>
    <x v="6"/>
    <x v="2"/>
    <x v="13"/>
    <s v="Staple holder"/>
    <n v="148.80799999999999"/>
    <n v="3"/>
    <n v="1.8207"/>
  </r>
  <r>
    <d v="2020-04-02T00:00:00"/>
    <x v="1"/>
    <x v="3"/>
    <x v="430"/>
    <x v="14"/>
    <x v="1"/>
    <x v="3"/>
    <s v="NETGEAR N750 Dual Band Wi-Fi Gigabit Router"/>
    <n v="404"/>
    <n v="4"/>
    <n v="129.6"/>
  </r>
  <r>
    <d v="2020-04-02T00:00:00"/>
    <x v="1"/>
    <x v="3"/>
    <x v="430"/>
    <x v="14"/>
    <x v="0"/>
    <x v="4"/>
    <s v="Bevis 44 x 96 Conference Tables"/>
    <n v="439.8"/>
    <n v="2"/>
    <n v="70.006"/>
  </r>
  <r>
    <d v="2020-04-02T00:00:00"/>
    <x v="1"/>
    <x v="3"/>
    <x v="239"/>
    <x v="36"/>
    <x v="2"/>
    <x v="14"/>
    <s v="Avery 499"/>
    <n v="90.94"/>
    <n v="3"/>
    <n v="6.8723999999999998"/>
  </r>
  <r>
    <d v="2020-04-02T00:00:00"/>
    <x v="1"/>
    <x v="3"/>
    <x v="588"/>
    <x v="11"/>
    <x v="2"/>
    <x v="7"/>
    <s v="Newell 318"/>
    <n v="108.12"/>
    <n v="4"/>
    <n v="2.8912"/>
  </r>
  <r>
    <d v="2020-04-02T00:00:00"/>
    <x v="1"/>
    <x v="3"/>
    <x v="604"/>
    <x v="1"/>
    <x v="0"/>
    <x v="8"/>
    <s v="Westinghouse Clip-On Gooseneck Lamps"/>
    <n v="147.11000000000001"/>
    <n v="3"/>
    <n v="6.5286"/>
  </r>
  <r>
    <d v="2020-04-03T00:00:00"/>
    <x v="1"/>
    <x v="3"/>
    <x v="625"/>
    <x v="17"/>
    <x v="2"/>
    <x v="7"/>
    <s v="Prang Colored Pencils"/>
    <n v="80.055999999999997"/>
    <n v="3"/>
    <n v="2.2050000000000001"/>
  </r>
  <r>
    <d v="2020-04-03T00:00:00"/>
    <x v="1"/>
    <x v="3"/>
    <x v="355"/>
    <x v="5"/>
    <x v="0"/>
    <x v="8"/>
    <s v="Staple-based wall hangings"/>
    <n v="112.47199999999999"/>
    <n v="4"/>
    <n v="7.6416000000000004"/>
  </r>
  <r>
    <d v="2020-04-04T00:00:00"/>
    <x v="1"/>
    <x v="3"/>
    <x v="646"/>
    <x v="12"/>
    <x v="1"/>
    <x v="1"/>
    <s v="LG Electronics Tone+ HBS-730 Bluetooth Headset"/>
    <n v="145.02000000000001"/>
    <n v="2"/>
    <n v="33.325600000000001"/>
  </r>
  <r>
    <d v="2020-04-04T00:00:00"/>
    <x v="1"/>
    <x v="3"/>
    <x v="646"/>
    <x v="12"/>
    <x v="2"/>
    <x v="16"/>
    <s v="Premier Automatic Letter Opener"/>
    <n v="254.37"/>
    <n v="1"/>
    <n v="7.2111000000000001"/>
  </r>
  <r>
    <d v="2020-04-04T00:00:00"/>
    <x v="1"/>
    <x v="3"/>
    <x v="485"/>
    <x v="17"/>
    <x v="1"/>
    <x v="1"/>
    <s v="Cisco SPA 502G IP Phone"/>
    <n v="400.84"/>
    <n v="4"/>
    <n v="47.98"/>
  </r>
  <r>
    <d v="2020-04-04T00:00:00"/>
    <x v="1"/>
    <x v="3"/>
    <x v="556"/>
    <x v="12"/>
    <x v="2"/>
    <x v="10"/>
    <s v="Brown Kraft Recycled Envelopes"/>
    <n v="123.98"/>
    <n v="1"/>
    <n v="8.49"/>
  </r>
  <r>
    <d v="2020-04-04T00:00:00"/>
    <x v="1"/>
    <x v="3"/>
    <x v="449"/>
    <x v="12"/>
    <x v="2"/>
    <x v="7"/>
    <s v="Newell 326"/>
    <n v="105.04"/>
    <n v="4"/>
    <n v="2.0415999999999999"/>
  </r>
  <r>
    <d v="2020-04-04T00:00:00"/>
    <x v="1"/>
    <x v="3"/>
    <x v="646"/>
    <x v="12"/>
    <x v="1"/>
    <x v="1"/>
    <s v="Panasonic KX - TS880B Telephone"/>
    <n v="133.22"/>
    <n v="1"/>
    <n v="11.1294"/>
  </r>
  <r>
    <d v="2020-04-06T00:00:00"/>
    <x v="1"/>
    <x v="3"/>
    <x v="399"/>
    <x v="41"/>
    <x v="2"/>
    <x v="9"/>
    <s v="Easy-staple paper"/>
    <n v="147.32"/>
    <n v="3"/>
    <n v="49.970399999999998"/>
  </r>
  <r>
    <d v="2020-04-06T00:00:00"/>
    <x v="1"/>
    <x v="3"/>
    <x v="205"/>
    <x v="21"/>
    <x v="2"/>
    <x v="5"/>
    <s v="3M Organizer Strips"/>
    <n v="114.1"/>
    <n v="5"/>
    <n v="-5.94"/>
  </r>
  <r>
    <d v="2020-04-07T00:00:00"/>
    <x v="1"/>
    <x v="3"/>
    <x v="644"/>
    <x v="6"/>
    <x v="1"/>
    <x v="1"/>
    <s v="AT&amp;T 1080 Corded phone"/>
    <n v="247.184"/>
    <n v="2"/>
    <n v="19.178599999999999"/>
  </r>
  <r>
    <d v="2020-04-07T00:00:00"/>
    <x v="1"/>
    <x v="3"/>
    <x v="253"/>
    <x v="6"/>
    <x v="0"/>
    <x v="4"/>
    <s v="Bush Advantage Collection Round Conference Table"/>
    <n v="255.86"/>
    <n v="2"/>
    <n v="-102.048"/>
  </r>
  <r>
    <d v="2020-04-07T00:00:00"/>
    <x v="1"/>
    <x v="3"/>
    <x v="253"/>
    <x v="6"/>
    <x v="0"/>
    <x v="8"/>
    <s v="Tenex Contemporary Contur Chairmats for Low and Medium Pile Carpet, Computer, 39&quot; x 49&quot;"/>
    <n v="275.072"/>
    <n v="3"/>
    <n v="0"/>
  </r>
  <r>
    <d v="2020-04-07T00:00:00"/>
    <x v="1"/>
    <x v="3"/>
    <x v="253"/>
    <x v="6"/>
    <x v="0"/>
    <x v="4"/>
    <s v="Bretford Rectangular Conference Table Tops"/>
    <n v="648.61450000000002"/>
    <n v="3"/>
    <n v="-248.2458"/>
  </r>
  <r>
    <d v="2020-04-07T00:00:00"/>
    <x v="1"/>
    <x v="3"/>
    <x v="253"/>
    <x v="6"/>
    <x v="1"/>
    <x v="3"/>
    <s v="Logitech P710e Mobile Speakerphone"/>
    <n v="654.976"/>
    <n v="3"/>
    <n v="-7.7247000000000003"/>
  </r>
  <r>
    <d v="2020-04-07T00:00:00"/>
    <x v="1"/>
    <x v="3"/>
    <x v="253"/>
    <x v="6"/>
    <x v="2"/>
    <x v="5"/>
    <s v="GBC Instant Index System for Binding Systems"/>
    <n v="106.328"/>
    <n v="2"/>
    <n v="-3.552"/>
  </r>
  <r>
    <d v="2020-04-07T00:00:00"/>
    <x v="1"/>
    <x v="3"/>
    <x v="644"/>
    <x v="6"/>
    <x v="2"/>
    <x v="7"/>
    <s v="50 Colored Long Pencils"/>
    <n v="90.256"/>
    <n v="2"/>
    <n v="1.2192000000000001"/>
  </r>
  <r>
    <d v="2020-04-08T00:00:00"/>
    <x v="1"/>
    <x v="3"/>
    <x v="351"/>
    <x v="1"/>
    <x v="2"/>
    <x v="9"/>
    <s v="Xerox 1942"/>
    <n v="235.76"/>
    <n v="4"/>
    <n v="97.88"/>
  </r>
  <r>
    <d v="2020-04-08T00:00:00"/>
    <x v="1"/>
    <x v="3"/>
    <x v="351"/>
    <x v="1"/>
    <x v="2"/>
    <x v="9"/>
    <s v="Xerox 1891"/>
    <n v="284.55"/>
    <n v="5"/>
    <n v="114.9385"/>
  </r>
  <r>
    <d v="2020-04-08T00:00:00"/>
    <x v="1"/>
    <x v="3"/>
    <x v="500"/>
    <x v="25"/>
    <x v="0"/>
    <x v="8"/>
    <s v="3M Polarizing Task Lamp with Clamp Arm, Light Gray"/>
    <n v="308.95999999999998"/>
    <n v="2"/>
    <n v="71.229600000000005"/>
  </r>
  <r>
    <d v="2020-04-08T00:00:00"/>
    <x v="1"/>
    <x v="3"/>
    <x v="500"/>
    <x v="25"/>
    <x v="0"/>
    <x v="8"/>
    <s v="Luxo Professional Combination Clamp-On Lamps"/>
    <n v="343.9"/>
    <n v="3"/>
    <n v="79.793999999999997"/>
  </r>
  <r>
    <d v="2020-04-08T00:00:00"/>
    <x v="1"/>
    <x v="3"/>
    <x v="111"/>
    <x v="10"/>
    <x v="2"/>
    <x v="2"/>
    <s v="Tennsco 16-Compartment Lockers with Coat Rack"/>
    <n v="2602.56"/>
    <n v="4"/>
    <n v="621.97439999999995"/>
  </r>
  <r>
    <d v="2020-04-08T00:00:00"/>
    <x v="1"/>
    <x v="3"/>
    <x v="328"/>
    <x v="14"/>
    <x v="2"/>
    <x v="5"/>
    <s v="GBC DocuBind TL300 Electric Binding System"/>
    <n v="2704.97"/>
    <n v="3"/>
    <n v="1264.7559000000001"/>
  </r>
  <r>
    <d v="2020-04-08T00:00:00"/>
    <x v="1"/>
    <x v="3"/>
    <x v="328"/>
    <x v="14"/>
    <x v="0"/>
    <x v="8"/>
    <s v="Eldon Expressions Punched Metal &amp; Wood Desk Accessories, Black &amp; Cherry"/>
    <n v="126.28"/>
    <n v="6"/>
    <n v="15.7584"/>
  </r>
  <r>
    <d v="2020-04-08T00:00:00"/>
    <x v="1"/>
    <x v="3"/>
    <x v="111"/>
    <x v="10"/>
    <x v="2"/>
    <x v="13"/>
    <s v="Black &amp; Decker Filter for Double Action Dustbuster Cordless Vac BLDV7210"/>
    <n v="142.94999999999999"/>
    <n v="5"/>
    <n v="10.487500000000001"/>
  </r>
  <r>
    <d v="2020-04-09T00:00:00"/>
    <x v="1"/>
    <x v="3"/>
    <x v="527"/>
    <x v="5"/>
    <x v="2"/>
    <x v="9"/>
    <s v="Xerox 1893"/>
    <n v="115.584"/>
    <n v="2"/>
    <n v="23.7742"/>
  </r>
  <r>
    <d v="2020-04-09T00:00:00"/>
    <x v="1"/>
    <x v="3"/>
    <x v="679"/>
    <x v="12"/>
    <x v="2"/>
    <x v="9"/>
    <s v="Computer Printout Paper with Letter-Trim Fine Perforations"/>
    <n v="211.6"/>
    <n v="4"/>
    <n v="91.968000000000004"/>
  </r>
  <r>
    <d v="2020-04-09T00:00:00"/>
    <x v="1"/>
    <x v="3"/>
    <x v="625"/>
    <x v="6"/>
    <x v="2"/>
    <x v="9"/>
    <s v="Xerox 1915"/>
    <n v="266.64"/>
    <n v="3"/>
    <n v="88.073999999999998"/>
  </r>
  <r>
    <d v="2020-04-09T00:00:00"/>
    <x v="1"/>
    <x v="3"/>
    <x v="280"/>
    <x v="25"/>
    <x v="2"/>
    <x v="5"/>
    <s v="GBC Recycled Regency Composition Covers"/>
    <n v="493.24"/>
    <n v="8"/>
    <n v="219.99039999999999"/>
  </r>
  <r>
    <d v="2020-04-09T00:00:00"/>
    <x v="1"/>
    <x v="3"/>
    <x v="679"/>
    <x v="12"/>
    <x v="2"/>
    <x v="2"/>
    <s v="Office Impressions Heavy Duty Welded Shelving &amp; Multimedia Storage Drawers"/>
    <n v="520.80999999999995"/>
    <n v="3"/>
    <n v="0"/>
  </r>
  <r>
    <d v="2020-04-09T00:00:00"/>
    <x v="1"/>
    <x v="3"/>
    <x v="625"/>
    <x v="6"/>
    <x v="2"/>
    <x v="5"/>
    <s v="Avery Arch Ring Binders"/>
    <n v="87.43"/>
    <n v="1"/>
    <n v="-13.363"/>
  </r>
  <r>
    <d v="2020-04-09T00:00:00"/>
    <x v="1"/>
    <x v="3"/>
    <x v="679"/>
    <x v="12"/>
    <x v="2"/>
    <x v="14"/>
    <s v="Color-Coded Legal Exhibit Labels"/>
    <n v="127.82"/>
    <n v="2"/>
    <n v="4.8117999999999999"/>
  </r>
  <r>
    <d v="2020-04-09T00:00:00"/>
    <x v="1"/>
    <x v="3"/>
    <x v="679"/>
    <x v="12"/>
    <x v="2"/>
    <x v="14"/>
    <s v="Avery File Folder Labels"/>
    <n v="96.64"/>
    <n v="3"/>
    <n v="4.2336"/>
  </r>
  <r>
    <d v="2020-04-09T00:00:00"/>
    <x v="1"/>
    <x v="3"/>
    <x v="625"/>
    <x v="6"/>
    <x v="2"/>
    <x v="14"/>
    <s v="Avery 48"/>
    <n v="126.12"/>
    <n v="3"/>
    <n v="4.9139999999999997"/>
  </r>
  <r>
    <d v="2020-04-09T00:00:00"/>
    <x v="1"/>
    <x v="3"/>
    <x v="679"/>
    <x v="12"/>
    <x v="2"/>
    <x v="9"/>
    <s v="Xerox 212"/>
    <n v="144.96"/>
    <n v="2"/>
    <n v="6.2207999999999997"/>
  </r>
  <r>
    <d v="2020-04-09T00:00:00"/>
    <x v="1"/>
    <x v="3"/>
    <x v="679"/>
    <x v="12"/>
    <x v="2"/>
    <x v="7"/>
    <s v="Bulldog Vacuum Base Pencil Sharpener"/>
    <n v="132.97"/>
    <n v="3"/>
    <n v="9.7119"/>
  </r>
  <r>
    <d v="2020-04-09T00:00:00"/>
    <x v="1"/>
    <x v="3"/>
    <x v="527"/>
    <x v="5"/>
    <x v="2"/>
    <x v="5"/>
    <s v="Tuf-Vin Binders"/>
    <n v="160.89599999999999"/>
    <n v="4"/>
    <n v="-29.053599999999999"/>
  </r>
  <r>
    <d v="2020-04-10T00:00:00"/>
    <x v="1"/>
    <x v="3"/>
    <x v="126"/>
    <x v="11"/>
    <x v="1"/>
    <x v="3"/>
    <s v="Logitech G700s Rechargeable Gaming Mouse"/>
    <n v="120.99"/>
    <n v="1"/>
    <n v="41.995800000000003"/>
  </r>
  <r>
    <d v="2020-04-10T00:00:00"/>
    <x v="1"/>
    <x v="3"/>
    <x v="680"/>
    <x v="2"/>
    <x v="1"/>
    <x v="3"/>
    <s v="Logitech MX Performance Wireless Mouse"/>
    <n v="126.736"/>
    <n v="3"/>
    <n v="20.343900000000001"/>
  </r>
  <r>
    <d v="2020-04-10T00:00:00"/>
    <x v="1"/>
    <x v="3"/>
    <x v="599"/>
    <x v="5"/>
    <x v="2"/>
    <x v="13"/>
    <s v="Tripp Lite Isotel 6 Outlet Surge Protector with Fax/Modem Protection"/>
    <n v="240.10400000000001"/>
    <n v="4"/>
    <n v="21.949200000000001"/>
  </r>
  <r>
    <d v="2020-04-10T00:00:00"/>
    <x v="1"/>
    <x v="3"/>
    <x v="126"/>
    <x v="11"/>
    <x v="2"/>
    <x v="2"/>
    <s v="Recycled Steel Personal File for Hanging File Folders"/>
    <n v="335.15"/>
    <n v="5"/>
    <n v="71.537499999999994"/>
  </r>
  <r>
    <d v="2020-04-10T00:00:00"/>
    <x v="1"/>
    <x v="3"/>
    <x v="105"/>
    <x v="10"/>
    <x v="2"/>
    <x v="9"/>
    <s v="Wirebound Message Books, Two 4 1/4&quot; x 5&quot; Forms per Page"/>
    <n v="96.61"/>
    <n v="1"/>
    <n v="3.5767000000000002"/>
  </r>
  <r>
    <d v="2020-04-10T00:00:00"/>
    <x v="1"/>
    <x v="3"/>
    <x v="681"/>
    <x v="6"/>
    <x v="0"/>
    <x v="8"/>
    <s v="Stackable Trays"/>
    <n v="95.32"/>
    <n v="5"/>
    <n v="1.8480000000000001"/>
  </r>
  <r>
    <d v="2020-04-10T00:00:00"/>
    <x v="1"/>
    <x v="3"/>
    <x v="105"/>
    <x v="10"/>
    <x v="2"/>
    <x v="12"/>
    <s v="OIC Binder Clips"/>
    <n v="106.16"/>
    <n v="2"/>
    <n v="3.58"/>
  </r>
  <r>
    <d v="2020-04-10T00:00:00"/>
    <x v="1"/>
    <x v="3"/>
    <x v="681"/>
    <x v="6"/>
    <x v="2"/>
    <x v="5"/>
    <s v="Acco Pressboard Covers with Storage Hooks, 14 7/8&quot; x 11&quot;, Light Blue"/>
    <n v="97.418999999999997"/>
    <n v="3"/>
    <n v="-3.0933000000000002"/>
  </r>
  <r>
    <d v="2020-04-10T00:00:00"/>
    <x v="1"/>
    <x v="3"/>
    <x v="680"/>
    <x v="2"/>
    <x v="2"/>
    <x v="9"/>
    <s v="Xerox 1894"/>
    <n v="118.36799999999999"/>
    <n v="2"/>
    <n v="3.6288"/>
  </r>
  <r>
    <d v="2020-04-10T00:00:00"/>
    <x v="1"/>
    <x v="3"/>
    <x v="599"/>
    <x v="5"/>
    <x v="0"/>
    <x v="8"/>
    <s v="Linden 10&quot; Round Wall Clock, Black"/>
    <n v="133.672"/>
    <n v="3"/>
    <n v="6.4176000000000002"/>
  </r>
  <r>
    <d v="2020-04-11T00:00:00"/>
    <x v="1"/>
    <x v="3"/>
    <x v="268"/>
    <x v="1"/>
    <x v="1"/>
    <x v="3"/>
    <s v="SanDisk Ultra 64 GB MicroSDHC Class 10 Memory Card"/>
    <n v="225.95"/>
    <n v="5"/>
    <n v="21.994499999999999"/>
  </r>
  <r>
    <d v="2020-04-11T00:00:00"/>
    <x v="1"/>
    <x v="3"/>
    <x v="484"/>
    <x v="4"/>
    <x v="2"/>
    <x v="7"/>
    <s v="Newell 321"/>
    <n v="97.992000000000004"/>
    <n v="8"/>
    <n v="2.3616000000000001"/>
  </r>
  <r>
    <d v="2020-04-11T00:00:00"/>
    <x v="1"/>
    <x v="3"/>
    <x v="484"/>
    <x v="4"/>
    <x v="2"/>
    <x v="7"/>
    <s v="Pencil and Crayon Sharpener"/>
    <n v="108.752"/>
    <n v="1"/>
    <n v="0.15329999999999999"/>
  </r>
  <r>
    <d v="2020-04-11T00:00:00"/>
    <x v="1"/>
    <x v="3"/>
    <x v="222"/>
    <x v="8"/>
    <x v="1"/>
    <x v="3"/>
    <s v="Kingston Digital DataTraveler 32GB USB 2.0"/>
    <n v="115.12"/>
    <n v="2"/>
    <n v="-4.7460000000000004"/>
  </r>
  <r>
    <d v="2020-04-11T00:00:00"/>
    <x v="1"/>
    <x v="3"/>
    <x v="222"/>
    <x v="8"/>
    <x v="2"/>
    <x v="2"/>
    <s v="Sterilite Officeware Hinged File Box"/>
    <n v="92.768000000000001"/>
    <n v="2"/>
    <n v="1.4672000000000001"/>
  </r>
  <r>
    <d v="2020-04-11T00:00:00"/>
    <x v="1"/>
    <x v="3"/>
    <x v="42"/>
    <x v="2"/>
    <x v="2"/>
    <x v="5"/>
    <s v="Flexible Leather- Look Classic Collection Ring Binder"/>
    <n v="142.364"/>
    <n v="3"/>
    <n v="-17.045999999999999"/>
  </r>
  <r>
    <d v="2020-04-11T00:00:00"/>
    <x v="1"/>
    <x v="3"/>
    <x v="268"/>
    <x v="1"/>
    <x v="2"/>
    <x v="7"/>
    <s v="Dixon Ticonderoga Erasable Colored Pencil Set, 12-Color"/>
    <n v="145.86000000000001"/>
    <n v="7"/>
    <n v="14.2324"/>
  </r>
  <r>
    <d v="2020-04-12T00:00:00"/>
    <x v="1"/>
    <x v="3"/>
    <x v="198"/>
    <x v="35"/>
    <x v="2"/>
    <x v="5"/>
    <s v="Storex Dura Pro Binders"/>
    <n v="145.69999999999999"/>
    <n v="5"/>
    <n v="13.365"/>
  </r>
  <r>
    <d v="2020-04-12T00:00:00"/>
    <x v="1"/>
    <x v="3"/>
    <x v="198"/>
    <x v="35"/>
    <x v="2"/>
    <x v="9"/>
    <s v="Xerox 1948"/>
    <n v="160.96"/>
    <n v="4"/>
    <n v="17.981999999999999"/>
  </r>
  <r>
    <d v="2020-04-13T00:00:00"/>
    <x v="1"/>
    <x v="3"/>
    <x v="682"/>
    <x v="1"/>
    <x v="0"/>
    <x v="11"/>
    <s v="Global Wood Trimmed Manager's Task Chair, Khaki"/>
    <n v="456.70400000000001"/>
    <n v="6"/>
    <n v="-38.211599999999997"/>
  </r>
  <r>
    <d v="2020-04-13T00:00:00"/>
    <x v="1"/>
    <x v="3"/>
    <x v="99"/>
    <x v="9"/>
    <x v="2"/>
    <x v="5"/>
    <s v="GBC DocuBind TL200 Manual Binding Machine"/>
    <n v="925.92"/>
    <n v="5"/>
    <n v="302.37299999999999"/>
  </r>
  <r>
    <d v="2020-04-13T00:00:00"/>
    <x v="1"/>
    <x v="3"/>
    <x v="99"/>
    <x v="9"/>
    <x v="2"/>
    <x v="9"/>
    <s v="Xerox 4200 Series MultiUse Premium Copy Paper (20Lb. and 84 Bright)"/>
    <n v="103.28"/>
    <n v="1"/>
    <n v="2.3759999999999999"/>
  </r>
  <r>
    <d v="2020-04-13T00:00:00"/>
    <x v="1"/>
    <x v="3"/>
    <x v="330"/>
    <x v="5"/>
    <x v="2"/>
    <x v="12"/>
    <s v="Translucent Push Pins by OIC"/>
    <n v="99.92"/>
    <n v="5"/>
    <n v="1.6830000000000001"/>
  </r>
  <r>
    <d v="2020-04-14T00:00:00"/>
    <x v="1"/>
    <x v="3"/>
    <x v="675"/>
    <x v="8"/>
    <x v="2"/>
    <x v="7"/>
    <s v="Sanford Prismacolor Professional Thick Lead Art Pencils, 36-Color Set"/>
    <n v="121.85599999999999"/>
    <n v="3"/>
    <n v="21.340800000000002"/>
  </r>
  <r>
    <d v="2020-04-14T00:00:00"/>
    <x v="1"/>
    <x v="3"/>
    <x v="403"/>
    <x v="4"/>
    <x v="0"/>
    <x v="0"/>
    <s v="Sauder Cornerstone Collection Library"/>
    <n v="210.27199999999999"/>
    <n v="8"/>
    <n v="-32.219200000000001"/>
  </r>
  <r>
    <d v="2020-04-14T00:00:00"/>
    <x v="1"/>
    <x v="3"/>
    <x v="133"/>
    <x v="12"/>
    <x v="0"/>
    <x v="0"/>
    <s v="Bush Westfield Collection Bookcases, Fully Assembled"/>
    <n v="280.35199999999998"/>
    <n v="3"/>
    <n v="9.0882000000000005"/>
  </r>
  <r>
    <d v="2020-04-14T00:00:00"/>
    <x v="1"/>
    <x v="3"/>
    <x v="223"/>
    <x v="30"/>
    <x v="2"/>
    <x v="5"/>
    <s v="Acco 3-Hole Punch"/>
    <n v="96.76"/>
    <n v="2"/>
    <n v="4.2047999999999996"/>
  </r>
  <r>
    <d v="2020-04-14T00:00:00"/>
    <x v="1"/>
    <x v="3"/>
    <x v="675"/>
    <x v="8"/>
    <x v="2"/>
    <x v="7"/>
    <s v="Zebra Zazzle Fluorescent Highlighters"/>
    <n v="95.591999999999999"/>
    <n v="3"/>
    <n v="2.5535999999999999"/>
  </r>
  <r>
    <d v="2020-04-14T00:00:00"/>
    <x v="1"/>
    <x v="3"/>
    <x v="133"/>
    <x v="12"/>
    <x v="2"/>
    <x v="5"/>
    <s v="Avery Non-Stick Binders"/>
    <n v="110.776"/>
    <n v="3"/>
    <n v="3.5022000000000002"/>
  </r>
  <r>
    <d v="2020-04-14T00:00:00"/>
    <x v="1"/>
    <x v="3"/>
    <x v="675"/>
    <x v="8"/>
    <x v="2"/>
    <x v="9"/>
    <s v="Xerox 196"/>
    <n v="117.872"/>
    <n v="3"/>
    <n v="5.0286"/>
  </r>
  <r>
    <d v="2020-04-14T00:00:00"/>
    <x v="1"/>
    <x v="3"/>
    <x v="255"/>
    <x v="10"/>
    <x v="0"/>
    <x v="8"/>
    <s v="Tensor Computer Mounted Lamp"/>
    <n v="166.45"/>
    <n v="5"/>
    <n v="20.101500000000001"/>
  </r>
  <r>
    <d v="2020-04-15T00:00:00"/>
    <x v="1"/>
    <x v="3"/>
    <x v="50"/>
    <x v="1"/>
    <x v="2"/>
    <x v="9"/>
    <s v="Xerox 1883"/>
    <n v="100.14"/>
    <n v="3"/>
    <n v="36.404400000000003"/>
  </r>
  <r>
    <d v="2020-04-15T00:00:00"/>
    <x v="1"/>
    <x v="3"/>
    <x v="342"/>
    <x v="31"/>
    <x v="0"/>
    <x v="8"/>
    <s v="Howard Miller 12&quot; Round Wall Clock"/>
    <n v="225.45"/>
    <n v="5"/>
    <n v="70.721999999999994"/>
  </r>
  <r>
    <d v="2020-04-15T00:00:00"/>
    <x v="1"/>
    <x v="3"/>
    <x v="619"/>
    <x v="18"/>
    <x v="2"/>
    <x v="7"/>
    <s v="Faber Castell Col-Erase Pencils"/>
    <n v="98.89"/>
    <n v="1"/>
    <n v="2.0049000000000001"/>
  </r>
  <r>
    <d v="2020-04-15T00:00:00"/>
    <x v="1"/>
    <x v="3"/>
    <x v="540"/>
    <x v="6"/>
    <x v="2"/>
    <x v="5"/>
    <s v="VariCap6 Expandable Binder"/>
    <n v="107.57"/>
    <n v="3"/>
    <n v="-11.936999999999999"/>
  </r>
  <r>
    <d v="2020-04-15T00:00:00"/>
    <x v="1"/>
    <x v="3"/>
    <x v="488"/>
    <x v="2"/>
    <x v="2"/>
    <x v="9"/>
    <s v="Xerox 207"/>
    <n v="97.736000000000004"/>
    <n v="4"/>
    <n v="7.2576000000000001"/>
  </r>
  <r>
    <d v="2020-04-15T00:00:00"/>
    <x v="1"/>
    <x v="3"/>
    <x v="373"/>
    <x v="4"/>
    <x v="2"/>
    <x v="9"/>
    <s v="Xerox 1967"/>
    <n v="114.55200000000001"/>
    <n v="3"/>
    <n v="5.4432"/>
  </r>
  <r>
    <d v="2020-04-16T00:00:00"/>
    <x v="1"/>
    <x v="3"/>
    <x v="521"/>
    <x v="1"/>
    <x v="0"/>
    <x v="0"/>
    <s v="O'Sullivan Living Dimensions 2-Shelf Bookcases"/>
    <n v="128.833"/>
    <n v="1"/>
    <n v="-6.0490000000000004"/>
  </r>
  <r>
    <d v="2020-04-16T00:00:00"/>
    <x v="1"/>
    <x v="3"/>
    <x v="521"/>
    <x v="1"/>
    <x v="2"/>
    <x v="2"/>
    <s v="Belkin 19&quot; Vented Equipment Shelf, Black"/>
    <n v="235.92"/>
    <n v="4"/>
    <n v="2.0592000000000001"/>
  </r>
  <r>
    <d v="2020-04-16T00:00:00"/>
    <x v="1"/>
    <x v="3"/>
    <x v="184"/>
    <x v="36"/>
    <x v="2"/>
    <x v="16"/>
    <s v="Compact Automatic Electric Letter Opener"/>
    <n v="517.24"/>
    <n v="4"/>
    <n v="9.5448000000000004"/>
  </r>
  <r>
    <d v="2020-04-16T00:00:00"/>
    <x v="1"/>
    <x v="3"/>
    <x v="130"/>
    <x v="17"/>
    <x v="2"/>
    <x v="7"/>
    <s v="Newell 325"/>
    <n v="80.52"/>
    <n v="5"/>
    <n v="2.0649999999999999"/>
  </r>
  <r>
    <d v="2020-04-16T00:00:00"/>
    <x v="1"/>
    <x v="3"/>
    <x v="235"/>
    <x v="2"/>
    <x v="2"/>
    <x v="5"/>
    <s v="Satellite Sectional Post Binders"/>
    <n v="120.04600000000001"/>
    <n v="3"/>
    <n v="-44.278199999999998"/>
  </r>
  <r>
    <d v="2020-04-16T00:00:00"/>
    <x v="1"/>
    <x v="3"/>
    <x v="235"/>
    <x v="2"/>
    <x v="2"/>
    <x v="5"/>
    <s v="GBC White Gloss Covers, Plain Front"/>
    <n v="130.89599999999999"/>
    <n v="1"/>
    <n v="-4.7784000000000004"/>
  </r>
  <r>
    <d v="2020-04-16T00:00:00"/>
    <x v="1"/>
    <x v="3"/>
    <x v="207"/>
    <x v="8"/>
    <x v="2"/>
    <x v="5"/>
    <s v="SpineVue Locking Slant-D Ring Binders by Cardinal"/>
    <n v="111.71"/>
    <n v="5"/>
    <n v="-10.054"/>
  </r>
  <r>
    <d v="2020-04-16T00:00:00"/>
    <x v="1"/>
    <x v="3"/>
    <x v="184"/>
    <x v="36"/>
    <x v="1"/>
    <x v="3"/>
    <s v="SanDisk Ultra 16 GB MicroSDHC Class 10 Memory Card"/>
    <n v="109.98"/>
    <n v="2"/>
    <n v="1.5588"/>
  </r>
  <r>
    <d v="2020-04-16T00:00:00"/>
    <x v="1"/>
    <x v="3"/>
    <x v="683"/>
    <x v="1"/>
    <x v="2"/>
    <x v="13"/>
    <s v="Hoover Commercial SteamVac"/>
    <n v="115.74"/>
    <n v="3"/>
    <n v="12.222"/>
  </r>
  <r>
    <d v="2020-04-16T00:00:00"/>
    <x v="1"/>
    <x v="3"/>
    <x v="235"/>
    <x v="2"/>
    <x v="2"/>
    <x v="2"/>
    <s v="Tennsco Commercial Shelving"/>
    <n v="154.54400000000001"/>
    <n v="2"/>
    <n v="-7.7291999999999996"/>
  </r>
  <r>
    <d v="2020-04-17T00:00:00"/>
    <x v="1"/>
    <x v="3"/>
    <x v="445"/>
    <x v="5"/>
    <x v="0"/>
    <x v="8"/>
    <s v="Eldon Executive Woodline II Desk Accessories, Mahogany"/>
    <n v="109.312"/>
    <n v="3"/>
    <n v="5.2773000000000003"/>
  </r>
  <r>
    <d v="2020-04-17T00:00:00"/>
    <x v="1"/>
    <x v="3"/>
    <x v="0"/>
    <x v="17"/>
    <x v="2"/>
    <x v="2"/>
    <s v="Carina Media Storage Towers in Natural &amp; Black"/>
    <n v="212.136"/>
    <n v="4"/>
    <n v="-43.9056"/>
  </r>
  <r>
    <d v="2020-04-17T00:00:00"/>
    <x v="1"/>
    <x v="3"/>
    <x v="108"/>
    <x v="1"/>
    <x v="0"/>
    <x v="11"/>
    <s v="Global Wood Trimmed Manager's Task Chair, Khaki"/>
    <n v="265.35199999999998"/>
    <n v="3"/>
    <n v="-19.105799999999999"/>
  </r>
  <r>
    <d v="2020-04-17T00:00:00"/>
    <x v="1"/>
    <x v="3"/>
    <x v="108"/>
    <x v="1"/>
    <x v="1"/>
    <x v="3"/>
    <s v="Logitech Wireless Touch Keyboard K400"/>
    <n v="290.89"/>
    <n v="11"/>
    <n v="46.731299999999997"/>
  </r>
  <r>
    <d v="2020-04-17T00:00:00"/>
    <x v="1"/>
    <x v="3"/>
    <x v="684"/>
    <x v="22"/>
    <x v="1"/>
    <x v="15"/>
    <s v="Lexmark MX611dhe Monochrome Laser Printer"/>
    <n v="2579.9850000000001"/>
    <n v="5"/>
    <n v="-3399.98"/>
  </r>
  <r>
    <d v="2020-04-17T00:00:00"/>
    <x v="1"/>
    <x v="3"/>
    <x v="108"/>
    <x v="1"/>
    <x v="2"/>
    <x v="12"/>
    <s v="Stockwell Push Pins"/>
    <n v="114.9"/>
    <n v="5"/>
    <n v="3.597"/>
  </r>
  <r>
    <d v="2020-04-17T00:00:00"/>
    <x v="1"/>
    <x v="3"/>
    <x v="684"/>
    <x v="22"/>
    <x v="2"/>
    <x v="5"/>
    <s v="Cardinal Holdit Business Card Pockets"/>
    <n v="100.964"/>
    <n v="6"/>
    <n v="-6.5735999999999999"/>
  </r>
  <r>
    <d v="2020-04-17T00:00:00"/>
    <x v="1"/>
    <x v="3"/>
    <x v="108"/>
    <x v="1"/>
    <x v="2"/>
    <x v="9"/>
    <s v="Rediform S.O.S. 1-Up Phone Message Bk, 4-1/4x3-1/16 Bk, 1 Form/Pg, 40 Messages/Bk, 3/Pk"/>
    <n v="130.13999999999999"/>
    <n v="3"/>
    <n v="13.507199999999999"/>
  </r>
  <r>
    <d v="2020-04-17T00:00:00"/>
    <x v="1"/>
    <x v="3"/>
    <x v="684"/>
    <x v="22"/>
    <x v="2"/>
    <x v="9"/>
    <s v="Xerox 225"/>
    <n v="131.73599999999999"/>
    <n v="4"/>
    <n v="7.2576000000000001"/>
  </r>
  <r>
    <d v="2020-04-17T00:00:00"/>
    <x v="1"/>
    <x v="3"/>
    <x v="684"/>
    <x v="22"/>
    <x v="2"/>
    <x v="5"/>
    <s v="GBC VeloBinder Manual Binding System"/>
    <n v="138.59399999999999"/>
    <n v="2"/>
    <n v="-15.835599999999999"/>
  </r>
  <r>
    <d v="2020-04-17T00:00:00"/>
    <x v="1"/>
    <x v="3"/>
    <x v="684"/>
    <x v="22"/>
    <x v="2"/>
    <x v="5"/>
    <s v="Insertable Tab Post Binder Dividers"/>
    <n v="127.03"/>
    <n v="5"/>
    <n v="-9.2230000000000008"/>
  </r>
  <r>
    <d v="2020-04-17T00:00:00"/>
    <x v="1"/>
    <x v="3"/>
    <x v="108"/>
    <x v="1"/>
    <x v="2"/>
    <x v="14"/>
    <s v="Avery 517"/>
    <n v="114.38"/>
    <n v="2"/>
    <n v="3.4685999999999999"/>
  </r>
  <r>
    <d v="2020-04-17T00:00:00"/>
    <x v="1"/>
    <x v="3"/>
    <x v="108"/>
    <x v="1"/>
    <x v="2"/>
    <x v="14"/>
    <s v="Avery 474"/>
    <n v="159.04"/>
    <n v="8"/>
    <n v="11.2896"/>
  </r>
  <r>
    <d v="2020-04-20T00:00:00"/>
    <x v="1"/>
    <x v="3"/>
    <x v="241"/>
    <x v="8"/>
    <x v="1"/>
    <x v="1"/>
    <s v="Avaya 5410 Digital phone"/>
    <n v="152.38200000000001"/>
    <n v="3"/>
    <n v="-24.476400000000002"/>
  </r>
  <r>
    <d v="2020-04-20T00:00:00"/>
    <x v="1"/>
    <x v="3"/>
    <x v="454"/>
    <x v="25"/>
    <x v="2"/>
    <x v="5"/>
    <s v="Premium Transparent Presentation Covers by GBC"/>
    <n v="195.86"/>
    <n v="7"/>
    <n v="70.492800000000003"/>
  </r>
  <r>
    <d v="2020-04-20T00:00:00"/>
    <x v="1"/>
    <x v="3"/>
    <x v="510"/>
    <x v="17"/>
    <x v="0"/>
    <x v="11"/>
    <s v="DMI Arturo Collection Mission-style Design Wood Chair"/>
    <n v="344.05799999999999"/>
    <n v="3"/>
    <n v="-18.117599999999999"/>
  </r>
  <r>
    <d v="2020-04-20T00:00:00"/>
    <x v="1"/>
    <x v="3"/>
    <x v="251"/>
    <x v="5"/>
    <x v="2"/>
    <x v="2"/>
    <s v="Deluxe Rollaway Locking File with Drawer"/>
    <n v="348.70400000000001"/>
    <n v="1"/>
    <n v="33.270400000000002"/>
  </r>
  <r>
    <d v="2020-04-20T00:00:00"/>
    <x v="1"/>
    <x v="3"/>
    <x v="241"/>
    <x v="8"/>
    <x v="2"/>
    <x v="2"/>
    <s v="Tennsco 6- and 18-Compartment Lockers"/>
    <n v="874.54399999999998"/>
    <n v="4"/>
    <n v="-21.2136"/>
  </r>
  <r>
    <d v="2020-04-20T00:00:00"/>
    <x v="1"/>
    <x v="3"/>
    <x v="510"/>
    <x v="17"/>
    <x v="0"/>
    <x v="8"/>
    <s v="Master Caster Door Stop, Large Neon Orange"/>
    <n v="120.56"/>
    <n v="5"/>
    <n v="-6.1879999999999997"/>
  </r>
  <r>
    <d v="2020-04-20T00:00:00"/>
    <x v="1"/>
    <x v="3"/>
    <x v="510"/>
    <x v="17"/>
    <x v="2"/>
    <x v="7"/>
    <s v="Lumber Crayons"/>
    <n v="93.76"/>
    <n v="2"/>
    <n v="3.5459999999999998"/>
  </r>
  <r>
    <d v="2020-04-20T00:00:00"/>
    <x v="1"/>
    <x v="3"/>
    <x v="241"/>
    <x v="8"/>
    <x v="2"/>
    <x v="5"/>
    <s v="Wilson Jones Clip &amp; Carry Folder Binder Tool for Ring Binders, Clear"/>
    <n v="89.7"/>
    <n v="5"/>
    <n v="-6.38"/>
  </r>
  <r>
    <d v="2020-04-20T00:00:00"/>
    <x v="1"/>
    <x v="3"/>
    <x v="251"/>
    <x v="5"/>
    <x v="2"/>
    <x v="2"/>
    <s v="Sortfiler Multipurpose Personal File Organizer, Black"/>
    <n v="133.33600000000001"/>
    <n v="3"/>
    <n v="5.7752999999999997"/>
  </r>
  <r>
    <d v="2020-04-20T00:00:00"/>
    <x v="1"/>
    <x v="3"/>
    <x v="454"/>
    <x v="25"/>
    <x v="2"/>
    <x v="5"/>
    <s v="Cardinal EasyOpen D-Ring Binders"/>
    <n v="128.56"/>
    <n v="4"/>
    <n v="18.28"/>
  </r>
  <r>
    <d v="2020-04-20T00:00:00"/>
    <x v="1"/>
    <x v="3"/>
    <x v="105"/>
    <x v="17"/>
    <x v="0"/>
    <x v="8"/>
    <s v="Eldon Cleatmat Chair Mats for Medium Pile Carpets"/>
    <n v="136.4"/>
    <n v="2"/>
    <n v="-52.17"/>
  </r>
  <r>
    <d v="2020-04-20T00:00:00"/>
    <x v="1"/>
    <x v="3"/>
    <x v="251"/>
    <x v="5"/>
    <x v="0"/>
    <x v="8"/>
    <s v="Executive Impressions 12&quot; Wall Clock"/>
    <n v="137.40799999999999"/>
    <n v="3"/>
    <n v="9.5418000000000003"/>
  </r>
  <r>
    <d v="2020-04-20T00:00:00"/>
    <x v="1"/>
    <x v="3"/>
    <x v="251"/>
    <x v="5"/>
    <x v="0"/>
    <x v="8"/>
    <s v="Computer Room Manger, 14&quot;"/>
    <n v="149.96799999999999"/>
    <n v="2"/>
    <n v="10.393599999999999"/>
  </r>
  <r>
    <d v="2020-04-21T00:00:00"/>
    <x v="1"/>
    <x v="3"/>
    <x v="582"/>
    <x v="2"/>
    <x v="2"/>
    <x v="13"/>
    <s v="Acco 7-Outlet Masterpiece Power Center, Wihtout Fax/Phone Line Protection"/>
    <n v="114.264"/>
    <n v="4"/>
    <n v="-243.16"/>
  </r>
  <r>
    <d v="2020-04-21T00:00:00"/>
    <x v="1"/>
    <x v="3"/>
    <x v="633"/>
    <x v="9"/>
    <x v="0"/>
    <x v="8"/>
    <s v="Eldon Advantage Foldable Chair Mats for Low Pile Carpets"/>
    <n v="185.6"/>
    <n v="3"/>
    <n v="34.146000000000001"/>
  </r>
  <r>
    <d v="2020-04-21T00:00:00"/>
    <x v="1"/>
    <x v="3"/>
    <x v="157"/>
    <x v="0"/>
    <x v="0"/>
    <x v="11"/>
    <s v="Global Fabric Manager's Chair, Dark Gray"/>
    <n v="938.82"/>
    <n v="9"/>
    <n v="227.20500000000001"/>
  </r>
  <r>
    <d v="2020-04-21T00:00:00"/>
    <x v="1"/>
    <x v="3"/>
    <x v="633"/>
    <x v="9"/>
    <x v="1"/>
    <x v="3"/>
    <s v="Verbatim Slim CD and DVD Storage Cases, 50/Pack"/>
    <n v="118.54"/>
    <n v="1"/>
    <n v="3.4620000000000002"/>
  </r>
  <r>
    <d v="2020-04-21T00:00:00"/>
    <x v="1"/>
    <x v="3"/>
    <x v="685"/>
    <x v="2"/>
    <x v="2"/>
    <x v="9"/>
    <s v="Xerox 230"/>
    <n v="91.736000000000004"/>
    <n v="4"/>
    <n v="7.2576000000000001"/>
  </r>
  <r>
    <d v="2020-04-21T00:00:00"/>
    <x v="1"/>
    <x v="3"/>
    <x v="424"/>
    <x v="2"/>
    <x v="2"/>
    <x v="5"/>
    <s v="Avery Non-Stick Binders"/>
    <n v="119.694"/>
    <n v="3"/>
    <n v="-4.7145000000000001"/>
  </r>
  <r>
    <d v="2020-04-21T00:00:00"/>
    <x v="1"/>
    <x v="3"/>
    <x v="424"/>
    <x v="2"/>
    <x v="2"/>
    <x v="5"/>
    <s v="UniKeep View Case Binders"/>
    <n v="99.933999999999997"/>
    <n v="3"/>
    <n v="-4.9878"/>
  </r>
  <r>
    <d v="2020-04-21T00:00:00"/>
    <x v="1"/>
    <x v="3"/>
    <x v="685"/>
    <x v="2"/>
    <x v="1"/>
    <x v="3"/>
    <s v="Logitech LS21 Speaker System - PC Multimedia - 2.1-CH - Wired"/>
    <n v="116.976"/>
    <n v="3"/>
    <n v="8.3957999999999995"/>
  </r>
  <r>
    <d v="2020-04-22T00:00:00"/>
    <x v="1"/>
    <x v="3"/>
    <x v="443"/>
    <x v="5"/>
    <x v="0"/>
    <x v="8"/>
    <s v="Tenex 46&quot; x 60&quot; Computer Anti-Static Chairmat, Rectangular Shaped"/>
    <n v="265.35199999999998"/>
    <n v="3"/>
    <n v="0"/>
  </r>
  <r>
    <d v="2020-04-22T00:00:00"/>
    <x v="1"/>
    <x v="3"/>
    <x v="81"/>
    <x v="14"/>
    <x v="2"/>
    <x v="2"/>
    <s v="Tennsco Double-Tier Lockers"/>
    <n v="689.06"/>
    <n v="3"/>
    <n v="87.757800000000003"/>
  </r>
  <r>
    <d v="2020-04-22T00:00:00"/>
    <x v="1"/>
    <x v="3"/>
    <x v="607"/>
    <x v="1"/>
    <x v="0"/>
    <x v="8"/>
    <s v="Eldon Stackable Tray, Side-Load, Legal, Smoke"/>
    <n v="109.28"/>
    <n v="2"/>
    <n v="6.2152000000000003"/>
  </r>
  <r>
    <d v="2020-04-23T00:00:00"/>
    <x v="1"/>
    <x v="3"/>
    <x v="469"/>
    <x v="21"/>
    <x v="0"/>
    <x v="8"/>
    <s v="Tenex Chairmats For Use with Hard Floors"/>
    <n v="109.952"/>
    <n v="3"/>
    <n v="-11.6928"/>
  </r>
  <r>
    <d v="2020-04-23T00:00:00"/>
    <x v="1"/>
    <x v="3"/>
    <x v="352"/>
    <x v="1"/>
    <x v="0"/>
    <x v="8"/>
    <s v="DAX Two-Tone Rosewood/Black Document Frame, Desktop, 5 x 7"/>
    <n v="112.36"/>
    <n v="7"/>
    <n v="26.544"/>
  </r>
  <r>
    <d v="2020-04-23T00:00:00"/>
    <x v="1"/>
    <x v="3"/>
    <x v="352"/>
    <x v="1"/>
    <x v="2"/>
    <x v="5"/>
    <s v="GBC Durable Plastic Covers"/>
    <n v="113.88"/>
    <n v="6"/>
    <n v="30.186"/>
  </r>
  <r>
    <d v="2020-04-23T00:00:00"/>
    <x v="1"/>
    <x v="3"/>
    <x v="596"/>
    <x v="12"/>
    <x v="2"/>
    <x v="16"/>
    <s v="Acme 10&quot; Easy Grip Assistive Scissors"/>
    <n v="139.71"/>
    <n v="7"/>
    <n v="36.813000000000002"/>
  </r>
  <r>
    <d v="2020-04-23T00:00:00"/>
    <x v="1"/>
    <x v="3"/>
    <x v="596"/>
    <x v="12"/>
    <x v="2"/>
    <x v="13"/>
    <s v="Tripp Lite Isotel 6 Outlet Surge Protector with Fax/Modem Protection"/>
    <n v="163.94"/>
    <n v="2"/>
    <n v="35.3626"/>
  </r>
  <r>
    <d v="2020-04-23T00:00:00"/>
    <x v="1"/>
    <x v="3"/>
    <x v="627"/>
    <x v="24"/>
    <x v="1"/>
    <x v="3"/>
    <s v="TRENDnet 56K USB 2.0 Phone, Internet and Fax Modem"/>
    <n v="178.34"/>
    <n v="6"/>
    <n v="55.922400000000003"/>
  </r>
  <r>
    <d v="2020-04-23T00:00:00"/>
    <x v="1"/>
    <x v="3"/>
    <x v="469"/>
    <x v="21"/>
    <x v="0"/>
    <x v="0"/>
    <s v="O'Sullivan 4-Shelf Bookcase in Odessa Pine"/>
    <n v="415.13600000000002"/>
    <n v="4"/>
    <n v="-14.5176"/>
  </r>
  <r>
    <d v="2020-04-23T00:00:00"/>
    <x v="1"/>
    <x v="3"/>
    <x v="421"/>
    <x v="8"/>
    <x v="2"/>
    <x v="5"/>
    <s v="XtraLife ClearVue Slant-D Ring Binders by Cardinal"/>
    <n v="107.76"/>
    <n v="5"/>
    <n v="-7.84"/>
  </r>
  <r>
    <d v="2020-04-23T00:00:00"/>
    <x v="1"/>
    <x v="3"/>
    <x v="421"/>
    <x v="8"/>
    <x v="2"/>
    <x v="9"/>
    <s v="Xerox 195"/>
    <n v="112.34399999999999"/>
    <n v="1"/>
    <n v="1.8704000000000001"/>
  </r>
  <r>
    <d v="2020-04-23T00:00:00"/>
    <x v="1"/>
    <x v="3"/>
    <x v="469"/>
    <x v="21"/>
    <x v="2"/>
    <x v="14"/>
    <s v="Avery 496"/>
    <n v="97"/>
    <n v="1"/>
    <n v="1.05"/>
  </r>
  <r>
    <d v="2020-04-23T00:00:00"/>
    <x v="1"/>
    <x v="3"/>
    <x v="643"/>
    <x v="22"/>
    <x v="2"/>
    <x v="10"/>
    <s v="Staple envelope"/>
    <n v="131.68799999999999"/>
    <n v="2"/>
    <n v="7.008"/>
  </r>
  <r>
    <d v="2020-04-23T00:00:00"/>
    <x v="1"/>
    <x v="3"/>
    <x v="643"/>
    <x v="22"/>
    <x v="0"/>
    <x v="8"/>
    <s v="Eldon Imàge Series Desk Accessories, Clear"/>
    <n v="114.664"/>
    <n v="3"/>
    <n v="3.3534000000000002"/>
  </r>
  <r>
    <d v="2020-04-23T00:00:00"/>
    <x v="1"/>
    <x v="3"/>
    <x v="352"/>
    <x v="1"/>
    <x v="0"/>
    <x v="8"/>
    <s v="Eldon 500 Class Desk Accessories"/>
    <n v="149.13999999999999"/>
    <n v="2"/>
    <n v="7.9661999999999997"/>
  </r>
  <r>
    <d v="2020-04-23T00:00:00"/>
    <x v="1"/>
    <x v="3"/>
    <x v="469"/>
    <x v="21"/>
    <x v="1"/>
    <x v="3"/>
    <s v="Maxell 4.7GB DVD-R"/>
    <n v="132.40799999999999"/>
    <n v="2"/>
    <n v="11.919600000000001"/>
  </r>
  <r>
    <d v="2020-04-23T00:00:00"/>
    <x v="1"/>
    <x v="3"/>
    <x v="25"/>
    <x v="12"/>
    <x v="2"/>
    <x v="16"/>
    <s v="Fiskars Softgrip Scissors"/>
    <n v="150.9"/>
    <n v="5"/>
    <n v="15.372"/>
  </r>
  <r>
    <d v="2020-04-24T00:00:00"/>
    <x v="1"/>
    <x v="3"/>
    <x v="375"/>
    <x v="35"/>
    <x v="1"/>
    <x v="3"/>
    <s v="V7 USB Numeric Keypad"/>
    <n v="100.98"/>
    <n v="2"/>
    <n v="4.8986000000000001"/>
  </r>
  <r>
    <d v="2020-04-24T00:00:00"/>
    <x v="1"/>
    <x v="3"/>
    <x v="220"/>
    <x v="17"/>
    <x v="2"/>
    <x v="2"/>
    <s v="Safco Industrial Wire Shelving System"/>
    <n v="121.78400000000001"/>
    <n v="1"/>
    <n v="-18.196000000000002"/>
  </r>
  <r>
    <d v="2020-04-24T00:00:00"/>
    <x v="1"/>
    <x v="3"/>
    <x v="151"/>
    <x v="5"/>
    <x v="2"/>
    <x v="13"/>
    <s v="Acco Smartsocket Table Surge Protector, 6 Color-Coded Adapter Outlets"/>
    <n v="139.28"/>
    <n v="2"/>
    <n v="12.41"/>
  </r>
  <r>
    <d v="2020-04-24T00:00:00"/>
    <x v="1"/>
    <x v="3"/>
    <x v="275"/>
    <x v="6"/>
    <x v="2"/>
    <x v="2"/>
    <s v="Sensible Storage WireTech Storage Systems"/>
    <n v="147.56800000000001"/>
    <n v="2"/>
    <n v="-21.294"/>
  </r>
  <r>
    <d v="2020-04-24T00:00:00"/>
    <x v="1"/>
    <x v="3"/>
    <x v="140"/>
    <x v="20"/>
    <x v="1"/>
    <x v="1"/>
    <s v="AT&amp;T 841000 Phone"/>
    <n v="601"/>
    <n v="10"/>
    <n v="34.5"/>
  </r>
  <r>
    <d v="2020-04-24T00:00:00"/>
    <x v="1"/>
    <x v="3"/>
    <x v="95"/>
    <x v="1"/>
    <x v="2"/>
    <x v="12"/>
    <s v="Colored Push Pins"/>
    <n v="81.81"/>
    <n v="1"/>
    <n v="0.65159999999999996"/>
  </r>
  <r>
    <d v="2020-04-24T00:00:00"/>
    <x v="1"/>
    <x v="3"/>
    <x v="151"/>
    <x v="5"/>
    <x v="2"/>
    <x v="5"/>
    <s v="Avery Reinforcements for Hole-Punch Pages"/>
    <n v="92.188000000000002"/>
    <n v="2"/>
    <n v="-0.99"/>
  </r>
  <r>
    <d v="2020-04-24T00:00:00"/>
    <x v="1"/>
    <x v="3"/>
    <x v="151"/>
    <x v="5"/>
    <x v="2"/>
    <x v="5"/>
    <s v="GBC ProClick Spines for 32-Hole Punch"/>
    <n v="110.518"/>
    <n v="2"/>
    <n v="-5.7637999999999998"/>
  </r>
  <r>
    <d v="2020-04-24T00:00:00"/>
    <x v="1"/>
    <x v="3"/>
    <x v="220"/>
    <x v="17"/>
    <x v="2"/>
    <x v="5"/>
    <s v="Acco Data Flex Cable Posts For Top &amp; Bottom Load Binders, 6&quot; Capacity"/>
    <n v="104.43"/>
    <n v="5"/>
    <n v="-18.252500000000001"/>
  </r>
  <r>
    <d v="2020-04-25T00:00:00"/>
    <x v="1"/>
    <x v="3"/>
    <x v="686"/>
    <x v="1"/>
    <x v="1"/>
    <x v="3"/>
    <s v="Sony 64GB Class 10 Micro SDHC R40 Memory Card"/>
    <n v="133.97"/>
    <n v="3"/>
    <n v="22.6737"/>
  </r>
  <r>
    <d v="2020-04-25T00:00:00"/>
    <x v="1"/>
    <x v="3"/>
    <x v="290"/>
    <x v="1"/>
    <x v="0"/>
    <x v="0"/>
    <s v="Bush Westfield Collection Bookcases, Medium Cherry Finish"/>
    <n v="367.98099999999999"/>
    <n v="7"/>
    <n v="28.4102"/>
  </r>
  <r>
    <d v="2020-04-25T00:00:00"/>
    <x v="1"/>
    <x v="3"/>
    <x v="687"/>
    <x v="20"/>
    <x v="2"/>
    <x v="7"/>
    <s v="Newell 318"/>
    <n v="85.896000000000001"/>
    <n v="4"/>
    <n v="0.66720000000000002"/>
  </r>
  <r>
    <d v="2020-04-25T00:00:00"/>
    <x v="1"/>
    <x v="3"/>
    <x v="114"/>
    <x v="1"/>
    <x v="2"/>
    <x v="5"/>
    <s v="Cardinal Slant-D Ring Binder, Heavy Gauge Vinyl"/>
    <n v="104.904"/>
    <n v="2"/>
    <n v="4.5187999999999997"/>
  </r>
  <r>
    <d v="2020-04-25T00:00:00"/>
    <x v="1"/>
    <x v="3"/>
    <x v="469"/>
    <x v="21"/>
    <x v="2"/>
    <x v="7"/>
    <s v="Newell 312"/>
    <n v="116.048"/>
    <n v="9"/>
    <n v="5.2560000000000002"/>
  </r>
  <r>
    <d v="2020-04-25T00:00:00"/>
    <x v="1"/>
    <x v="3"/>
    <x v="657"/>
    <x v="1"/>
    <x v="2"/>
    <x v="9"/>
    <s v="Telephone Message Books with Fax/Mobile Section, 5 1/2&quot; x 3 3/16&quot;"/>
    <n v="136.05000000000001"/>
    <n v="3"/>
    <n v="8.7629999999999999"/>
  </r>
  <r>
    <d v="2020-04-25T00:00:00"/>
    <x v="1"/>
    <x v="3"/>
    <x v="657"/>
    <x v="1"/>
    <x v="2"/>
    <x v="5"/>
    <s v="Surelock Post Binders"/>
    <n v="164.34399999999999"/>
    <n v="3"/>
    <n v="27.504000000000001"/>
  </r>
  <r>
    <d v="2020-04-25T00:00:00"/>
    <x v="1"/>
    <x v="3"/>
    <x v="469"/>
    <x v="21"/>
    <x v="2"/>
    <x v="7"/>
    <s v="Stanley Bostitch Contemporary Electric Pencil Sharpeners"/>
    <n v="174.92"/>
    <n v="5"/>
    <n v="6.7919999999999998"/>
  </r>
  <r>
    <d v="2020-04-26T00:00:00"/>
    <x v="1"/>
    <x v="3"/>
    <x v="387"/>
    <x v="2"/>
    <x v="0"/>
    <x v="8"/>
    <s v="DAX Value U-Channel Document Frames, Easel Back"/>
    <n v="87.988"/>
    <n v="1"/>
    <n v="-1.4413"/>
  </r>
  <r>
    <d v="2020-04-26T00:00:00"/>
    <x v="1"/>
    <x v="3"/>
    <x v="316"/>
    <x v="9"/>
    <x v="2"/>
    <x v="9"/>
    <s v="Strathmore Photo Mount Cards"/>
    <n v="122.34"/>
    <n v="3"/>
    <n v="9.3564000000000007"/>
  </r>
  <r>
    <d v="2020-04-26T00:00:00"/>
    <x v="1"/>
    <x v="3"/>
    <x v="316"/>
    <x v="9"/>
    <x v="2"/>
    <x v="14"/>
    <s v="Avery 478"/>
    <n v="125.28"/>
    <n v="8"/>
    <n v="19.247199999999999"/>
  </r>
  <r>
    <d v="2020-04-27T00:00:00"/>
    <x v="1"/>
    <x v="3"/>
    <x v="484"/>
    <x v="9"/>
    <x v="0"/>
    <x v="8"/>
    <s v="Luxo Economy Swing Arm Lamp"/>
    <n v="152.58000000000001"/>
    <n v="7"/>
    <n v="39.0824"/>
  </r>
  <r>
    <d v="2020-04-27T00:00:00"/>
    <x v="1"/>
    <x v="3"/>
    <x v="200"/>
    <x v="1"/>
    <x v="2"/>
    <x v="7"/>
    <s v="Boston School Pro Electric Pencil Sharpener, 1670"/>
    <n v="169.92"/>
    <n v="4"/>
    <n v="33.458399999999997"/>
  </r>
  <r>
    <d v="2020-04-27T00:00:00"/>
    <x v="1"/>
    <x v="3"/>
    <x v="251"/>
    <x v="2"/>
    <x v="0"/>
    <x v="0"/>
    <s v="Sauder Barrister Bookcases"/>
    <n v="269.26560000000001"/>
    <n v="4"/>
    <n v="-42.1096"/>
  </r>
  <r>
    <d v="2020-04-27T00:00:00"/>
    <x v="1"/>
    <x v="3"/>
    <x v="200"/>
    <x v="1"/>
    <x v="2"/>
    <x v="7"/>
    <s v="Newell Chalk Holder"/>
    <n v="87.39"/>
    <n v="3"/>
    <n v="5.6993999999999998"/>
  </r>
  <r>
    <d v="2020-04-27T00:00:00"/>
    <x v="1"/>
    <x v="3"/>
    <x v="251"/>
    <x v="2"/>
    <x v="2"/>
    <x v="14"/>
    <s v="Avery Address/Shipping Labels for Typewriters, 4&quot; x 2&quot;"/>
    <n v="171.12"/>
    <n v="4"/>
    <n v="11.592000000000001"/>
  </r>
  <r>
    <d v="2020-04-27T00:00:00"/>
    <x v="1"/>
    <x v="3"/>
    <x v="200"/>
    <x v="1"/>
    <x v="2"/>
    <x v="7"/>
    <s v="Boston Home &amp; Office Model 2000 Electric Pencil Sharpeners"/>
    <n v="148.30000000000001"/>
    <n v="2"/>
    <n v="12.298"/>
  </r>
  <r>
    <d v="2020-04-28T00:00:00"/>
    <x v="1"/>
    <x v="3"/>
    <x v="301"/>
    <x v="6"/>
    <x v="1"/>
    <x v="1"/>
    <s v="Samsung Galaxy S4 Mini"/>
    <n v="773.98400000000004"/>
    <n v="2"/>
    <n v="84.598200000000006"/>
  </r>
  <r>
    <d v="2020-04-28T00:00:00"/>
    <x v="1"/>
    <x v="3"/>
    <x v="581"/>
    <x v="5"/>
    <x v="2"/>
    <x v="2"/>
    <s v="Sterilite Officeware Hinged File Box"/>
    <n v="117.384"/>
    <n v="1"/>
    <n v="0.73360000000000003"/>
  </r>
  <r>
    <d v="2020-04-28T00:00:00"/>
    <x v="1"/>
    <x v="3"/>
    <x v="581"/>
    <x v="5"/>
    <x v="2"/>
    <x v="7"/>
    <s v="Newell 341"/>
    <n v="133.84800000000001"/>
    <n v="2"/>
    <n v="0.77039999999999997"/>
  </r>
  <r>
    <d v="2020-04-28T00:00:00"/>
    <x v="1"/>
    <x v="3"/>
    <x v="222"/>
    <x v="4"/>
    <x v="2"/>
    <x v="13"/>
    <s v="Harmony HEPA Quiet Air Purifiers"/>
    <n v="116.08"/>
    <n v="3"/>
    <n v="5.2649999999999997"/>
  </r>
  <r>
    <d v="2020-04-29T00:00:00"/>
    <x v="1"/>
    <x v="3"/>
    <x v="187"/>
    <x v="8"/>
    <x v="0"/>
    <x v="4"/>
    <s v="SAFCO PlanMaster Heigh-Adjustable Drafting Table Base, 43w x 30d x 30-37h, Black"/>
    <n v="1088.3499999999999"/>
    <n v="5"/>
    <n v="-69.89"/>
  </r>
  <r>
    <d v="2020-04-29T00:00:00"/>
    <x v="1"/>
    <x v="3"/>
    <x v="470"/>
    <x v="10"/>
    <x v="2"/>
    <x v="14"/>
    <s v="Color-Coded Legal Exhibit Labels"/>
    <n v="106.91"/>
    <n v="1"/>
    <n v="2.4058999999999999"/>
  </r>
  <r>
    <d v="2020-04-30T00:00:00"/>
    <x v="1"/>
    <x v="3"/>
    <x v="24"/>
    <x v="12"/>
    <x v="2"/>
    <x v="10"/>
    <s v="#10-4 1/8&quot; x 9 1/2&quot; Premium Diagonal Seam Envelopes"/>
    <n v="109.96"/>
    <n v="4"/>
    <n v="28.332000000000001"/>
  </r>
  <r>
    <d v="2020-04-30T00:00:00"/>
    <x v="1"/>
    <x v="3"/>
    <x v="647"/>
    <x v="1"/>
    <x v="2"/>
    <x v="9"/>
    <s v="Xerox 1919"/>
    <n v="175.96"/>
    <n v="4"/>
    <n v="80.340400000000002"/>
  </r>
  <r>
    <d v="2020-04-30T00:00:00"/>
    <x v="1"/>
    <x v="3"/>
    <x v="432"/>
    <x v="6"/>
    <x v="0"/>
    <x v="8"/>
    <s v="Tenex B1-RE Series Chair Mats for Low Pile Carpets"/>
    <n v="256.70400000000001"/>
    <n v="6"/>
    <n v="-8.2764000000000006"/>
  </r>
  <r>
    <d v="2020-04-30T00:00:00"/>
    <x v="1"/>
    <x v="3"/>
    <x v="189"/>
    <x v="5"/>
    <x v="1"/>
    <x v="1"/>
    <s v="Polycom SoundPoint IP 450 VoIP phone"/>
    <n v="719.58"/>
    <n v="5"/>
    <n v="-158.102"/>
  </r>
  <r>
    <d v="2020-04-30T00:00:00"/>
    <x v="1"/>
    <x v="3"/>
    <x v="189"/>
    <x v="5"/>
    <x v="2"/>
    <x v="5"/>
    <s v="GBC VeloBind Cover Sets"/>
    <n v="108.896"/>
    <n v="3"/>
    <n v="-9.2639999999999993"/>
  </r>
  <r>
    <d v="2020-04-30T00:00:00"/>
    <x v="1"/>
    <x v="3"/>
    <x v="494"/>
    <x v="6"/>
    <x v="2"/>
    <x v="7"/>
    <s v="Staples in misc. colors"/>
    <n v="108.52800000000001"/>
    <n v="3"/>
    <n v="4.8525"/>
  </r>
  <r>
    <d v="2020-04-30T00:00:00"/>
    <x v="1"/>
    <x v="3"/>
    <x v="494"/>
    <x v="6"/>
    <x v="2"/>
    <x v="14"/>
    <s v="Avery 474"/>
    <n v="119.608"/>
    <n v="2"/>
    <n v="1.6704000000000001"/>
  </r>
  <r>
    <d v="2020-04-30T00:00:00"/>
    <x v="1"/>
    <x v="3"/>
    <x v="354"/>
    <x v="1"/>
    <x v="2"/>
    <x v="5"/>
    <s v="Fellowes Black Plastic Comb Bindings"/>
    <n v="116.24"/>
    <n v="5"/>
    <n v="7.5529999999999999"/>
  </r>
  <r>
    <d v="2020-04-30T00:00:00"/>
    <x v="1"/>
    <x v="3"/>
    <x v="8"/>
    <x v="11"/>
    <x v="2"/>
    <x v="14"/>
    <s v="Avery 5"/>
    <n v="94.76"/>
    <n v="2"/>
    <n v="2.8224"/>
  </r>
  <r>
    <d v="2020-04-30T00:00:00"/>
    <x v="1"/>
    <x v="3"/>
    <x v="69"/>
    <x v="1"/>
    <x v="2"/>
    <x v="7"/>
    <s v="Faber Castell Col-Erase Pencils"/>
    <n v="117.78"/>
    <n v="2"/>
    <n v="4.0098000000000003"/>
  </r>
  <r>
    <d v="2020-04-30T00:00:00"/>
    <x v="1"/>
    <x v="3"/>
    <x v="434"/>
    <x v="1"/>
    <x v="2"/>
    <x v="10"/>
    <s v="#10- 4 1/8&quot; x 9 1/2&quot; Security-Tint Envelopes"/>
    <n v="94.56"/>
    <n v="4"/>
    <n v="14.974399999999999"/>
  </r>
  <r>
    <d v="2020-04-30T00:00:00"/>
    <x v="1"/>
    <x v="3"/>
    <x v="630"/>
    <x v="6"/>
    <x v="1"/>
    <x v="3"/>
    <s v="Maxell 4.7GB DVD+R 5/Pack"/>
    <n v="124.376"/>
    <n v="3"/>
    <n v="0.74250000000000005"/>
  </r>
  <r>
    <d v="2020-04-30T00:00:00"/>
    <x v="1"/>
    <x v="3"/>
    <x v="630"/>
    <x v="6"/>
    <x v="0"/>
    <x v="8"/>
    <s v="3M Hangers With Command Adhesive"/>
    <n v="103.68"/>
    <n v="8"/>
    <n v="6.2160000000000002"/>
  </r>
  <r>
    <d v="2020-04-30T00:00:00"/>
    <x v="1"/>
    <x v="3"/>
    <x v="37"/>
    <x v="8"/>
    <x v="2"/>
    <x v="9"/>
    <s v="Xerox 222"/>
    <n v="119.36799999999999"/>
    <n v="2"/>
    <n v="3.6288"/>
  </r>
  <r>
    <d v="2020-04-30T00:00:00"/>
    <x v="1"/>
    <x v="3"/>
    <x v="432"/>
    <x v="6"/>
    <x v="2"/>
    <x v="5"/>
    <s v="Acco PRESSTEX Data Binder with Storage Hooks, Light Blue, 9 1/2&quot; X 11&quot;"/>
    <n v="126.842"/>
    <n v="3"/>
    <n v="-3.5508000000000002"/>
  </r>
  <r>
    <d v="2020-04-30T00:00:00"/>
    <x v="1"/>
    <x v="3"/>
    <x v="494"/>
    <x v="6"/>
    <x v="2"/>
    <x v="14"/>
    <s v="Avery 499"/>
    <n v="119.952"/>
    <n v="3"/>
    <n v="3.8843999999999999"/>
  </r>
  <r>
    <d v="2020-04-30T00:00:00"/>
    <x v="1"/>
    <x v="3"/>
    <x v="430"/>
    <x v="17"/>
    <x v="2"/>
    <x v="5"/>
    <s v="GBC Linen Binding Covers"/>
    <n v="123.372"/>
    <n v="7"/>
    <n v="-69.395200000000003"/>
  </r>
  <r>
    <d v="2020-04-30T00:00:00"/>
    <x v="1"/>
    <x v="3"/>
    <x v="434"/>
    <x v="1"/>
    <x v="0"/>
    <x v="8"/>
    <s v="Seth Thomas 16&quot; Steel Case Clock"/>
    <n v="151.96"/>
    <n v="2"/>
    <n v="21.436800000000002"/>
  </r>
  <r>
    <d v="2020-05-01T00:00:00"/>
    <x v="1"/>
    <x v="4"/>
    <x v="267"/>
    <x v="6"/>
    <x v="2"/>
    <x v="14"/>
    <s v="Avery 492"/>
    <n v="215.608"/>
    <n v="2"/>
    <n v="1.4976"/>
  </r>
  <r>
    <d v="2020-05-01T00:00:00"/>
    <x v="1"/>
    <x v="4"/>
    <x v="267"/>
    <x v="6"/>
    <x v="0"/>
    <x v="0"/>
    <s v="Bush Somerset Collection Bookcase"/>
    <n v="335.35199999999998"/>
    <n v="3"/>
    <n v="-15.717599999999999"/>
  </r>
  <r>
    <d v="2020-05-01T00:00:00"/>
    <x v="1"/>
    <x v="4"/>
    <x v="109"/>
    <x v="6"/>
    <x v="0"/>
    <x v="4"/>
    <s v="Bush Advantage Collection Racetrack Conference Table"/>
    <n v="952.26199999999994"/>
    <n v="4"/>
    <n v="-458.14679999999998"/>
  </r>
  <r>
    <d v="2020-05-01T00:00:00"/>
    <x v="1"/>
    <x v="4"/>
    <x v="105"/>
    <x v="33"/>
    <x v="1"/>
    <x v="3"/>
    <s v="Maxell 74 Minute CDR, 10/Pack"/>
    <n v="997.9"/>
    <n v="5"/>
    <n v="18.093"/>
  </r>
  <r>
    <d v="2020-05-01T00:00:00"/>
    <x v="1"/>
    <x v="4"/>
    <x v="109"/>
    <x v="6"/>
    <x v="0"/>
    <x v="11"/>
    <s v="HON 5400 Series Task Chairs for Big and Tall"/>
    <n v="2821.92"/>
    <n v="5"/>
    <n v="0"/>
  </r>
  <r>
    <d v="2020-05-01T00:00:00"/>
    <x v="1"/>
    <x v="4"/>
    <x v="109"/>
    <x v="6"/>
    <x v="2"/>
    <x v="16"/>
    <s v="Kleencut Forged Office Shears by Acme United Corporation"/>
    <n v="92.328000000000003"/>
    <n v="2"/>
    <n v="0.41599999999999998"/>
  </r>
  <r>
    <d v="2020-05-02T00:00:00"/>
    <x v="1"/>
    <x v="4"/>
    <x v="403"/>
    <x v="10"/>
    <x v="0"/>
    <x v="8"/>
    <s v="Eldon Advantage Chair Mats for Low to Medium Pile Carpets"/>
    <n v="159.93"/>
    <n v="3"/>
    <n v="12.993"/>
  </r>
  <r>
    <d v="2020-05-02T00:00:00"/>
    <x v="1"/>
    <x v="4"/>
    <x v="440"/>
    <x v="1"/>
    <x v="1"/>
    <x v="3"/>
    <s v="Logitech MX Performance Wireless Mouse"/>
    <n v="193.56"/>
    <n v="4"/>
    <n v="59.037199999999999"/>
  </r>
  <r>
    <d v="2020-05-02T00:00:00"/>
    <x v="1"/>
    <x v="4"/>
    <x v="427"/>
    <x v="1"/>
    <x v="2"/>
    <x v="9"/>
    <s v="Adams &quot;While You Were Out&quot; Message Pads"/>
    <n v="95.7"/>
    <n v="5"/>
    <n v="7.0650000000000004"/>
  </r>
  <r>
    <d v="2020-05-02T00:00:00"/>
    <x v="1"/>
    <x v="4"/>
    <x v="427"/>
    <x v="1"/>
    <x v="2"/>
    <x v="9"/>
    <s v="Adams Phone Message Book, 200 Message Capacity, 8 1/16” x 11”"/>
    <n v="142.4"/>
    <n v="5"/>
    <n v="15.824"/>
  </r>
  <r>
    <d v="2020-05-02T00:00:00"/>
    <x v="1"/>
    <x v="4"/>
    <x v="427"/>
    <x v="1"/>
    <x v="2"/>
    <x v="7"/>
    <s v="Newell 34"/>
    <n v="146.52000000000001"/>
    <n v="3"/>
    <n v="15.475199999999999"/>
  </r>
  <r>
    <d v="2020-05-03T00:00:00"/>
    <x v="1"/>
    <x v="4"/>
    <x v="3"/>
    <x v="5"/>
    <x v="0"/>
    <x v="4"/>
    <s v="Bevis 36 x 72 Conference Tables"/>
    <n v="394.47"/>
    <n v="5"/>
    <n v="-112.041"/>
  </r>
  <r>
    <d v="2020-05-03T00:00:00"/>
    <x v="1"/>
    <x v="4"/>
    <x v="385"/>
    <x v="1"/>
    <x v="2"/>
    <x v="2"/>
    <s v="Fellowes Stor/Drawer Steel Plus Storage Drawers"/>
    <n v="790.44"/>
    <n v="8"/>
    <n v="45.806399999999996"/>
  </r>
  <r>
    <d v="2020-05-03T00:00:00"/>
    <x v="1"/>
    <x v="4"/>
    <x v="3"/>
    <x v="5"/>
    <x v="2"/>
    <x v="12"/>
    <s v="Advantus Plastic Paper Clips"/>
    <n v="121"/>
    <n v="2"/>
    <n v="2.8"/>
  </r>
  <r>
    <d v="2020-05-03T00:00:00"/>
    <x v="1"/>
    <x v="4"/>
    <x v="3"/>
    <x v="5"/>
    <x v="2"/>
    <x v="5"/>
    <s v="Wilson Jones Legal Size Ring Binders"/>
    <n v="112.38800000000001"/>
    <n v="4"/>
    <n v="-17.591999999999999"/>
  </r>
  <r>
    <d v="2020-05-03T00:00:00"/>
    <x v="1"/>
    <x v="4"/>
    <x v="606"/>
    <x v="1"/>
    <x v="2"/>
    <x v="7"/>
    <s v="Newell 350"/>
    <n v="149.96"/>
    <n v="7"/>
    <n v="6.6584000000000003"/>
  </r>
  <r>
    <d v="2020-05-03T00:00:00"/>
    <x v="1"/>
    <x v="4"/>
    <x v="606"/>
    <x v="1"/>
    <x v="2"/>
    <x v="9"/>
    <s v="Xerox 2"/>
    <n v="143.91999999999999"/>
    <n v="4"/>
    <n v="12.441599999999999"/>
  </r>
  <r>
    <d v="2020-05-03T00:00:00"/>
    <x v="1"/>
    <x v="4"/>
    <x v="3"/>
    <x v="5"/>
    <x v="0"/>
    <x v="8"/>
    <s v="Career Cubicle Clock, 8 1/4&quot;, Black"/>
    <n v="149.44800000000001"/>
    <n v="2"/>
    <n v="7.3007999999999997"/>
  </r>
  <r>
    <d v="2020-05-03T00:00:00"/>
    <x v="1"/>
    <x v="4"/>
    <x v="385"/>
    <x v="1"/>
    <x v="2"/>
    <x v="2"/>
    <s v="Multi-Use Personal File Cart and Caster Set, Three Stacking Bins"/>
    <n v="150.52000000000001"/>
    <n v="2"/>
    <n v="19.465599999999998"/>
  </r>
  <r>
    <d v="2020-05-03T00:00:00"/>
    <x v="1"/>
    <x v="4"/>
    <x v="3"/>
    <x v="5"/>
    <x v="2"/>
    <x v="5"/>
    <s v="Wilson Jones Elliptical Ring 3 1/2&quot; Capacity Binders, 800 sheets"/>
    <n v="155.19999999999999"/>
    <n v="5"/>
    <n v="-44.94"/>
  </r>
  <r>
    <d v="2020-05-04T00:00:00"/>
    <x v="1"/>
    <x v="4"/>
    <x v="240"/>
    <x v="1"/>
    <x v="1"/>
    <x v="1"/>
    <s v="Motorola L804"/>
    <n v="232.96"/>
    <n v="5"/>
    <n v="20.695499999999999"/>
  </r>
  <r>
    <d v="2020-05-04T00:00:00"/>
    <x v="1"/>
    <x v="4"/>
    <x v="92"/>
    <x v="1"/>
    <x v="2"/>
    <x v="13"/>
    <s v="Acco 7-Outlet Masterpiece Power Center, Wihtout Fax/Phone Line Protection"/>
    <n v="260.16000000000003"/>
    <n v="2"/>
    <n v="72.947999999999993"/>
  </r>
  <r>
    <d v="2020-05-04T00:00:00"/>
    <x v="1"/>
    <x v="4"/>
    <x v="240"/>
    <x v="1"/>
    <x v="0"/>
    <x v="4"/>
    <s v="Bretford Rectangular Conference Table Tops"/>
    <n v="329.904"/>
    <n v="1"/>
    <n v="11.283899999999999"/>
  </r>
  <r>
    <d v="2020-05-04T00:00:00"/>
    <x v="1"/>
    <x v="4"/>
    <x v="606"/>
    <x v="18"/>
    <x v="2"/>
    <x v="2"/>
    <s v="Letter Size Cart"/>
    <n v="621.44000000000005"/>
    <n v="4"/>
    <n v="165.7176"/>
  </r>
  <r>
    <d v="2020-05-04T00:00:00"/>
    <x v="1"/>
    <x v="4"/>
    <x v="132"/>
    <x v="5"/>
    <x v="2"/>
    <x v="5"/>
    <s v="Black Avery Memo-Size 3-Ring Binder, 5 1/2&quot; x 8 1/2&quot;"/>
    <n v="92.201999999999998"/>
    <n v="2"/>
    <n v="-1.5414000000000001"/>
  </r>
  <r>
    <d v="2020-05-04T00:00:00"/>
    <x v="1"/>
    <x v="4"/>
    <x v="619"/>
    <x v="8"/>
    <x v="2"/>
    <x v="5"/>
    <s v="DXL Angle-View Binders with Locking Rings by Samsill"/>
    <n v="87.313000000000002"/>
    <n v="1"/>
    <n v="-1.9275"/>
  </r>
  <r>
    <d v="2020-05-04T00:00:00"/>
    <x v="1"/>
    <x v="4"/>
    <x v="132"/>
    <x v="5"/>
    <x v="2"/>
    <x v="5"/>
    <s v="Avery 3 1/2&quot; Diskette Storage Pages, 10/Pack"/>
    <n v="93.396000000000001"/>
    <n v="3"/>
    <n v="-7.5167999999999999"/>
  </r>
  <r>
    <d v="2020-05-04T00:00:00"/>
    <x v="1"/>
    <x v="4"/>
    <x v="240"/>
    <x v="1"/>
    <x v="2"/>
    <x v="9"/>
    <s v="Things To Do Today Pad"/>
    <n v="103.61"/>
    <n v="3"/>
    <n v="8.4527999999999999"/>
  </r>
  <r>
    <d v="2020-05-04T00:00:00"/>
    <x v="1"/>
    <x v="4"/>
    <x v="606"/>
    <x v="18"/>
    <x v="2"/>
    <x v="9"/>
    <s v="Xerox 23"/>
    <n v="130.4"/>
    <n v="5"/>
    <n v="15.552"/>
  </r>
  <r>
    <d v="2020-05-04T00:00:00"/>
    <x v="1"/>
    <x v="4"/>
    <x v="606"/>
    <x v="18"/>
    <x v="2"/>
    <x v="9"/>
    <s v="Black Print Carbonless Snap-Off Rapid Letter, 8 1/2&quot; x 7&quot;"/>
    <n v="97.11"/>
    <n v="1"/>
    <n v="4.0994999999999999"/>
  </r>
  <r>
    <d v="2020-05-04T00:00:00"/>
    <x v="1"/>
    <x v="4"/>
    <x v="606"/>
    <x v="18"/>
    <x v="2"/>
    <x v="2"/>
    <s v="Tenex Personal Self-Stacking Standard File Box, Black/Gray"/>
    <n v="123.91"/>
    <n v="1"/>
    <n v="4.5656999999999996"/>
  </r>
  <r>
    <d v="2020-05-05T00:00:00"/>
    <x v="1"/>
    <x v="4"/>
    <x v="550"/>
    <x v="22"/>
    <x v="0"/>
    <x v="0"/>
    <s v="Bestar Classic Bookcase"/>
    <n v="136.99100000000001"/>
    <n v="3"/>
    <n v="-152.9847"/>
  </r>
  <r>
    <d v="2020-05-05T00:00:00"/>
    <x v="1"/>
    <x v="4"/>
    <x v="563"/>
    <x v="12"/>
    <x v="2"/>
    <x v="9"/>
    <s v="Xerox 1923"/>
    <n v="117.68"/>
    <n v="1"/>
    <n v="3.2063999999999999"/>
  </r>
  <r>
    <d v="2020-05-05T00:00:00"/>
    <x v="1"/>
    <x v="4"/>
    <x v="688"/>
    <x v="1"/>
    <x v="2"/>
    <x v="10"/>
    <s v="Peel &amp; Seel Recycled Catalog Envelopes, Brown"/>
    <n v="111.16"/>
    <n v="2"/>
    <n v="11.58"/>
  </r>
  <r>
    <d v="2020-05-05T00:00:00"/>
    <x v="1"/>
    <x v="4"/>
    <x v="550"/>
    <x v="22"/>
    <x v="2"/>
    <x v="5"/>
    <s v="Avery Durable Slant Ring Binders, No Labels"/>
    <n v="120.55200000000001"/>
    <n v="8"/>
    <n v="-7.3231999999999999"/>
  </r>
  <r>
    <d v="2020-05-05T00:00:00"/>
    <x v="1"/>
    <x v="4"/>
    <x v="682"/>
    <x v="14"/>
    <x v="2"/>
    <x v="5"/>
    <s v="Ibico Covers for Plastic or Wire Binding Elements"/>
    <n v="150.5"/>
    <n v="3"/>
    <n v="15.525"/>
  </r>
  <r>
    <d v="2020-05-05T00:00:00"/>
    <x v="1"/>
    <x v="4"/>
    <x v="550"/>
    <x v="22"/>
    <x v="2"/>
    <x v="10"/>
    <s v="Redi-Strip #10 Envelopes, 4 1/8 x 9 1/2"/>
    <n v="147.24"/>
    <n v="9"/>
    <n v="7.4340000000000002"/>
  </r>
  <r>
    <d v="2020-05-06T00:00:00"/>
    <x v="1"/>
    <x v="4"/>
    <x v="309"/>
    <x v="12"/>
    <x v="2"/>
    <x v="14"/>
    <s v="Avery 505"/>
    <n v="108.2"/>
    <n v="4"/>
    <n v="29.6"/>
  </r>
  <r>
    <d v="2020-05-06T00:00:00"/>
    <x v="1"/>
    <x v="4"/>
    <x v="523"/>
    <x v="20"/>
    <x v="2"/>
    <x v="9"/>
    <s v="Xerox 1883"/>
    <n v="122.416"/>
    <n v="4"/>
    <n v="27.435199999999998"/>
  </r>
  <r>
    <d v="2020-05-06T00:00:00"/>
    <x v="1"/>
    <x v="4"/>
    <x v="114"/>
    <x v="4"/>
    <x v="2"/>
    <x v="14"/>
    <s v="Avery 4027 File Folder Labels for Dot Matrix Printers, 5000 Labels per Box, White"/>
    <n v="155.12"/>
    <n v="5"/>
    <n v="39.689"/>
  </r>
  <r>
    <d v="2020-05-06T00:00:00"/>
    <x v="1"/>
    <x v="4"/>
    <x v="628"/>
    <x v="1"/>
    <x v="2"/>
    <x v="13"/>
    <s v="Eureka The Boss Cordless Rechargeable Stick Vac"/>
    <n v="188.94"/>
    <n v="3"/>
    <n v="41.293799999999997"/>
  </r>
  <r>
    <d v="2020-05-06T00:00:00"/>
    <x v="1"/>
    <x v="4"/>
    <x v="37"/>
    <x v="17"/>
    <x v="1"/>
    <x v="3"/>
    <s v="Kensington Orbit Wireless Mobile Trackball for PC and Mac"/>
    <n v="231.96799999999999"/>
    <n v="4"/>
    <n v="28.795200000000001"/>
  </r>
  <r>
    <d v="2020-05-06T00:00:00"/>
    <x v="1"/>
    <x v="4"/>
    <x v="399"/>
    <x v="17"/>
    <x v="1"/>
    <x v="3"/>
    <s v="Imation Secure+ Hardware Encrypted USB 2.0 Flash Drive; 16GB"/>
    <n v="454.74400000000003"/>
    <n v="7"/>
    <n v="76.639499999999998"/>
  </r>
  <r>
    <d v="2020-05-06T00:00:00"/>
    <x v="1"/>
    <x v="4"/>
    <x v="660"/>
    <x v="2"/>
    <x v="0"/>
    <x v="0"/>
    <s v="Sauder Mission Library with Doors, Fruitwood Finish"/>
    <n v="650.46479999999997"/>
    <n v="7"/>
    <n v="-119.1918"/>
  </r>
  <r>
    <d v="2020-05-06T00:00:00"/>
    <x v="1"/>
    <x v="4"/>
    <x v="114"/>
    <x v="4"/>
    <x v="1"/>
    <x v="1"/>
    <s v="GE 30524EE4"/>
    <n v="672.16800000000001"/>
    <n v="4"/>
    <n v="70.556399999999996"/>
  </r>
  <r>
    <d v="2020-05-06T00:00:00"/>
    <x v="1"/>
    <x v="4"/>
    <x v="660"/>
    <x v="2"/>
    <x v="2"/>
    <x v="2"/>
    <s v="Fellowes Staxonsteel Drawer Files"/>
    <n v="803.68"/>
    <n v="5"/>
    <n v="-57.951000000000001"/>
  </r>
  <r>
    <d v="2020-05-06T00:00:00"/>
    <x v="1"/>
    <x v="4"/>
    <x v="399"/>
    <x v="17"/>
    <x v="2"/>
    <x v="7"/>
    <s v="Blackstonian Pencils"/>
    <n v="94.408000000000001"/>
    <n v="3"/>
    <n v="0.64080000000000004"/>
  </r>
  <r>
    <d v="2020-05-06T00:00:00"/>
    <x v="1"/>
    <x v="4"/>
    <x v="660"/>
    <x v="2"/>
    <x v="2"/>
    <x v="5"/>
    <s v="Avery Durable Poly Binders"/>
    <n v="110.06"/>
    <n v="10"/>
    <n v="-18.802"/>
  </r>
  <r>
    <d v="2020-05-06T00:00:00"/>
    <x v="1"/>
    <x v="4"/>
    <x v="135"/>
    <x v="18"/>
    <x v="2"/>
    <x v="7"/>
    <s v="Dixon Ticonderoga Core-Lock Colored Pencils"/>
    <n v="153.66"/>
    <n v="6"/>
    <n v="18.037800000000001"/>
  </r>
  <r>
    <d v="2020-05-06T00:00:00"/>
    <x v="1"/>
    <x v="4"/>
    <x v="114"/>
    <x v="4"/>
    <x v="2"/>
    <x v="5"/>
    <s v="Wilson Jones Century Plastic Molded Ring Binders"/>
    <n v="144.541"/>
    <n v="11"/>
    <n v="-52.548099999999998"/>
  </r>
  <r>
    <d v="2020-05-07T00:00:00"/>
    <x v="1"/>
    <x v="4"/>
    <x v="160"/>
    <x v="1"/>
    <x v="1"/>
    <x v="1"/>
    <s v="Blue Parrot B250XT Professional Grade Wireless Bluetooth Headset with"/>
    <n v="462.94400000000002"/>
    <n v="7"/>
    <n v="52.493000000000002"/>
  </r>
  <r>
    <d v="2020-05-07T00:00:00"/>
    <x v="1"/>
    <x v="4"/>
    <x v="689"/>
    <x v="25"/>
    <x v="0"/>
    <x v="11"/>
    <s v="Safco Contoured Stacking Chairs"/>
    <n v="517.79999999999995"/>
    <n v="2"/>
    <n v="119.2"/>
  </r>
  <r>
    <d v="2020-05-07T00:00:00"/>
    <x v="1"/>
    <x v="4"/>
    <x v="689"/>
    <x v="25"/>
    <x v="0"/>
    <x v="11"/>
    <s v="Hon 4070 Series Pagoda Armless Upholstered Stacking Chairs"/>
    <n v="1495.65"/>
    <n v="5"/>
    <n v="423.00850000000003"/>
  </r>
  <r>
    <d v="2020-05-07T00:00:00"/>
    <x v="1"/>
    <x v="4"/>
    <x v="689"/>
    <x v="25"/>
    <x v="0"/>
    <x v="11"/>
    <s v="SAFCO Optional Arm Kit for Workspace Cribbage Stacking Chair"/>
    <n v="131.63999999999999"/>
    <n v="1"/>
    <n v="7.4592000000000001"/>
  </r>
  <r>
    <d v="2020-05-07T00:00:00"/>
    <x v="1"/>
    <x v="4"/>
    <x v="689"/>
    <x v="25"/>
    <x v="2"/>
    <x v="13"/>
    <s v="Belkin Premiere Surge Master II 8-outlet surge protector"/>
    <n v="165.44399999999999"/>
    <n v="2"/>
    <n v="18.4604"/>
  </r>
  <r>
    <d v="2020-05-07T00:00:00"/>
    <x v="1"/>
    <x v="4"/>
    <x v="123"/>
    <x v="1"/>
    <x v="1"/>
    <x v="3"/>
    <s v="Logitech G600 MMO Gaming Mouse"/>
    <n v="171.99"/>
    <n v="1"/>
    <n v="28.796399999999998"/>
  </r>
  <r>
    <d v="2020-05-08T00:00:00"/>
    <x v="1"/>
    <x v="4"/>
    <x v="690"/>
    <x v="1"/>
    <x v="2"/>
    <x v="13"/>
    <s v="Fellowes Mighty 8 Compact Surge Protector"/>
    <n v="114.08"/>
    <n v="4"/>
    <n v="22.702400000000001"/>
  </r>
  <r>
    <d v="2020-05-08T00:00:00"/>
    <x v="1"/>
    <x v="4"/>
    <x v="434"/>
    <x v="5"/>
    <x v="0"/>
    <x v="11"/>
    <s v="Global Armless Task Chair, Royal Blue"/>
    <n v="141.05799999999999"/>
    <n v="3"/>
    <n v="-23.7822"/>
  </r>
  <r>
    <d v="2020-05-08T00:00:00"/>
    <x v="1"/>
    <x v="4"/>
    <x v="556"/>
    <x v="1"/>
    <x v="1"/>
    <x v="6"/>
    <s v="Canon Imageclass D680 Copier / Fax"/>
    <n v="3409.9520000000002"/>
    <n v="6"/>
    <n v="1049.9849999999999"/>
  </r>
  <r>
    <d v="2020-05-08T00:00:00"/>
    <x v="1"/>
    <x v="4"/>
    <x v="462"/>
    <x v="8"/>
    <x v="0"/>
    <x v="11"/>
    <s v="Global Chrome Stack Chair"/>
    <n v="157.99199999999999"/>
    <n v="2"/>
    <n v="-2.0568"/>
  </r>
  <r>
    <d v="2020-05-08T00:00:00"/>
    <x v="1"/>
    <x v="4"/>
    <x v="101"/>
    <x v="2"/>
    <x v="2"/>
    <x v="9"/>
    <s v="Xerox 1997"/>
    <n v="163.47200000000001"/>
    <n v="8"/>
    <n v="14.5152"/>
  </r>
  <r>
    <d v="2020-05-09T00:00:00"/>
    <x v="1"/>
    <x v="4"/>
    <x v="447"/>
    <x v="9"/>
    <x v="2"/>
    <x v="2"/>
    <s v="Rogers Profile Extra Capacity Storage Tub"/>
    <n v="116.96"/>
    <n v="4"/>
    <n v="2.6783999999999999"/>
  </r>
  <r>
    <d v="2020-05-09T00:00:00"/>
    <x v="1"/>
    <x v="4"/>
    <x v="447"/>
    <x v="9"/>
    <x v="2"/>
    <x v="2"/>
    <s v="Home/Office Personal File Carts"/>
    <n v="139.28"/>
    <n v="3"/>
    <n v="26.07"/>
  </r>
  <r>
    <d v="2020-05-09T00:00:00"/>
    <x v="1"/>
    <x v="4"/>
    <x v="447"/>
    <x v="9"/>
    <x v="2"/>
    <x v="5"/>
    <s v="GBC Velobind Prepunched Cover Sets, Regency Series"/>
    <n v="188.92"/>
    <n v="5"/>
    <n v="46.225000000000001"/>
  </r>
  <r>
    <d v="2020-05-09T00:00:00"/>
    <x v="1"/>
    <x v="4"/>
    <x v="447"/>
    <x v="9"/>
    <x v="1"/>
    <x v="3"/>
    <s v="Razer Kraken 7.1 Surround Sound Over Ear USB Gaming Headset"/>
    <n v="217.98"/>
    <n v="2"/>
    <n v="87.991200000000006"/>
  </r>
  <r>
    <d v="2020-05-09T00:00:00"/>
    <x v="1"/>
    <x v="4"/>
    <x v="581"/>
    <x v="4"/>
    <x v="0"/>
    <x v="11"/>
    <s v="Harbour Creations Steel Folding Chair"/>
    <n v="240"/>
    <n v="3"/>
    <n v="25.875"/>
  </r>
  <r>
    <d v="2020-05-09T00:00:00"/>
    <x v="1"/>
    <x v="4"/>
    <x v="447"/>
    <x v="9"/>
    <x v="0"/>
    <x v="4"/>
    <s v="Riverside Furniture Oval Coffee Table, Oval End Table, End Table with Drawer"/>
    <n v="300.85000000000002"/>
    <n v="1"/>
    <n v="63.106999999999999"/>
  </r>
  <r>
    <d v="2020-05-09T00:00:00"/>
    <x v="1"/>
    <x v="4"/>
    <x v="581"/>
    <x v="4"/>
    <x v="2"/>
    <x v="10"/>
    <s v="Tyvek  Top-Opening Peel &amp; Seel Envelopes, Plain White"/>
    <n v="134.232"/>
    <n v="3"/>
    <n v="22.015799999999999"/>
  </r>
  <r>
    <d v="2020-05-11T00:00:00"/>
    <x v="1"/>
    <x v="4"/>
    <x v="199"/>
    <x v="2"/>
    <x v="2"/>
    <x v="2"/>
    <s v="Safco Commercial Shelving"/>
    <n v="100.416"/>
    <n v="2"/>
    <n v="-14.8832"/>
  </r>
  <r>
    <d v="2020-05-11T00:00:00"/>
    <x v="1"/>
    <x v="4"/>
    <x v="691"/>
    <x v="20"/>
    <x v="0"/>
    <x v="0"/>
    <s v="Bestar Classic Bookcase"/>
    <n v="233.97900000000001"/>
    <n v="7"/>
    <n v="-356.96429999999998"/>
  </r>
  <r>
    <d v="2020-05-11T00:00:00"/>
    <x v="1"/>
    <x v="4"/>
    <x v="199"/>
    <x v="2"/>
    <x v="2"/>
    <x v="7"/>
    <s v="Newell 348"/>
    <n v="89.248000000000005"/>
    <n v="2"/>
    <n v="0.59040000000000004"/>
  </r>
  <r>
    <d v="2020-05-11T00:00:00"/>
    <x v="1"/>
    <x v="4"/>
    <x v="199"/>
    <x v="2"/>
    <x v="2"/>
    <x v="9"/>
    <s v="Xerox 1927"/>
    <n v="90.847999999999999"/>
    <n v="2"/>
    <n v="2.14"/>
  </r>
  <r>
    <d v="2020-05-11T00:00:00"/>
    <x v="1"/>
    <x v="4"/>
    <x v="568"/>
    <x v="9"/>
    <x v="2"/>
    <x v="5"/>
    <s v="Acco Flexible ACCOHIDE Square Ring Data Binder, Dark Blue, 11 1/2&quot; X 14&quot; 7/8&quot;"/>
    <n v="87.031999999999996"/>
    <n v="2"/>
    <n v="9.4366000000000003"/>
  </r>
  <r>
    <d v="2020-05-11T00:00:00"/>
    <x v="1"/>
    <x v="4"/>
    <x v="199"/>
    <x v="2"/>
    <x v="0"/>
    <x v="8"/>
    <s v="Telescoping Adjustable Floor Lamp"/>
    <n v="118.996"/>
    <n v="1"/>
    <n v="-6.9965000000000002"/>
  </r>
  <r>
    <d v="2020-05-11T00:00:00"/>
    <x v="1"/>
    <x v="4"/>
    <x v="568"/>
    <x v="9"/>
    <x v="2"/>
    <x v="9"/>
    <s v="Ampad Phone Message Book, Recycled, 400 Message Capacity, 5 ¾” x 11”"/>
    <n v="113.44"/>
    <n v="6"/>
    <n v="16.847999999999999"/>
  </r>
  <r>
    <d v="2020-05-11T00:00:00"/>
    <x v="1"/>
    <x v="4"/>
    <x v="568"/>
    <x v="9"/>
    <x v="2"/>
    <x v="14"/>
    <s v="Avery 50"/>
    <n v="129.59"/>
    <n v="3"/>
    <n v="17.667300000000001"/>
  </r>
  <r>
    <d v="2020-05-11T00:00:00"/>
    <x v="1"/>
    <x v="4"/>
    <x v="102"/>
    <x v="12"/>
    <x v="2"/>
    <x v="7"/>
    <s v="Panasonic KP-4ABK Battery-Operated Pencil Sharpener"/>
    <n v="149.91999999999999"/>
    <n v="3"/>
    <n v="12.736800000000001"/>
  </r>
  <r>
    <d v="2020-05-12T00:00:00"/>
    <x v="1"/>
    <x v="4"/>
    <x v="302"/>
    <x v="26"/>
    <x v="2"/>
    <x v="9"/>
    <s v="TOPS Carbonless Receipt Book, Four 2-3/4 x 7-1/4 Money Receipts per Page"/>
    <n v="133.6"/>
    <n v="5"/>
    <n v="42.048000000000002"/>
  </r>
  <r>
    <d v="2020-05-12T00:00:00"/>
    <x v="1"/>
    <x v="4"/>
    <x v="617"/>
    <x v="10"/>
    <x v="1"/>
    <x v="3"/>
    <s v="Maxell Pro 80 Minute CD-R, 10/Pack"/>
    <n v="137.4"/>
    <n v="5"/>
    <n v="34.96"/>
  </r>
  <r>
    <d v="2020-05-12T00:00:00"/>
    <x v="1"/>
    <x v="4"/>
    <x v="80"/>
    <x v="2"/>
    <x v="2"/>
    <x v="2"/>
    <s v="Fellowes Bankers Box Stor/Drawer Steel Plus"/>
    <n v="173.92"/>
    <n v="5"/>
    <n v="-15.99"/>
  </r>
  <r>
    <d v="2020-05-12T00:00:00"/>
    <x v="1"/>
    <x v="4"/>
    <x v="205"/>
    <x v="1"/>
    <x v="2"/>
    <x v="16"/>
    <s v="Compact Automatic Electric Letter Opener"/>
    <n v="266.62"/>
    <n v="2"/>
    <n v="4.7724000000000002"/>
  </r>
  <r>
    <d v="2020-05-12T00:00:00"/>
    <x v="1"/>
    <x v="4"/>
    <x v="205"/>
    <x v="1"/>
    <x v="0"/>
    <x v="4"/>
    <s v="Lesro Sheffield Collection Coffee Table, End Table, Center Table, Corner Table"/>
    <n v="306.48"/>
    <n v="5"/>
    <n v="-10.705500000000001"/>
  </r>
  <r>
    <d v="2020-05-12T00:00:00"/>
    <x v="1"/>
    <x v="4"/>
    <x v="115"/>
    <x v="8"/>
    <x v="2"/>
    <x v="7"/>
    <s v="Newell 347"/>
    <n v="96.272000000000006"/>
    <n v="3"/>
    <n v="1.1556"/>
  </r>
  <r>
    <d v="2020-05-12T00:00:00"/>
    <x v="1"/>
    <x v="4"/>
    <x v="617"/>
    <x v="10"/>
    <x v="2"/>
    <x v="14"/>
    <s v="Smead Alpha-Z Color-Coded Second Alphabetical Labels and Starter Set"/>
    <n v="83.16"/>
    <n v="2"/>
    <n v="2.9567999999999999"/>
  </r>
  <r>
    <d v="2020-05-12T00:00:00"/>
    <x v="1"/>
    <x v="4"/>
    <x v="205"/>
    <x v="1"/>
    <x v="2"/>
    <x v="13"/>
    <s v="Hoover Commercial Soft Guard Upright Vacuum And Disposable Filtration Bags"/>
    <n v="101.77"/>
    <n v="1"/>
    <n v="2.0979000000000001"/>
  </r>
  <r>
    <d v="2020-05-12T00:00:00"/>
    <x v="1"/>
    <x v="4"/>
    <x v="518"/>
    <x v="8"/>
    <x v="2"/>
    <x v="14"/>
    <s v="Avery 501"/>
    <n v="90.903999999999996"/>
    <n v="2"/>
    <n v="1.9925999999999999"/>
  </r>
  <r>
    <d v="2020-05-12T00:00:00"/>
    <x v="1"/>
    <x v="4"/>
    <x v="617"/>
    <x v="10"/>
    <x v="2"/>
    <x v="16"/>
    <s v="Acme Titanium Bonded Scissors"/>
    <n v="118"/>
    <n v="2"/>
    <n v="4.42"/>
  </r>
  <r>
    <d v="2020-05-12T00:00:00"/>
    <x v="1"/>
    <x v="4"/>
    <x v="205"/>
    <x v="1"/>
    <x v="2"/>
    <x v="5"/>
    <s v="DXL Angle-View Binders with Locking Rings, Black"/>
    <n v="119.16800000000001"/>
    <n v="4"/>
    <n v="6.4691999999999998"/>
  </r>
  <r>
    <d v="2020-05-12T00:00:00"/>
    <x v="1"/>
    <x v="4"/>
    <x v="617"/>
    <x v="10"/>
    <x v="0"/>
    <x v="8"/>
    <s v="DAX Cubicle Frames, 8-1/2 x 11"/>
    <n v="131.85"/>
    <n v="5"/>
    <n v="15.426"/>
  </r>
  <r>
    <d v="2020-05-12T00:00:00"/>
    <x v="1"/>
    <x v="4"/>
    <x v="80"/>
    <x v="2"/>
    <x v="2"/>
    <x v="5"/>
    <s v="Wilson Jones Elliptical Ring 3 1/2&quot; Capacity Binders, 800 sheets"/>
    <n v="131.24"/>
    <n v="4"/>
    <n v="-53.072000000000003"/>
  </r>
  <r>
    <d v="2020-05-13T00:00:00"/>
    <x v="1"/>
    <x v="4"/>
    <x v="506"/>
    <x v="24"/>
    <x v="2"/>
    <x v="10"/>
    <s v="Tyvek Side-Opening Peel &amp; Seel Expanding Envelopes"/>
    <n v="218.96"/>
    <n v="2"/>
    <n v="81.432000000000002"/>
  </r>
  <r>
    <d v="2020-05-13T00:00:00"/>
    <x v="1"/>
    <x v="4"/>
    <x v="551"/>
    <x v="23"/>
    <x v="2"/>
    <x v="5"/>
    <s v="GBC Twin Loop Wire Binding Elements"/>
    <n v="323.52"/>
    <n v="9"/>
    <n v="149.76"/>
  </r>
  <r>
    <d v="2020-05-13T00:00:00"/>
    <x v="1"/>
    <x v="4"/>
    <x v="432"/>
    <x v="5"/>
    <x v="0"/>
    <x v="11"/>
    <s v="Office Star - Mesh Screen back chair with Vinyl seat"/>
    <n v="504.43"/>
    <n v="5"/>
    <n v="-124.431"/>
  </r>
  <r>
    <d v="2020-05-13T00:00:00"/>
    <x v="1"/>
    <x v="4"/>
    <x v="506"/>
    <x v="24"/>
    <x v="2"/>
    <x v="2"/>
    <s v="Tennsco 6- and 18-Compartment Lockers"/>
    <n v="549.34"/>
    <n v="2"/>
    <n v="95.461200000000005"/>
  </r>
  <r>
    <d v="2020-05-13T00:00:00"/>
    <x v="1"/>
    <x v="4"/>
    <x v="506"/>
    <x v="24"/>
    <x v="1"/>
    <x v="1"/>
    <s v="Plantronics Calisto P620-M USB Wireless Speakerphone System"/>
    <n v="611.97"/>
    <n v="3"/>
    <n v="158.75190000000001"/>
  </r>
  <r>
    <d v="2020-05-13T00:00:00"/>
    <x v="1"/>
    <x v="4"/>
    <x v="506"/>
    <x v="24"/>
    <x v="2"/>
    <x v="5"/>
    <s v="Ibico Hi-Tech Manual Binding System"/>
    <n v="935.97"/>
    <n v="3"/>
    <n v="411.73649999999998"/>
  </r>
  <r>
    <d v="2020-05-13T00:00:00"/>
    <x v="1"/>
    <x v="4"/>
    <x v="506"/>
    <x v="24"/>
    <x v="2"/>
    <x v="9"/>
    <s v="Hammermill CopyPlus Copy Paper (20Lb. and 84 Bright)"/>
    <n v="88.94"/>
    <n v="3"/>
    <n v="7.3205999999999998"/>
  </r>
  <r>
    <d v="2020-05-13T00:00:00"/>
    <x v="1"/>
    <x v="4"/>
    <x v="489"/>
    <x v="21"/>
    <x v="2"/>
    <x v="13"/>
    <s v="Fellowes Basic Home/Office Series Surge Protectors"/>
    <n v="104.768"/>
    <n v="2"/>
    <n v="2.3363999999999998"/>
  </r>
  <r>
    <d v="2020-05-13T00:00:00"/>
    <x v="1"/>
    <x v="4"/>
    <x v="197"/>
    <x v="1"/>
    <x v="2"/>
    <x v="14"/>
    <s v="Self-Adhesive Address Labels for Typewriters by Universal"/>
    <n v="142.47999999999999"/>
    <n v="8"/>
    <n v="27.485600000000002"/>
  </r>
  <r>
    <d v="2020-05-14T00:00:00"/>
    <x v="1"/>
    <x v="4"/>
    <x v="73"/>
    <x v="2"/>
    <x v="2"/>
    <x v="9"/>
    <s v="Xerox 1937"/>
    <n v="100.864"/>
    <n v="2"/>
    <n v="26.9024"/>
  </r>
  <r>
    <d v="2020-05-14T00:00:00"/>
    <x v="1"/>
    <x v="4"/>
    <x v="597"/>
    <x v="0"/>
    <x v="1"/>
    <x v="3"/>
    <s v="Belkin F8E887 USB Wired Ergonomic Keyboard"/>
    <n v="111.97"/>
    <n v="3"/>
    <n v="18.893699999999999"/>
  </r>
  <r>
    <d v="2020-05-14T00:00:00"/>
    <x v="1"/>
    <x v="4"/>
    <x v="597"/>
    <x v="0"/>
    <x v="0"/>
    <x v="11"/>
    <s v="Office Star - Contemporary Task Swivel chair with Loop Arms, Charcoal"/>
    <n v="298.95999999999998"/>
    <n v="2"/>
    <n v="23.5764"/>
  </r>
  <r>
    <d v="2020-05-14T00:00:00"/>
    <x v="1"/>
    <x v="4"/>
    <x v="13"/>
    <x v="9"/>
    <x v="2"/>
    <x v="9"/>
    <s v="Xerox 1917"/>
    <n v="485.19"/>
    <n v="9"/>
    <n v="206.88929999999999"/>
  </r>
  <r>
    <d v="2020-05-14T00:00:00"/>
    <x v="1"/>
    <x v="4"/>
    <x v="239"/>
    <x v="12"/>
    <x v="1"/>
    <x v="1"/>
    <s v="Google Nexus 5"/>
    <n v="564.97"/>
    <n v="3"/>
    <n v="134.99250000000001"/>
  </r>
  <r>
    <d v="2020-05-14T00:00:00"/>
    <x v="1"/>
    <x v="4"/>
    <x v="73"/>
    <x v="2"/>
    <x v="0"/>
    <x v="11"/>
    <s v="Global Commerce Series Low-Back Swivel/Tilt Chairs"/>
    <n v="911.43"/>
    <n v="5"/>
    <n v="-12.849"/>
  </r>
  <r>
    <d v="2020-05-14T00:00:00"/>
    <x v="1"/>
    <x v="4"/>
    <x v="381"/>
    <x v="1"/>
    <x v="1"/>
    <x v="3"/>
    <s v="Razer Tiamat Over Ear 7.1 Surround Sound PC Gaming Headset"/>
    <n v="1433.93"/>
    <n v="7"/>
    <n v="601.96990000000005"/>
  </r>
  <r>
    <d v="2020-05-14T00:00:00"/>
    <x v="1"/>
    <x v="4"/>
    <x v="597"/>
    <x v="0"/>
    <x v="2"/>
    <x v="7"/>
    <s v="OIC #2 Pencils, Medium Soft"/>
    <n v="83.76"/>
    <n v="2"/>
    <n v="1.0904"/>
  </r>
  <r>
    <d v="2020-05-14T00:00:00"/>
    <x v="1"/>
    <x v="4"/>
    <x v="261"/>
    <x v="8"/>
    <x v="2"/>
    <x v="14"/>
    <s v="Avery 502"/>
    <n v="106.04"/>
    <n v="2"/>
    <n v="1.764"/>
  </r>
  <r>
    <d v="2020-05-14T00:00:00"/>
    <x v="1"/>
    <x v="4"/>
    <x v="597"/>
    <x v="0"/>
    <x v="2"/>
    <x v="7"/>
    <s v="Prang Colored Pencils"/>
    <n v="112.7"/>
    <n v="5"/>
    <n v="6.6150000000000002"/>
  </r>
  <r>
    <d v="2020-05-14T00:00:00"/>
    <x v="1"/>
    <x v="4"/>
    <x v="381"/>
    <x v="1"/>
    <x v="0"/>
    <x v="8"/>
    <s v="Eldon Stackable Tray, Side-Load, Legal, Smoke"/>
    <n v="98.28"/>
    <n v="2"/>
    <n v="6.2152000000000003"/>
  </r>
  <r>
    <d v="2020-05-14T00:00:00"/>
    <x v="1"/>
    <x v="4"/>
    <x v="73"/>
    <x v="2"/>
    <x v="1"/>
    <x v="1"/>
    <s v="PayAnywhere Card Reader"/>
    <n v="128.99199999999999"/>
    <n v="1"/>
    <n v="0.69930000000000003"/>
  </r>
  <r>
    <d v="2020-05-14T00:00:00"/>
    <x v="1"/>
    <x v="4"/>
    <x v="239"/>
    <x v="12"/>
    <x v="2"/>
    <x v="2"/>
    <s v="X-Rack File for Hanging Folders"/>
    <n v="143.58000000000001"/>
    <n v="2"/>
    <n v="5.8708"/>
  </r>
  <r>
    <d v="2020-05-14T00:00:00"/>
    <x v="1"/>
    <x v="4"/>
    <x v="73"/>
    <x v="2"/>
    <x v="2"/>
    <x v="9"/>
    <s v="Xerox 1936"/>
    <n v="152.952"/>
    <n v="3"/>
    <n v="16.183800000000002"/>
  </r>
  <r>
    <d v="2020-05-14T00:00:00"/>
    <x v="1"/>
    <x v="4"/>
    <x v="261"/>
    <x v="8"/>
    <x v="2"/>
    <x v="9"/>
    <s v="Xerox 19"/>
    <n v="149.78399999999999"/>
    <n v="1"/>
    <n v="7.7450000000000001"/>
  </r>
  <r>
    <d v="2020-05-14T00:00:00"/>
    <x v="1"/>
    <x v="4"/>
    <x v="600"/>
    <x v="16"/>
    <x v="2"/>
    <x v="10"/>
    <s v="Fashion Color Clasp Envelopes"/>
    <n v="130.69"/>
    <n v="9"/>
    <n v="23.8581"/>
  </r>
  <r>
    <d v="2020-05-14T00:00:00"/>
    <x v="1"/>
    <x v="4"/>
    <x v="597"/>
    <x v="0"/>
    <x v="2"/>
    <x v="7"/>
    <s v="Eberhard Faber 3 1/2&quot; Golf Pencils"/>
    <n v="135.19999999999999"/>
    <n v="5"/>
    <n v="9.3000000000000007"/>
  </r>
  <r>
    <d v="2020-05-14T00:00:00"/>
    <x v="1"/>
    <x v="4"/>
    <x v="261"/>
    <x v="8"/>
    <x v="2"/>
    <x v="5"/>
    <s v="Premium Transparent Presentation Covers, No Pattern/Clear, 8 1/2&quot; x 11&quot;"/>
    <n v="132.16999999999999"/>
    <n v="5"/>
    <n v="-46.536000000000001"/>
  </r>
  <r>
    <d v="2020-05-14T00:00:00"/>
    <x v="1"/>
    <x v="4"/>
    <x v="73"/>
    <x v="2"/>
    <x v="2"/>
    <x v="7"/>
    <s v="Newell 309"/>
    <n v="133.19999999999999"/>
    <n v="5"/>
    <n v="5.7750000000000004"/>
  </r>
  <r>
    <d v="2020-05-14T00:00:00"/>
    <x v="1"/>
    <x v="4"/>
    <x v="13"/>
    <x v="9"/>
    <x v="2"/>
    <x v="16"/>
    <s v="Martin-Yale Premier Letter Opener"/>
    <n v="151.4"/>
    <n v="5"/>
    <n v="1.9319999999999999"/>
  </r>
  <r>
    <d v="2020-05-14T00:00:00"/>
    <x v="1"/>
    <x v="4"/>
    <x v="597"/>
    <x v="0"/>
    <x v="2"/>
    <x v="14"/>
    <s v="Avery 505"/>
    <n v="171"/>
    <n v="5"/>
    <n v="37"/>
  </r>
  <r>
    <d v="2020-05-15T00:00:00"/>
    <x v="1"/>
    <x v="4"/>
    <x v="192"/>
    <x v="9"/>
    <x v="0"/>
    <x v="11"/>
    <s v="SAFCO Arco Folding Chair"/>
    <n v="265.95999999999998"/>
    <n v="1"/>
    <n v="24.858000000000001"/>
  </r>
  <r>
    <d v="2020-05-15T00:00:00"/>
    <x v="1"/>
    <x v="4"/>
    <x v="446"/>
    <x v="20"/>
    <x v="2"/>
    <x v="9"/>
    <s v="Universal Ultra Bright White Copier/Laser Paper, 8 1/2&quot; x 11&quot;, Ream"/>
    <n v="108.55200000000001"/>
    <n v="3"/>
    <n v="5.6375999999999999"/>
  </r>
  <r>
    <d v="2020-05-15T00:00:00"/>
    <x v="1"/>
    <x v="4"/>
    <x v="692"/>
    <x v="17"/>
    <x v="1"/>
    <x v="1"/>
    <s v="QVS USB Car Charger 2-Port 2.1Amp for iPod/iPhone/iPad/iPad 2/iPad 3"/>
    <n v="86.12"/>
    <n v="2"/>
    <n v="3.4750000000000001"/>
  </r>
  <r>
    <d v="2020-05-15T00:00:00"/>
    <x v="1"/>
    <x v="4"/>
    <x v="446"/>
    <x v="20"/>
    <x v="2"/>
    <x v="5"/>
    <s v="Avery Durable Slant Ring Binders"/>
    <n v="114.752"/>
    <n v="2"/>
    <n v="-3.1680000000000001"/>
  </r>
  <r>
    <d v="2020-05-15T00:00:00"/>
    <x v="1"/>
    <x v="4"/>
    <x v="446"/>
    <x v="20"/>
    <x v="1"/>
    <x v="1"/>
    <s v="Logitech B530 USB Headset - headset - Full size, Binaural"/>
    <n v="117.592"/>
    <n v="1"/>
    <n v="2.5893000000000002"/>
  </r>
  <r>
    <d v="2020-05-15T00:00:00"/>
    <x v="1"/>
    <x v="4"/>
    <x v="192"/>
    <x v="9"/>
    <x v="0"/>
    <x v="8"/>
    <s v="24-Hour Round Wall Clock"/>
    <n v="141.96"/>
    <n v="2"/>
    <n v="17.1828"/>
  </r>
  <r>
    <d v="2020-05-15T00:00:00"/>
    <x v="1"/>
    <x v="4"/>
    <x v="192"/>
    <x v="9"/>
    <x v="0"/>
    <x v="11"/>
    <s v="SAFCO Optional Arm Kit for Workspace Cribbage Stacking Chair"/>
    <n v="152.624"/>
    <n v="2"/>
    <n v="4.2624000000000004"/>
  </r>
  <r>
    <d v="2020-05-15T00:00:00"/>
    <x v="1"/>
    <x v="4"/>
    <x v="692"/>
    <x v="17"/>
    <x v="2"/>
    <x v="9"/>
    <s v="Xerox 1880"/>
    <n v="179.70400000000001"/>
    <n v="2"/>
    <n v="19.137599999999999"/>
  </r>
  <r>
    <d v="2020-05-16T00:00:00"/>
    <x v="1"/>
    <x v="4"/>
    <x v="601"/>
    <x v="8"/>
    <x v="2"/>
    <x v="2"/>
    <s v="SAFCO Commercial Wire Shelving, Black"/>
    <n v="237.024"/>
    <n v="2"/>
    <n v="-55.256"/>
  </r>
  <r>
    <d v="2020-05-18T00:00:00"/>
    <x v="1"/>
    <x v="4"/>
    <x v="35"/>
    <x v="14"/>
    <x v="2"/>
    <x v="5"/>
    <s v="Poly Designer Cover &amp; Back"/>
    <n v="138.94"/>
    <n v="6"/>
    <n v="54.691200000000002"/>
  </r>
  <r>
    <d v="2020-05-18T00:00:00"/>
    <x v="1"/>
    <x v="4"/>
    <x v="55"/>
    <x v="30"/>
    <x v="1"/>
    <x v="1"/>
    <s v="Motorola HK250 Universal Bluetooth Headset"/>
    <n v="156.94999999999999"/>
    <n v="5"/>
    <n v="2.2989999999999999"/>
  </r>
  <r>
    <d v="2020-05-18T00:00:00"/>
    <x v="1"/>
    <x v="4"/>
    <x v="35"/>
    <x v="14"/>
    <x v="0"/>
    <x v="0"/>
    <s v="Hon 4-Shelf Metal Bookcases"/>
    <n v="350.94"/>
    <n v="3"/>
    <n v="75.734999999999999"/>
  </r>
  <r>
    <d v="2020-05-18T00:00:00"/>
    <x v="1"/>
    <x v="4"/>
    <x v="48"/>
    <x v="29"/>
    <x v="1"/>
    <x v="1"/>
    <s v="Aastra 6757i CT Wireless VoIP phone"/>
    <n v="364.70400000000001"/>
    <n v="2"/>
    <n v="38.779200000000003"/>
  </r>
  <r>
    <d v="2020-05-18T00:00:00"/>
    <x v="1"/>
    <x v="4"/>
    <x v="55"/>
    <x v="30"/>
    <x v="2"/>
    <x v="13"/>
    <s v="Avanti 1.7 Cu. Ft. Refrigerator"/>
    <n v="725.86"/>
    <n v="7"/>
    <n v="197.92080000000001"/>
  </r>
  <r>
    <d v="2020-05-18T00:00:00"/>
    <x v="1"/>
    <x v="4"/>
    <x v="396"/>
    <x v="2"/>
    <x v="2"/>
    <x v="5"/>
    <s v="Avery Framed View Binder, EZD Ring (Locking), Navy, 1 1/2&quot;"/>
    <n v="80.995999999999995"/>
    <n v="1"/>
    <n v="-3.2934000000000001"/>
  </r>
  <r>
    <d v="2020-05-18T00:00:00"/>
    <x v="1"/>
    <x v="4"/>
    <x v="396"/>
    <x v="2"/>
    <x v="2"/>
    <x v="2"/>
    <s v="Plastic Stacking Crates &amp; Casters"/>
    <n v="89.927999999999997"/>
    <n v="2"/>
    <n v="0.66959999999999997"/>
  </r>
  <r>
    <d v="2020-05-18T00:00:00"/>
    <x v="1"/>
    <x v="4"/>
    <x v="396"/>
    <x v="2"/>
    <x v="2"/>
    <x v="5"/>
    <s v="Acco Pressboard Covers with Storage Hooks, 14 7/8&quot; x 11&quot;, Light Blue"/>
    <n v="105.874"/>
    <n v="7"/>
    <n v="-10.6547"/>
  </r>
  <r>
    <d v="2020-05-18T00:00:00"/>
    <x v="1"/>
    <x v="4"/>
    <x v="693"/>
    <x v="12"/>
    <x v="2"/>
    <x v="5"/>
    <s v="Acco Pressboard Covers with Storage Hooks, 9 1/2&quot; x 11&quot;, Executive Red"/>
    <n v="102.048"/>
    <n v="1"/>
    <n v="1.0286999999999999"/>
  </r>
  <r>
    <d v="2020-05-18T00:00:00"/>
    <x v="1"/>
    <x v="4"/>
    <x v="35"/>
    <x v="14"/>
    <x v="2"/>
    <x v="13"/>
    <s v="Acco Six-Outlet Power Strip, 4' Cord Length"/>
    <n v="103.24"/>
    <n v="2"/>
    <n v="4.4824000000000002"/>
  </r>
  <r>
    <d v="2020-05-18T00:00:00"/>
    <x v="1"/>
    <x v="4"/>
    <x v="0"/>
    <x v="17"/>
    <x v="0"/>
    <x v="8"/>
    <s v="C-Line Cubicle Keepers Polyproplyene Holder With Velcro Backings"/>
    <n v="105.892"/>
    <n v="1"/>
    <n v="-0.99329999999999996"/>
  </r>
  <r>
    <d v="2020-05-18T00:00:00"/>
    <x v="1"/>
    <x v="4"/>
    <x v="0"/>
    <x v="17"/>
    <x v="0"/>
    <x v="8"/>
    <s v="Flat Face Poster Frame"/>
    <n v="146.608"/>
    <n v="3"/>
    <n v="-10.1736"/>
  </r>
  <r>
    <d v="2020-05-18T00:00:00"/>
    <x v="1"/>
    <x v="4"/>
    <x v="693"/>
    <x v="12"/>
    <x v="0"/>
    <x v="8"/>
    <s v="Master Caster Door Stop, Large Neon Orange"/>
    <n v="112.56"/>
    <n v="2"/>
    <n v="6.2607999999999997"/>
  </r>
  <r>
    <d v="2020-05-18T00:00:00"/>
    <x v="1"/>
    <x v="4"/>
    <x v="35"/>
    <x v="14"/>
    <x v="1"/>
    <x v="1"/>
    <s v="Apple EarPods with Remote and Mic"/>
    <n v="149.97999999999999"/>
    <n v="2"/>
    <n v="15.6744"/>
  </r>
  <r>
    <d v="2020-05-18T00:00:00"/>
    <x v="1"/>
    <x v="4"/>
    <x v="89"/>
    <x v="5"/>
    <x v="1"/>
    <x v="3"/>
    <s v="KeyTronic KT800P2 - Keyboard - Black"/>
    <n v="133.048"/>
    <n v="3"/>
    <n v="-0.9012"/>
  </r>
  <r>
    <d v="2020-05-18T00:00:00"/>
    <x v="1"/>
    <x v="4"/>
    <x v="35"/>
    <x v="14"/>
    <x v="1"/>
    <x v="1"/>
    <s v="QVS USB Car Charger 2-Port 2.1Amp for iPod/iPhone/iPad/iPad 2/iPad 3"/>
    <n v="129.75"/>
    <n v="5"/>
    <n v="15.637499999999999"/>
  </r>
  <r>
    <d v="2020-05-18T00:00:00"/>
    <x v="1"/>
    <x v="4"/>
    <x v="55"/>
    <x v="30"/>
    <x v="2"/>
    <x v="5"/>
    <s v="Universal Recycled Hanging Pressboard Report Binders, Letter Size"/>
    <n v="160.19"/>
    <n v="7"/>
    <n v="20.731200000000001"/>
  </r>
  <r>
    <d v="2020-05-19T00:00:00"/>
    <x v="1"/>
    <x v="4"/>
    <x v="192"/>
    <x v="2"/>
    <x v="1"/>
    <x v="1"/>
    <s v="Jabra Supreme Plus Driver Edition Headset"/>
    <n v="105.992"/>
    <n v="1"/>
    <n v="9.5991999999999997"/>
  </r>
  <r>
    <d v="2020-05-19T00:00:00"/>
    <x v="1"/>
    <x v="4"/>
    <x v="297"/>
    <x v="9"/>
    <x v="2"/>
    <x v="13"/>
    <s v="Belkin Premiere Surge Master II 8-outlet surge protector"/>
    <n v="139.16"/>
    <n v="2"/>
    <n v="28.176400000000001"/>
  </r>
  <r>
    <d v="2020-05-19T00:00:00"/>
    <x v="1"/>
    <x v="4"/>
    <x v="625"/>
    <x v="1"/>
    <x v="2"/>
    <x v="5"/>
    <s v="GBC Twin Loop Wire Binding Elements"/>
    <n v="172.12"/>
    <n v="5"/>
    <n v="49.92"/>
  </r>
  <r>
    <d v="2020-05-19T00:00:00"/>
    <x v="1"/>
    <x v="4"/>
    <x v="417"/>
    <x v="14"/>
    <x v="2"/>
    <x v="9"/>
    <s v="Tops White Computer Printout Paper"/>
    <n v="206.64"/>
    <n v="4"/>
    <n v="91.950800000000001"/>
  </r>
  <r>
    <d v="2020-05-19T00:00:00"/>
    <x v="1"/>
    <x v="4"/>
    <x v="504"/>
    <x v="14"/>
    <x v="2"/>
    <x v="9"/>
    <s v="Xerox 1945"/>
    <n v="298.93"/>
    <n v="7"/>
    <n v="140.59569999999999"/>
  </r>
  <r>
    <d v="2020-05-19T00:00:00"/>
    <x v="1"/>
    <x v="4"/>
    <x v="661"/>
    <x v="12"/>
    <x v="1"/>
    <x v="3"/>
    <s v="Logitech Wireless Performance Mouse MX for PC and Mac"/>
    <n v="311.97000000000003"/>
    <n v="3"/>
    <n v="113.98860000000001"/>
  </r>
  <r>
    <d v="2020-05-19T00:00:00"/>
    <x v="1"/>
    <x v="4"/>
    <x v="661"/>
    <x v="12"/>
    <x v="2"/>
    <x v="13"/>
    <s v="Bionaire Personal Warm Mist Humidifier/Vaporizer"/>
    <n v="323.33999999999997"/>
    <n v="6"/>
    <n v="109.7226"/>
  </r>
  <r>
    <d v="2020-05-19T00:00:00"/>
    <x v="1"/>
    <x v="4"/>
    <x v="342"/>
    <x v="21"/>
    <x v="0"/>
    <x v="11"/>
    <s v="Office Star - Mesh Screen back chair with Vinyl seat"/>
    <n v="325.35199999999998"/>
    <n v="3"/>
    <n v="-35.364600000000003"/>
  </r>
  <r>
    <d v="2020-05-19T00:00:00"/>
    <x v="1"/>
    <x v="4"/>
    <x v="661"/>
    <x v="12"/>
    <x v="1"/>
    <x v="1"/>
    <s v="Nortel Meridian M3904 Professional Digital phone"/>
    <n v="326.98"/>
    <n v="2"/>
    <n v="89.3142"/>
  </r>
  <r>
    <d v="2020-05-19T00:00:00"/>
    <x v="1"/>
    <x v="4"/>
    <x v="504"/>
    <x v="14"/>
    <x v="1"/>
    <x v="1"/>
    <s v="Nokia Lumia 925"/>
    <n v="404.97"/>
    <n v="3"/>
    <n v="98.272199999999998"/>
  </r>
  <r>
    <d v="2020-05-19T00:00:00"/>
    <x v="1"/>
    <x v="4"/>
    <x v="170"/>
    <x v="1"/>
    <x v="0"/>
    <x v="11"/>
    <s v="Situations Contoured Folding Chairs, 4/Set"/>
    <n v="704.40800000000002"/>
    <n v="12"/>
    <n v="42.588000000000001"/>
  </r>
  <r>
    <d v="2020-05-19T00:00:00"/>
    <x v="1"/>
    <x v="4"/>
    <x v="504"/>
    <x v="14"/>
    <x v="0"/>
    <x v="0"/>
    <s v="O'Sullivan 2-Door Barrister Bookcase in Odessa Pine"/>
    <n v="1652.82"/>
    <n v="9"/>
    <n v="374.62860000000001"/>
  </r>
  <r>
    <d v="2020-05-19T00:00:00"/>
    <x v="1"/>
    <x v="4"/>
    <x v="170"/>
    <x v="1"/>
    <x v="2"/>
    <x v="7"/>
    <s v="Newell 310"/>
    <n v="102.52"/>
    <n v="2"/>
    <n v="1.0207999999999999"/>
  </r>
  <r>
    <d v="2020-05-19T00:00:00"/>
    <x v="1"/>
    <x v="4"/>
    <x v="192"/>
    <x v="2"/>
    <x v="2"/>
    <x v="14"/>
    <s v="Avery 491"/>
    <n v="92.215999999999994"/>
    <n v="4"/>
    <n v="4.2952000000000004"/>
  </r>
  <r>
    <d v="2020-05-19T00:00:00"/>
    <x v="1"/>
    <x v="4"/>
    <x v="170"/>
    <x v="1"/>
    <x v="2"/>
    <x v="7"/>
    <s v="Newell 314"/>
    <n v="95.58"/>
    <n v="1"/>
    <n v="1.395"/>
  </r>
  <r>
    <d v="2020-05-19T00:00:00"/>
    <x v="1"/>
    <x v="4"/>
    <x v="342"/>
    <x v="21"/>
    <x v="2"/>
    <x v="9"/>
    <s v="Xerox 1949"/>
    <n v="124.88800000000001"/>
    <n v="7"/>
    <n v="10.109400000000001"/>
  </r>
  <r>
    <d v="2020-05-19T00:00:00"/>
    <x v="1"/>
    <x v="4"/>
    <x v="170"/>
    <x v="1"/>
    <x v="1"/>
    <x v="3"/>
    <s v="SanDisk Cruzer 64 GB USB Flash Drive"/>
    <n v="117.32"/>
    <n v="1"/>
    <n v="10.896000000000001"/>
  </r>
  <r>
    <d v="2020-05-19T00:00:00"/>
    <x v="1"/>
    <x v="4"/>
    <x v="694"/>
    <x v="36"/>
    <x v="2"/>
    <x v="5"/>
    <s v="Wilson Jones Four-Pocket Poly Binders"/>
    <n v="131.16"/>
    <n v="4"/>
    <n v="12.8184"/>
  </r>
  <r>
    <d v="2020-05-19T00:00:00"/>
    <x v="1"/>
    <x v="4"/>
    <x v="236"/>
    <x v="17"/>
    <x v="2"/>
    <x v="9"/>
    <s v="Things To Do Today Spiral Book"/>
    <n v="145.01599999999999"/>
    <n v="6"/>
    <n v="13.780799999999999"/>
  </r>
  <r>
    <d v="2020-05-19T00:00:00"/>
    <x v="1"/>
    <x v="4"/>
    <x v="504"/>
    <x v="14"/>
    <x v="1"/>
    <x v="3"/>
    <s v="Kingston Digital DataTraveler 32GB USB 2.0"/>
    <n v="179.8"/>
    <n v="4"/>
    <n v="4.0679999999999996"/>
  </r>
  <r>
    <d v="2020-05-20T00:00:00"/>
    <x v="1"/>
    <x v="4"/>
    <x v="587"/>
    <x v="46"/>
    <x v="2"/>
    <x v="7"/>
    <s v="Boston 1645 Deluxe Heavier-Duty Electric Pencil Sharpener"/>
    <n v="174.94"/>
    <n v="3"/>
    <n v="35.623800000000003"/>
  </r>
  <r>
    <d v="2020-05-20T00:00:00"/>
    <x v="1"/>
    <x v="4"/>
    <x v="23"/>
    <x v="1"/>
    <x v="1"/>
    <x v="15"/>
    <s v="Okidata B400 Printer"/>
    <n v="383.2"/>
    <n v="1"/>
    <n v="38.61"/>
  </r>
  <r>
    <d v="2020-05-20T00:00:00"/>
    <x v="1"/>
    <x v="4"/>
    <x v="23"/>
    <x v="1"/>
    <x v="0"/>
    <x v="11"/>
    <s v="Global Geo Office Task Chair, Gray"/>
    <n v="552.27200000000005"/>
    <n v="8"/>
    <n v="-97.176000000000002"/>
  </r>
  <r>
    <d v="2020-05-20T00:00:00"/>
    <x v="1"/>
    <x v="4"/>
    <x v="587"/>
    <x v="46"/>
    <x v="2"/>
    <x v="2"/>
    <s v="Fellowes High-Stak Drawer Files"/>
    <n v="725.76"/>
    <n v="4"/>
    <n v="162.09479999999999"/>
  </r>
  <r>
    <d v="2020-05-20T00:00:00"/>
    <x v="1"/>
    <x v="4"/>
    <x v="97"/>
    <x v="31"/>
    <x v="1"/>
    <x v="1"/>
    <s v="Motorola L703CM"/>
    <n v="1159.1279999999999"/>
    <n v="9"/>
    <n v="70.195499999999996"/>
  </r>
  <r>
    <d v="2020-05-20T00:00:00"/>
    <x v="1"/>
    <x v="4"/>
    <x v="587"/>
    <x v="46"/>
    <x v="2"/>
    <x v="12"/>
    <s v="Staples"/>
    <n v="95.41"/>
    <n v="3"/>
    <n v="3.4826999999999999"/>
  </r>
  <r>
    <d v="2020-05-20T00:00:00"/>
    <x v="1"/>
    <x v="4"/>
    <x v="23"/>
    <x v="1"/>
    <x v="0"/>
    <x v="8"/>
    <s v="G.E. Halogen Desk Lamp Bulbs"/>
    <n v="119.98"/>
    <n v="1"/>
    <n v="3.3504"/>
  </r>
  <r>
    <d v="2020-05-20T00:00:00"/>
    <x v="1"/>
    <x v="4"/>
    <x v="97"/>
    <x v="31"/>
    <x v="2"/>
    <x v="5"/>
    <s v="Wilson Jones Impact Binders"/>
    <n v="110.288"/>
    <n v="2"/>
    <n v="3.0044"/>
  </r>
  <r>
    <d v="2020-05-20T00:00:00"/>
    <x v="1"/>
    <x v="4"/>
    <x v="587"/>
    <x v="46"/>
    <x v="2"/>
    <x v="7"/>
    <s v="BIC Brite Liner Highlighters, Chisel Tip"/>
    <n v="137.91999999999999"/>
    <n v="4"/>
    <n v="8.2943999999999996"/>
  </r>
  <r>
    <d v="2020-05-20T00:00:00"/>
    <x v="1"/>
    <x v="4"/>
    <x v="587"/>
    <x v="46"/>
    <x v="2"/>
    <x v="7"/>
    <s v="Binney &amp; Smith inkTank Desk Highlighter, Chisel Tip, Yellow, 12/Box"/>
    <n v="148.5"/>
    <n v="10"/>
    <n v="7.0949999999999998"/>
  </r>
  <r>
    <d v="2020-05-20T00:00:00"/>
    <x v="1"/>
    <x v="4"/>
    <x v="695"/>
    <x v="25"/>
    <x v="2"/>
    <x v="5"/>
    <s v="Square Ring Data Binders, Rigid 75 Pt. Covers, 11&quot; x 14-7/8&quot;"/>
    <n v="115.28"/>
    <n v="2"/>
    <n v="19.814399999999999"/>
  </r>
  <r>
    <d v="2020-05-20T00:00:00"/>
    <x v="1"/>
    <x v="4"/>
    <x v="97"/>
    <x v="31"/>
    <x v="2"/>
    <x v="13"/>
    <s v="Fellowes Basic Home/Office Series Surge Protectors"/>
    <n v="158.9"/>
    <n v="5"/>
    <n v="18.821000000000002"/>
  </r>
  <r>
    <d v="2020-05-21T00:00:00"/>
    <x v="1"/>
    <x v="4"/>
    <x v="338"/>
    <x v="12"/>
    <x v="0"/>
    <x v="8"/>
    <s v="Luxo Professional Magnifying Clamp-On Fluorescent Lamps"/>
    <n v="541.04999999999995"/>
    <n v="5"/>
    <n v="72.807000000000002"/>
  </r>
  <r>
    <d v="2020-05-21T00:00:00"/>
    <x v="1"/>
    <x v="4"/>
    <x v="338"/>
    <x v="12"/>
    <x v="2"/>
    <x v="7"/>
    <s v="Bulldog Table or Wall-Mount Pencil Sharpener"/>
    <n v="94.97"/>
    <n v="3"/>
    <n v="5.2112999999999996"/>
  </r>
  <r>
    <d v="2020-05-22T00:00:00"/>
    <x v="1"/>
    <x v="4"/>
    <x v="22"/>
    <x v="1"/>
    <x v="1"/>
    <x v="3"/>
    <s v="Maxell 74 Minute CDR, 10/Pack"/>
    <n v="113.46"/>
    <n v="7"/>
    <n v="25.330200000000001"/>
  </r>
  <r>
    <d v="2020-05-22T00:00:00"/>
    <x v="1"/>
    <x v="4"/>
    <x v="269"/>
    <x v="17"/>
    <x v="0"/>
    <x v="11"/>
    <s v="High-Back Leather Manager's Chair"/>
    <n v="219.98599999999999"/>
    <n v="2"/>
    <n v="-54.595799999999997"/>
  </r>
  <r>
    <d v="2020-05-22T00:00:00"/>
    <x v="1"/>
    <x v="4"/>
    <x v="269"/>
    <x v="17"/>
    <x v="2"/>
    <x v="16"/>
    <s v="Acme Forged Steel Scissors with Black Enamel Handles"/>
    <n v="116.34399999999999"/>
    <n v="3"/>
    <n v="2.5137"/>
  </r>
  <r>
    <d v="2020-05-22T00:00:00"/>
    <x v="1"/>
    <x v="4"/>
    <x v="696"/>
    <x v="1"/>
    <x v="2"/>
    <x v="7"/>
    <s v="Newell 333"/>
    <n v="116.78"/>
    <n v="1"/>
    <n v="0.7228"/>
  </r>
  <r>
    <d v="2020-05-22T00:00:00"/>
    <x v="1"/>
    <x v="4"/>
    <x v="269"/>
    <x v="17"/>
    <x v="2"/>
    <x v="5"/>
    <s v="Avery Durable Slant Ring Binders, No Labels"/>
    <n v="96.591999999999999"/>
    <n v="2"/>
    <n v="-2.6267999999999998"/>
  </r>
  <r>
    <d v="2020-05-22T00:00:00"/>
    <x v="1"/>
    <x v="4"/>
    <x v="696"/>
    <x v="1"/>
    <x v="2"/>
    <x v="7"/>
    <s v="Newell 350"/>
    <n v="102.84"/>
    <n v="3"/>
    <n v="2.8536000000000001"/>
  </r>
  <r>
    <d v="2020-05-22T00:00:00"/>
    <x v="1"/>
    <x v="4"/>
    <x v="290"/>
    <x v="1"/>
    <x v="2"/>
    <x v="7"/>
    <s v="SANFORD Major Accent Highlighters"/>
    <n v="155.56"/>
    <n v="7"/>
    <n v="18.832799999999999"/>
  </r>
  <r>
    <d v="2020-05-23T00:00:00"/>
    <x v="1"/>
    <x v="4"/>
    <x v="10"/>
    <x v="1"/>
    <x v="0"/>
    <x v="4"/>
    <s v="Lesro Sheffield Collection Coffee Table, End Table, Center Table, Corner Table"/>
    <n v="220.28800000000001"/>
    <n v="3"/>
    <n v="-6.4233000000000002"/>
  </r>
  <r>
    <d v="2020-05-23T00:00:00"/>
    <x v="1"/>
    <x v="4"/>
    <x v="280"/>
    <x v="2"/>
    <x v="2"/>
    <x v="12"/>
    <s v="OIC Thumb-Tacks"/>
    <n v="71.823999999999998"/>
    <n v="2"/>
    <n v="0.61560000000000004"/>
  </r>
  <r>
    <d v="2020-05-23T00:00:00"/>
    <x v="1"/>
    <x v="4"/>
    <x v="280"/>
    <x v="2"/>
    <x v="2"/>
    <x v="5"/>
    <s v="Storex Dura Pro Binders"/>
    <n v="100.188"/>
    <n v="1"/>
    <n v="-1.9601999999999999"/>
  </r>
  <r>
    <d v="2020-05-23T00:00:00"/>
    <x v="1"/>
    <x v="4"/>
    <x v="280"/>
    <x v="2"/>
    <x v="2"/>
    <x v="13"/>
    <s v="Acco 6 Outlet Guardian Premium Plus Surge Suppressor"/>
    <n v="132.32"/>
    <n v="5"/>
    <n v="-46.716000000000001"/>
  </r>
  <r>
    <d v="2020-05-23T00:00:00"/>
    <x v="1"/>
    <x v="4"/>
    <x v="280"/>
    <x v="2"/>
    <x v="2"/>
    <x v="2"/>
    <s v="Tennsco Commercial Shelving"/>
    <n v="161.816"/>
    <n v="3"/>
    <n v="-11.5938"/>
  </r>
  <r>
    <d v="2020-05-25T00:00:00"/>
    <x v="1"/>
    <x v="4"/>
    <x v="245"/>
    <x v="12"/>
    <x v="1"/>
    <x v="3"/>
    <s v="Imation 8gb Micro Traveldrive Usb 2.0 Flash Drive"/>
    <n v="139"/>
    <n v="8"/>
    <n v="13.2"/>
  </r>
  <r>
    <d v="2020-05-25T00:00:00"/>
    <x v="1"/>
    <x v="4"/>
    <x v="245"/>
    <x v="12"/>
    <x v="2"/>
    <x v="5"/>
    <s v="GBC DocuBind P100 Manual Binding Machine"/>
    <n v="697.92"/>
    <n v="5"/>
    <n v="207.47499999999999"/>
  </r>
  <r>
    <d v="2020-05-25T00:00:00"/>
    <x v="1"/>
    <x v="4"/>
    <x v="245"/>
    <x v="12"/>
    <x v="2"/>
    <x v="12"/>
    <s v="Acco Hot Clips Clips to Go"/>
    <n v="103.29"/>
    <n v="1"/>
    <n v="1.4804999999999999"/>
  </r>
  <r>
    <d v="2020-05-25T00:00:00"/>
    <x v="1"/>
    <x v="4"/>
    <x v="179"/>
    <x v="2"/>
    <x v="2"/>
    <x v="2"/>
    <s v="Iris 3-Drawer Stacking Bin, Black"/>
    <n v="113.136"/>
    <n v="3"/>
    <n v="-11.2806"/>
  </r>
  <r>
    <d v="2020-05-25T00:00:00"/>
    <x v="1"/>
    <x v="4"/>
    <x v="245"/>
    <x v="12"/>
    <x v="0"/>
    <x v="8"/>
    <s v="Eldon 200 Class Desk Accessories"/>
    <n v="142.84"/>
    <n v="3"/>
    <n v="6.0288000000000004"/>
  </r>
  <r>
    <d v="2020-05-25T00:00:00"/>
    <x v="1"/>
    <x v="4"/>
    <x v="432"/>
    <x v="14"/>
    <x v="2"/>
    <x v="5"/>
    <s v="Recycled Easel Ring Binders"/>
    <n v="145.84"/>
    <n v="2"/>
    <n v="13.428000000000001"/>
  </r>
  <r>
    <d v="2020-05-26T00:00:00"/>
    <x v="1"/>
    <x v="4"/>
    <x v="289"/>
    <x v="19"/>
    <x v="2"/>
    <x v="13"/>
    <s v="Belkin 8-Outlet Premiere SurgeMaster II Surge Protectors"/>
    <n v="248.44"/>
    <n v="3"/>
    <n v="62.531999999999996"/>
  </r>
  <r>
    <d v="2020-05-26T00:00:00"/>
    <x v="1"/>
    <x v="4"/>
    <x v="635"/>
    <x v="1"/>
    <x v="2"/>
    <x v="9"/>
    <s v="Xerox 201"/>
    <n v="77.959999999999994"/>
    <n v="2"/>
    <n v="6.2207999999999997"/>
  </r>
  <r>
    <d v="2020-05-26T00:00:00"/>
    <x v="1"/>
    <x v="4"/>
    <x v="289"/>
    <x v="19"/>
    <x v="2"/>
    <x v="16"/>
    <s v="Martin-Yale Premier Letter Opener"/>
    <n v="126.76"/>
    <n v="2"/>
    <n v="0.77280000000000004"/>
  </r>
  <r>
    <d v="2020-05-26T00:00:00"/>
    <x v="1"/>
    <x v="4"/>
    <x v="202"/>
    <x v="18"/>
    <x v="1"/>
    <x v="3"/>
    <s v="Verbatim Slim CD and DVD Storage Cases, 50/Pack"/>
    <n v="130.08000000000001"/>
    <n v="2"/>
    <n v="6.9240000000000004"/>
  </r>
  <r>
    <d v="2020-05-27T00:00:00"/>
    <x v="1"/>
    <x v="4"/>
    <x v="266"/>
    <x v="9"/>
    <x v="1"/>
    <x v="3"/>
    <s v="Logitech Desktop MK120 Mouse and keyboard Combo"/>
    <n v="125.16"/>
    <n v="6"/>
    <n v="9.8160000000000007"/>
  </r>
  <r>
    <d v="2020-05-27T00:00:00"/>
    <x v="1"/>
    <x v="4"/>
    <x v="386"/>
    <x v="32"/>
    <x v="1"/>
    <x v="1"/>
    <s v="Nokia Lumia 925"/>
    <n v="342.37599999999998"/>
    <n v="3"/>
    <n v="22.6782"/>
  </r>
  <r>
    <d v="2020-05-27T00:00:00"/>
    <x v="1"/>
    <x v="4"/>
    <x v="386"/>
    <x v="32"/>
    <x v="2"/>
    <x v="2"/>
    <s v="Fellowes Stor/Drawer Steel Plus Storage Drawers"/>
    <n v="515.15"/>
    <n v="5"/>
    <n v="28.629000000000001"/>
  </r>
  <r>
    <d v="2020-05-27T00:00:00"/>
    <x v="1"/>
    <x v="4"/>
    <x v="212"/>
    <x v="3"/>
    <x v="0"/>
    <x v="8"/>
    <s v="Electrix Architect's Clamp-On Swing Arm Lamp, Black"/>
    <n v="521.29999999999995"/>
    <n v="5"/>
    <n v="138.417"/>
  </r>
  <r>
    <d v="2020-05-27T00:00:00"/>
    <x v="1"/>
    <x v="4"/>
    <x v="7"/>
    <x v="19"/>
    <x v="1"/>
    <x v="1"/>
    <s v="Google Nexus 5"/>
    <n v="560.97"/>
    <n v="3"/>
    <n v="134.99250000000001"/>
  </r>
  <r>
    <d v="2020-05-27T00:00:00"/>
    <x v="1"/>
    <x v="4"/>
    <x v="520"/>
    <x v="4"/>
    <x v="1"/>
    <x v="3"/>
    <s v="Sony 8GB Class 10 Micro SDHC R40 Memory Card"/>
    <n v="103.19199999999999"/>
    <n v="3"/>
    <n v="0.33989999999999998"/>
  </r>
  <r>
    <d v="2020-05-27T00:00:00"/>
    <x v="1"/>
    <x v="4"/>
    <x v="520"/>
    <x v="4"/>
    <x v="2"/>
    <x v="5"/>
    <s v="Fellowes Twister Kit, Gray/Clear, 3/pkg"/>
    <n v="115.06"/>
    <n v="5"/>
    <n v="-10.050000000000001"/>
  </r>
  <r>
    <d v="2020-05-27T00:00:00"/>
    <x v="1"/>
    <x v="4"/>
    <x v="266"/>
    <x v="9"/>
    <x v="2"/>
    <x v="7"/>
    <s v="Staples in misc. colors"/>
    <n v="136.44"/>
    <n v="3"/>
    <n v="7.86"/>
  </r>
  <r>
    <d v="2020-05-27T00:00:00"/>
    <x v="1"/>
    <x v="4"/>
    <x v="386"/>
    <x v="32"/>
    <x v="0"/>
    <x v="8"/>
    <s v="Eldon 400 Class Desk Accessories, Black Carbon"/>
    <n v="138"/>
    <n v="4"/>
    <n v="14.7"/>
  </r>
  <r>
    <d v="2020-05-27T00:00:00"/>
    <x v="1"/>
    <x v="4"/>
    <x v="22"/>
    <x v="21"/>
    <x v="2"/>
    <x v="9"/>
    <s v="Xerox 2"/>
    <n v="146.91999999999999"/>
    <n v="5"/>
    <n v="9.0719999999999992"/>
  </r>
  <r>
    <d v="2020-05-27T00:00:00"/>
    <x v="1"/>
    <x v="4"/>
    <x v="7"/>
    <x v="19"/>
    <x v="2"/>
    <x v="5"/>
    <s v="Binding Machine Supplies"/>
    <n v="165.34"/>
    <n v="2"/>
    <n v="28.0032"/>
  </r>
  <r>
    <d v="2020-05-28T00:00:00"/>
    <x v="1"/>
    <x v="4"/>
    <x v="258"/>
    <x v="17"/>
    <x v="0"/>
    <x v="11"/>
    <s v="Global Task Chair, Black"/>
    <n v="117.869"/>
    <n v="3"/>
    <n v="-29.007300000000001"/>
  </r>
  <r>
    <d v="2020-05-28T00:00:00"/>
    <x v="1"/>
    <x v="4"/>
    <x v="697"/>
    <x v="0"/>
    <x v="2"/>
    <x v="13"/>
    <s v="Fellowes 8 Outlet Superior Workstation Surge Protector"/>
    <n v="137.13"/>
    <n v="3"/>
    <n v="36.287700000000001"/>
  </r>
  <r>
    <d v="2020-05-28T00:00:00"/>
    <x v="1"/>
    <x v="4"/>
    <x v="370"/>
    <x v="8"/>
    <x v="0"/>
    <x v="0"/>
    <s v="Bush Westfield Collection Bookcases, Medium Cherry Finish"/>
    <n v="156.96"/>
    <n v="4"/>
    <n v="-64.937600000000003"/>
  </r>
  <r>
    <d v="2020-05-28T00:00:00"/>
    <x v="1"/>
    <x v="4"/>
    <x v="498"/>
    <x v="20"/>
    <x v="1"/>
    <x v="1"/>
    <s v="Panasonic KX TS208W Corded phone"/>
    <n v="219.96"/>
    <n v="5"/>
    <n v="19.596"/>
  </r>
  <r>
    <d v="2020-05-28T00:00:00"/>
    <x v="1"/>
    <x v="4"/>
    <x v="698"/>
    <x v="13"/>
    <x v="0"/>
    <x v="8"/>
    <s v="Advantus Employee of the Month Certificate Frame, 11 x 13-1/2"/>
    <n v="270.44"/>
    <n v="8"/>
    <n v="101.4504"/>
  </r>
  <r>
    <d v="2020-05-28T00:00:00"/>
    <x v="1"/>
    <x v="4"/>
    <x v="498"/>
    <x v="20"/>
    <x v="1"/>
    <x v="3"/>
    <s v="Logitech Gaming G510s - Keyboard"/>
    <n v="291.96800000000002"/>
    <n v="4"/>
    <n v="54.393599999999999"/>
  </r>
  <r>
    <d v="2020-05-28T00:00:00"/>
    <x v="1"/>
    <x v="4"/>
    <x v="483"/>
    <x v="39"/>
    <x v="0"/>
    <x v="11"/>
    <s v="Novimex Swivel Fabric Task Chair"/>
    <n v="323.95999999999998"/>
    <n v="2"/>
    <n v="33.215600000000002"/>
  </r>
  <r>
    <d v="2020-05-28T00:00:00"/>
    <x v="1"/>
    <x v="4"/>
    <x v="370"/>
    <x v="8"/>
    <x v="2"/>
    <x v="9"/>
    <s v="HP Office Recycled Paper (20Lb. and 87 Bright)"/>
    <n v="101.872"/>
    <n v="3"/>
    <n v="5.0286"/>
  </r>
  <r>
    <d v="2020-05-28T00:00:00"/>
    <x v="1"/>
    <x v="4"/>
    <x v="258"/>
    <x v="17"/>
    <x v="2"/>
    <x v="5"/>
    <s v="Storex Dura Pro Binders"/>
    <n v="94.563999999999993"/>
    <n v="3"/>
    <n v="-6.2370000000000001"/>
  </r>
  <r>
    <d v="2020-05-28T00:00:00"/>
    <x v="1"/>
    <x v="4"/>
    <x v="498"/>
    <x v="20"/>
    <x v="2"/>
    <x v="9"/>
    <s v="Xerox 230"/>
    <n v="130.55199999999999"/>
    <n v="3"/>
    <n v="5.4432"/>
  </r>
  <r>
    <d v="2020-05-28T00:00:00"/>
    <x v="1"/>
    <x v="4"/>
    <x v="697"/>
    <x v="0"/>
    <x v="0"/>
    <x v="8"/>
    <s v="DAX Wood Document Frame"/>
    <n v="123.46"/>
    <n v="2"/>
    <n v="9.8856000000000002"/>
  </r>
  <r>
    <d v="2020-05-28T00:00:00"/>
    <x v="1"/>
    <x v="4"/>
    <x v="518"/>
    <x v="2"/>
    <x v="1"/>
    <x v="1"/>
    <s v="Spigen Samsung Galaxy S5 Case Wallet"/>
    <n v="128.36799999999999"/>
    <n v="4"/>
    <n v="4.0776000000000003"/>
  </r>
  <r>
    <d v="2020-05-29T00:00:00"/>
    <x v="1"/>
    <x v="4"/>
    <x v="509"/>
    <x v="24"/>
    <x v="2"/>
    <x v="13"/>
    <s v="Hoover Commercial Lightweight Upright Vacuum with E-Z Empty Dirt Cup"/>
    <n v="480.16"/>
    <n v="2"/>
    <n v="120.94159999999999"/>
  </r>
  <r>
    <d v="2020-05-29T00:00:00"/>
    <x v="1"/>
    <x v="4"/>
    <x v="127"/>
    <x v="2"/>
    <x v="0"/>
    <x v="8"/>
    <s v="Eldon Executive Woodline II Cherry Finish Desk Accessories"/>
    <n v="2112.424"/>
    <n v="4"/>
    <n v="-52.339199999999998"/>
  </r>
  <r>
    <d v="2020-05-29T00:00:00"/>
    <x v="1"/>
    <x v="4"/>
    <x v="509"/>
    <x v="24"/>
    <x v="0"/>
    <x v="8"/>
    <s v="Eldon Wave Desk Accessories"/>
    <n v="113.24"/>
    <n v="3"/>
    <n v="2.6208"/>
  </r>
  <r>
    <d v="2020-05-29T00:00:00"/>
    <x v="1"/>
    <x v="4"/>
    <x v="509"/>
    <x v="24"/>
    <x v="2"/>
    <x v="9"/>
    <s v="Adams Telephone Message Book w/Frequently-Called Numbers Space, 400 Messages per Book"/>
    <n v="120.98"/>
    <n v="1"/>
    <n v="3.99"/>
  </r>
  <r>
    <d v="2020-05-29T00:00:00"/>
    <x v="1"/>
    <x v="4"/>
    <x v="683"/>
    <x v="34"/>
    <x v="2"/>
    <x v="12"/>
    <s v="Plymouth Boxed Rubber Bands by Plymouth"/>
    <n v="122.55"/>
    <n v="5"/>
    <n v="1.1775"/>
  </r>
  <r>
    <d v="2020-05-29T00:00:00"/>
    <x v="1"/>
    <x v="4"/>
    <x v="356"/>
    <x v="2"/>
    <x v="2"/>
    <x v="9"/>
    <s v="Xerox 1930"/>
    <n v="125.92"/>
    <n v="5"/>
    <n v="9.3960000000000008"/>
  </r>
  <r>
    <d v="2020-05-29T00:00:00"/>
    <x v="1"/>
    <x v="4"/>
    <x v="509"/>
    <x v="24"/>
    <x v="2"/>
    <x v="5"/>
    <s v="Satellite Sectional Post Binders"/>
    <n v="130.41"/>
    <n v="1"/>
    <n v="19.968599999999999"/>
  </r>
  <r>
    <d v="2020-05-29T00:00:00"/>
    <x v="1"/>
    <x v="4"/>
    <x v="356"/>
    <x v="2"/>
    <x v="2"/>
    <x v="2"/>
    <s v="File Shuttle I and Handi-File"/>
    <n v="132.42400000000001"/>
    <n v="3"/>
    <n v="4.6745999999999999"/>
  </r>
  <r>
    <d v="2020-05-30T00:00:00"/>
    <x v="1"/>
    <x v="4"/>
    <x v="95"/>
    <x v="29"/>
    <x v="1"/>
    <x v="1"/>
    <s v="LG G3"/>
    <n v="180.792"/>
    <n v="1"/>
    <n v="17.639099999999999"/>
  </r>
  <r>
    <d v="2020-05-30T00:00:00"/>
    <x v="1"/>
    <x v="4"/>
    <x v="470"/>
    <x v="2"/>
    <x v="0"/>
    <x v="0"/>
    <s v="Atlantic Metals Mobile 5-Shelf Bookcases, Custom Colors"/>
    <n v="221.66640000000001"/>
    <n v="1"/>
    <n v="-6.0195999999999996"/>
  </r>
  <r>
    <d v="2020-05-30T00:00:00"/>
    <x v="1"/>
    <x v="4"/>
    <x v="81"/>
    <x v="28"/>
    <x v="0"/>
    <x v="0"/>
    <s v="Sauder Camden County Barrister Bookcase, Planked Cherry Finish"/>
    <n v="276.95999999999998"/>
    <n v="2"/>
    <n v="33.874400000000001"/>
  </r>
  <r>
    <d v="2020-05-30T00:00:00"/>
    <x v="1"/>
    <x v="4"/>
    <x v="81"/>
    <x v="28"/>
    <x v="0"/>
    <x v="8"/>
    <s v="Acrylic Self-Standing Desk Frames"/>
    <n v="1027.01"/>
    <n v="3"/>
    <n v="3.0438000000000001"/>
  </r>
  <r>
    <d v="2020-05-30T00:00:00"/>
    <x v="1"/>
    <x v="4"/>
    <x v="634"/>
    <x v="1"/>
    <x v="2"/>
    <x v="7"/>
    <s v="Dixon My First Ticonderoga Pencil, #2"/>
    <n v="2049.1"/>
    <n v="6"/>
    <n v="10.179"/>
  </r>
  <r>
    <d v="2020-05-30T00:00:00"/>
    <x v="1"/>
    <x v="4"/>
    <x v="81"/>
    <x v="28"/>
    <x v="2"/>
    <x v="5"/>
    <s v="Avery Binder Labels"/>
    <n v="81.89"/>
    <n v="1"/>
    <n v="1.8672"/>
  </r>
  <r>
    <d v="2020-05-30T00:00:00"/>
    <x v="1"/>
    <x v="4"/>
    <x v="47"/>
    <x v="1"/>
    <x v="2"/>
    <x v="9"/>
    <s v="Rediform S.O.S. 1-Up Phone Message Bk, 4-1/4x3-1/16 Bk, 1 Form/Pg, 40 Messages/Bk, 3/Pk"/>
    <n v="106.52"/>
    <n v="4"/>
    <n v="18.009599999999999"/>
  </r>
  <r>
    <d v="2020-05-30T00:00:00"/>
    <x v="1"/>
    <x v="4"/>
    <x v="95"/>
    <x v="29"/>
    <x v="0"/>
    <x v="8"/>
    <s v="Tensor Brushed Steel Torchiere Floor Lamp"/>
    <n v="123.592"/>
    <n v="1"/>
    <n v="-0.33979999999999999"/>
  </r>
  <r>
    <d v="2020-05-30T00:00:00"/>
    <x v="1"/>
    <x v="4"/>
    <x v="95"/>
    <x v="29"/>
    <x v="1"/>
    <x v="3"/>
    <s v="SanDisk Ultra 32 GB MicroSDHC Class 10 Memory Card"/>
    <n v="144.36000000000001"/>
    <n v="2"/>
    <n v="-3.0939999999999999"/>
  </r>
  <r>
    <d v="2020-06-01T00:00:00"/>
    <x v="1"/>
    <x v="5"/>
    <x v="420"/>
    <x v="24"/>
    <x v="1"/>
    <x v="3"/>
    <s v="Maxell LTO Ultrium - 800 GB"/>
    <n v="118.97"/>
    <n v="3"/>
    <n v="15.9543"/>
  </r>
  <r>
    <d v="2020-06-01T00:00:00"/>
    <x v="1"/>
    <x v="5"/>
    <x v="654"/>
    <x v="8"/>
    <x v="1"/>
    <x v="1"/>
    <s v="Panasonic KX-TG6844B Expandable Digital Cordless Telephone"/>
    <n v="192.376"/>
    <n v="4"/>
    <n v="-34.314799999999998"/>
  </r>
  <r>
    <d v="2020-06-01T00:00:00"/>
    <x v="1"/>
    <x v="5"/>
    <x v="699"/>
    <x v="5"/>
    <x v="2"/>
    <x v="2"/>
    <s v="Tennsco Stur-D-Stor Boltless Shelving, 5 Shelves, 24&quot; Deep, Sand"/>
    <n v="353.74400000000003"/>
    <n v="3"/>
    <n v="-77.1267"/>
  </r>
  <r>
    <d v="2020-06-01T00:00:00"/>
    <x v="1"/>
    <x v="5"/>
    <x v="420"/>
    <x v="24"/>
    <x v="0"/>
    <x v="11"/>
    <s v="Hon 4070 Series Pagoda Round Back Stacking Chairs"/>
    <n v="1956.88"/>
    <n v="6"/>
    <n v="539.24639999999999"/>
  </r>
  <r>
    <d v="2020-06-01T00:00:00"/>
    <x v="1"/>
    <x v="5"/>
    <x v="420"/>
    <x v="24"/>
    <x v="2"/>
    <x v="13"/>
    <s v="Honeywell Enviracaire Portable HEPA Air Cleaner for 17' x 22' Room"/>
    <n v="2425.1999999999998"/>
    <n v="8"/>
    <n v="793.71600000000001"/>
  </r>
  <r>
    <d v="2020-06-01T00:00:00"/>
    <x v="1"/>
    <x v="5"/>
    <x v="163"/>
    <x v="8"/>
    <x v="2"/>
    <x v="13"/>
    <s v="Eureka Sanitaire  Multi-Pro Heavy-Duty Upright, Disposable Bags"/>
    <n v="105.48"/>
    <n v="5"/>
    <n v="1.3109999999999999"/>
  </r>
  <r>
    <d v="2020-06-01T00:00:00"/>
    <x v="1"/>
    <x v="5"/>
    <x v="654"/>
    <x v="8"/>
    <x v="2"/>
    <x v="5"/>
    <s v="Cardinal HOLDit! Binder Insert Strips,Extra Strips"/>
    <n v="108.798"/>
    <n v="2"/>
    <n v="-2.6585999999999999"/>
  </r>
  <r>
    <d v="2020-06-01T00:00:00"/>
    <x v="1"/>
    <x v="5"/>
    <x v="654"/>
    <x v="8"/>
    <x v="2"/>
    <x v="9"/>
    <s v="Xerox 1924"/>
    <n v="140.744"/>
    <n v="6"/>
    <n v="10.0572"/>
  </r>
  <r>
    <d v="2020-06-01T00:00:00"/>
    <x v="1"/>
    <x v="5"/>
    <x v="420"/>
    <x v="24"/>
    <x v="2"/>
    <x v="5"/>
    <s v="Cardinal Slant-D Ring Binders"/>
    <n v="149.38"/>
    <n v="2"/>
    <n v="8.69"/>
  </r>
  <r>
    <d v="2020-06-01T00:00:00"/>
    <x v="1"/>
    <x v="5"/>
    <x v="420"/>
    <x v="24"/>
    <x v="1"/>
    <x v="3"/>
    <s v="Logitech MX Performance Wireless Mouse"/>
    <n v="143.88999999999999"/>
    <n v="1"/>
    <n v="14.7593"/>
  </r>
  <r>
    <d v="2020-06-01T00:00:00"/>
    <x v="1"/>
    <x v="5"/>
    <x v="251"/>
    <x v="34"/>
    <x v="2"/>
    <x v="5"/>
    <s v="GBC Standard Recycled Report Covers, Clear Plastic Sheets"/>
    <n v="140.9"/>
    <n v="5"/>
    <n v="25.872"/>
  </r>
  <r>
    <d v="2020-06-02T00:00:00"/>
    <x v="1"/>
    <x v="5"/>
    <x v="264"/>
    <x v="20"/>
    <x v="2"/>
    <x v="9"/>
    <s v="Xerox 4200 Series MultiUse Premium Copy Paper (20Lb. and 84 Bright)"/>
    <n v="120.34399999999999"/>
    <n v="6"/>
    <n v="7.92"/>
  </r>
  <r>
    <d v="2020-06-02T00:00:00"/>
    <x v="1"/>
    <x v="5"/>
    <x v="339"/>
    <x v="8"/>
    <x v="1"/>
    <x v="1"/>
    <s v="Cush Cases Heavy Duty Rugged Cover Case for Samsung Galaxy S5 - Purple"/>
    <n v="95.97"/>
    <n v="1"/>
    <n v="-0.64349999999999996"/>
  </r>
  <r>
    <d v="2020-06-02T00:00:00"/>
    <x v="1"/>
    <x v="5"/>
    <x v="700"/>
    <x v="4"/>
    <x v="2"/>
    <x v="9"/>
    <s v="Things To Do Today Spiral Book"/>
    <n v="110.34399999999999"/>
    <n v="4"/>
    <n v="9.1872000000000007"/>
  </r>
  <r>
    <d v="2020-06-02T00:00:00"/>
    <x v="1"/>
    <x v="5"/>
    <x v="70"/>
    <x v="2"/>
    <x v="2"/>
    <x v="9"/>
    <s v="Xerox 1977"/>
    <n v="144.68799999999999"/>
    <n v="2"/>
    <n v="3.7408000000000001"/>
  </r>
  <r>
    <d v="2020-06-02T00:00:00"/>
    <x v="1"/>
    <x v="5"/>
    <x v="339"/>
    <x v="8"/>
    <x v="2"/>
    <x v="2"/>
    <s v="Advantus Rolling Storage Box"/>
    <n v="124.44"/>
    <n v="2"/>
    <n v="2.4009999999999998"/>
  </r>
  <r>
    <d v="2020-06-02T00:00:00"/>
    <x v="1"/>
    <x v="5"/>
    <x v="264"/>
    <x v="20"/>
    <x v="2"/>
    <x v="10"/>
    <s v="Manila Recycled Extra-Heavyweight Clasp Envelopes, 6&quot; x 9&quot;"/>
    <n v="146.91999999999999"/>
    <n v="5"/>
    <n v="15.920999999999999"/>
  </r>
  <r>
    <d v="2020-06-03T00:00:00"/>
    <x v="1"/>
    <x v="5"/>
    <x v="685"/>
    <x v="12"/>
    <x v="1"/>
    <x v="15"/>
    <s v="Hewlett-Packard 300S Scientific Calculator"/>
    <n v="111.66"/>
    <n v="6"/>
    <n v="36.183599999999998"/>
  </r>
  <r>
    <d v="2020-06-03T00:00:00"/>
    <x v="1"/>
    <x v="5"/>
    <x v="443"/>
    <x v="9"/>
    <x v="2"/>
    <x v="2"/>
    <s v="Eldon Gobal File Keepers"/>
    <n v="150.26"/>
    <n v="9"/>
    <n v="5.4504000000000001"/>
  </r>
  <r>
    <d v="2020-06-03T00:00:00"/>
    <x v="1"/>
    <x v="5"/>
    <x v="233"/>
    <x v="6"/>
    <x v="1"/>
    <x v="3"/>
    <s v="WD My Passport Ultra 1TB Portable External Hard Drive"/>
    <n v="153.4"/>
    <n v="2"/>
    <n v="-4.1399999999999997"/>
  </r>
  <r>
    <d v="2020-06-03T00:00:00"/>
    <x v="1"/>
    <x v="5"/>
    <x v="233"/>
    <x v="6"/>
    <x v="1"/>
    <x v="3"/>
    <s v="Logitech P710e Mobile Speakerphone"/>
    <n v="222.99199999999999"/>
    <n v="1"/>
    <n v="-2.5749"/>
  </r>
  <r>
    <d v="2020-06-03T00:00:00"/>
    <x v="1"/>
    <x v="5"/>
    <x v="233"/>
    <x v="6"/>
    <x v="0"/>
    <x v="0"/>
    <s v="Bush Mission Pointe Library"/>
    <n v="276.56799999999998"/>
    <n v="2"/>
    <n v="0"/>
  </r>
  <r>
    <d v="2020-06-03T00:00:00"/>
    <x v="1"/>
    <x v="5"/>
    <x v="685"/>
    <x v="12"/>
    <x v="0"/>
    <x v="4"/>
    <s v="Chromcraft 48&quot; x 96&quot; Racetrack Double Pedestal Table"/>
    <n v="400.76799999999997"/>
    <n v="2"/>
    <n v="-115.43040000000001"/>
  </r>
  <r>
    <d v="2020-06-03T00:00:00"/>
    <x v="1"/>
    <x v="5"/>
    <x v="233"/>
    <x v="6"/>
    <x v="1"/>
    <x v="1"/>
    <s v="VTech DS6151"/>
    <n v="528.96"/>
    <n v="5"/>
    <n v="50.396000000000001"/>
  </r>
  <r>
    <d v="2020-06-03T00:00:00"/>
    <x v="1"/>
    <x v="5"/>
    <x v="473"/>
    <x v="9"/>
    <x v="1"/>
    <x v="3"/>
    <s v="Plantronics Audio 995 Wireless Stereo Headset"/>
    <n v="1147.5"/>
    <n v="10"/>
    <n v="362.83499999999998"/>
  </r>
  <r>
    <d v="2020-06-03T00:00:00"/>
    <x v="1"/>
    <x v="5"/>
    <x v="630"/>
    <x v="1"/>
    <x v="2"/>
    <x v="9"/>
    <s v="Xerox 1947"/>
    <n v="100.96"/>
    <n v="2"/>
    <n v="5.3819999999999997"/>
  </r>
  <r>
    <d v="2020-06-03T00:00:00"/>
    <x v="1"/>
    <x v="5"/>
    <x v="630"/>
    <x v="1"/>
    <x v="2"/>
    <x v="5"/>
    <s v="UniKeep View Case Binders"/>
    <n v="94.912000000000006"/>
    <n v="1"/>
    <n v="1.2714000000000001"/>
  </r>
  <r>
    <d v="2020-06-03T00:00:00"/>
    <x v="1"/>
    <x v="5"/>
    <x v="233"/>
    <x v="6"/>
    <x v="2"/>
    <x v="9"/>
    <s v="Xerox 206"/>
    <n v="101.55200000000001"/>
    <n v="3"/>
    <n v="5.4432"/>
  </r>
  <r>
    <d v="2020-06-03T00:00:00"/>
    <x v="1"/>
    <x v="5"/>
    <x v="233"/>
    <x v="6"/>
    <x v="2"/>
    <x v="13"/>
    <s v="Eureka Sanitaire  Multi-Pro Heavy-Duty Upright, Disposable Bags"/>
    <n v="125.47199999999999"/>
    <n v="7"/>
    <n v="1.8353999999999999"/>
  </r>
  <r>
    <d v="2020-06-03T00:00:00"/>
    <x v="1"/>
    <x v="5"/>
    <x v="233"/>
    <x v="6"/>
    <x v="2"/>
    <x v="5"/>
    <s v="Wilson Jones Standard D-Ring Binders"/>
    <n v="93.554000000000002"/>
    <n v="3"/>
    <n v="-3.4914000000000001"/>
  </r>
  <r>
    <d v="2020-06-03T00:00:00"/>
    <x v="1"/>
    <x v="5"/>
    <x v="233"/>
    <x v="6"/>
    <x v="2"/>
    <x v="13"/>
    <s v="Bravo II Megaboss 12-Amp Hard Body Upright, Replacement Belts, 2 Belts per Pack"/>
    <n v="111.2"/>
    <n v="2"/>
    <n v="0.58499999999999996"/>
  </r>
  <r>
    <d v="2020-06-03T00:00:00"/>
    <x v="1"/>
    <x v="5"/>
    <x v="685"/>
    <x v="12"/>
    <x v="2"/>
    <x v="9"/>
    <s v="Xerox 188"/>
    <n v="139.36000000000001"/>
    <n v="4"/>
    <n v="22.226400000000002"/>
  </r>
  <r>
    <d v="2020-06-03T00:00:00"/>
    <x v="1"/>
    <x v="5"/>
    <x v="218"/>
    <x v="21"/>
    <x v="0"/>
    <x v="8"/>
    <s v="Eldon 200 Class Desk Accessories, Burgundy"/>
    <n v="137.16800000000001"/>
    <n v="7"/>
    <n v="9.6712000000000007"/>
  </r>
  <r>
    <d v="2020-06-03T00:00:00"/>
    <x v="1"/>
    <x v="5"/>
    <x v="630"/>
    <x v="1"/>
    <x v="1"/>
    <x v="3"/>
    <s v="Kingston Digital DataTraveler 16GB USB 2.0"/>
    <n v="156.75"/>
    <n v="5"/>
    <n v="8.5024999999999995"/>
  </r>
  <r>
    <d v="2020-06-04T00:00:00"/>
    <x v="1"/>
    <x v="5"/>
    <x v="226"/>
    <x v="33"/>
    <x v="2"/>
    <x v="5"/>
    <s v="GBC VeloBind Cover Sets"/>
    <n v="140.08000000000001"/>
    <n v="7"/>
    <n v="54.04"/>
  </r>
  <r>
    <d v="2020-06-04T00:00:00"/>
    <x v="1"/>
    <x v="5"/>
    <x v="226"/>
    <x v="33"/>
    <x v="2"/>
    <x v="5"/>
    <s v="Insertable Tab Indexes For Data Binders"/>
    <n v="115.54"/>
    <n v="3"/>
    <n v="4.3883999999999999"/>
  </r>
  <r>
    <d v="2020-06-04T00:00:00"/>
    <x v="1"/>
    <x v="5"/>
    <x v="150"/>
    <x v="36"/>
    <x v="2"/>
    <x v="9"/>
    <s v="Ampad Phone Message Book, Recycled, 400 Message Capacity, 5 ¾” x 11”"/>
    <n v="125.48"/>
    <n v="2"/>
    <n v="5.6159999999999997"/>
  </r>
  <r>
    <d v="2020-06-04T00:00:00"/>
    <x v="1"/>
    <x v="5"/>
    <x v="413"/>
    <x v="27"/>
    <x v="2"/>
    <x v="7"/>
    <s v="Newell 346"/>
    <n v="118.64"/>
    <n v="3"/>
    <n v="2.5055999999999998"/>
  </r>
  <r>
    <d v="2020-06-04T00:00:00"/>
    <x v="1"/>
    <x v="5"/>
    <x v="672"/>
    <x v="2"/>
    <x v="2"/>
    <x v="5"/>
    <s v="Presstex Flexible Ring Binders"/>
    <n v="115.37"/>
    <n v="7"/>
    <n v="-9.5549999999999997"/>
  </r>
  <r>
    <d v="2020-06-04T00:00:00"/>
    <x v="1"/>
    <x v="5"/>
    <x v="240"/>
    <x v="4"/>
    <x v="0"/>
    <x v="8"/>
    <s v="Telescoping Adjustable Floor Lamp"/>
    <n v="123.98399999999999"/>
    <n v="2"/>
    <n v="1.9990000000000001"/>
  </r>
  <r>
    <d v="2020-06-04T00:00:00"/>
    <x v="1"/>
    <x v="5"/>
    <x v="411"/>
    <x v="2"/>
    <x v="0"/>
    <x v="8"/>
    <s v="Nu-Dell Executive Frame"/>
    <n v="133.33600000000001"/>
    <n v="6"/>
    <n v="-17.443200000000001"/>
  </r>
  <r>
    <d v="2020-06-04T00:00:00"/>
    <x v="1"/>
    <x v="5"/>
    <x v="240"/>
    <x v="4"/>
    <x v="1"/>
    <x v="1"/>
    <s v="Innergie mMini Combo Duo USB Travel Charging Kit"/>
    <n v="161.98400000000001"/>
    <n v="2"/>
    <n v="25.194400000000002"/>
  </r>
  <r>
    <d v="2020-06-05T00:00:00"/>
    <x v="1"/>
    <x v="5"/>
    <x v="48"/>
    <x v="2"/>
    <x v="1"/>
    <x v="1"/>
    <s v="LG G3"/>
    <n v="520.37599999999998"/>
    <n v="3"/>
    <n v="52.917299999999997"/>
  </r>
  <r>
    <d v="2020-06-05T00:00:00"/>
    <x v="1"/>
    <x v="5"/>
    <x v="50"/>
    <x v="6"/>
    <x v="2"/>
    <x v="9"/>
    <s v="Xerox 227"/>
    <n v="118.736"/>
    <n v="4"/>
    <n v="7.2576000000000001"/>
  </r>
  <r>
    <d v="2020-06-06T00:00:00"/>
    <x v="1"/>
    <x v="5"/>
    <x v="407"/>
    <x v="1"/>
    <x v="0"/>
    <x v="8"/>
    <s v="Eldon 300 Class Desk Accessories, Black"/>
    <n v="110.95"/>
    <n v="1"/>
    <n v="2.1779999999999999"/>
  </r>
  <r>
    <d v="2020-06-06T00:00:00"/>
    <x v="1"/>
    <x v="5"/>
    <x v="407"/>
    <x v="1"/>
    <x v="2"/>
    <x v="2"/>
    <s v="Sterilite Show Offs Storage Containers"/>
    <n v="115.4"/>
    <n v="5"/>
    <n v="0"/>
  </r>
  <r>
    <d v="2020-06-08T00:00:00"/>
    <x v="1"/>
    <x v="5"/>
    <x v="547"/>
    <x v="20"/>
    <x v="2"/>
    <x v="5"/>
    <s v="GBC VeloBinder Electric Binding Machine"/>
    <n v="102.58799999999999"/>
    <n v="2"/>
    <n v="-48.392000000000003"/>
  </r>
  <r>
    <d v="2020-06-08T00:00:00"/>
    <x v="1"/>
    <x v="5"/>
    <x v="547"/>
    <x v="20"/>
    <x v="1"/>
    <x v="3"/>
    <s v="Memorex Micro Travel Drive 16 GB"/>
    <n v="127.544"/>
    <n v="7"/>
    <n v="12.3123"/>
  </r>
  <r>
    <d v="2020-06-08T00:00:00"/>
    <x v="1"/>
    <x v="5"/>
    <x v="258"/>
    <x v="2"/>
    <x v="1"/>
    <x v="1"/>
    <s v="ClearOne Communications CHAT 70 OC Speaker Phone"/>
    <n v="413.57600000000002"/>
    <n v="3"/>
    <n v="28.618200000000002"/>
  </r>
  <r>
    <d v="2020-06-08T00:00:00"/>
    <x v="1"/>
    <x v="5"/>
    <x v="701"/>
    <x v="1"/>
    <x v="0"/>
    <x v="0"/>
    <s v="Riverside Palais Royal Lawyers Bookcase, Royale Cherry Finish"/>
    <n v="1510.6659999999999"/>
    <n v="2"/>
    <n v="140.95679999999999"/>
  </r>
  <r>
    <d v="2020-06-08T00:00:00"/>
    <x v="1"/>
    <x v="5"/>
    <x v="175"/>
    <x v="2"/>
    <x v="2"/>
    <x v="13"/>
    <s v="Eureka Disposable Bags for Sanitaire Vibra Groomer I Upright Vac"/>
    <n v="99.623999999999995"/>
    <n v="2"/>
    <n v="-4.4660000000000002"/>
  </r>
  <r>
    <d v="2020-06-08T00:00:00"/>
    <x v="1"/>
    <x v="5"/>
    <x v="554"/>
    <x v="11"/>
    <x v="2"/>
    <x v="5"/>
    <s v="Wilson Jones Impact Binders"/>
    <n v="96.36"/>
    <n v="2"/>
    <n v="5.0763999999999996"/>
  </r>
  <r>
    <d v="2020-06-08T00:00:00"/>
    <x v="1"/>
    <x v="5"/>
    <x v="541"/>
    <x v="17"/>
    <x v="2"/>
    <x v="5"/>
    <s v="GBC Twin Loop Wire Binding Elements, 9/16&quot; Spine, Black"/>
    <n v="134.17599999999999"/>
    <n v="4"/>
    <n v="-18.872800000000002"/>
  </r>
  <r>
    <d v="2020-06-08T00:00:00"/>
    <x v="1"/>
    <x v="5"/>
    <x v="701"/>
    <x v="1"/>
    <x v="1"/>
    <x v="1"/>
    <s v="Shocksock Galaxy S4 Armband"/>
    <n v="146.52000000000001"/>
    <n v="2"/>
    <n v="-3.504"/>
  </r>
  <r>
    <d v="2020-06-08T00:00:00"/>
    <x v="1"/>
    <x v="5"/>
    <x v="258"/>
    <x v="2"/>
    <x v="2"/>
    <x v="16"/>
    <s v="Acme Tagit Stainless Steel Antibacterial Scissors"/>
    <n v="151.76"/>
    <n v="3"/>
    <n v="2.0790000000000002"/>
  </r>
  <r>
    <d v="2020-06-08T00:00:00"/>
    <x v="1"/>
    <x v="5"/>
    <x v="547"/>
    <x v="20"/>
    <x v="2"/>
    <x v="2"/>
    <s v="Rogers Deluxe File Chest"/>
    <n v="151.16800000000001"/>
    <n v="2"/>
    <n v="-8.3523999999999994"/>
  </r>
  <r>
    <d v="2020-06-08T00:00:00"/>
    <x v="1"/>
    <x v="5"/>
    <x v="258"/>
    <x v="2"/>
    <x v="2"/>
    <x v="9"/>
    <s v="Easy-staple paper"/>
    <n v="175.05600000000001"/>
    <n v="3"/>
    <n v="28.706399999999999"/>
  </r>
  <r>
    <d v="2020-06-09T00:00:00"/>
    <x v="1"/>
    <x v="5"/>
    <x v="443"/>
    <x v="17"/>
    <x v="0"/>
    <x v="4"/>
    <s v="Chromcraft Bull-Nose Wood Round Conference Table Top, Wood Base"/>
    <n v="155.92500000000001"/>
    <n v="1"/>
    <n v="-71.890500000000003"/>
  </r>
  <r>
    <d v="2020-06-09T00:00:00"/>
    <x v="1"/>
    <x v="5"/>
    <x v="527"/>
    <x v="2"/>
    <x v="2"/>
    <x v="2"/>
    <s v="Standard Rollaway File with Lock"/>
    <n v="753.76"/>
    <n v="5"/>
    <n v="54.057000000000002"/>
  </r>
  <r>
    <d v="2020-06-09T00:00:00"/>
    <x v="1"/>
    <x v="5"/>
    <x v="443"/>
    <x v="17"/>
    <x v="0"/>
    <x v="8"/>
    <s v="12-1/2 Diameter Round Wall Clock"/>
    <n v="113.976"/>
    <n v="3"/>
    <n v="-14.3856"/>
  </r>
  <r>
    <d v="2020-06-09T00:00:00"/>
    <x v="1"/>
    <x v="5"/>
    <x v="17"/>
    <x v="18"/>
    <x v="2"/>
    <x v="9"/>
    <s v="Easy-staple paper"/>
    <n v="147.12"/>
    <n v="4"/>
    <n v="23.086400000000001"/>
  </r>
  <r>
    <d v="2020-06-09T00:00:00"/>
    <x v="1"/>
    <x v="5"/>
    <x v="443"/>
    <x v="17"/>
    <x v="2"/>
    <x v="9"/>
    <s v="Adams Telephone Message Book W/Dividers/Space For Phone Numbers, 5 1/4&quot;X8 1/2&quot;, 200/Messages"/>
    <n v="124.352"/>
    <n v="8"/>
    <n v="11.36"/>
  </r>
  <r>
    <d v="2020-06-10T00:00:00"/>
    <x v="1"/>
    <x v="5"/>
    <x v="198"/>
    <x v="9"/>
    <x v="1"/>
    <x v="1"/>
    <s v="Logitech B530 USB Headset - headset - Full size, Binaural"/>
    <n v="126.776"/>
    <n v="3"/>
    <n v="7.7679"/>
  </r>
  <r>
    <d v="2020-06-10T00:00:00"/>
    <x v="1"/>
    <x v="5"/>
    <x v="627"/>
    <x v="25"/>
    <x v="1"/>
    <x v="3"/>
    <s v="Imation 16GB Mini TravelDrive USB 2.0 Flash Drive"/>
    <n v="149.52000000000001"/>
    <n v="4"/>
    <n v="54.333199999999998"/>
  </r>
  <r>
    <d v="2020-06-10T00:00:00"/>
    <x v="1"/>
    <x v="5"/>
    <x v="408"/>
    <x v="1"/>
    <x v="1"/>
    <x v="1"/>
    <s v="iHome FM Clock Radio with Lightning Dock"/>
    <n v="318.95999999999998"/>
    <n v="5"/>
    <n v="17.497499999999999"/>
  </r>
  <r>
    <d v="2020-06-10T00:00:00"/>
    <x v="1"/>
    <x v="5"/>
    <x v="408"/>
    <x v="1"/>
    <x v="0"/>
    <x v="0"/>
    <s v="O'Sullivan Living Dimensions 2-Shelf Bookcases"/>
    <n v="535.16499999999996"/>
    <n v="5"/>
    <n v="-30.245000000000001"/>
  </r>
  <r>
    <d v="2020-06-10T00:00:00"/>
    <x v="1"/>
    <x v="5"/>
    <x v="694"/>
    <x v="6"/>
    <x v="2"/>
    <x v="2"/>
    <s v="24 Capacity Maxi Data Binder Racks, Pearl"/>
    <n v="1382.52"/>
    <n v="8"/>
    <n v="84.22"/>
  </r>
  <r>
    <d v="2020-06-10T00:00:00"/>
    <x v="1"/>
    <x v="5"/>
    <x v="669"/>
    <x v="1"/>
    <x v="2"/>
    <x v="7"/>
    <s v="Sanford EarthWrite Recycled Pencils, Medium Soft, #2"/>
    <n v="113.7"/>
    <n v="7"/>
    <n v="4.1159999999999997"/>
  </r>
  <r>
    <d v="2020-06-10T00:00:00"/>
    <x v="1"/>
    <x v="5"/>
    <x v="198"/>
    <x v="9"/>
    <x v="2"/>
    <x v="2"/>
    <s v="Personal File Boxes with Fold-Down Carry Handle"/>
    <n v="125.58"/>
    <n v="1"/>
    <n v="3.895"/>
  </r>
  <r>
    <d v="2020-06-10T00:00:00"/>
    <x v="1"/>
    <x v="5"/>
    <x v="274"/>
    <x v="12"/>
    <x v="2"/>
    <x v="7"/>
    <s v="Prang Dustless Chalk Sticks"/>
    <n v="102.4"/>
    <n v="5"/>
    <n v="4.2"/>
  </r>
  <r>
    <d v="2020-06-10T00:00:00"/>
    <x v="1"/>
    <x v="5"/>
    <x v="198"/>
    <x v="9"/>
    <x v="2"/>
    <x v="14"/>
    <s v="Avery 512"/>
    <n v="104.56"/>
    <n v="4"/>
    <n v="5.4332000000000003"/>
  </r>
  <r>
    <d v="2020-06-10T00:00:00"/>
    <x v="1"/>
    <x v="5"/>
    <x v="408"/>
    <x v="1"/>
    <x v="2"/>
    <x v="14"/>
    <s v="Alphabetical Labels for Top Tab Filing"/>
    <n v="111.6"/>
    <n v="2"/>
    <n v="14.8"/>
  </r>
  <r>
    <d v="2020-06-10T00:00:00"/>
    <x v="1"/>
    <x v="5"/>
    <x v="541"/>
    <x v="1"/>
    <x v="2"/>
    <x v="7"/>
    <s v="Newell 351"/>
    <n v="122.4"/>
    <n v="5"/>
    <n v="4.7560000000000002"/>
  </r>
  <r>
    <d v="2020-06-10T00:00:00"/>
    <x v="1"/>
    <x v="5"/>
    <x v="128"/>
    <x v="12"/>
    <x v="2"/>
    <x v="12"/>
    <s v="Plymouth Boxed Rubber Bands by Plymouth"/>
    <n v="117.13"/>
    <n v="3"/>
    <n v="0.70650000000000002"/>
  </r>
  <r>
    <d v="2020-06-10T00:00:00"/>
    <x v="1"/>
    <x v="5"/>
    <x v="603"/>
    <x v="5"/>
    <x v="2"/>
    <x v="9"/>
    <s v="REDIFORM Incoming/Outgoing Call Register, 11&quot; X 8 1/2&quot;, 100 Messages"/>
    <n v="152.03200000000001"/>
    <n v="6"/>
    <n v="15.012"/>
  </r>
  <r>
    <d v="2020-06-11T00:00:00"/>
    <x v="1"/>
    <x v="5"/>
    <x v="170"/>
    <x v="20"/>
    <x v="2"/>
    <x v="2"/>
    <s v="Sortfiler Multipurpose Personal File Organizer, Black"/>
    <n v="102.44799999999999"/>
    <n v="4"/>
    <n v="7.7004000000000001"/>
  </r>
  <r>
    <d v="2020-06-11T00:00:00"/>
    <x v="1"/>
    <x v="5"/>
    <x v="195"/>
    <x v="9"/>
    <x v="2"/>
    <x v="2"/>
    <s v="Belkin 19&quot; Vented Equipment Shelf, Black"/>
    <n v="115.96"/>
    <n v="2"/>
    <n v="1.0296000000000001"/>
  </r>
  <r>
    <d v="2020-06-11T00:00:00"/>
    <x v="1"/>
    <x v="5"/>
    <x v="170"/>
    <x v="20"/>
    <x v="2"/>
    <x v="7"/>
    <s v="Boston 16801 Nautilus Battery Pencil Sharpener"/>
    <n v="123.04"/>
    <n v="5"/>
    <n v="6.6029999999999998"/>
  </r>
  <r>
    <d v="2020-06-11T00:00:00"/>
    <x v="1"/>
    <x v="5"/>
    <x v="471"/>
    <x v="1"/>
    <x v="2"/>
    <x v="9"/>
    <s v="White Dual Perf Computer Printout Paper, 2700 Sheets, 1 Part, Heavyweight, 20 lbs., 14 7/8 x 11"/>
    <n v="153.97"/>
    <n v="3"/>
    <n v="60.255299999999998"/>
  </r>
  <r>
    <d v="2020-06-11T00:00:00"/>
    <x v="1"/>
    <x v="5"/>
    <x v="195"/>
    <x v="9"/>
    <x v="0"/>
    <x v="0"/>
    <s v="O'Sullivan 3-Shelf Heavy-Duty Bookcases"/>
    <n v="195.42"/>
    <n v="3"/>
    <n v="41.860799999999998"/>
  </r>
  <r>
    <d v="2020-06-11T00:00:00"/>
    <x v="1"/>
    <x v="5"/>
    <x v="170"/>
    <x v="20"/>
    <x v="2"/>
    <x v="2"/>
    <s v="Fellowes Officeware Wire Shelving"/>
    <n v="261.59199999999998"/>
    <n v="3"/>
    <n v="-48.508200000000002"/>
  </r>
  <r>
    <d v="2020-06-11T00:00:00"/>
    <x v="1"/>
    <x v="5"/>
    <x v="170"/>
    <x v="20"/>
    <x v="0"/>
    <x v="11"/>
    <s v="Global Leather Executive Chair"/>
    <n v="308.79199999999997"/>
    <n v="1"/>
    <n v="35.098999999999997"/>
  </r>
  <r>
    <d v="2020-06-11T00:00:00"/>
    <x v="1"/>
    <x v="5"/>
    <x v="195"/>
    <x v="9"/>
    <x v="1"/>
    <x v="15"/>
    <s v="Cisco Desktop Collaboration Experience DX650 IP Video Phone"/>
    <n v="420.8"/>
    <n v="5"/>
    <n v="130.20750000000001"/>
  </r>
  <r>
    <d v="2020-06-11T00:00:00"/>
    <x v="1"/>
    <x v="5"/>
    <x v="102"/>
    <x v="4"/>
    <x v="2"/>
    <x v="5"/>
    <s v="Acco Pressboard Covers with Storage Hooks, 14 7/8&quot; x 11&quot;, Executive Red"/>
    <n v="81.572000000000003"/>
    <n v="4"/>
    <n v="-3.81"/>
  </r>
  <r>
    <d v="2020-06-11T00:00:00"/>
    <x v="1"/>
    <x v="5"/>
    <x v="170"/>
    <x v="20"/>
    <x v="2"/>
    <x v="7"/>
    <s v="Newell 319"/>
    <n v="125.872"/>
    <n v="1"/>
    <n v="1.984"/>
  </r>
  <r>
    <d v="2020-06-11T00:00:00"/>
    <x v="1"/>
    <x v="5"/>
    <x v="382"/>
    <x v="36"/>
    <x v="2"/>
    <x v="7"/>
    <s v="OIC #2 Pencils, Medium Soft"/>
    <n v="118.76"/>
    <n v="2"/>
    <n v="1.0904"/>
  </r>
  <r>
    <d v="2020-06-11T00:00:00"/>
    <x v="1"/>
    <x v="5"/>
    <x v="195"/>
    <x v="9"/>
    <x v="2"/>
    <x v="5"/>
    <s v="Acco Pressboard Covers with Storage Hooks, 14 7/8&quot; x 11&quot;, Dark Blue"/>
    <n v="147.28800000000001"/>
    <n v="6"/>
    <n v="6.6294000000000004"/>
  </r>
  <r>
    <d v="2020-06-11T00:00:00"/>
    <x v="1"/>
    <x v="5"/>
    <x v="195"/>
    <x v="9"/>
    <x v="2"/>
    <x v="9"/>
    <s v="Xerox 1939"/>
    <n v="159.94"/>
    <n v="2"/>
    <n v="18.211200000000002"/>
  </r>
  <r>
    <d v="2020-06-11T00:00:00"/>
    <x v="1"/>
    <x v="5"/>
    <x v="167"/>
    <x v="1"/>
    <x v="2"/>
    <x v="13"/>
    <s v="Kensington 6 Outlet Guardian Standard Surge Protector"/>
    <n v="161.44"/>
    <n v="3"/>
    <n v="16.588799999999999"/>
  </r>
  <r>
    <d v="2020-06-12T00:00:00"/>
    <x v="1"/>
    <x v="5"/>
    <x v="702"/>
    <x v="9"/>
    <x v="1"/>
    <x v="1"/>
    <s v="OtterBox Defender Series Case - Samsung Galaxy S4"/>
    <n v="115.976"/>
    <n v="3"/>
    <n v="8.9969999999999999"/>
  </r>
  <r>
    <d v="2020-06-12T00:00:00"/>
    <x v="1"/>
    <x v="5"/>
    <x v="156"/>
    <x v="14"/>
    <x v="2"/>
    <x v="5"/>
    <s v="Ibico Plastic Spiral Binding Combs"/>
    <n v="126.2"/>
    <n v="3"/>
    <n v="41.951999999999998"/>
  </r>
  <r>
    <d v="2020-06-12T00:00:00"/>
    <x v="1"/>
    <x v="5"/>
    <x v="156"/>
    <x v="14"/>
    <x v="0"/>
    <x v="4"/>
    <s v="Iceberg OfficeWorks 42&quot; Round Tables"/>
    <n v="469.94"/>
    <n v="3"/>
    <n v="67.941000000000003"/>
  </r>
  <r>
    <d v="2020-06-12T00:00:00"/>
    <x v="1"/>
    <x v="5"/>
    <x v="652"/>
    <x v="12"/>
    <x v="0"/>
    <x v="11"/>
    <s v="Safco Contoured Stacking Chairs"/>
    <n v="882.24"/>
    <n v="4"/>
    <n v="143.04"/>
  </r>
  <r>
    <d v="2020-06-12T00:00:00"/>
    <x v="1"/>
    <x v="5"/>
    <x v="468"/>
    <x v="17"/>
    <x v="0"/>
    <x v="8"/>
    <s v="Eldon Expressions Wood Desk Accessories, Oak"/>
    <n v="83.855999999999995"/>
    <n v="3"/>
    <n v="-6.8634000000000004"/>
  </r>
  <r>
    <d v="2020-06-12T00:00:00"/>
    <x v="1"/>
    <x v="5"/>
    <x v="327"/>
    <x v="6"/>
    <x v="0"/>
    <x v="8"/>
    <s v="Dana Swing-Arm Lamps"/>
    <n v="100.08799999999999"/>
    <n v="2"/>
    <n v="1.0680000000000001"/>
  </r>
  <r>
    <d v="2020-06-12T00:00:00"/>
    <x v="1"/>
    <x v="5"/>
    <x v="652"/>
    <x v="12"/>
    <x v="2"/>
    <x v="9"/>
    <s v="TOPS Voice Message Log Book, Flash Format"/>
    <n v="113.04"/>
    <n v="4"/>
    <n v="9.3295999999999992"/>
  </r>
  <r>
    <d v="2020-06-12T00:00:00"/>
    <x v="1"/>
    <x v="5"/>
    <x v="652"/>
    <x v="12"/>
    <x v="2"/>
    <x v="5"/>
    <s v="Angle-D Ring Binders"/>
    <n v="124.128"/>
    <n v="3"/>
    <n v="4.2666000000000004"/>
  </r>
  <r>
    <d v="2020-06-12T00:00:00"/>
    <x v="1"/>
    <x v="5"/>
    <x v="702"/>
    <x v="9"/>
    <x v="2"/>
    <x v="9"/>
    <s v="Xerox 203"/>
    <n v="114.44"/>
    <n v="3"/>
    <n v="9.3312000000000008"/>
  </r>
  <r>
    <d v="2020-06-12T00:00:00"/>
    <x v="1"/>
    <x v="5"/>
    <x v="412"/>
    <x v="8"/>
    <x v="1"/>
    <x v="3"/>
    <s v="Microsoft Sculpt Comfort Mouse"/>
    <n v="159.91999999999999"/>
    <n v="2"/>
    <n v="19.175999999999998"/>
  </r>
  <r>
    <d v="2020-06-12T00:00:00"/>
    <x v="1"/>
    <x v="5"/>
    <x v="652"/>
    <x v="12"/>
    <x v="2"/>
    <x v="7"/>
    <s v="Boston 1730 StandUp Electric Pencil Sharpener"/>
    <n v="161.13999999999999"/>
    <n v="3"/>
    <n v="16.676400000000001"/>
  </r>
  <r>
    <d v="2020-06-13T00:00:00"/>
    <x v="1"/>
    <x v="5"/>
    <x v="488"/>
    <x v="17"/>
    <x v="2"/>
    <x v="2"/>
    <s v="Belkin 19&quot; Vented Equipment Shelf, Black"/>
    <n v="190.73599999999999"/>
    <n v="4"/>
    <n v="-39.1248"/>
  </r>
  <r>
    <d v="2020-06-13T00:00:00"/>
    <x v="1"/>
    <x v="5"/>
    <x v="26"/>
    <x v="18"/>
    <x v="2"/>
    <x v="7"/>
    <s v="Boston 1799 Powerhouse Electric Pencil Sharpener"/>
    <n v="203.86"/>
    <n v="7"/>
    <n v="50.9208"/>
  </r>
  <r>
    <d v="2020-06-13T00:00:00"/>
    <x v="1"/>
    <x v="5"/>
    <x v="121"/>
    <x v="9"/>
    <x v="0"/>
    <x v="11"/>
    <s v="Global Wood Trimmed Manager's Task Chair, Khaki"/>
    <n v="323.13600000000002"/>
    <n v="4"/>
    <n v="-25.474399999999999"/>
  </r>
  <r>
    <d v="2020-06-13T00:00:00"/>
    <x v="1"/>
    <x v="5"/>
    <x v="488"/>
    <x v="17"/>
    <x v="0"/>
    <x v="11"/>
    <s v="Global Super Steno Chair"/>
    <n v="520.30200000000002"/>
    <n v="7"/>
    <n v="-87.341800000000006"/>
  </r>
  <r>
    <d v="2020-06-13T00:00:00"/>
    <x v="1"/>
    <x v="5"/>
    <x v="488"/>
    <x v="17"/>
    <x v="1"/>
    <x v="1"/>
    <s v="OtterBox Defender Series Case - Samsung Galaxy S4"/>
    <n v="142.98400000000001"/>
    <n v="2"/>
    <n v="5.9980000000000002"/>
  </r>
  <r>
    <d v="2020-06-15T00:00:00"/>
    <x v="1"/>
    <x v="5"/>
    <x v="18"/>
    <x v="27"/>
    <x v="2"/>
    <x v="2"/>
    <s v="Tenex Personal Self-Stacking Standard File Box, Black/Gray"/>
    <n v="106.55"/>
    <n v="5"/>
    <n v="22.828499999999998"/>
  </r>
  <r>
    <d v="2020-06-15T00:00:00"/>
    <x v="1"/>
    <x v="5"/>
    <x v="361"/>
    <x v="4"/>
    <x v="0"/>
    <x v="0"/>
    <s v="O'Sullivan 2-Shelf Heavy-Duty Bookcases"/>
    <n v="119.72799999999999"/>
    <n v="2"/>
    <n v="-3.8864000000000001"/>
  </r>
  <r>
    <d v="2020-06-15T00:00:00"/>
    <x v="1"/>
    <x v="5"/>
    <x v="397"/>
    <x v="21"/>
    <x v="2"/>
    <x v="9"/>
    <s v="Xerox 1955"/>
    <n v="125.36"/>
    <n v="5"/>
    <n v="29.692"/>
  </r>
  <r>
    <d v="2020-06-15T00:00:00"/>
    <x v="1"/>
    <x v="5"/>
    <x v="397"/>
    <x v="21"/>
    <x v="2"/>
    <x v="13"/>
    <s v="Staple holder"/>
    <n v="126.608"/>
    <n v="8"/>
    <n v="6.7031999999999998"/>
  </r>
  <r>
    <d v="2020-06-15T00:00:00"/>
    <x v="1"/>
    <x v="5"/>
    <x v="397"/>
    <x v="21"/>
    <x v="0"/>
    <x v="4"/>
    <s v="Barricks 18&quot; x 48&quot; Non-Folding Utility Table with Bottom Storage Shelf"/>
    <n v="130.96"/>
    <n v="2"/>
    <n v="-28.224"/>
  </r>
  <r>
    <d v="2020-06-15T00:00:00"/>
    <x v="1"/>
    <x v="5"/>
    <x v="363"/>
    <x v="1"/>
    <x v="1"/>
    <x v="1"/>
    <s v="Panasonic KX T7736-B Digital phone"/>
    <n v="143.96"/>
    <n v="1"/>
    <n v="7.4974999999999996"/>
  </r>
  <r>
    <d v="2020-06-15T00:00:00"/>
    <x v="1"/>
    <x v="5"/>
    <x v="397"/>
    <x v="21"/>
    <x v="2"/>
    <x v="2"/>
    <s v="Hot File 7-Pocket, Floor Stand"/>
    <n v="160.77600000000001"/>
    <n v="1"/>
    <n v="17.847000000000001"/>
  </r>
  <r>
    <d v="2020-06-15T00:00:00"/>
    <x v="1"/>
    <x v="5"/>
    <x v="397"/>
    <x v="21"/>
    <x v="1"/>
    <x v="1"/>
    <s v="HTC One"/>
    <n v="249.976"/>
    <n v="3"/>
    <n v="26.997299999999999"/>
  </r>
  <r>
    <d v="2020-06-15T00:00:00"/>
    <x v="1"/>
    <x v="5"/>
    <x v="361"/>
    <x v="4"/>
    <x v="0"/>
    <x v="11"/>
    <s v="Global Executive Mid-Back Manager's Chair"/>
    <n v="746.35199999999998"/>
    <n v="3"/>
    <n v="52.376399999999997"/>
  </r>
  <r>
    <d v="2020-06-15T00:00:00"/>
    <x v="1"/>
    <x v="5"/>
    <x v="397"/>
    <x v="21"/>
    <x v="1"/>
    <x v="1"/>
    <s v="Samsung Galaxy S III - 16GB - pebble blue (T-Mobile)"/>
    <n v="2261.9360000000001"/>
    <n v="8"/>
    <n v="223.99359999999999"/>
  </r>
  <r>
    <d v="2020-06-15T00:00:00"/>
    <x v="1"/>
    <x v="5"/>
    <x v="397"/>
    <x v="21"/>
    <x v="0"/>
    <x v="8"/>
    <s v="Staple-based wall hangings"/>
    <n v="104.16800000000001"/>
    <n v="4"/>
    <n v="9.3504000000000005"/>
  </r>
  <r>
    <d v="2020-06-15T00:00:00"/>
    <x v="1"/>
    <x v="5"/>
    <x v="623"/>
    <x v="1"/>
    <x v="2"/>
    <x v="7"/>
    <s v="Dixon Prang Watercolor Pencils, 10-Color Set with Brush"/>
    <n v="97.26"/>
    <n v="1"/>
    <n v="1.7465999999999999"/>
  </r>
  <r>
    <d v="2020-06-15T00:00:00"/>
    <x v="1"/>
    <x v="5"/>
    <x v="18"/>
    <x v="27"/>
    <x v="2"/>
    <x v="9"/>
    <s v="Xerox 1992"/>
    <n v="116.94"/>
    <n v="3"/>
    <n v="8.7905999999999995"/>
  </r>
  <r>
    <d v="2020-06-15T00:00:00"/>
    <x v="1"/>
    <x v="5"/>
    <x v="25"/>
    <x v="17"/>
    <x v="2"/>
    <x v="7"/>
    <s v="Newell 331"/>
    <n v="132.56"/>
    <n v="5"/>
    <n v="1.7115"/>
  </r>
  <r>
    <d v="2020-06-15T00:00:00"/>
    <x v="1"/>
    <x v="5"/>
    <x v="18"/>
    <x v="27"/>
    <x v="2"/>
    <x v="14"/>
    <s v="Avery 490"/>
    <n v="152.4"/>
    <n v="3"/>
    <n v="22.2"/>
  </r>
  <r>
    <d v="2020-06-15T00:00:00"/>
    <x v="1"/>
    <x v="5"/>
    <x v="703"/>
    <x v="1"/>
    <x v="1"/>
    <x v="1"/>
    <s v="Anker 36W 4-Port USB Wall Charger Travel Power Adapter for iPhone 5s 5c 5"/>
    <n v="155.976"/>
    <n v="3"/>
    <n v="4.7976000000000001"/>
  </r>
  <r>
    <d v="2020-06-16T00:00:00"/>
    <x v="1"/>
    <x v="5"/>
    <x v="521"/>
    <x v="19"/>
    <x v="2"/>
    <x v="13"/>
    <s v="Fellowes Smart Surge Ten-Outlet Protector, Platinum"/>
    <n v="194.66"/>
    <n v="3"/>
    <n v="50.584800000000001"/>
  </r>
  <r>
    <d v="2020-06-16T00:00:00"/>
    <x v="1"/>
    <x v="5"/>
    <x v="339"/>
    <x v="44"/>
    <x v="2"/>
    <x v="9"/>
    <s v="Xerox 1885"/>
    <n v="240.16"/>
    <n v="4"/>
    <n v="92.236800000000002"/>
  </r>
  <r>
    <d v="2020-06-16T00:00:00"/>
    <x v="1"/>
    <x v="5"/>
    <x v="521"/>
    <x v="19"/>
    <x v="1"/>
    <x v="1"/>
    <s v="Pyle PMP37LED"/>
    <n v="241.98"/>
    <n v="2"/>
    <n v="51.834600000000002"/>
  </r>
  <r>
    <d v="2020-06-16T00:00:00"/>
    <x v="1"/>
    <x v="5"/>
    <x v="521"/>
    <x v="19"/>
    <x v="0"/>
    <x v="11"/>
    <s v="Global Airflow Leather Mesh Back Chair, Black"/>
    <n v="344.96"/>
    <n v="2"/>
    <n v="90.587999999999994"/>
  </r>
  <r>
    <d v="2020-06-16T00:00:00"/>
    <x v="1"/>
    <x v="5"/>
    <x v="133"/>
    <x v="8"/>
    <x v="1"/>
    <x v="3"/>
    <s v="Logitech Wireless Performance Mouse MX for PC and Mac"/>
    <n v="492.952"/>
    <n v="6"/>
    <n v="107.9892"/>
  </r>
  <r>
    <d v="2020-06-16T00:00:00"/>
    <x v="1"/>
    <x v="5"/>
    <x v="468"/>
    <x v="1"/>
    <x v="0"/>
    <x v="11"/>
    <s v="Hon Multipurpose Stacking Arm Chairs"/>
    <n v="1259.96"/>
    <n v="7"/>
    <n v="90.971999999999994"/>
  </r>
  <r>
    <d v="2020-06-16T00:00:00"/>
    <x v="1"/>
    <x v="5"/>
    <x v="257"/>
    <x v="17"/>
    <x v="2"/>
    <x v="5"/>
    <s v="Storex DuraTech Recycled Plastic Frosted Binders"/>
    <n v="107.93600000000001"/>
    <n v="7"/>
    <n v="-8.9039999999999999"/>
  </r>
  <r>
    <d v="2020-06-16T00:00:00"/>
    <x v="1"/>
    <x v="5"/>
    <x v="339"/>
    <x v="44"/>
    <x v="2"/>
    <x v="16"/>
    <s v="Acme Elite Stainless Steel Scissors"/>
    <n v="135.68"/>
    <n v="2"/>
    <n v="4.3368000000000002"/>
  </r>
  <r>
    <d v="2020-06-16T00:00:00"/>
    <x v="1"/>
    <x v="5"/>
    <x v="133"/>
    <x v="8"/>
    <x v="2"/>
    <x v="7"/>
    <s v="Newell 330"/>
    <n v="113.92"/>
    <n v="5"/>
    <n v="1.794"/>
  </r>
  <r>
    <d v="2020-06-16T00:00:00"/>
    <x v="1"/>
    <x v="5"/>
    <x v="468"/>
    <x v="1"/>
    <x v="2"/>
    <x v="9"/>
    <s v="Wirebound Message Books, Four 2 3/4&quot; x 5&quot; Forms per Page, 600 Sets per Book"/>
    <n v="132.54"/>
    <n v="2"/>
    <n v="8.7138000000000009"/>
  </r>
  <r>
    <d v="2020-06-16T00:00:00"/>
    <x v="1"/>
    <x v="5"/>
    <x v="33"/>
    <x v="4"/>
    <x v="2"/>
    <x v="7"/>
    <s v="Quartet Omega Colored Chalk, 12/Pack"/>
    <n v="135.01599999999999"/>
    <n v="3"/>
    <n v="4.7304000000000004"/>
  </r>
  <r>
    <d v="2020-06-16T00:00:00"/>
    <x v="1"/>
    <x v="5"/>
    <x v="339"/>
    <x v="44"/>
    <x v="2"/>
    <x v="9"/>
    <s v="Xerox 215"/>
    <n v="117.44"/>
    <n v="3"/>
    <n v="9.3312000000000008"/>
  </r>
  <r>
    <d v="2020-06-16T00:00:00"/>
    <x v="1"/>
    <x v="5"/>
    <x v="521"/>
    <x v="19"/>
    <x v="1"/>
    <x v="1"/>
    <s v="Clarity 53712"/>
    <n v="153.99"/>
    <n v="1"/>
    <n v="17.157399999999999"/>
  </r>
  <r>
    <d v="2020-06-17T00:00:00"/>
    <x v="1"/>
    <x v="5"/>
    <x v="168"/>
    <x v="12"/>
    <x v="1"/>
    <x v="3"/>
    <s v="Kingston Digital DataTraveler 64GB USB 2.0"/>
    <n v="114.34"/>
    <n v="3"/>
    <n v="8.1072000000000006"/>
  </r>
  <r>
    <d v="2020-06-17T00:00:00"/>
    <x v="1"/>
    <x v="5"/>
    <x v="350"/>
    <x v="9"/>
    <x v="0"/>
    <x v="8"/>
    <s v="Howard Miller 13-3/4&quot; Diameter Brushed Chrome Round Wall Clock"/>
    <n v="178.25"/>
    <n v="3"/>
    <n v="46.575000000000003"/>
  </r>
  <r>
    <d v="2020-06-17T00:00:00"/>
    <x v="1"/>
    <x v="5"/>
    <x v="704"/>
    <x v="22"/>
    <x v="2"/>
    <x v="2"/>
    <s v="Carina Media Storage Towers in Natural &amp; Black"/>
    <n v="196.352"/>
    <n v="3"/>
    <n v="-32.929200000000002"/>
  </r>
  <r>
    <d v="2020-06-17T00:00:00"/>
    <x v="1"/>
    <x v="5"/>
    <x v="168"/>
    <x v="12"/>
    <x v="1"/>
    <x v="15"/>
    <s v="Hewlett-Packard Desktjet 6988DT Refurbished Printer"/>
    <n v="3436.5"/>
    <n v="5"/>
    <n v="1668.2049999999999"/>
  </r>
  <r>
    <d v="2020-06-17T00:00:00"/>
    <x v="1"/>
    <x v="5"/>
    <x v="585"/>
    <x v="17"/>
    <x v="2"/>
    <x v="9"/>
    <s v="Rediform Wirebound &quot;Phone Memo&quot; Message Book, 11 x 5-3/4"/>
    <n v="110.224"/>
    <n v="2"/>
    <n v="4.4311999999999996"/>
  </r>
  <r>
    <d v="2020-06-17T00:00:00"/>
    <x v="1"/>
    <x v="5"/>
    <x v="585"/>
    <x v="17"/>
    <x v="2"/>
    <x v="5"/>
    <s v="Avery Durable Binders"/>
    <n v="131.304"/>
    <n v="4"/>
    <n v="-3.5712000000000002"/>
  </r>
  <r>
    <d v="2020-06-17T00:00:00"/>
    <x v="1"/>
    <x v="5"/>
    <x v="585"/>
    <x v="17"/>
    <x v="2"/>
    <x v="5"/>
    <s v="Fellowes Binding Cases"/>
    <n v="123.36"/>
    <n v="4"/>
    <n v="-16.38"/>
  </r>
  <r>
    <d v="2020-06-17T00:00:00"/>
    <x v="1"/>
    <x v="5"/>
    <x v="350"/>
    <x v="9"/>
    <x v="2"/>
    <x v="2"/>
    <s v="Project Tote Personal File"/>
    <n v="124.03"/>
    <n v="1"/>
    <n v="4.0686999999999998"/>
  </r>
  <r>
    <d v="2020-06-17T00:00:00"/>
    <x v="1"/>
    <x v="5"/>
    <x v="705"/>
    <x v="1"/>
    <x v="2"/>
    <x v="5"/>
    <s v="Trimflex Flexible Post Binders"/>
    <n v="187.31200000000001"/>
    <n v="3"/>
    <n v="17.959199999999999"/>
  </r>
  <r>
    <d v="2020-06-18T00:00:00"/>
    <x v="1"/>
    <x v="5"/>
    <x v="378"/>
    <x v="2"/>
    <x v="2"/>
    <x v="9"/>
    <s v="Xerox 1925"/>
    <n v="123.352"/>
    <n v="3"/>
    <n v="23.234999999999999"/>
  </r>
  <r>
    <d v="2020-06-18T00:00:00"/>
    <x v="1"/>
    <x v="5"/>
    <x v="91"/>
    <x v="1"/>
    <x v="0"/>
    <x v="0"/>
    <s v="Bush Andora Bookcase, Maple/Graphite Gray Finish"/>
    <n v="965.92349999999999"/>
    <n v="9"/>
    <n v="75.593699999999998"/>
  </r>
  <r>
    <d v="2020-06-18T00:00:00"/>
    <x v="1"/>
    <x v="5"/>
    <x v="91"/>
    <x v="1"/>
    <x v="2"/>
    <x v="9"/>
    <s v="Xerox 1930"/>
    <n v="138.88"/>
    <n v="6"/>
    <n v="19.051200000000001"/>
  </r>
  <r>
    <d v="2020-06-19T00:00:00"/>
    <x v="1"/>
    <x v="5"/>
    <x v="695"/>
    <x v="12"/>
    <x v="2"/>
    <x v="9"/>
    <s v="Xerox 1943"/>
    <n v="109.82"/>
    <n v="2"/>
    <n v="45.9754"/>
  </r>
  <r>
    <d v="2020-06-19T00:00:00"/>
    <x v="1"/>
    <x v="5"/>
    <x v="695"/>
    <x v="12"/>
    <x v="1"/>
    <x v="3"/>
    <s v="Sony 16GB Class 10 Micro SDHC R40 Memory Card"/>
    <n v="121.12"/>
    <n v="8"/>
    <n v="10.311999999999999"/>
  </r>
  <r>
    <d v="2020-06-19T00:00:00"/>
    <x v="1"/>
    <x v="5"/>
    <x v="102"/>
    <x v="2"/>
    <x v="2"/>
    <x v="9"/>
    <s v="Xerox 1982"/>
    <n v="157.17599999999999"/>
    <n v="8"/>
    <n v="47.507199999999997"/>
  </r>
  <r>
    <d v="2020-06-19T00:00:00"/>
    <x v="1"/>
    <x v="5"/>
    <x v="345"/>
    <x v="8"/>
    <x v="1"/>
    <x v="3"/>
    <s v="Memorex 25GB 6X Branded Blu-Ray Recordable Disc, 15/Pack"/>
    <n v="161.328"/>
    <n v="9"/>
    <n v="1.5290999999999999"/>
  </r>
  <r>
    <d v="2020-06-19T00:00:00"/>
    <x v="1"/>
    <x v="5"/>
    <x v="320"/>
    <x v="12"/>
    <x v="2"/>
    <x v="2"/>
    <s v="Space Solutions Commercial Steel Shelving"/>
    <n v="179.3"/>
    <n v="2"/>
    <n v="6.4649999999999999"/>
  </r>
  <r>
    <d v="2020-06-19T00:00:00"/>
    <x v="1"/>
    <x v="5"/>
    <x v="547"/>
    <x v="2"/>
    <x v="2"/>
    <x v="2"/>
    <s v="Safco Industrial Wire Shelving"/>
    <n v="199.584"/>
    <n v="2"/>
    <n v="-32.636600000000001"/>
  </r>
  <r>
    <d v="2020-06-19T00:00:00"/>
    <x v="1"/>
    <x v="5"/>
    <x v="410"/>
    <x v="2"/>
    <x v="0"/>
    <x v="4"/>
    <s v="Chromcraft Bull-Nose Wood Round Conference Table Top, Wood Base"/>
    <n v="471.48500000000001"/>
    <n v="3"/>
    <n v="-84.961500000000001"/>
  </r>
  <r>
    <d v="2020-06-19T00:00:00"/>
    <x v="1"/>
    <x v="5"/>
    <x v="345"/>
    <x v="8"/>
    <x v="0"/>
    <x v="11"/>
    <s v="Global Ergonomic Managers Chair"/>
    <n v="783.11599999999999"/>
    <n v="6"/>
    <n v="-43.435200000000002"/>
  </r>
  <r>
    <d v="2020-06-19T00:00:00"/>
    <x v="1"/>
    <x v="5"/>
    <x v="102"/>
    <x v="2"/>
    <x v="2"/>
    <x v="13"/>
    <s v="Holmes Visible Mist Ultrasonic Humidifier with 2.3-Gallon Output per Day, Replacement Filter"/>
    <n v="78.263999999999996"/>
    <n v="1"/>
    <n v="-5.2072000000000003"/>
  </r>
  <r>
    <d v="2020-06-19T00:00:00"/>
    <x v="1"/>
    <x v="5"/>
    <x v="547"/>
    <x v="2"/>
    <x v="2"/>
    <x v="16"/>
    <s v="Fiskars Spring-Action Scissors"/>
    <n v="102.184"/>
    <n v="1"/>
    <n v="0.83879999999999999"/>
  </r>
  <r>
    <d v="2020-06-19T00:00:00"/>
    <x v="1"/>
    <x v="5"/>
    <x v="591"/>
    <x v="1"/>
    <x v="2"/>
    <x v="9"/>
    <s v="Xerox 1907"/>
    <n v="108.56"/>
    <n v="2"/>
    <n v="11.543200000000001"/>
  </r>
  <r>
    <d v="2020-06-19T00:00:00"/>
    <x v="1"/>
    <x v="5"/>
    <x v="410"/>
    <x v="2"/>
    <x v="2"/>
    <x v="5"/>
    <s v="GBC Plasticlear Binding Covers"/>
    <n v="111.88800000000001"/>
    <n v="3"/>
    <n v="-11.020799999999999"/>
  </r>
  <r>
    <d v="2020-06-19T00:00:00"/>
    <x v="1"/>
    <x v="5"/>
    <x v="102"/>
    <x v="2"/>
    <x v="2"/>
    <x v="13"/>
    <s v="Hoover Replacement Belt for Commercial Guardsman Heavy-Duty Upright Vacuum"/>
    <n v="124.444"/>
    <n v="1"/>
    <n v="-1.1100000000000001"/>
  </r>
  <r>
    <d v="2020-06-19T00:00:00"/>
    <x v="1"/>
    <x v="5"/>
    <x v="320"/>
    <x v="12"/>
    <x v="2"/>
    <x v="5"/>
    <s v="Wilson Jones Turn Tabs Binder Tool for Ring Binders"/>
    <n v="137.56800000000001"/>
    <n v="3"/>
    <n v="3.7595999999999998"/>
  </r>
  <r>
    <d v="2020-06-19T00:00:00"/>
    <x v="1"/>
    <x v="5"/>
    <x v="591"/>
    <x v="1"/>
    <x v="0"/>
    <x v="8"/>
    <s v="DAX Copper Panel Document Frame, 5 x 7 Size"/>
    <n v="144.32"/>
    <n v="4"/>
    <n v="21.134399999999999"/>
  </r>
  <r>
    <d v="2020-06-19T00:00:00"/>
    <x v="1"/>
    <x v="5"/>
    <x v="345"/>
    <x v="8"/>
    <x v="0"/>
    <x v="8"/>
    <s v="Contemporary Wood/Metal Frame"/>
    <n v="143.78399999999999"/>
    <n v="3"/>
    <n v="7.2720000000000002"/>
  </r>
  <r>
    <d v="2020-06-20T00:00:00"/>
    <x v="1"/>
    <x v="5"/>
    <x v="539"/>
    <x v="12"/>
    <x v="1"/>
    <x v="3"/>
    <s v="Anker Ultrathin Bluetooth Wireless Keyboard Aluminum Cover with Stand"/>
    <n v="163.95"/>
    <n v="5"/>
    <n v="14.994999999999999"/>
  </r>
  <r>
    <d v="2020-06-20T00:00:00"/>
    <x v="1"/>
    <x v="5"/>
    <x v="414"/>
    <x v="10"/>
    <x v="1"/>
    <x v="3"/>
    <s v="Razer Kraken PRO Over Ear PC and Music Headset"/>
    <n v="271.97000000000003"/>
    <n v="3"/>
    <n v="71.991"/>
  </r>
  <r>
    <d v="2020-06-20T00:00:00"/>
    <x v="1"/>
    <x v="5"/>
    <x v="26"/>
    <x v="18"/>
    <x v="1"/>
    <x v="1"/>
    <s v="BlackBerry Q10"/>
    <n v="521.96"/>
    <n v="4"/>
    <n v="125.99"/>
  </r>
  <r>
    <d v="2020-06-20T00:00:00"/>
    <x v="1"/>
    <x v="5"/>
    <x v="381"/>
    <x v="6"/>
    <x v="2"/>
    <x v="2"/>
    <s v="Plastic Stacking Crates &amp; Casters"/>
    <n v="89.463999999999999"/>
    <n v="1"/>
    <n v="0.33479999999999999"/>
  </r>
  <r>
    <d v="2020-06-20T00:00:00"/>
    <x v="1"/>
    <x v="5"/>
    <x v="414"/>
    <x v="10"/>
    <x v="2"/>
    <x v="14"/>
    <s v="Avery 508"/>
    <n v="108.82"/>
    <n v="2"/>
    <n v="4.8117999999999999"/>
  </r>
  <r>
    <d v="2020-06-20T00:00:00"/>
    <x v="1"/>
    <x v="5"/>
    <x v="706"/>
    <x v="8"/>
    <x v="2"/>
    <x v="7"/>
    <s v="Newell 35"/>
    <n v="98.248000000000005"/>
    <n v="2"/>
    <n v="0.59040000000000004"/>
  </r>
  <r>
    <d v="2020-06-20T00:00:00"/>
    <x v="1"/>
    <x v="5"/>
    <x v="26"/>
    <x v="18"/>
    <x v="2"/>
    <x v="9"/>
    <s v="Xerox 230"/>
    <n v="129.4"/>
    <n v="5"/>
    <n v="15.552"/>
  </r>
  <r>
    <d v="2020-06-20T00:00:00"/>
    <x v="1"/>
    <x v="5"/>
    <x v="706"/>
    <x v="8"/>
    <x v="2"/>
    <x v="9"/>
    <s v="Xerox 203"/>
    <n v="160.10400000000001"/>
    <n v="6"/>
    <n v="10.8864"/>
  </r>
  <r>
    <d v="2020-06-20T00:00:00"/>
    <x v="1"/>
    <x v="5"/>
    <x v="539"/>
    <x v="12"/>
    <x v="2"/>
    <x v="5"/>
    <s v="Acco D-Ring Binder w/DublLock"/>
    <n v="147.31200000000001"/>
    <n v="3"/>
    <n v="18.6006"/>
  </r>
  <r>
    <d v="2020-06-21T00:00:00"/>
    <x v="1"/>
    <x v="5"/>
    <x v="181"/>
    <x v="47"/>
    <x v="2"/>
    <x v="5"/>
    <s v="Ibico Standard Transparent Covers"/>
    <n v="131.4"/>
    <n v="5"/>
    <n v="40.375999999999998"/>
  </r>
  <r>
    <d v="2020-06-21T00:00:00"/>
    <x v="1"/>
    <x v="5"/>
    <x v="181"/>
    <x v="47"/>
    <x v="2"/>
    <x v="9"/>
    <s v="Xerox 1908"/>
    <n v="467.84"/>
    <n v="8"/>
    <n v="219.44159999999999"/>
  </r>
  <r>
    <d v="2020-06-21T00:00:00"/>
    <x v="1"/>
    <x v="5"/>
    <x v="181"/>
    <x v="47"/>
    <x v="2"/>
    <x v="5"/>
    <s v="Zipper Ring Binder Pockets"/>
    <n v="99.24"/>
    <n v="2"/>
    <n v="3.0575999999999999"/>
  </r>
  <r>
    <d v="2020-06-21T00:00:00"/>
    <x v="1"/>
    <x v="5"/>
    <x v="178"/>
    <x v="8"/>
    <x v="2"/>
    <x v="5"/>
    <s v="Deluxe Heavy-Duty Vinyl Round Ring Binder"/>
    <n v="128.256"/>
    <n v="6"/>
    <n v="-34.380000000000003"/>
  </r>
  <r>
    <d v="2020-06-21T00:00:00"/>
    <x v="1"/>
    <x v="5"/>
    <x v="178"/>
    <x v="8"/>
    <x v="0"/>
    <x v="8"/>
    <s v="Stacking Tray, Side-Loading, Legal, Smoke"/>
    <n v="139.91999999999999"/>
    <n v="5"/>
    <n v="2.464"/>
  </r>
  <r>
    <d v="2020-06-22T00:00:00"/>
    <x v="1"/>
    <x v="5"/>
    <x v="107"/>
    <x v="25"/>
    <x v="0"/>
    <x v="11"/>
    <s v="Hon Deluxe Fabric Upholstered Stacking Chairs, Rounded Back"/>
    <n v="504.96"/>
    <n v="2"/>
    <n v="146.38800000000001"/>
  </r>
  <r>
    <d v="2020-06-22T00:00:00"/>
    <x v="1"/>
    <x v="5"/>
    <x v="273"/>
    <x v="17"/>
    <x v="2"/>
    <x v="5"/>
    <s v="Wilson Jones Standard D-Ring Binders"/>
    <n v="79.036000000000001"/>
    <n v="3"/>
    <n v="-5.0094000000000003"/>
  </r>
  <r>
    <d v="2020-06-22T00:00:00"/>
    <x v="1"/>
    <x v="5"/>
    <x v="130"/>
    <x v="5"/>
    <x v="2"/>
    <x v="2"/>
    <s v="Plastic Stacking Crates &amp; Casters"/>
    <n v="108.928"/>
    <n v="2"/>
    <n v="0.66959999999999997"/>
  </r>
  <r>
    <d v="2020-06-22T00:00:00"/>
    <x v="1"/>
    <x v="5"/>
    <x v="130"/>
    <x v="5"/>
    <x v="2"/>
    <x v="5"/>
    <s v="GBC Plasticlear Binding Covers"/>
    <n v="113.33199999999999"/>
    <n v="3"/>
    <n v="-7.5768000000000004"/>
  </r>
  <r>
    <d v="2020-06-22T00:00:00"/>
    <x v="1"/>
    <x v="5"/>
    <x v="130"/>
    <x v="5"/>
    <x v="2"/>
    <x v="5"/>
    <s v="Wilson Jones Century Plastic Molded Ring Binders"/>
    <n v="150.155"/>
    <n v="5"/>
    <n v="-23.8855"/>
  </r>
  <r>
    <d v="2020-06-22T00:00:00"/>
    <x v="1"/>
    <x v="5"/>
    <x v="150"/>
    <x v="6"/>
    <x v="2"/>
    <x v="10"/>
    <s v="#10 White Business Envelopes,4 1/8 x 9 1/2"/>
    <n v="145.608"/>
    <n v="3"/>
    <n v="12.6927"/>
  </r>
  <r>
    <d v="2020-06-24T00:00:00"/>
    <x v="1"/>
    <x v="5"/>
    <x v="109"/>
    <x v="1"/>
    <x v="2"/>
    <x v="7"/>
    <s v="Bulldog Vacuum Base Pencil Sharpener"/>
    <n v="125.92"/>
    <n v="8"/>
    <n v="25.898399999999999"/>
  </r>
  <r>
    <d v="2020-06-24T00:00:00"/>
    <x v="1"/>
    <x v="5"/>
    <x v="707"/>
    <x v="35"/>
    <x v="2"/>
    <x v="5"/>
    <s v="GBC Prestige Therm-A-Bind Covers"/>
    <n v="128.93"/>
    <n v="3"/>
    <n v="48.377099999999999"/>
  </r>
  <r>
    <d v="2020-06-24T00:00:00"/>
    <x v="1"/>
    <x v="5"/>
    <x v="591"/>
    <x v="12"/>
    <x v="0"/>
    <x v="11"/>
    <s v="Global Deluxe Office Fabric Chairs"/>
    <n v="190.76400000000001"/>
    <n v="2"/>
    <n v="32.633200000000002"/>
  </r>
  <r>
    <d v="2020-06-24T00:00:00"/>
    <x v="1"/>
    <x v="5"/>
    <x v="75"/>
    <x v="17"/>
    <x v="2"/>
    <x v="5"/>
    <s v="Ibico Hi-Tech Manual Binding System"/>
    <n v="207.994"/>
    <n v="3"/>
    <n v="-320.23950000000002"/>
  </r>
  <r>
    <d v="2020-06-24T00:00:00"/>
    <x v="1"/>
    <x v="5"/>
    <x v="591"/>
    <x v="12"/>
    <x v="0"/>
    <x v="8"/>
    <s v="Deflect-o RollaMat Studded, Beveled Mat for Medium Pile Carpeting"/>
    <n v="318.69"/>
    <n v="3"/>
    <n v="49.804200000000002"/>
  </r>
  <r>
    <d v="2020-06-24T00:00:00"/>
    <x v="1"/>
    <x v="5"/>
    <x v="500"/>
    <x v="1"/>
    <x v="2"/>
    <x v="7"/>
    <s v="Boston Heavy-Duty Trimline Electric Pencil Sharpeners"/>
    <n v="431.6"/>
    <n v="8"/>
    <n v="111.824"/>
  </r>
  <r>
    <d v="2020-06-24T00:00:00"/>
    <x v="1"/>
    <x v="5"/>
    <x v="75"/>
    <x v="17"/>
    <x v="2"/>
    <x v="9"/>
    <s v="Xerox 1971"/>
    <n v="98.272000000000006"/>
    <n v="3"/>
    <n v="3.21"/>
  </r>
  <r>
    <d v="2020-06-24T00:00:00"/>
    <x v="1"/>
    <x v="5"/>
    <x v="572"/>
    <x v="8"/>
    <x v="2"/>
    <x v="9"/>
    <s v="Southworth 25% Cotton Linen-Finish Paper &amp; Envelopes"/>
    <n v="103.744"/>
    <n v="3"/>
    <n v="6.7949999999999999"/>
  </r>
  <r>
    <d v="2020-06-24T00:00:00"/>
    <x v="1"/>
    <x v="5"/>
    <x v="470"/>
    <x v="1"/>
    <x v="2"/>
    <x v="12"/>
    <s v="Acco Banker's Clasps, 5 3/4&quot;-Long"/>
    <n v="111.88"/>
    <n v="1"/>
    <n v="1.3535999999999999"/>
  </r>
  <r>
    <d v="2020-06-24T00:00:00"/>
    <x v="1"/>
    <x v="5"/>
    <x v="500"/>
    <x v="1"/>
    <x v="2"/>
    <x v="7"/>
    <s v="4009 Highlighters by Sanford"/>
    <n v="135.82"/>
    <n v="9"/>
    <n v="11.820600000000001"/>
  </r>
  <r>
    <d v="2020-06-25T00:00:00"/>
    <x v="1"/>
    <x v="5"/>
    <x v="399"/>
    <x v="29"/>
    <x v="2"/>
    <x v="14"/>
    <s v="Alphabetical Labels for Top Tab Filing"/>
    <n v="113.04"/>
    <n v="6"/>
    <n v="26.64"/>
  </r>
  <r>
    <d v="2020-06-25T00:00:00"/>
    <x v="1"/>
    <x v="5"/>
    <x v="67"/>
    <x v="17"/>
    <x v="1"/>
    <x v="1"/>
    <s v="Geemarc AmpliPOWER60"/>
    <n v="179.48"/>
    <n v="2"/>
    <n v="16.704000000000001"/>
  </r>
  <r>
    <d v="2020-06-25T00:00:00"/>
    <x v="1"/>
    <x v="5"/>
    <x v="702"/>
    <x v="12"/>
    <x v="0"/>
    <x v="0"/>
    <s v="DMI Eclipse Executive Suite Bookcases"/>
    <n v="417.78399999999999"/>
    <n v="1"/>
    <n v="-5.0098000000000003"/>
  </r>
  <r>
    <d v="2020-06-25T00:00:00"/>
    <x v="1"/>
    <x v="5"/>
    <x v="485"/>
    <x v="9"/>
    <x v="0"/>
    <x v="4"/>
    <s v="Chromcraft Bull-Nose Wood Round Conference Table Top, Wood Base"/>
    <n v="917.4"/>
    <n v="4"/>
    <n v="148.13800000000001"/>
  </r>
  <r>
    <d v="2020-06-25T00:00:00"/>
    <x v="1"/>
    <x v="5"/>
    <x v="399"/>
    <x v="29"/>
    <x v="2"/>
    <x v="12"/>
    <s v="Plymouth Boxed Rubber Bands by Plymouth"/>
    <n v="123.304"/>
    <n v="3"/>
    <n v="-2.1194999999999999"/>
  </r>
  <r>
    <d v="2020-06-25T00:00:00"/>
    <x v="1"/>
    <x v="5"/>
    <x v="399"/>
    <x v="29"/>
    <x v="2"/>
    <x v="7"/>
    <s v="Eldon Spacemaker Box, Quick-Snap Lid, Clear"/>
    <n v="103.34399999999999"/>
    <n v="2"/>
    <n v="0.73480000000000001"/>
  </r>
  <r>
    <d v="2020-06-26T00:00:00"/>
    <x v="1"/>
    <x v="5"/>
    <x v="678"/>
    <x v="12"/>
    <x v="2"/>
    <x v="9"/>
    <s v="Xerox 1991"/>
    <n v="112.52"/>
    <n v="3"/>
    <n v="31.519200000000001"/>
  </r>
  <r>
    <d v="2020-06-26T00:00:00"/>
    <x v="1"/>
    <x v="5"/>
    <x v="311"/>
    <x v="1"/>
    <x v="2"/>
    <x v="2"/>
    <s v="Eldon Shelf Savers Cubes and Bins"/>
    <n v="126.76"/>
    <n v="12"/>
    <n v="1.6752"/>
  </r>
  <r>
    <d v="2020-06-26T00:00:00"/>
    <x v="1"/>
    <x v="5"/>
    <x v="678"/>
    <x v="12"/>
    <x v="2"/>
    <x v="5"/>
    <s v="GBC ProClick Punch Binding System"/>
    <n v="127.36799999999999"/>
    <n v="2"/>
    <n v="37.108400000000003"/>
  </r>
  <r>
    <d v="2020-06-26T00:00:00"/>
    <x v="1"/>
    <x v="5"/>
    <x v="38"/>
    <x v="12"/>
    <x v="1"/>
    <x v="1"/>
    <s v="Mophie Juice Pack Helium for iPhone"/>
    <n v="280.97000000000003"/>
    <n v="3"/>
    <n v="67.191599999999994"/>
  </r>
  <r>
    <d v="2020-06-26T00:00:00"/>
    <x v="1"/>
    <x v="5"/>
    <x v="264"/>
    <x v="12"/>
    <x v="2"/>
    <x v="2"/>
    <s v="Safco Industrial Wire Shelving System"/>
    <n v="285.94"/>
    <n v="3"/>
    <n v="0"/>
  </r>
  <r>
    <d v="2020-06-26T00:00:00"/>
    <x v="1"/>
    <x v="5"/>
    <x v="148"/>
    <x v="6"/>
    <x v="0"/>
    <x v="11"/>
    <s v="Hon Comfortask Task/Swivel Chairs"/>
    <n v="289.55200000000002"/>
    <n v="3"/>
    <n v="-13.6776"/>
  </r>
  <r>
    <d v="2020-06-26T00:00:00"/>
    <x v="1"/>
    <x v="5"/>
    <x v="92"/>
    <x v="5"/>
    <x v="1"/>
    <x v="1"/>
    <s v="Bose SoundLink Bluetooth Speaker"/>
    <n v="368.2"/>
    <n v="3"/>
    <n v="41.79"/>
  </r>
  <r>
    <d v="2020-06-26T00:00:00"/>
    <x v="1"/>
    <x v="5"/>
    <x v="409"/>
    <x v="22"/>
    <x v="1"/>
    <x v="3"/>
    <s v="Kensington Orbit Wireless Mobile Trackball for PC and Mac"/>
    <n v="444.928"/>
    <n v="9"/>
    <n v="64.789199999999994"/>
  </r>
  <r>
    <d v="2020-06-26T00:00:00"/>
    <x v="1"/>
    <x v="5"/>
    <x v="668"/>
    <x v="24"/>
    <x v="0"/>
    <x v="8"/>
    <s v="Eldon Antistatic Chair Mats for Low to Medium Pile Carpets"/>
    <n v="536.45000000000005"/>
    <n v="5"/>
    <n v="31.587"/>
  </r>
  <r>
    <d v="2020-06-26T00:00:00"/>
    <x v="1"/>
    <x v="5"/>
    <x v="92"/>
    <x v="5"/>
    <x v="1"/>
    <x v="1"/>
    <s v="Plantronics Voyager Pro HD - Bluetooth Headset"/>
    <n v="577.91600000000005"/>
    <n v="14"/>
    <n v="72.788799999999995"/>
  </r>
  <r>
    <d v="2020-06-26T00:00:00"/>
    <x v="1"/>
    <x v="5"/>
    <x v="708"/>
    <x v="25"/>
    <x v="1"/>
    <x v="1"/>
    <s v="Nortel Networks T7316 E Nt8 B27"/>
    <n v="592.91999999999996"/>
    <n v="8"/>
    <n v="135.97999999999999"/>
  </r>
  <r>
    <d v="2020-06-26T00:00:00"/>
    <x v="1"/>
    <x v="5"/>
    <x v="678"/>
    <x v="12"/>
    <x v="2"/>
    <x v="2"/>
    <s v="Hot File 7-Pocket, Floor Stand"/>
    <n v="740.88"/>
    <n v="4"/>
    <n v="214.16399999999999"/>
  </r>
  <r>
    <d v="2020-06-26T00:00:00"/>
    <x v="1"/>
    <x v="5"/>
    <x v="708"/>
    <x v="25"/>
    <x v="2"/>
    <x v="7"/>
    <s v="Fluorescent Highlighters by Dixon"/>
    <n v="116.92"/>
    <n v="4"/>
    <n v="5.4127999999999998"/>
  </r>
  <r>
    <d v="2020-06-26T00:00:00"/>
    <x v="1"/>
    <x v="5"/>
    <x v="678"/>
    <x v="12"/>
    <x v="2"/>
    <x v="16"/>
    <s v="Acme Preferred Stainless Steel Scissors"/>
    <n v="114.4"/>
    <n v="5"/>
    <n v="8.2360000000000007"/>
  </r>
  <r>
    <d v="2020-06-26T00:00:00"/>
    <x v="1"/>
    <x v="5"/>
    <x v="708"/>
    <x v="25"/>
    <x v="2"/>
    <x v="9"/>
    <s v="Ampad Poly Cover Wirebound Steno Book, 6&quot; x 9&quot; Assorted Colors, Gregg Ruled"/>
    <n v="111.54"/>
    <n v="1"/>
    <n v="2.0430000000000001"/>
  </r>
  <r>
    <d v="2020-06-26T00:00:00"/>
    <x v="1"/>
    <x v="5"/>
    <x v="148"/>
    <x v="6"/>
    <x v="2"/>
    <x v="14"/>
    <s v="Avery 512"/>
    <n v="106.872"/>
    <n v="6"/>
    <n v="4.6818"/>
  </r>
  <r>
    <d v="2020-06-27T00:00:00"/>
    <x v="1"/>
    <x v="5"/>
    <x v="431"/>
    <x v="9"/>
    <x v="0"/>
    <x v="8"/>
    <s v="Executive Impressions Supervisor Wall Clock"/>
    <n v="166.3"/>
    <n v="3"/>
    <n v="40.415999999999997"/>
  </r>
  <r>
    <d v="2020-06-27T00:00:00"/>
    <x v="1"/>
    <x v="5"/>
    <x v="552"/>
    <x v="12"/>
    <x v="0"/>
    <x v="11"/>
    <s v="Situations Contoured Folding Chairs, 4/Set"/>
    <n v="228.64599999999999"/>
    <n v="3"/>
    <n v="31.940999999999999"/>
  </r>
  <r>
    <d v="2020-06-27T00:00:00"/>
    <x v="1"/>
    <x v="5"/>
    <x v="431"/>
    <x v="9"/>
    <x v="1"/>
    <x v="3"/>
    <s v="Logitech P710e Mobile Speakerphone"/>
    <n v="1297.45"/>
    <n v="5"/>
    <n v="244.6155"/>
  </r>
  <r>
    <d v="2020-06-27T00:00:00"/>
    <x v="1"/>
    <x v="5"/>
    <x v="73"/>
    <x v="34"/>
    <x v="2"/>
    <x v="9"/>
    <s v="Wirebound Message Books, Four 2 3/4 x 5 White Forms per Page"/>
    <n v="129.07"/>
    <n v="3"/>
    <n v="9.2322000000000006"/>
  </r>
  <r>
    <d v="2020-06-27T00:00:00"/>
    <x v="1"/>
    <x v="5"/>
    <x v="431"/>
    <x v="9"/>
    <x v="2"/>
    <x v="9"/>
    <s v="Xerox 1997"/>
    <n v="120.44"/>
    <n v="3"/>
    <n v="9.3312000000000008"/>
  </r>
  <r>
    <d v="2020-06-29T00:00:00"/>
    <x v="1"/>
    <x v="5"/>
    <x v="20"/>
    <x v="1"/>
    <x v="2"/>
    <x v="2"/>
    <s v="Trav-L-File Heavy-Duty Shuttle II, Black"/>
    <n v="172.71"/>
    <n v="3"/>
    <n v="39.213000000000001"/>
  </r>
  <r>
    <d v="2020-06-29T00:00:00"/>
    <x v="1"/>
    <x v="5"/>
    <x v="415"/>
    <x v="2"/>
    <x v="0"/>
    <x v="4"/>
    <s v="Bevis Round Conference Table Top &amp; Single Column Base"/>
    <n v="329.31400000000002"/>
    <n v="3"/>
    <n v="-39.511800000000001"/>
  </r>
  <r>
    <d v="2020-06-29T00:00:00"/>
    <x v="1"/>
    <x v="5"/>
    <x v="413"/>
    <x v="1"/>
    <x v="2"/>
    <x v="5"/>
    <s v="Satellite Sectional Post Binders"/>
    <n v="339.55200000000002"/>
    <n v="9"/>
    <n v="101.57940000000001"/>
  </r>
  <r>
    <d v="2020-06-29T00:00:00"/>
    <x v="1"/>
    <x v="5"/>
    <x v="94"/>
    <x v="27"/>
    <x v="2"/>
    <x v="13"/>
    <s v="Belkin 325VA UPS Surge Protector, 6'"/>
    <n v="401.94"/>
    <n v="3"/>
    <n v="90.734999999999999"/>
  </r>
  <r>
    <d v="2020-06-29T00:00:00"/>
    <x v="1"/>
    <x v="5"/>
    <x v="415"/>
    <x v="2"/>
    <x v="0"/>
    <x v="0"/>
    <s v="O'Sullivan Plantations 2-Door Library in Landvery Oak"/>
    <n v="424.99919999999997"/>
    <n v="3"/>
    <n v="-96.470399999999998"/>
  </r>
  <r>
    <d v="2020-06-29T00:00:00"/>
    <x v="1"/>
    <x v="5"/>
    <x v="148"/>
    <x v="11"/>
    <x v="0"/>
    <x v="0"/>
    <s v="Hon Metal Bookcases, Putty"/>
    <n v="672.82"/>
    <n v="9"/>
    <n v="185.2578"/>
  </r>
  <r>
    <d v="2020-06-29T00:00:00"/>
    <x v="1"/>
    <x v="5"/>
    <x v="20"/>
    <x v="1"/>
    <x v="2"/>
    <x v="5"/>
    <s v="GBC DocuBind TL200 Manual Binding Machine"/>
    <n v="943.92"/>
    <n v="5"/>
    <n v="302.37299999999999"/>
  </r>
  <r>
    <d v="2020-06-29T00:00:00"/>
    <x v="1"/>
    <x v="5"/>
    <x v="119"/>
    <x v="1"/>
    <x v="2"/>
    <x v="2"/>
    <s v="Tennsco 16-Compartment Lockers with Coat Rack"/>
    <n v="1307.78"/>
    <n v="2"/>
    <n v="310.98719999999997"/>
  </r>
  <r>
    <d v="2020-06-29T00:00:00"/>
    <x v="1"/>
    <x v="5"/>
    <x v="20"/>
    <x v="1"/>
    <x v="2"/>
    <x v="7"/>
    <s v="Newell 328"/>
    <n v="88.68"/>
    <n v="2"/>
    <n v="3.0367999999999999"/>
  </r>
  <r>
    <d v="2020-06-29T00:00:00"/>
    <x v="1"/>
    <x v="5"/>
    <x v="415"/>
    <x v="2"/>
    <x v="2"/>
    <x v="13"/>
    <s v="Belkin F9G930V10-GRY 9 Outlet Surge"/>
    <n v="123.392"/>
    <n v="2"/>
    <n v="-54.549599999999998"/>
  </r>
  <r>
    <d v="2020-06-29T00:00:00"/>
    <x v="1"/>
    <x v="5"/>
    <x v="148"/>
    <x v="11"/>
    <x v="0"/>
    <x v="8"/>
    <s v="DAX Executive Solid Wood Document Frame, Desktop or Hang, Mahogany, 5 x 7"/>
    <n v="88.16"/>
    <n v="2"/>
    <n v="8.5543999999999993"/>
  </r>
  <r>
    <d v="2020-06-29T00:00:00"/>
    <x v="1"/>
    <x v="5"/>
    <x v="131"/>
    <x v="2"/>
    <x v="2"/>
    <x v="9"/>
    <s v="Xerox 218"/>
    <n v="88.183999999999997"/>
    <n v="1"/>
    <n v="1.8144"/>
  </r>
  <r>
    <d v="2020-06-29T00:00:00"/>
    <x v="1"/>
    <x v="5"/>
    <x v="94"/>
    <x v="27"/>
    <x v="2"/>
    <x v="5"/>
    <s v="Avery Binding System Hidden Tab Executive Style Index Sets"/>
    <n v="111.54"/>
    <n v="2"/>
    <n v="5.77"/>
  </r>
  <r>
    <d v="2020-06-29T00:00:00"/>
    <x v="1"/>
    <x v="5"/>
    <x v="148"/>
    <x v="11"/>
    <x v="2"/>
    <x v="16"/>
    <s v="Acme Box Cutter Scissors"/>
    <n v="157.69"/>
    <n v="3"/>
    <n v="7.9794"/>
  </r>
  <r>
    <d v="2020-06-29T00:00:00"/>
    <x v="1"/>
    <x v="5"/>
    <x v="20"/>
    <x v="1"/>
    <x v="1"/>
    <x v="3"/>
    <s v="Enermax Briskie RF Wireless Keyboard and Mouse Combo"/>
    <n v="164.31"/>
    <n v="3"/>
    <n v="22.4316"/>
  </r>
  <r>
    <d v="2020-06-30T00:00:00"/>
    <x v="1"/>
    <x v="5"/>
    <x v="709"/>
    <x v="31"/>
    <x v="2"/>
    <x v="5"/>
    <s v="Tuf-Vin Binders"/>
    <n v="117.792"/>
    <n v="3"/>
    <n v="25.579799999999999"/>
  </r>
  <r>
    <d v="2020-06-30T00:00:00"/>
    <x v="1"/>
    <x v="5"/>
    <x v="260"/>
    <x v="1"/>
    <x v="2"/>
    <x v="9"/>
    <s v="Xerox 1919"/>
    <n v="216.95"/>
    <n v="5"/>
    <n v="100.4255"/>
  </r>
  <r>
    <d v="2020-06-30T00:00:00"/>
    <x v="1"/>
    <x v="5"/>
    <x v="400"/>
    <x v="12"/>
    <x v="2"/>
    <x v="2"/>
    <s v="Steel Personal Filing/Posting Tote"/>
    <n v="281.57"/>
    <n v="7"/>
    <n v="67.113900000000001"/>
  </r>
  <r>
    <d v="2020-06-30T00:00:00"/>
    <x v="1"/>
    <x v="5"/>
    <x v="417"/>
    <x v="1"/>
    <x v="0"/>
    <x v="0"/>
    <s v="Sauder Facets Collection Library, Sky Alder Finish"/>
    <n v="484.99900000000002"/>
    <n v="3"/>
    <n v="5.1294000000000004"/>
  </r>
  <r>
    <d v="2020-06-30T00:00:00"/>
    <x v="1"/>
    <x v="5"/>
    <x v="407"/>
    <x v="17"/>
    <x v="0"/>
    <x v="11"/>
    <s v="Global Enterprise Series Seating High-Back Swivel/Tilt Chairs"/>
    <n v="579.05799999999999"/>
    <n v="3"/>
    <n v="-178.8468"/>
  </r>
  <r>
    <d v="2020-06-30T00:00:00"/>
    <x v="1"/>
    <x v="5"/>
    <x v="407"/>
    <x v="17"/>
    <x v="1"/>
    <x v="1"/>
    <s v="Samsung Galaxy S4"/>
    <n v="1033.5840000000001"/>
    <n v="2"/>
    <n v="125.19799999999999"/>
  </r>
  <r>
    <d v="2020-06-30T00:00:00"/>
    <x v="1"/>
    <x v="5"/>
    <x v="428"/>
    <x v="12"/>
    <x v="0"/>
    <x v="4"/>
    <s v="Bretford CR4500 Series Slim Rectangular Table"/>
    <n v="1063.6300000000001"/>
    <n v="5"/>
    <n v="-295.9785"/>
  </r>
  <r>
    <d v="2020-06-30T00:00:00"/>
    <x v="1"/>
    <x v="5"/>
    <x v="694"/>
    <x v="12"/>
    <x v="2"/>
    <x v="2"/>
    <s v="Dual Level, Single-Width Filing Carts"/>
    <n v="1130.42"/>
    <n v="7"/>
    <n v="282.20920000000001"/>
  </r>
  <r>
    <d v="2020-06-30T00:00:00"/>
    <x v="1"/>
    <x v="5"/>
    <x v="400"/>
    <x v="12"/>
    <x v="0"/>
    <x v="8"/>
    <s v="Executive Impressions 14&quot;"/>
    <n v="84.23"/>
    <n v="1"/>
    <n v="9.7812000000000001"/>
  </r>
  <r>
    <d v="2020-06-30T00:00:00"/>
    <x v="1"/>
    <x v="5"/>
    <x v="315"/>
    <x v="21"/>
    <x v="0"/>
    <x v="8"/>
    <s v="Advantus Panel Wall Certificate Holder - 8.5x11"/>
    <n v="108.52"/>
    <n v="2"/>
    <n v="5.3680000000000003"/>
  </r>
  <r>
    <d v="2020-06-30T00:00:00"/>
    <x v="1"/>
    <x v="5"/>
    <x v="407"/>
    <x v="17"/>
    <x v="0"/>
    <x v="8"/>
    <s v="Seth Thomas 13 1/2&quot; Wall Clock"/>
    <n v="109.224"/>
    <n v="2"/>
    <n v="-10.3124"/>
  </r>
  <r>
    <d v="2020-07-01T00:00:00"/>
    <x v="1"/>
    <x v="6"/>
    <x v="111"/>
    <x v="24"/>
    <x v="2"/>
    <x v="5"/>
    <s v="Fellowes PB200 Plastic Comb Binding Machine"/>
    <n v="185.99"/>
    <n v="1"/>
    <n v="78.195400000000006"/>
  </r>
  <r>
    <d v="2020-07-01T00:00:00"/>
    <x v="1"/>
    <x v="6"/>
    <x v="111"/>
    <x v="24"/>
    <x v="2"/>
    <x v="2"/>
    <s v="Carina Mini System Audio Rack, Model AR050B"/>
    <n v="475.92"/>
    <n v="4"/>
    <n v="13.317600000000001"/>
  </r>
  <r>
    <d v="2020-07-01T00:00:00"/>
    <x v="1"/>
    <x v="6"/>
    <x v="111"/>
    <x v="24"/>
    <x v="2"/>
    <x v="9"/>
    <s v="Xerox 226"/>
    <n v="134.91999999999999"/>
    <n v="4"/>
    <n v="12.441599999999999"/>
  </r>
  <r>
    <d v="2020-07-02T00:00:00"/>
    <x v="1"/>
    <x v="6"/>
    <x v="351"/>
    <x v="2"/>
    <x v="2"/>
    <x v="9"/>
    <s v="White Dual Perf Computer Printout Paper, 2700 Sheets, 1 Part, Heavyweight, 20 lbs., 14 7/8 x 11"/>
    <n v="207.96"/>
    <n v="5"/>
    <n v="59.435499999999998"/>
  </r>
  <r>
    <d v="2020-07-02T00:00:00"/>
    <x v="1"/>
    <x v="6"/>
    <x v="351"/>
    <x v="2"/>
    <x v="2"/>
    <x v="5"/>
    <s v="Wilson Jones Four-Pocket Poly Binders"/>
    <n v="112.232"/>
    <n v="4"/>
    <n v="-8.1096000000000004"/>
  </r>
  <r>
    <d v="2020-07-03T00:00:00"/>
    <x v="1"/>
    <x v="6"/>
    <x v="584"/>
    <x v="1"/>
    <x v="2"/>
    <x v="2"/>
    <s v="Rogers Deluxe File Chest"/>
    <n v="100.92"/>
    <n v="4"/>
    <n v="0.87919999999999998"/>
  </r>
  <r>
    <d v="2020-07-03T00:00:00"/>
    <x v="1"/>
    <x v="6"/>
    <x v="502"/>
    <x v="13"/>
    <x v="0"/>
    <x v="8"/>
    <s v="Luxo Professional Combination Clamp-On Lamps"/>
    <n v="150.30000000000001"/>
    <n v="1"/>
    <n v="26.597999999999999"/>
  </r>
  <r>
    <d v="2020-07-03T00:00:00"/>
    <x v="1"/>
    <x v="6"/>
    <x v="572"/>
    <x v="1"/>
    <x v="0"/>
    <x v="8"/>
    <s v="Howard Miller 11-1/2&quot; Diameter Brentwood Wall Clock"/>
    <n v="172.39"/>
    <n v="3"/>
    <n v="54.343800000000002"/>
  </r>
  <r>
    <d v="2020-07-03T00:00:00"/>
    <x v="1"/>
    <x v="6"/>
    <x v="584"/>
    <x v="2"/>
    <x v="1"/>
    <x v="1"/>
    <s v="netTALK DUO VoIP Telephone Service"/>
    <n v="186.96799999999999"/>
    <n v="4"/>
    <n v="62.988"/>
  </r>
  <r>
    <d v="2020-07-03T00:00:00"/>
    <x v="1"/>
    <x v="6"/>
    <x v="448"/>
    <x v="8"/>
    <x v="0"/>
    <x v="4"/>
    <s v="Bevis Round Conference Table Top, X-Base"/>
    <n v="236.148"/>
    <n v="2"/>
    <n v="-103.98820000000001"/>
  </r>
  <r>
    <d v="2020-07-03T00:00:00"/>
    <x v="1"/>
    <x v="6"/>
    <x v="489"/>
    <x v="2"/>
    <x v="2"/>
    <x v="9"/>
    <s v="Xerox 1891"/>
    <n v="297.89600000000002"/>
    <n v="7"/>
    <n v="92.439899999999994"/>
  </r>
  <r>
    <d v="2020-07-03T00:00:00"/>
    <x v="1"/>
    <x v="6"/>
    <x v="306"/>
    <x v="26"/>
    <x v="1"/>
    <x v="3"/>
    <s v="TRENDnet 56K USB 2.0 Phone, Internet and Fax Modem"/>
    <n v="308.89999999999998"/>
    <n v="10"/>
    <n v="93.203999999999994"/>
  </r>
  <r>
    <d v="2020-07-03T00:00:00"/>
    <x v="1"/>
    <x v="6"/>
    <x v="710"/>
    <x v="14"/>
    <x v="1"/>
    <x v="1"/>
    <s v="Pyle PMP37LED"/>
    <n v="323.97000000000003"/>
    <n v="3"/>
    <n v="77.751900000000006"/>
  </r>
  <r>
    <d v="2020-07-03T00:00:00"/>
    <x v="1"/>
    <x v="6"/>
    <x v="58"/>
    <x v="44"/>
    <x v="0"/>
    <x v="8"/>
    <s v="Tenex Traditional Chairmats for Medium Pile Carpet, Standard Lip, 36&quot; x 48&quot;"/>
    <n v="592.85"/>
    <n v="9"/>
    <n v="114.6285"/>
  </r>
  <r>
    <d v="2020-07-03T00:00:00"/>
    <x v="1"/>
    <x v="6"/>
    <x v="489"/>
    <x v="2"/>
    <x v="1"/>
    <x v="15"/>
    <s v="Hewlett-Packard Deskjet 5550 Printer"/>
    <n v="607.13199999999995"/>
    <n v="3"/>
    <n v="49.761000000000003"/>
  </r>
  <r>
    <d v="2020-07-03T00:00:00"/>
    <x v="1"/>
    <x v="6"/>
    <x v="711"/>
    <x v="9"/>
    <x v="1"/>
    <x v="3"/>
    <s v="Plantronics Savi W720 Multi-Device Wireless Headset System"/>
    <n v="1729.8"/>
    <n v="4"/>
    <n v="742.63199999999995"/>
  </r>
  <r>
    <d v="2020-07-03T00:00:00"/>
    <x v="1"/>
    <x v="6"/>
    <x v="711"/>
    <x v="9"/>
    <x v="1"/>
    <x v="15"/>
    <s v="Okidata MB491 Multifunction Printer"/>
    <n v="2443.1999999999998"/>
    <n v="6"/>
    <n v="209.58"/>
  </r>
  <r>
    <d v="2020-07-03T00:00:00"/>
    <x v="1"/>
    <x v="6"/>
    <x v="682"/>
    <x v="4"/>
    <x v="2"/>
    <x v="7"/>
    <s v="4009 Highlighters by Sanford"/>
    <n v="78.552000000000007"/>
    <n v="3"/>
    <n v="1.5522"/>
  </r>
  <r>
    <d v="2020-07-03T00:00:00"/>
    <x v="1"/>
    <x v="6"/>
    <x v="711"/>
    <x v="9"/>
    <x v="1"/>
    <x v="1"/>
    <s v="Square Credit Card Reader, 4 1/2&quot; x 4 1/2&quot; x 1&quot;, White"/>
    <n v="111.992"/>
    <n v="1"/>
    <n v="2.6972999999999998"/>
  </r>
  <r>
    <d v="2020-07-03T00:00:00"/>
    <x v="1"/>
    <x v="6"/>
    <x v="448"/>
    <x v="8"/>
    <x v="2"/>
    <x v="9"/>
    <s v="Message Book, Wirebound, Four 5 1/2&quot; X 4&quot; Forms/Pg., 200 Dupl. Sets/Book"/>
    <n v="132.89599999999999"/>
    <n v="4"/>
    <n v="11.102399999999999"/>
  </r>
  <r>
    <d v="2020-07-03T00:00:00"/>
    <x v="1"/>
    <x v="6"/>
    <x v="306"/>
    <x v="26"/>
    <x v="2"/>
    <x v="9"/>
    <s v="Xerox 1881"/>
    <n v="113.56"/>
    <n v="2"/>
    <n v="11.543200000000001"/>
  </r>
  <r>
    <d v="2020-07-03T00:00:00"/>
    <x v="1"/>
    <x v="6"/>
    <x v="710"/>
    <x v="14"/>
    <x v="0"/>
    <x v="8"/>
    <s v="Westinghouse Floor Lamp with Metal Mesh Shade, Black"/>
    <n v="124.99"/>
    <n v="1"/>
    <n v="5.5176999999999996"/>
  </r>
  <r>
    <d v="2020-07-03T00:00:00"/>
    <x v="1"/>
    <x v="6"/>
    <x v="712"/>
    <x v="4"/>
    <x v="1"/>
    <x v="3"/>
    <s v="Imation 8gb Micro Traveldrive Usb 2.0 Flash Drive"/>
    <n v="152"/>
    <n v="2"/>
    <n v="-2.7"/>
  </r>
  <r>
    <d v="2020-07-03T00:00:00"/>
    <x v="1"/>
    <x v="6"/>
    <x v="448"/>
    <x v="8"/>
    <x v="2"/>
    <x v="9"/>
    <s v="Wirebound Four 2-3/4 x 5 Forms per Page, 400 Sets per Book"/>
    <n v="138.96"/>
    <n v="6"/>
    <n v="11.223000000000001"/>
  </r>
  <r>
    <d v="2020-07-03T00:00:00"/>
    <x v="1"/>
    <x v="6"/>
    <x v="711"/>
    <x v="9"/>
    <x v="1"/>
    <x v="3"/>
    <s v="Logitech 910-002974 M325 Wireless Mouse for Web Scrolling"/>
    <n v="144.97999999999999"/>
    <n v="2"/>
    <n v="26.391200000000001"/>
  </r>
  <r>
    <d v="2020-07-05T00:00:00"/>
    <x v="1"/>
    <x v="6"/>
    <x v="375"/>
    <x v="2"/>
    <x v="0"/>
    <x v="8"/>
    <s v="Deflect-o RollaMat Studded, Beveled Mat for Medium Pile Carpeting"/>
    <n v="353.02800000000002"/>
    <n v="9"/>
    <n v="-348.62939999999998"/>
  </r>
  <r>
    <d v="2020-07-05T00:00:00"/>
    <x v="1"/>
    <x v="6"/>
    <x v="375"/>
    <x v="2"/>
    <x v="2"/>
    <x v="5"/>
    <s v="Tuf-Vin Binders"/>
    <n v="78.316000000000003"/>
    <n v="1"/>
    <n v="-10.4214"/>
  </r>
  <r>
    <d v="2020-07-05T00:00:00"/>
    <x v="1"/>
    <x v="6"/>
    <x v="375"/>
    <x v="2"/>
    <x v="2"/>
    <x v="5"/>
    <s v="Cardinal HOLDit! Binder Insert Strips,Extra Strips"/>
    <n v="117.39400000000001"/>
    <n v="9"/>
    <n v="-17.660699999999999"/>
  </r>
  <r>
    <d v="2020-07-05T00:00:00"/>
    <x v="1"/>
    <x v="6"/>
    <x v="375"/>
    <x v="2"/>
    <x v="2"/>
    <x v="9"/>
    <s v="Xerox 1975"/>
    <n v="96.552000000000007"/>
    <n v="3"/>
    <n v="5.6375999999999999"/>
  </r>
  <r>
    <d v="2020-07-05T00:00:00"/>
    <x v="1"/>
    <x v="6"/>
    <x v="375"/>
    <x v="2"/>
    <x v="2"/>
    <x v="9"/>
    <s v="Xerox 1966"/>
    <n v="125.104"/>
    <n v="6"/>
    <n v="11.2752"/>
  </r>
  <r>
    <d v="2020-07-05T00:00:00"/>
    <x v="1"/>
    <x v="6"/>
    <x v="151"/>
    <x v="34"/>
    <x v="1"/>
    <x v="1"/>
    <s v="Anker 36W 4-Port USB Wall Charger Travel Power Adapter for iPhone 5s 5c 5"/>
    <n v="156.96"/>
    <n v="4"/>
    <n v="22.3888"/>
  </r>
  <r>
    <d v="2020-07-06T00:00:00"/>
    <x v="1"/>
    <x v="6"/>
    <x v="444"/>
    <x v="1"/>
    <x v="0"/>
    <x v="11"/>
    <s v="Global Task Chair, Black"/>
    <n v="168.136"/>
    <n v="3"/>
    <n v="-13.7403"/>
  </r>
  <r>
    <d v="2020-07-06T00:00:00"/>
    <x v="1"/>
    <x v="6"/>
    <x v="478"/>
    <x v="6"/>
    <x v="0"/>
    <x v="11"/>
    <s v="Global Comet Stacking Armless Chair"/>
    <n v="288.24"/>
    <n v="1"/>
    <n v="23.923999999999999"/>
  </r>
  <r>
    <d v="2020-07-06T00:00:00"/>
    <x v="1"/>
    <x v="6"/>
    <x v="602"/>
    <x v="5"/>
    <x v="2"/>
    <x v="5"/>
    <s v="Pressboard Covers with Storage Hooks, 9 1/2&quot; x 11&quot;, Light Blue"/>
    <n v="74.945999999999998"/>
    <n v="2"/>
    <n v="-2.2585999999999999"/>
  </r>
  <r>
    <d v="2020-07-06T00:00:00"/>
    <x v="1"/>
    <x v="6"/>
    <x v="602"/>
    <x v="5"/>
    <x v="2"/>
    <x v="9"/>
    <s v="Wirebound Message Books, 5-1/2 x 4 Forms, 2 or 4 Forms per Page"/>
    <n v="111.056"/>
    <n v="3"/>
    <n v="5.8202999999999996"/>
  </r>
  <r>
    <d v="2020-07-07T00:00:00"/>
    <x v="1"/>
    <x v="6"/>
    <x v="290"/>
    <x v="5"/>
    <x v="0"/>
    <x v="0"/>
    <s v="O'Sullivan 3-Shelf Heavy-Duty Bookcases"/>
    <n v="124.21"/>
    <n v="3"/>
    <n v="-45.349200000000003"/>
  </r>
  <r>
    <d v="2020-07-07T00:00:00"/>
    <x v="1"/>
    <x v="6"/>
    <x v="524"/>
    <x v="35"/>
    <x v="1"/>
    <x v="3"/>
    <s v="Hypercom P1300 Pinpad"/>
    <n v="262"/>
    <n v="4"/>
    <n v="93.24"/>
  </r>
  <r>
    <d v="2020-07-07T00:00:00"/>
    <x v="1"/>
    <x v="6"/>
    <x v="290"/>
    <x v="5"/>
    <x v="1"/>
    <x v="3"/>
    <s v="Plantronics CS510 - Over-the-Head monaural Wireless Headset System"/>
    <n v="557.91999999999996"/>
    <n v="2"/>
    <n v="85.787000000000006"/>
  </r>
  <r>
    <d v="2020-07-07T00:00:00"/>
    <x v="1"/>
    <x v="6"/>
    <x v="290"/>
    <x v="5"/>
    <x v="1"/>
    <x v="1"/>
    <s v="Apple iPhone 5S"/>
    <n v="725.98800000000006"/>
    <n v="2"/>
    <n v="-113.998"/>
  </r>
  <r>
    <d v="2020-07-07T00:00:00"/>
    <x v="1"/>
    <x v="6"/>
    <x v="290"/>
    <x v="5"/>
    <x v="2"/>
    <x v="2"/>
    <s v="Plastic Stacking Crates &amp; Casters"/>
    <n v="85.391999999999996"/>
    <n v="3"/>
    <n v="1.0044"/>
  </r>
  <r>
    <d v="2020-07-07T00:00:00"/>
    <x v="1"/>
    <x v="6"/>
    <x v="133"/>
    <x v="12"/>
    <x v="2"/>
    <x v="5"/>
    <s v="Wilson Jones Active Use Binders"/>
    <n v="129.47200000000001"/>
    <n v="3"/>
    <n v="6.3335999999999997"/>
  </r>
  <r>
    <d v="2020-07-07T00:00:00"/>
    <x v="1"/>
    <x v="6"/>
    <x v="297"/>
    <x v="1"/>
    <x v="2"/>
    <x v="12"/>
    <s v="Brites Rubber Bands, 1 1/2 oz. Box"/>
    <n v="130.94"/>
    <n v="3"/>
    <n v="0.1188"/>
  </r>
  <r>
    <d v="2020-07-07T00:00:00"/>
    <x v="1"/>
    <x v="6"/>
    <x v="290"/>
    <x v="5"/>
    <x v="2"/>
    <x v="9"/>
    <s v="Xerox 216"/>
    <n v="138.55199999999999"/>
    <n v="3"/>
    <n v="5.4432"/>
  </r>
  <r>
    <d v="2020-07-07T00:00:00"/>
    <x v="1"/>
    <x v="6"/>
    <x v="290"/>
    <x v="5"/>
    <x v="1"/>
    <x v="3"/>
    <s v="AmazonBasics 3-Button USB Wired Mouse"/>
    <n v="114.776"/>
    <n v="3"/>
    <n v="4.8231000000000002"/>
  </r>
  <r>
    <d v="2020-07-08T00:00:00"/>
    <x v="1"/>
    <x v="6"/>
    <x v="401"/>
    <x v="1"/>
    <x v="2"/>
    <x v="14"/>
    <s v="Avery 485"/>
    <n v="104.18"/>
    <n v="6"/>
    <n v="35.334600000000002"/>
  </r>
  <r>
    <d v="2020-07-08T00:00:00"/>
    <x v="1"/>
    <x v="6"/>
    <x v="40"/>
    <x v="23"/>
    <x v="0"/>
    <x v="8"/>
    <s v="36X48 HARDFLOOR CHAIRMAT"/>
    <n v="108.92"/>
    <n v="4"/>
    <n v="5.8743999999999996"/>
  </r>
  <r>
    <d v="2020-07-08T00:00:00"/>
    <x v="1"/>
    <x v="6"/>
    <x v="696"/>
    <x v="9"/>
    <x v="2"/>
    <x v="5"/>
    <s v="GBC VeloBinder Manual Binding System"/>
    <n v="122.376"/>
    <n v="3"/>
    <n v="30.2316"/>
  </r>
  <r>
    <d v="2020-07-08T00:00:00"/>
    <x v="1"/>
    <x v="6"/>
    <x v="448"/>
    <x v="1"/>
    <x v="0"/>
    <x v="8"/>
    <s v="Deflect-o SuperTray Unbreakable Stackable Tray, Letter, Black"/>
    <n v="166.9"/>
    <n v="5"/>
    <n v="62.737000000000002"/>
  </r>
  <r>
    <d v="2020-07-08T00:00:00"/>
    <x v="1"/>
    <x v="6"/>
    <x v="40"/>
    <x v="23"/>
    <x v="1"/>
    <x v="3"/>
    <s v="Maxell 4.7GB DVD-R"/>
    <n v="189.9"/>
    <n v="5"/>
    <n v="58.179000000000002"/>
  </r>
  <r>
    <d v="2020-07-08T00:00:00"/>
    <x v="1"/>
    <x v="6"/>
    <x v="40"/>
    <x v="23"/>
    <x v="2"/>
    <x v="7"/>
    <s v="Hunt Boston Vacuum Mount KS Pencil Sharpener"/>
    <n v="201.95"/>
    <n v="5"/>
    <n v="45.487000000000002"/>
  </r>
  <r>
    <d v="2020-07-08T00:00:00"/>
    <x v="1"/>
    <x v="6"/>
    <x v="713"/>
    <x v="9"/>
    <x v="0"/>
    <x v="8"/>
    <s v="GE 48&quot; Fluorescent Tube, Cool White Energy Saver, 34 Watts, 30/Box"/>
    <n v="233.46"/>
    <n v="2"/>
    <n v="99.23"/>
  </r>
  <r>
    <d v="2020-07-08T00:00:00"/>
    <x v="1"/>
    <x v="6"/>
    <x v="713"/>
    <x v="9"/>
    <x v="2"/>
    <x v="14"/>
    <s v="Dot Matrix Printer Tape Reel Labels, White, 5000/Box"/>
    <n v="799.48"/>
    <n v="8"/>
    <n v="385.37520000000001"/>
  </r>
  <r>
    <d v="2020-07-08T00:00:00"/>
    <x v="1"/>
    <x v="6"/>
    <x v="696"/>
    <x v="9"/>
    <x v="0"/>
    <x v="8"/>
    <s v="Master Big Foot Doorstop, Beige"/>
    <n v="91.84"/>
    <n v="3"/>
    <n v="4.9104000000000001"/>
  </r>
  <r>
    <d v="2020-07-08T00:00:00"/>
    <x v="1"/>
    <x v="6"/>
    <x v="696"/>
    <x v="9"/>
    <x v="2"/>
    <x v="7"/>
    <s v="Zebra Zazzle Fluorescent Highlighters"/>
    <n v="117.24"/>
    <n v="3"/>
    <n v="6.2016"/>
  </r>
  <r>
    <d v="2020-07-08T00:00:00"/>
    <x v="1"/>
    <x v="6"/>
    <x v="25"/>
    <x v="26"/>
    <x v="2"/>
    <x v="7"/>
    <s v="Binney &amp; Smith inkTank Erasable Desk Highlighter, Chisel Tip, Yellow, 12/Box"/>
    <n v="127.56"/>
    <n v="3"/>
    <n v="3.0996000000000001"/>
  </r>
  <r>
    <d v="2020-07-08T00:00:00"/>
    <x v="1"/>
    <x v="6"/>
    <x v="696"/>
    <x v="9"/>
    <x v="2"/>
    <x v="7"/>
    <s v="Crayola Colored Pencils"/>
    <n v="130.12"/>
    <n v="4"/>
    <n v="4.3296000000000001"/>
  </r>
  <r>
    <d v="2020-07-08T00:00:00"/>
    <x v="1"/>
    <x v="6"/>
    <x v="40"/>
    <x v="23"/>
    <x v="2"/>
    <x v="7"/>
    <s v="Newell 325"/>
    <n v="125.91"/>
    <n v="7"/>
    <n v="8.673"/>
  </r>
  <r>
    <d v="2020-07-08T00:00:00"/>
    <x v="1"/>
    <x v="6"/>
    <x v="25"/>
    <x v="26"/>
    <x v="2"/>
    <x v="7"/>
    <s v="BIC Brite Liner Highlighters, Chisel Tip"/>
    <n v="118.96"/>
    <n v="2"/>
    <n v="4.1471999999999998"/>
  </r>
  <r>
    <d v="2020-07-08T00:00:00"/>
    <x v="1"/>
    <x v="6"/>
    <x v="713"/>
    <x v="9"/>
    <x v="2"/>
    <x v="5"/>
    <s v="GBC White Gloss Covers, Plain Front"/>
    <n v="135.16800000000001"/>
    <n v="2"/>
    <n v="7.8192000000000004"/>
  </r>
  <r>
    <d v="2020-07-08T00:00:00"/>
    <x v="1"/>
    <x v="6"/>
    <x v="25"/>
    <x v="26"/>
    <x v="2"/>
    <x v="9"/>
    <s v="Easy-staple paper"/>
    <n v="131.56"/>
    <n v="2"/>
    <n v="11.543200000000001"/>
  </r>
  <r>
    <d v="2020-07-08T00:00:00"/>
    <x v="1"/>
    <x v="6"/>
    <x v="40"/>
    <x v="23"/>
    <x v="0"/>
    <x v="8"/>
    <s v="Tensor Track Tree Floor Lamp"/>
    <n v="135.97999999999999"/>
    <n v="2"/>
    <n v="9.1953999999999994"/>
  </r>
  <r>
    <d v="2020-07-08T00:00:00"/>
    <x v="1"/>
    <x v="6"/>
    <x v="714"/>
    <x v="9"/>
    <x v="2"/>
    <x v="9"/>
    <s v="Easy-staple paper"/>
    <n v="165.76"/>
    <n v="2"/>
    <n v="24.269600000000001"/>
  </r>
  <r>
    <d v="2020-07-08T00:00:00"/>
    <x v="1"/>
    <x v="6"/>
    <x v="713"/>
    <x v="9"/>
    <x v="1"/>
    <x v="3"/>
    <s v="Micro Innovations USB RF Wireless Keyboard with Mouse"/>
    <n v="167"/>
    <n v="2"/>
    <n v="10.5"/>
  </r>
  <r>
    <d v="2020-07-09T00:00:00"/>
    <x v="1"/>
    <x v="6"/>
    <x v="604"/>
    <x v="11"/>
    <x v="2"/>
    <x v="7"/>
    <s v="Prismacolor Color Pencil Set"/>
    <n v="159.04"/>
    <n v="6"/>
    <n v="48.806399999999996"/>
  </r>
  <r>
    <d v="2020-07-09T00:00:00"/>
    <x v="1"/>
    <x v="6"/>
    <x v="604"/>
    <x v="11"/>
    <x v="2"/>
    <x v="2"/>
    <s v="Tennsco Industrial Shelving"/>
    <n v="221.64"/>
    <n v="4"/>
    <n v="3.9127999999999998"/>
  </r>
  <r>
    <d v="2020-07-09T00:00:00"/>
    <x v="1"/>
    <x v="6"/>
    <x v="650"/>
    <x v="17"/>
    <x v="2"/>
    <x v="2"/>
    <s v="Recycled Steel Personal File for Hanging File Folders"/>
    <n v="278.92"/>
    <n v="5"/>
    <n v="14.307499999999999"/>
  </r>
  <r>
    <d v="2020-07-09T00:00:00"/>
    <x v="1"/>
    <x v="6"/>
    <x v="604"/>
    <x v="11"/>
    <x v="1"/>
    <x v="1"/>
    <s v="Digium D40 VoIP phone"/>
    <n v="287.98"/>
    <n v="2"/>
    <n v="74.8142"/>
  </r>
  <r>
    <d v="2020-07-09T00:00:00"/>
    <x v="1"/>
    <x v="6"/>
    <x v="604"/>
    <x v="11"/>
    <x v="2"/>
    <x v="9"/>
    <s v="Xerox 1914"/>
    <n v="313.8"/>
    <n v="5"/>
    <n v="134.65199999999999"/>
  </r>
  <r>
    <d v="2020-07-09T00:00:00"/>
    <x v="1"/>
    <x v="6"/>
    <x v="715"/>
    <x v="24"/>
    <x v="0"/>
    <x v="8"/>
    <s v="Eldon Antistatic Chair Mats for Low to Medium Pile Carpets"/>
    <n v="536.45000000000005"/>
    <n v="5"/>
    <n v="31.587"/>
  </r>
  <r>
    <d v="2020-07-09T00:00:00"/>
    <x v="1"/>
    <x v="6"/>
    <x v="25"/>
    <x v="29"/>
    <x v="2"/>
    <x v="5"/>
    <s v="Wilson Jones Easy Flow II Sheet Lifters"/>
    <n v="64.08"/>
    <n v="2"/>
    <n v="-0.79200000000000004"/>
  </r>
  <r>
    <d v="2020-07-09T00:00:00"/>
    <x v="1"/>
    <x v="6"/>
    <x v="50"/>
    <x v="17"/>
    <x v="2"/>
    <x v="7"/>
    <s v="Quartet Alpha White Chalk, 12/Pack"/>
    <n v="99.84"/>
    <n v="5"/>
    <n v="2.9834999999999998"/>
  </r>
  <r>
    <d v="2020-07-09T00:00:00"/>
    <x v="1"/>
    <x v="6"/>
    <x v="50"/>
    <x v="17"/>
    <x v="2"/>
    <x v="13"/>
    <s v="Belkin F9S820V06 8 Outlet Surge"/>
    <n v="152.464"/>
    <n v="9"/>
    <n v="-146.16"/>
  </r>
  <r>
    <d v="2020-07-10T00:00:00"/>
    <x v="1"/>
    <x v="6"/>
    <x v="716"/>
    <x v="17"/>
    <x v="2"/>
    <x v="2"/>
    <s v="Fellowes Mobile File Cart, Black"/>
    <n v="325.464"/>
    <n v="6"/>
    <n v="26.115600000000001"/>
  </r>
  <r>
    <d v="2020-07-10T00:00:00"/>
    <x v="1"/>
    <x v="6"/>
    <x v="348"/>
    <x v="14"/>
    <x v="0"/>
    <x v="8"/>
    <s v="Eldon 200 Class Desk Accessories, Smoke"/>
    <n v="101.84"/>
    <n v="3"/>
    <n v="7.9127999999999998"/>
  </r>
  <r>
    <d v="2020-07-10T00:00:00"/>
    <x v="1"/>
    <x v="6"/>
    <x v="717"/>
    <x v="14"/>
    <x v="2"/>
    <x v="13"/>
    <s v="Belkin 7-Outlet SurgeMaster Home Series"/>
    <n v="142.91"/>
    <n v="3"/>
    <n v="10.896599999999999"/>
  </r>
  <r>
    <d v="2020-07-11T00:00:00"/>
    <x v="1"/>
    <x v="6"/>
    <x v="435"/>
    <x v="1"/>
    <x v="1"/>
    <x v="1"/>
    <s v="Belkin iPhone and iPad Lightning Cable"/>
    <n v="117.952"/>
    <n v="6"/>
    <n v="5.3963999999999999"/>
  </r>
  <r>
    <d v="2020-07-11T00:00:00"/>
    <x v="1"/>
    <x v="6"/>
    <x v="692"/>
    <x v="12"/>
    <x v="1"/>
    <x v="3"/>
    <s v="SanDisk Ultra 32 GB MicroSDHC Class 10 Memory Card"/>
    <n v="172.6"/>
    <n v="6"/>
    <n v="17.238"/>
  </r>
  <r>
    <d v="2020-07-11T00:00:00"/>
    <x v="1"/>
    <x v="6"/>
    <x v="57"/>
    <x v="1"/>
    <x v="2"/>
    <x v="13"/>
    <s v="Fellowes 8 Outlet Superior Workstation Surge Protector w/o Phone/Fax/Modem Protection"/>
    <n v="202.1"/>
    <n v="5"/>
    <n v="43.706000000000003"/>
  </r>
  <r>
    <d v="2020-07-11T00:00:00"/>
    <x v="1"/>
    <x v="6"/>
    <x v="57"/>
    <x v="1"/>
    <x v="1"/>
    <x v="3"/>
    <s v="Logitech P710e Mobile Speakerphone"/>
    <n v="1300.45"/>
    <n v="5"/>
    <n v="244.6155"/>
  </r>
  <r>
    <d v="2020-07-11T00:00:00"/>
    <x v="1"/>
    <x v="6"/>
    <x v="685"/>
    <x v="1"/>
    <x v="2"/>
    <x v="14"/>
    <s v="Avery 482"/>
    <n v="117.67"/>
    <n v="3"/>
    <n v="4.0749000000000004"/>
  </r>
  <r>
    <d v="2020-07-11T00:00:00"/>
    <x v="1"/>
    <x v="6"/>
    <x v="549"/>
    <x v="41"/>
    <x v="2"/>
    <x v="7"/>
    <s v="Staples in misc. colors"/>
    <n v="134.32"/>
    <n v="4"/>
    <n v="11.8248"/>
  </r>
  <r>
    <d v="2020-07-11T00:00:00"/>
    <x v="1"/>
    <x v="6"/>
    <x v="435"/>
    <x v="1"/>
    <x v="2"/>
    <x v="5"/>
    <s v="Acco Four Pocket Poly Ring Binder with Label Holder, Smoke, 1&quot;"/>
    <n v="134.80000000000001"/>
    <n v="5"/>
    <n v="9.3125"/>
  </r>
  <r>
    <d v="2020-07-12T00:00:00"/>
    <x v="1"/>
    <x v="6"/>
    <x v="700"/>
    <x v="8"/>
    <x v="2"/>
    <x v="9"/>
    <s v="Wirebound Message Books, Four 2 3/4 x 5 Forms per Page, 200 Sets per Book"/>
    <n v="89.816000000000003"/>
    <n v="1"/>
    <n v="1.1924999999999999"/>
  </r>
  <r>
    <d v="2020-07-13T00:00:00"/>
    <x v="1"/>
    <x v="6"/>
    <x v="594"/>
    <x v="5"/>
    <x v="0"/>
    <x v="8"/>
    <s v="Nu-Dell Executive Frame"/>
    <n v="104.008"/>
    <n v="9"/>
    <n v="19.339200000000002"/>
  </r>
  <r>
    <d v="2020-07-13T00:00:00"/>
    <x v="1"/>
    <x v="6"/>
    <x v="86"/>
    <x v="38"/>
    <x v="2"/>
    <x v="2"/>
    <s v="Standard Rollaway File with Lock"/>
    <n v="374.38"/>
    <n v="2"/>
    <n v="93.698800000000006"/>
  </r>
  <r>
    <d v="2020-07-13T00:00:00"/>
    <x v="1"/>
    <x v="6"/>
    <x v="86"/>
    <x v="38"/>
    <x v="2"/>
    <x v="9"/>
    <s v="Strathmore Photo Mount Cards"/>
    <n v="87.56"/>
    <n v="2"/>
    <n v="6.2375999999999996"/>
  </r>
  <r>
    <d v="2020-07-13T00:00:00"/>
    <x v="1"/>
    <x v="6"/>
    <x v="594"/>
    <x v="5"/>
    <x v="1"/>
    <x v="1"/>
    <s v="Cisco SPA508G"/>
    <n v="133.59399999999999"/>
    <n v="1"/>
    <n v="-7.2588999999999997"/>
  </r>
  <r>
    <d v="2020-07-14T00:00:00"/>
    <x v="1"/>
    <x v="6"/>
    <x v="309"/>
    <x v="1"/>
    <x v="2"/>
    <x v="7"/>
    <s v="BOSTON Model 1800 Electric Pencil Sharpeners, Putty/Woodgrain"/>
    <n v="103.92"/>
    <n v="4"/>
    <n v="20.8568"/>
  </r>
  <r>
    <d v="2020-07-14T00:00:00"/>
    <x v="1"/>
    <x v="6"/>
    <x v="228"/>
    <x v="8"/>
    <x v="2"/>
    <x v="2"/>
    <s v="Tenex File Box, Personal Filing Tote with Lid, Black"/>
    <n v="107.04"/>
    <n v="5"/>
    <n v="4.6529999999999996"/>
  </r>
  <r>
    <d v="2020-07-14T00:00:00"/>
    <x v="1"/>
    <x v="6"/>
    <x v="309"/>
    <x v="1"/>
    <x v="1"/>
    <x v="3"/>
    <s v="Sony Micro Vault Click 8 GB USB 2.0 Flash Drive"/>
    <n v="150.97"/>
    <n v="3"/>
    <n v="19.735800000000001"/>
  </r>
  <r>
    <d v="2020-07-14T00:00:00"/>
    <x v="1"/>
    <x v="6"/>
    <x v="228"/>
    <x v="8"/>
    <x v="2"/>
    <x v="2"/>
    <s v="SAFCO Mobile Desk Side File, Wire Frame"/>
    <n v="273.45600000000002"/>
    <n v="7"/>
    <n v="17.959199999999999"/>
  </r>
  <r>
    <d v="2020-07-14T00:00:00"/>
    <x v="1"/>
    <x v="6"/>
    <x v="309"/>
    <x v="1"/>
    <x v="0"/>
    <x v="8"/>
    <s v="Deflect-o RollaMat Studded, Beveled Mat for Medium Pile Carpeting"/>
    <n v="307.69"/>
    <n v="3"/>
    <n v="49.804200000000002"/>
  </r>
  <r>
    <d v="2020-07-14T00:00:00"/>
    <x v="1"/>
    <x v="6"/>
    <x v="228"/>
    <x v="8"/>
    <x v="0"/>
    <x v="8"/>
    <s v="GE 48&quot; Fluorescent Tube, Cool White Energy Saver, 34 Watts, 30/Box"/>
    <n v="421.92"/>
    <n v="5"/>
    <n v="148.845"/>
  </r>
  <r>
    <d v="2020-07-14T00:00:00"/>
    <x v="1"/>
    <x v="6"/>
    <x v="309"/>
    <x v="1"/>
    <x v="1"/>
    <x v="1"/>
    <s v="GE 30524EE4"/>
    <n v="492.37599999999998"/>
    <n v="3"/>
    <n v="52.917299999999997"/>
  </r>
  <r>
    <d v="2020-07-14T00:00:00"/>
    <x v="1"/>
    <x v="6"/>
    <x v="228"/>
    <x v="8"/>
    <x v="1"/>
    <x v="1"/>
    <s v="Samsung Galaxy S III - 16GB - pebble blue (T-Mobile)"/>
    <n v="1912.9459999999999"/>
    <n v="9"/>
    <n v="-377.98919999999998"/>
  </r>
  <r>
    <d v="2020-07-14T00:00:00"/>
    <x v="1"/>
    <x v="6"/>
    <x v="309"/>
    <x v="1"/>
    <x v="2"/>
    <x v="5"/>
    <s v="Acco Suede Grain Vinyl Round Ring Binder"/>
    <n v="112.44799999999999"/>
    <n v="2"/>
    <n v="1.4456"/>
  </r>
  <r>
    <d v="2020-07-14T00:00:00"/>
    <x v="1"/>
    <x v="6"/>
    <x v="309"/>
    <x v="1"/>
    <x v="2"/>
    <x v="12"/>
    <s v="OIC Binder Clips, Mini, 1/4&quot; Capacity, Black"/>
    <n v="87.96"/>
    <n v="4"/>
    <n v="2.3311999999999999"/>
  </r>
  <r>
    <d v="2020-07-14T00:00:00"/>
    <x v="1"/>
    <x v="6"/>
    <x v="309"/>
    <x v="1"/>
    <x v="0"/>
    <x v="8"/>
    <s v="Eldon 200 Class Desk Accessories, Burgundy"/>
    <n v="117.84"/>
    <n v="3"/>
    <n v="7.9127999999999998"/>
  </r>
  <r>
    <d v="2020-07-14T00:00:00"/>
    <x v="1"/>
    <x v="6"/>
    <x v="228"/>
    <x v="8"/>
    <x v="2"/>
    <x v="9"/>
    <s v="Xerox 1950"/>
    <n v="122.248"/>
    <n v="2"/>
    <n v="3.3523999999999998"/>
  </r>
  <r>
    <d v="2020-07-14T00:00:00"/>
    <x v="1"/>
    <x v="6"/>
    <x v="228"/>
    <x v="8"/>
    <x v="2"/>
    <x v="7"/>
    <s v="Crayola Colored Pencils"/>
    <n v="139.12"/>
    <n v="5"/>
    <n v="2.1320000000000001"/>
  </r>
  <r>
    <d v="2020-07-15T00:00:00"/>
    <x v="1"/>
    <x v="6"/>
    <x v="249"/>
    <x v="18"/>
    <x v="2"/>
    <x v="13"/>
    <s v="Belkin 8 Outlet SurgeMaster II Gold Surge Protector"/>
    <n v="200.94"/>
    <n v="3"/>
    <n v="50.383200000000002"/>
  </r>
  <r>
    <d v="2020-07-15T00:00:00"/>
    <x v="1"/>
    <x v="6"/>
    <x v="486"/>
    <x v="23"/>
    <x v="0"/>
    <x v="4"/>
    <s v="Hon 2111 Invitation Series Straight Table"/>
    <n v="341.44299999999998"/>
    <n v="3"/>
    <n v="-48.783900000000003"/>
  </r>
  <r>
    <d v="2020-07-15T00:00:00"/>
    <x v="1"/>
    <x v="6"/>
    <x v="690"/>
    <x v="12"/>
    <x v="0"/>
    <x v="11"/>
    <s v="Hon Mobius Operator's Chair"/>
    <n v="699.14599999999996"/>
    <n v="6"/>
    <n v="88.552800000000005"/>
  </r>
  <r>
    <d v="2020-07-15T00:00:00"/>
    <x v="1"/>
    <x v="6"/>
    <x v="249"/>
    <x v="18"/>
    <x v="0"/>
    <x v="4"/>
    <s v="Hon 5100 Series Wood Tables"/>
    <n v="901.94"/>
    <n v="3"/>
    <n v="157.1292"/>
  </r>
  <r>
    <d v="2020-07-15T00:00:00"/>
    <x v="1"/>
    <x v="6"/>
    <x v="690"/>
    <x v="12"/>
    <x v="2"/>
    <x v="9"/>
    <s v="Spiral Phone Message Books with Labels by Adams"/>
    <n v="93.96"/>
    <n v="2"/>
    <n v="4.3903999999999996"/>
  </r>
  <r>
    <d v="2020-07-15T00:00:00"/>
    <x v="1"/>
    <x v="6"/>
    <x v="690"/>
    <x v="12"/>
    <x v="2"/>
    <x v="7"/>
    <s v="Newell 349"/>
    <n v="90.56"/>
    <n v="2"/>
    <n v="1.9024000000000001"/>
  </r>
  <r>
    <d v="2020-07-15T00:00:00"/>
    <x v="1"/>
    <x v="6"/>
    <x v="690"/>
    <x v="12"/>
    <x v="2"/>
    <x v="14"/>
    <s v="Avery 509"/>
    <n v="93.83"/>
    <n v="3"/>
    <n v="3.6017999999999999"/>
  </r>
  <r>
    <d v="2020-07-15T00:00:00"/>
    <x v="1"/>
    <x v="6"/>
    <x v="249"/>
    <x v="18"/>
    <x v="2"/>
    <x v="9"/>
    <s v="Xerox 1999"/>
    <n v="120.96"/>
    <n v="2"/>
    <n v="6.2207999999999997"/>
  </r>
  <r>
    <d v="2020-07-15T00:00:00"/>
    <x v="1"/>
    <x v="6"/>
    <x v="486"/>
    <x v="23"/>
    <x v="2"/>
    <x v="5"/>
    <s v="GBC Standard Plastic Binding Systems Combs"/>
    <n v="132.55000000000001"/>
    <n v="3"/>
    <n v="13.009499999999999"/>
  </r>
  <r>
    <d v="2020-07-15T00:00:00"/>
    <x v="1"/>
    <x v="6"/>
    <x v="690"/>
    <x v="12"/>
    <x v="1"/>
    <x v="3"/>
    <s v="Sony 32GB Class 10 Micro SDHC R40 Memory Card"/>
    <n v="160.9"/>
    <n v="2"/>
    <n v="8.7989999999999995"/>
  </r>
  <r>
    <d v="2020-07-16T00:00:00"/>
    <x v="1"/>
    <x v="6"/>
    <x v="620"/>
    <x v="5"/>
    <x v="0"/>
    <x v="11"/>
    <s v="Global Deluxe Stacking Chair, Gray"/>
    <n v="114.372"/>
    <n v="2"/>
    <n v="-1.0196000000000001"/>
  </r>
  <r>
    <d v="2020-07-16T00:00:00"/>
    <x v="1"/>
    <x v="6"/>
    <x v="422"/>
    <x v="4"/>
    <x v="0"/>
    <x v="11"/>
    <s v="Global Fabric Manager's Chair, Dark Gray"/>
    <n v="279.35199999999998"/>
    <n v="3"/>
    <n v="15.147"/>
  </r>
  <r>
    <d v="2020-07-16T00:00:00"/>
    <x v="1"/>
    <x v="6"/>
    <x v="173"/>
    <x v="17"/>
    <x v="2"/>
    <x v="7"/>
    <s v="Crayola Anti Dust Chalk, 12/Pack"/>
    <n v="103.91200000000001"/>
    <n v="2"/>
    <n v="0.91"/>
  </r>
  <r>
    <d v="2020-07-17T00:00:00"/>
    <x v="1"/>
    <x v="6"/>
    <x v="6"/>
    <x v="1"/>
    <x v="2"/>
    <x v="10"/>
    <s v="Peel &amp; Seel Recycled Catalog Envelopes, Brown"/>
    <n v="100.9"/>
    <n v="5"/>
    <n v="28.95"/>
  </r>
  <r>
    <d v="2020-07-17T00:00:00"/>
    <x v="1"/>
    <x v="6"/>
    <x v="21"/>
    <x v="12"/>
    <x v="2"/>
    <x v="9"/>
    <s v="Southworth 25% Cotton Premium Laser Paper and Envelopes"/>
    <n v="119.9"/>
    <n v="5"/>
    <n v="47.951999999999998"/>
  </r>
  <r>
    <d v="2020-07-17T00:00:00"/>
    <x v="1"/>
    <x v="6"/>
    <x v="21"/>
    <x v="12"/>
    <x v="1"/>
    <x v="1"/>
    <s v="Avaya 5420 Digital phone"/>
    <n v="296.98"/>
    <n v="2"/>
    <n v="67.495000000000005"/>
  </r>
  <r>
    <d v="2020-07-17T00:00:00"/>
    <x v="1"/>
    <x v="6"/>
    <x v="339"/>
    <x v="1"/>
    <x v="1"/>
    <x v="6"/>
    <s v="Brother DCP1000 Digital 3 in 1 Multifunction Machine"/>
    <n v="525.98400000000004"/>
    <n v="2"/>
    <n v="89.997"/>
  </r>
  <r>
    <d v="2020-07-17T00:00:00"/>
    <x v="1"/>
    <x v="6"/>
    <x v="6"/>
    <x v="1"/>
    <x v="0"/>
    <x v="0"/>
    <s v="Atlantic Metals Mobile 4-Shelf Bookcases, Custom Colors"/>
    <n v="1222.165"/>
    <n v="5"/>
    <n v="210.73500000000001"/>
  </r>
  <r>
    <d v="2020-07-17T00:00:00"/>
    <x v="1"/>
    <x v="6"/>
    <x v="507"/>
    <x v="6"/>
    <x v="0"/>
    <x v="8"/>
    <s v="C-Line Magnetic Cubicle Keepers, Clear Polypropylene"/>
    <n v="92.903999999999996"/>
    <n v="2"/>
    <n v="2.1736"/>
  </r>
  <r>
    <d v="2020-07-17T00:00:00"/>
    <x v="1"/>
    <x v="6"/>
    <x v="6"/>
    <x v="1"/>
    <x v="2"/>
    <x v="9"/>
    <s v="Xerox 221"/>
    <n v="106.4"/>
    <n v="5"/>
    <n v="15.552"/>
  </r>
  <r>
    <d v="2020-07-17T00:00:00"/>
    <x v="1"/>
    <x v="6"/>
    <x v="21"/>
    <x v="12"/>
    <x v="0"/>
    <x v="8"/>
    <s v="DAX Solid Wood Frames"/>
    <n v="128.08000000000001"/>
    <n v="4"/>
    <n v="14.4596"/>
  </r>
  <r>
    <d v="2020-07-17T00:00:00"/>
    <x v="1"/>
    <x v="6"/>
    <x v="6"/>
    <x v="1"/>
    <x v="2"/>
    <x v="2"/>
    <s v="Sterilite Show Offs Storage Containers"/>
    <n v="121.56"/>
    <n v="2"/>
    <n v="0"/>
  </r>
  <r>
    <d v="2020-07-18T00:00:00"/>
    <x v="1"/>
    <x v="6"/>
    <x v="509"/>
    <x v="20"/>
    <x v="0"/>
    <x v="11"/>
    <s v="Global Fabric Manager's Chair, Dark Gray"/>
    <n v="174.56800000000001"/>
    <n v="2"/>
    <n v="10.098000000000001"/>
  </r>
  <r>
    <d v="2020-07-18T00:00:00"/>
    <x v="1"/>
    <x v="6"/>
    <x v="314"/>
    <x v="5"/>
    <x v="0"/>
    <x v="11"/>
    <s v="Situations Contoured Folding Chairs, 4/Set"/>
    <n v="214.744"/>
    <n v="4"/>
    <n v="-14.196"/>
  </r>
  <r>
    <d v="2020-07-18T00:00:00"/>
    <x v="1"/>
    <x v="6"/>
    <x v="509"/>
    <x v="20"/>
    <x v="0"/>
    <x v="11"/>
    <s v="High-Back Leather Manager's Chair"/>
    <n v="350.976"/>
    <n v="3"/>
    <n v="-42.896700000000003"/>
  </r>
  <r>
    <d v="2020-07-18T00:00:00"/>
    <x v="1"/>
    <x v="6"/>
    <x v="314"/>
    <x v="5"/>
    <x v="1"/>
    <x v="6"/>
    <s v="Canon PC-428 Personal Copier"/>
    <n v="641.97"/>
    <n v="5"/>
    <n v="69.996499999999997"/>
  </r>
  <r>
    <d v="2020-07-18T00:00:00"/>
    <x v="1"/>
    <x v="6"/>
    <x v="509"/>
    <x v="20"/>
    <x v="0"/>
    <x v="4"/>
    <s v="Chromcraft 48&quot; x 96&quot; Racetrack Double Pedestal Table"/>
    <n v="830.6"/>
    <n v="5"/>
    <n v="-448.89600000000002"/>
  </r>
  <r>
    <d v="2020-07-18T00:00:00"/>
    <x v="1"/>
    <x v="6"/>
    <x v="509"/>
    <x v="20"/>
    <x v="2"/>
    <x v="5"/>
    <s v="Acco Expandable Hanging Binders"/>
    <n v="116.65600000000001"/>
    <n v="4"/>
    <n v="-6.1247999999999996"/>
  </r>
  <r>
    <d v="2020-07-18T00:00:00"/>
    <x v="1"/>
    <x v="6"/>
    <x v="314"/>
    <x v="5"/>
    <x v="2"/>
    <x v="16"/>
    <s v="Acme Kleencut Forged Steel Scissors"/>
    <n v="113.184"/>
    <n v="2"/>
    <n v="1.1479999999999999"/>
  </r>
  <r>
    <d v="2020-07-18T00:00:00"/>
    <x v="1"/>
    <x v="6"/>
    <x v="509"/>
    <x v="20"/>
    <x v="2"/>
    <x v="9"/>
    <s v="Riverleaf Stik-Withit Designer Note Cubes"/>
    <n v="117.096"/>
    <n v="2"/>
    <n v="5.2312000000000003"/>
  </r>
  <r>
    <d v="2020-07-20T00:00:00"/>
    <x v="1"/>
    <x v="6"/>
    <x v="321"/>
    <x v="12"/>
    <x v="0"/>
    <x v="11"/>
    <s v="Office Star - Task Chair with Contemporary Loop Arms"/>
    <n v="194.76400000000001"/>
    <n v="2"/>
    <n v="25.474399999999999"/>
  </r>
  <r>
    <d v="2020-07-20T00:00:00"/>
    <x v="1"/>
    <x v="6"/>
    <x v="440"/>
    <x v="48"/>
    <x v="0"/>
    <x v="11"/>
    <s v="Novimex Fabric Task Chair"/>
    <n v="218.94"/>
    <n v="3"/>
    <n v="27.440999999999999"/>
  </r>
  <r>
    <d v="2020-07-20T00:00:00"/>
    <x v="1"/>
    <x v="6"/>
    <x v="321"/>
    <x v="12"/>
    <x v="0"/>
    <x v="8"/>
    <s v="Tenex B1-RE Series Chair Mats for Low Pile Carpets"/>
    <n v="232.92"/>
    <n v="4"/>
    <n v="31.266400000000001"/>
  </r>
  <r>
    <d v="2020-07-20T00:00:00"/>
    <x v="1"/>
    <x v="6"/>
    <x v="440"/>
    <x v="48"/>
    <x v="1"/>
    <x v="3"/>
    <s v="Logitech G35 7.1-Channel Surround Sound Headset"/>
    <n v="400.97"/>
    <n v="3"/>
    <n v="132.5898"/>
  </r>
  <r>
    <d v="2020-07-20T00:00:00"/>
    <x v="1"/>
    <x v="6"/>
    <x v="440"/>
    <x v="48"/>
    <x v="2"/>
    <x v="13"/>
    <s v="1.7 Cubic Foot Compact &quot;Cube&quot; Office Refrigerators"/>
    <n v="435.32"/>
    <n v="2"/>
    <n v="112.4064"/>
  </r>
  <r>
    <d v="2020-07-20T00:00:00"/>
    <x v="1"/>
    <x v="6"/>
    <x v="47"/>
    <x v="27"/>
    <x v="2"/>
    <x v="5"/>
    <s v="Ibico Ibimaster 300 Manual Binding System"/>
    <n v="746.98"/>
    <n v="2"/>
    <n v="331.19099999999997"/>
  </r>
  <r>
    <d v="2020-07-20T00:00:00"/>
    <x v="1"/>
    <x v="6"/>
    <x v="160"/>
    <x v="17"/>
    <x v="0"/>
    <x v="8"/>
    <s v="Contract Clock, 14&quot;, Brown"/>
    <n v="106.792"/>
    <n v="1"/>
    <n v="-5.7148000000000003"/>
  </r>
  <r>
    <d v="2020-07-20T00:00:00"/>
    <x v="1"/>
    <x v="6"/>
    <x v="321"/>
    <x v="12"/>
    <x v="2"/>
    <x v="9"/>
    <s v="Xerox 1977"/>
    <n v="105.36"/>
    <n v="2"/>
    <n v="6.4127999999999998"/>
  </r>
  <r>
    <d v="2020-07-20T00:00:00"/>
    <x v="1"/>
    <x v="6"/>
    <x v="440"/>
    <x v="48"/>
    <x v="2"/>
    <x v="14"/>
    <s v="Avery 486"/>
    <n v="151.62"/>
    <n v="2"/>
    <n v="6.8714000000000004"/>
  </r>
  <r>
    <d v="2020-07-20T00:00:00"/>
    <x v="1"/>
    <x v="6"/>
    <x v="440"/>
    <x v="48"/>
    <x v="2"/>
    <x v="5"/>
    <s v="Avery Printable Repositionable Plastic Tabs"/>
    <n v="155"/>
    <n v="5"/>
    <n v="20.21"/>
  </r>
  <r>
    <d v="2020-07-20T00:00:00"/>
    <x v="1"/>
    <x v="6"/>
    <x v="440"/>
    <x v="48"/>
    <x v="2"/>
    <x v="5"/>
    <s v="Cardinal Slant-D Ring Binders"/>
    <n v="144.83000000000001"/>
    <n v="7"/>
    <n v="30.414999999999999"/>
  </r>
  <r>
    <d v="2020-07-20T00:00:00"/>
    <x v="1"/>
    <x v="6"/>
    <x v="160"/>
    <x v="17"/>
    <x v="2"/>
    <x v="2"/>
    <s v="Trav-L-File Heavy-Duty Shuttle II, Black"/>
    <n v="146.71199999999999"/>
    <n v="2"/>
    <n v="8.7140000000000004"/>
  </r>
  <r>
    <d v="2020-07-21T00:00:00"/>
    <x v="1"/>
    <x v="6"/>
    <x v="176"/>
    <x v="40"/>
    <x v="1"/>
    <x v="1"/>
    <s v="PayAnywhere Card Reader"/>
    <n v="114.928"/>
    <n v="9"/>
    <n v="6.2937000000000003"/>
  </r>
  <r>
    <d v="2020-07-21T00:00:00"/>
    <x v="1"/>
    <x v="6"/>
    <x v="485"/>
    <x v="18"/>
    <x v="2"/>
    <x v="7"/>
    <s v="Berol Giant Pencil Sharpener"/>
    <n v="117.94"/>
    <n v="6"/>
    <n v="29.5626"/>
  </r>
  <r>
    <d v="2020-07-21T00:00:00"/>
    <x v="1"/>
    <x v="6"/>
    <x v="496"/>
    <x v="17"/>
    <x v="2"/>
    <x v="5"/>
    <s v="Catalog Binders with Expanding Posts"/>
    <n v="122.19199999999999"/>
    <n v="7"/>
    <n v="-164.83600000000001"/>
  </r>
  <r>
    <d v="2020-07-21T00:00:00"/>
    <x v="1"/>
    <x v="6"/>
    <x v="242"/>
    <x v="2"/>
    <x v="0"/>
    <x v="4"/>
    <s v="Hon 61000 Series Interactive Training Tables"/>
    <n v="148.404"/>
    <n v="4"/>
    <n v="-21.3264"/>
  </r>
  <r>
    <d v="2020-07-21T00:00:00"/>
    <x v="1"/>
    <x v="6"/>
    <x v="185"/>
    <x v="8"/>
    <x v="1"/>
    <x v="1"/>
    <s v="Dexim XPower Skin Super-Thin Power Case for iPhone 5 - Black"/>
    <n v="227.56399999999999"/>
    <n v="6"/>
    <n v="-52.640999999999998"/>
  </r>
  <r>
    <d v="2020-07-21T00:00:00"/>
    <x v="1"/>
    <x v="6"/>
    <x v="507"/>
    <x v="1"/>
    <x v="0"/>
    <x v="11"/>
    <s v="Hon Olson Stacker Stools"/>
    <n v="256.29599999999999"/>
    <n v="2"/>
    <n v="22.529599999999999"/>
  </r>
  <r>
    <d v="2020-07-21T00:00:00"/>
    <x v="1"/>
    <x v="6"/>
    <x v="485"/>
    <x v="18"/>
    <x v="2"/>
    <x v="16"/>
    <s v="Premier Electric Letter Opener"/>
    <n v="271.72000000000003"/>
    <n v="2"/>
    <n v="11.586"/>
  </r>
  <r>
    <d v="2020-07-21T00:00:00"/>
    <x v="1"/>
    <x v="6"/>
    <x v="185"/>
    <x v="8"/>
    <x v="2"/>
    <x v="2"/>
    <s v="Letter Size File"/>
    <n v="272.32"/>
    <n v="7"/>
    <n v="25.010999999999999"/>
  </r>
  <r>
    <d v="2020-07-21T00:00:00"/>
    <x v="1"/>
    <x v="6"/>
    <x v="485"/>
    <x v="18"/>
    <x v="1"/>
    <x v="1"/>
    <s v="Nortel Networks T7316 E Nt8 B27"/>
    <n v="308.95999999999998"/>
    <n v="4"/>
    <n v="67.989999999999995"/>
  </r>
  <r>
    <d v="2020-07-21T00:00:00"/>
    <x v="1"/>
    <x v="6"/>
    <x v="485"/>
    <x v="18"/>
    <x v="0"/>
    <x v="0"/>
    <s v="Bush Westfield Collection Bookcases, Fully Assembled"/>
    <n v="325.94"/>
    <n v="3"/>
    <n v="69.676199999999994"/>
  </r>
  <r>
    <d v="2020-07-21T00:00:00"/>
    <x v="1"/>
    <x v="6"/>
    <x v="321"/>
    <x v="1"/>
    <x v="1"/>
    <x v="1"/>
    <s v="Polycom SoundPoint IP 450 VoIP phone"/>
    <n v="1652.192"/>
    <n v="9"/>
    <n v="121.9644"/>
  </r>
  <r>
    <d v="2020-07-21T00:00:00"/>
    <x v="1"/>
    <x v="6"/>
    <x v="461"/>
    <x v="17"/>
    <x v="2"/>
    <x v="5"/>
    <s v="Wilson Jones 1&quot; Hanging DublLock Ring Binders"/>
    <n v="82.111999999999995"/>
    <n v="2"/>
    <n v="-3.3792"/>
  </r>
  <r>
    <d v="2020-07-21T00:00:00"/>
    <x v="1"/>
    <x v="6"/>
    <x v="321"/>
    <x v="1"/>
    <x v="2"/>
    <x v="7"/>
    <s v="Nontoxic Chalk"/>
    <n v="97.52"/>
    <n v="2"/>
    <n v="1.6896"/>
  </r>
  <r>
    <d v="2020-07-21T00:00:00"/>
    <x v="1"/>
    <x v="6"/>
    <x v="496"/>
    <x v="17"/>
    <x v="2"/>
    <x v="5"/>
    <s v="Avery Poly Binder Pockets"/>
    <n v="110.864"/>
    <n v="4"/>
    <n v="-4.5823999999999998"/>
  </r>
  <r>
    <d v="2020-07-21T00:00:00"/>
    <x v="1"/>
    <x v="6"/>
    <x v="121"/>
    <x v="10"/>
    <x v="2"/>
    <x v="9"/>
    <s v="Xerox 1993"/>
    <n v="100.48"/>
    <n v="1"/>
    <n v="3.1751999999999998"/>
  </r>
  <r>
    <d v="2020-07-21T00:00:00"/>
    <x v="1"/>
    <x v="6"/>
    <x v="507"/>
    <x v="1"/>
    <x v="2"/>
    <x v="9"/>
    <s v="Wirebound Message Forms, Four 2 3/4 x 5 Forms per Page, Pink Paper"/>
    <n v="88.34"/>
    <n v="2"/>
    <n v="7.6798000000000002"/>
  </r>
  <r>
    <d v="2020-07-21T00:00:00"/>
    <x v="1"/>
    <x v="6"/>
    <x v="485"/>
    <x v="18"/>
    <x v="0"/>
    <x v="8"/>
    <s v="Regeneration Desk Collection"/>
    <n v="99.8"/>
    <n v="5"/>
    <n v="3.8719999999999999"/>
  </r>
  <r>
    <d v="2020-07-21T00:00:00"/>
    <x v="1"/>
    <x v="6"/>
    <x v="485"/>
    <x v="18"/>
    <x v="2"/>
    <x v="5"/>
    <s v="Cardinal Holdit Business Card Pockets"/>
    <n v="138.94"/>
    <n v="3"/>
    <n v="7.1711999999999998"/>
  </r>
  <r>
    <d v="2020-07-21T00:00:00"/>
    <x v="1"/>
    <x v="6"/>
    <x v="700"/>
    <x v="12"/>
    <x v="2"/>
    <x v="13"/>
    <s v="Eureka Sanitaire  Multi-Pro Heavy-Duty Upright, Disposable Bags"/>
    <n v="123.48"/>
    <n v="4"/>
    <n v="4.5448000000000004"/>
  </r>
  <r>
    <d v="2020-07-21T00:00:00"/>
    <x v="1"/>
    <x v="6"/>
    <x v="485"/>
    <x v="18"/>
    <x v="2"/>
    <x v="7"/>
    <s v="Newell 35"/>
    <n v="124.68"/>
    <n v="6"/>
    <n v="5.7072000000000003"/>
  </r>
  <r>
    <d v="2020-07-21T00:00:00"/>
    <x v="1"/>
    <x v="6"/>
    <x v="507"/>
    <x v="1"/>
    <x v="2"/>
    <x v="5"/>
    <s v="GBC Premium Transparent Covers with Diagonal Lined Pattern"/>
    <n v="115.352"/>
    <n v="3"/>
    <n v="17.623200000000001"/>
  </r>
  <r>
    <d v="2020-07-21T00:00:00"/>
    <x v="1"/>
    <x v="6"/>
    <x v="185"/>
    <x v="8"/>
    <x v="2"/>
    <x v="5"/>
    <s v="Vinyl Sectional Post Binders"/>
    <n v="127.93"/>
    <n v="3"/>
    <n v="-22.62"/>
  </r>
  <r>
    <d v="2020-07-21T00:00:00"/>
    <x v="1"/>
    <x v="6"/>
    <x v="176"/>
    <x v="40"/>
    <x v="2"/>
    <x v="7"/>
    <s v="BOSTON Ranger #55 Pencil Sharpener, Black"/>
    <n v="142.99"/>
    <n v="1"/>
    <n v="7.5370999999999997"/>
  </r>
  <r>
    <d v="2020-07-22T00:00:00"/>
    <x v="1"/>
    <x v="6"/>
    <x v="83"/>
    <x v="17"/>
    <x v="0"/>
    <x v="11"/>
    <s v="Hon Every-Day Series Multi-Task Chairs"/>
    <n v="556.34400000000005"/>
    <n v="4"/>
    <n v="-75.191999999999993"/>
  </r>
  <r>
    <d v="2020-07-22T00:00:00"/>
    <x v="1"/>
    <x v="6"/>
    <x v="602"/>
    <x v="12"/>
    <x v="1"/>
    <x v="1"/>
    <s v="Square Credit Card Reader, 4 1/2&quot; x 4 1/2&quot; x 1&quot;, White"/>
    <n v="117.97"/>
    <n v="3"/>
    <n v="14.085900000000001"/>
  </r>
  <r>
    <d v="2020-07-23T00:00:00"/>
    <x v="1"/>
    <x v="6"/>
    <x v="56"/>
    <x v="17"/>
    <x v="2"/>
    <x v="7"/>
    <s v="Hunt PowerHouse Electric Pencil Sharpener, Blue"/>
    <n v="168.536"/>
    <n v="4"/>
    <n v="15.192"/>
  </r>
  <r>
    <d v="2020-07-23T00:00:00"/>
    <x v="1"/>
    <x v="6"/>
    <x v="329"/>
    <x v="24"/>
    <x v="1"/>
    <x v="3"/>
    <s v="Memorex 25GB 6X Branded Blu-Ray Recordable Disc, 30/Pack"/>
    <n v="191.75"/>
    <n v="5"/>
    <n v="11.182499999999999"/>
  </r>
  <r>
    <d v="2020-07-23T00:00:00"/>
    <x v="1"/>
    <x v="6"/>
    <x v="316"/>
    <x v="7"/>
    <x v="1"/>
    <x v="3"/>
    <s v="Logitech G600 MMO Gaming Mouse"/>
    <n v="410.95"/>
    <n v="5"/>
    <n v="143.982"/>
  </r>
  <r>
    <d v="2020-07-23T00:00:00"/>
    <x v="1"/>
    <x v="6"/>
    <x v="718"/>
    <x v="12"/>
    <x v="2"/>
    <x v="5"/>
    <s v="Wilson Jones “Snap” Scratch Pad Binder Tool for Ring Binders"/>
    <n v="120.92"/>
    <n v="3"/>
    <n v="4.3499999999999996"/>
  </r>
  <r>
    <d v="2020-07-23T00:00:00"/>
    <x v="1"/>
    <x v="6"/>
    <x v="52"/>
    <x v="1"/>
    <x v="2"/>
    <x v="5"/>
    <s v="Cardinal HOLDit! Binder Insert Strips,Extra Strips"/>
    <n v="99.191999999999993"/>
    <n v="3"/>
    <n v="5.5071000000000003"/>
  </r>
  <r>
    <d v="2020-07-23T00:00:00"/>
    <x v="1"/>
    <x v="6"/>
    <x v="329"/>
    <x v="24"/>
    <x v="2"/>
    <x v="7"/>
    <s v="Quartet Omega Colored Chalk, 12/Pack"/>
    <n v="88.68"/>
    <n v="2"/>
    <n v="5.4896000000000003"/>
  </r>
  <r>
    <d v="2020-07-23T00:00:00"/>
    <x v="1"/>
    <x v="6"/>
    <x v="275"/>
    <x v="12"/>
    <x v="2"/>
    <x v="5"/>
    <s v="Angle-D Ring Binders"/>
    <n v="116.128"/>
    <n v="3"/>
    <n v="4.2666000000000004"/>
  </r>
  <r>
    <d v="2020-07-23T00:00:00"/>
    <x v="1"/>
    <x v="6"/>
    <x v="291"/>
    <x v="17"/>
    <x v="2"/>
    <x v="9"/>
    <s v="Xerox 1909"/>
    <n v="145.31200000000001"/>
    <n v="3"/>
    <n v="20.5764"/>
  </r>
  <r>
    <d v="2020-07-23T00:00:00"/>
    <x v="1"/>
    <x v="6"/>
    <x v="52"/>
    <x v="1"/>
    <x v="2"/>
    <x v="9"/>
    <s v="Weyerhaeuser First Choice Laser/Copy Paper (20Lb. and 88 Bright)"/>
    <n v="165.32"/>
    <n v="9"/>
    <n v="27.993600000000001"/>
  </r>
  <r>
    <d v="2020-07-23T00:00:00"/>
    <x v="1"/>
    <x v="6"/>
    <x v="505"/>
    <x v="12"/>
    <x v="2"/>
    <x v="14"/>
    <s v="Avery Address/Shipping Labels for Typewriters, 4&quot; x 2&quot;"/>
    <n v="158.4"/>
    <n v="4"/>
    <n v="19.872"/>
  </r>
  <r>
    <d v="2020-07-24T00:00:00"/>
    <x v="1"/>
    <x v="6"/>
    <x v="671"/>
    <x v="1"/>
    <x v="1"/>
    <x v="6"/>
    <s v="Hewlett Packard LaserJet 3310 Copier"/>
    <n v="2441.96"/>
    <n v="5"/>
    <n v="839.98599999999999"/>
  </r>
  <r>
    <d v="2020-07-25T00:00:00"/>
    <x v="1"/>
    <x v="6"/>
    <x v="417"/>
    <x v="5"/>
    <x v="0"/>
    <x v="4"/>
    <s v="Bush Cubix Conference Tables, Fully Assembled"/>
    <n v="180.58799999999999"/>
    <n v="1"/>
    <n v="-34.646999999999998"/>
  </r>
  <r>
    <d v="2020-07-25T00:00:00"/>
    <x v="1"/>
    <x v="6"/>
    <x v="417"/>
    <x v="5"/>
    <x v="2"/>
    <x v="2"/>
    <s v="Fellowes Bankers Box Staxonsteel Drawer File/Stacking System"/>
    <n v="299.92"/>
    <n v="5"/>
    <n v="-25.992000000000001"/>
  </r>
  <r>
    <d v="2020-07-25T00:00:00"/>
    <x v="1"/>
    <x v="6"/>
    <x v="673"/>
    <x v="2"/>
    <x v="0"/>
    <x v="4"/>
    <s v="Safco Drafting Table"/>
    <n v="337.11599999999999"/>
    <n v="6"/>
    <n v="-4.2587999999999999"/>
  </r>
  <r>
    <d v="2020-07-25T00:00:00"/>
    <x v="1"/>
    <x v="6"/>
    <x v="427"/>
    <x v="5"/>
    <x v="2"/>
    <x v="14"/>
    <s v="Avery 491"/>
    <n v="119.304"/>
    <n v="1"/>
    <n v="1.0738000000000001"/>
  </r>
  <r>
    <d v="2020-07-25T00:00:00"/>
    <x v="1"/>
    <x v="6"/>
    <x v="162"/>
    <x v="48"/>
    <x v="2"/>
    <x v="14"/>
    <s v="Avery 498"/>
    <n v="122.23"/>
    <n v="7"/>
    <n v="9.5081000000000007"/>
  </r>
  <r>
    <d v="2020-07-25T00:00:00"/>
    <x v="1"/>
    <x v="6"/>
    <x v="417"/>
    <x v="5"/>
    <x v="0"/>
    <x v="8"/>
    <s v="Eldon 200 Class Desk Accessories"/>
    <n v="129.096"/>
    <n v="4"/>
    <n v="3.0144000000000002"/>
  </r>
  <r>
    <d v="2020-07-25T00:00:00"/>
    <x v="1"/>
    <x v="6"/>
    <x v="417"/>
    <x v="5"/>
    <x v="2"/>
    <x v="9"/>
    <s v="Xerox 216"/>
    <n v="130.73599999999999"/>
    <n v="4"/>
    <n v="7.2576000000000001"/>
  </r>
  <r>
    <d v="2020-07-25T00:00:00"/>
    <x v="1"/>
    <x v="6"/>
    <x v="417"/>
    <x v="5"/>
    <x v="2"/>
    <x v="16"/>
    <s v="Acme Galleria Hot Forged Steel Scissors with Colored Handles"/>
    <n v="146.75200000000001"/>
    <n v="3"/>
    <n v="4.2470999999999997"/>
  </r>
  <r>
    <d v="2020-07-26T00:00:00"/>
    <x v="1"/>
    <x v="6"/>
    <x v="669"/>
    <x v="1"/>
    <x v="0"/>
    <x v="11"/>
    <s v="Global Airflow Leather Mesh Back Chair, Black"/>
    <n v="403.35199999999998"/>
    <n v="3"/>
    <n v="45.293999999999997"/>
  </r>
  <r>
    <d v="2020-07-26T00:00:00"/>
    <x v="1"/>
    <x v="6"/>
    <x v="669"/>
    <x v="1"/>
    <x v="1"/>
    <x v="3"/>
    <s v="Logitech Z-906 Speaker sys - home theater - 5.1-CH"/>
    <n v="1687.95"/>
    <n v="5"/>
    <n v="659.98"/>
  </r>
  <r>
    <d v="2020-07-27T00:00:00"/>
    <x v="1"/>
    <x v="6"/>
    <x v="719"/>
    <x v="6"/>
    <x v="0"/>
    <x v="8"/>
    <s v="Eldon Delta Triangular Chair Mat, 52&quot; x 58&quot;, Clear"/>
    <n v="131.03200000000001"/>
    <n v="3"/>
    <n v="-2.2757999999999998"/>
  </r>
  <r>
    <d v="2020-07-27T00:00:00"/>
    <x v="1"/>
    <x v="6"/>
    <x v="633"/>
    <x v="4"/>
    <x v="0"/>
    <x v="11"/>
    <s v="Global Value Mid-Back Manager's Chair, Gray"/>
    <n v="224.84800000000001"/>
    <n v="4"/>
    <n v="12.178000000000001"/>
  </r>
  <r>
    <d v="2020-07-27T00:00:00"/>
    <x v="1"/>
    <x v="6"/>
    <x v="374"/>
    <x v="9"/>
    <x v="1"/>
    <x v="3"/>
    <s v="Sony Micro Vault Click 8 GB USB 2.0 Flash Drive"/>
    <n v="274.95"/>
    <n v="5"/>
    <n v="32.893000000000001"/>
  </r>
  <r>
    <d v="2020-07-27T00:00:00"/>
    <x v="1"/>
    <x v="6"/>
    <x v="676"/>
    <x v="12"/>
    <x v="1"/>
    <x v="1"/>
    <s v="Nortel Networks T7316 E Nt8 B27"/>
    <n v="565.91999999999996"/>
    <n v="8"/>
    <n v="135.97999999999999"/>
  </r>
  <r>
    <d v="2020-07-27T00:00:00"/>
    <x v="1"/>
    <x v="6"/>
    <x v="374"/>
    <x v="9"/>
    <x v="2"/>
    <x v="9"/>
    <s v="Message Book, Phone, Wirebound Standard Line Memo, 2 3/4&quot; X 5&quot;"/>
    <n v="103.2"/>
    <n v="4"/>
    <n v="12.052"/>
  </r>
  <r>
    <d v="2020-07-27T00:00:00"/>
    <x v="1"/>
    <x v="6"/>
    <x v="374"/>
    <x v="9"/>
    <x v="2"/>
    <x v="9"/>
    <s v="Xerox 227"/>
    <n v="124.96"/>
    <n v="2"/>
    <n v="6.2207999999999997"/>
  </r>
  <r>
    <d v="2020-07-27T00:00:00"/>
    <x v="1"/>
    <x v="6"/>
    <x v="676"/>
    <x v="12"/>
    <x v="0"/>
    <x v="8"/>
    <s v="Tensor Computer Mounted Lamp"/>
    <n v="112.89"/>
    <n v="1"/>
    <n v="4.0202999999999998"/>
  </r>
  <r>
    <d v="2020-07-27T00:00:00"/>
    <x v="1"/>
    <x v="6"/>
    <x v="374"/>
    <x v="9"/>
    <x v="0"/>
    <x v="8"/>
    <s v="Staple-based wall hangings"/>
    <n v="123.88"/>
    <n v="3"/>
    <n v="10.507199999999999"/>
  </r>
  <r>
    <d v="2020-07-28T00:00:00"/>
    <x v="1"/>
    <x v="6"/>
    <x v="453"/>
    <x v="1"/>
    <x v="1"/>
    <x v="1"/>
    <s v="Wilson Electronics DB Pro Signal Booster"/>
    <n v="1175.5999999999999"/>
    <n v="4"/>
    <n v="100.24"/>
  </r>
  <r>
    <d v="2020-07-28T00:00:00"/>
    <x v="1"/>
    <x v="6"/>
    <x v="453"/>
    <x v="1"/>
    <x v="2"/>
    <x v="5"/>
    <s v="Zipper Ring Binder Pockets"/>
    <n v="132.98400000000001"/>
    <n v="4"/>
    <n v="3.6192000000000002"/>
  </r>
  <r>
    <d v="2020-07-28T00:00:00"/>
    <x v="1"/>
    <x v="6"/>
    <x v="453"/>
    <x v="1"/>
    <x v="2"/>
    <x v="2"/>
    <s v="Super Decoflex Portable Personal File"/>
    <n v="134.97999999999999"/>
    <n v="1"/>
    <n v="4.1943999999999999"/>
  </r>
  <r>
    <d v="2020-07-29T00:00:00"/>
    <x v="1"/>
    <x v="6"/>
    <x v="71"/>
    <x v="9"/>
    <x v="1"/>
    <x v="3"/>
    <s v="Imation 8GB Mini TravelDrive USB 2.0 Flash Drive"/>
    <n v="133.57"/>
    <n v="3"/>
    <n v="11.774100000000001"/>
  </r>
  <r>
    <d v="2020-07-29T00:00:00"/>
    <x v="1"/>
    <x v="6"/>
    <x v="401"/>
    <x v="9"/>
    <x v="0"/>
    <x v="0"/>
    <s v="Bush Westfield Collection Bookcases, Medium Cherry Finish"/>
    <n v="149.96"/>
    <n v="2"/>
    <n v="25.511199999999999"/>
  </r>
  <r>
    <d v="2020-07-29T00:00:00"/>
    <x v="1"/>
    <x v="6"/>
    <x v="11"/>
    <x v="2"/>
    <x v="1"/>
    <x v="1"/>
    <s v="Cisco SPA301"/>
    <n v="151.792"/>
    <n v="1"/>
    <n v="15.599"/>
  </r>
  <r>
    <d v="2020-07-29T00:00:00"/>
    <x v="1"/>
    <x v="6"/>
    <x v="346"/>
    <x v="3"/>
    <x v="2"/>
    <x v="13"/>
    <s v="Holmes Replacement Filter for HEPA Air Cleaner, Very Large Room, HEPA Filter"/>
    <n v="168.62"/>
    <n v="2"/>
    <n v="60.552799999999998"/>
  </r>
  <r>
    <d v="2020-07-29T00:00:00"/>
    <x v="1"/>
    <x v="6"/>
    <x v="346"/>
    <x v="3"/>
    <x v="0"/>
    <x v="11"/>
    <s v="Office Star Flex Back Scooter Chair with Aluminum Finish Frame"/>
    <n v="319.67"/>
    <n v="3"/>
    <n v="72.640799999999999"/>
  </r>
  <r>
    <d v="2020-07-29T00:00:00"/>
    <x v="1"/>
    <x v="6"/>
    <x v="346"/>
    <x v="3"/>
    <x v="1"/>
    <x v="1"/>
    <s v="Nortel Meridian M3904 Professional Digital phone"/>
    <n v="491.97"/>
    <n v="3"/>
    <n v="133.97130000000001"/>
  </r>
  <r>
    <d v="2020-07-29T00:00:00"/>
    <x v="1"/>
    <x v="6"/>
    <x v="11"/>
    <x v="2"/>
    <x v="2"/>
    <x v="12"/>
    <s v="Assorted Color Push Pins"/>
    <n v="86.896000000000001"/>
    <n v="2"/>
    <n v="0.47060000000000002"/>
  </r>
  <r>
    <d v="2020-07-29T00:00:00"/>
    <x v="1"/>
    <x v="6"/>
    <x v="17"/>
    <x v="4"/>
    <x v="2"/>
    <x v="7"/>
    <s v="Newell 322"/>
    <n v="114.36799999999999"/>
    <n v="3"/>
    <n v="0.38219999999999998"/>
  </r>
  <r>
    <d v="2020-07-29T00:00:00"/>
    <x v="1"/>
    <x v="6"/>
    <x v="17"/>
    <x v="4"/>
    <x v="1"/>
    <x v="1"/>
    <s v="Samsung Replacement EH64AVFWE Premium Headset"/>
    <n v="93"/>
    <n v="5"/>
    <n v="1.375"/>
  </r>
  <r>
    <d v="2020-07-29T00:00:00"/>
    <x v="1"/>
    <x v="6"/>
    <x v="346"/>
    <x v="3"/>
    <x v="2"/>
    <x v="5"/>
    <s v="GBC Poly Designer Binding Covers"/>
    <n v="114.48"/>
    <n v="2"/>
    <n v="16.405200000000001"/>
  </r>
  <r>
    <d v="2020-07-29T00:00:00"/>
    <x v="1"/>
    <x v="6"/>
    <x v="17"/>
    <x v="4"/>
    <x v="2"/>
    <x v="13"/>
    <s v="Holmes HEPA Air Purifier"/>
    <n v="129.84800000000001"/>
    <n v="2"/>
    <n v="6.5339999999999998"/>
  </r>
  <r>
    <d v="2020-07-29T00:00:00"/>
    <x v="1"/>
    <x v="6"/>
    <x v="607"/>
    <x v="12"/>
    <x v="2"/>
    <x v="7"/>
    <s v="Sanford Liquid Accent Highlighters"/>
    <n v="155.12"/>
    <n v="9"/>
    <n v="22.244399999999999"/>
  </r>
  <r>
    <d v="2020-07-30T00:00:00"/>
    <x v="1"/>
    <x v="6"/>
    <x v="430"/>
    <x v="8"/>
    <x v="2"/>
    <x v="5"/>
    <s v="GBC ProClick Punch Binding System"/>
    <n v="110.776"/>
    <n v="4"/>
    <n v="-53.743200000000002"/>
  </r>
  <r>
    <d v="2020-07-30T00:00:00"/>
    <x v="1"/>
    <x v="6"/>
    <x v="228"/>
    <x v="1"/>
    <x v="2"/>
    <x v="2"/>
    <s v="Economy Rollaway Files"/>
    <n v="361.4"/>
    <n v="2"/>
    <n v="85.903999999999996"/>
  </r>
  <r>
    <d v="2020-07-30T00:00:00"/>
    <x v="1"/>
    <x v="6"/>
    <x v="228"/>
    <x v="1"/>
    <x v="2"/>
    <x v="14"/>
    <s v="Avery 480"/>
    <n v="116.25"/>
    <n v="7"/>
    <n v="12.6"/>
  </r>
  <r>
    <d v="2020-07-30T00:00:00"/>
    <x v="1"/>
    <x v="6"/>
    <x v="352"/>
    <x v="0"/>
    <x v="1"/>
    <x v="1"/>
    <s v="invisibleSHIELD by ZAGG Smudge-Free Screen Protector"/>
    <n v="173.95"/>
    <n v="5"/>
    <n v="43.176000000000002"/>
  </r>
  <r>
    <d v="2020-07-31T00:00:00"/>
    <x v="1"/>
    <x v="6"/>
    <x v="585"/>
    <x v="7"/>
    <x v="2"/>
    <x v="13"/>
    <s v="3M Office Air Cleaner"/>
    <n v="182.88"/>
    <n v="6"/>
    <n v="54.558"/>
  </r>
  <r>
    <d v="2020-07-31T00:00:00"/>
    <x v="1"/>
    <x v="6"/>
    <x v="308"/>
    <x v="5"/>
    <x v="1"/>
    <x v="1"/>
    <s v="Polycom SoundPoint Pro SE-225 Corded phone"/>
    <n v="319.57600000000002"/>
    <n v="4"/>
    <n v="-57.115200000000002"/>
  </r>
  <r>
    <d v="2020-07-31T00:00:00"/>
    <x v="1"/>
    <x v="6"/>
    <x v="447"/>
    <x v="23"/>
    <x v="2"/>
    <x v="5"/>
    <s v="Fellowes PB200 Plastic Comb Binding Machine"/>
    <n v="877.95"/>
    <n v="5"/>
    <n v="390.97699999999998"/>
  </r>
  <r>
    <d v="2020-07-31T00:00:00"/>
    <x v="1"/>
    <x v="6"/>
    <x v="585"/>
    <x v="7"/>
    <x v="2"/>
    <x v="5"/>
    <s v="Acco 3-Hole Punch"/>
    <n v="103.52"/>
    <n v="4"/>
    <n v="8.4095999999999993"/>
  </r>
  <r>
    <d v="2020-07-31T00:00:00"/>
    <x v="1"/>
    <x v="6"/>
    <x v="447"/>
    <x v="23"/>
    <x v="2"/>
    <x v="9"/>
    <s v="Avery Personal Creations Heavyweight Cards"/>
    <n v="123.54"/>
    <n v="1"/>
    <n v="5.5392000000000001"/>
  </r>
  <r>
    <d v="2020-07-31T00:00:00"/>
    <x v="1"/>
    <x v="6"/>
    <x v="447"/>
    <x v="23"/>
    <x v="2"/>
    <x v="5"/>
    <s v="Black Avery Memo-Size 3-Ring Binder, 5 1/2&quot; x 8 1/2&quot;"/>
    <n v="130.01"/>
    <n v="3"/>
    <n v="5.3948999999999998"/>
  </r>
  <r>
    <d v="2020-07-31T00:00:00"/>
    <x v="1"/>
    <x v="6"/>
    <x v="618"/>
    <x v="1"/>
    <x v="0"/>
    <x v="8"/>
    <s v="Master Big Foot Doorstop, Beige"/>
    <n v="104.96"/>
    <n v="7"/>
    <n v="11.457599999999999"/>
  </r>
  <r>
    <d v="2020-07-31T00:00:00"/>
    <x v="1"/>
    <x v="6"/>
    <x v="181"/>
    <x v="6"/>
    <x v="1"/>
    <x v="3"/>
    <s v="TRENDnet 56K USB 2.0 Phone, Internet and Fax Modem"/>
    <n v="134.42400000000001"/>
    <n v="2"/>
    <n v="8.2848000000000006"/>
  </r>
  <r>
    <d v="2020-07-31T00:00:00"/>
    <x v="1"/>
    <x v="6"/>
    <x v="546"/>
    <x v="17"/>
    <x v="1"/>
    <x v="1"/>
    <s v="Motorola L804"/>
    <n v="159.792"/>
    <n v="1"/>
    <n v="4.1391"/>
  </r>
  <r>
    <d v="2020-07-31T00:00:00"/>
    <x v="1"/>
    <x v="6"/>
    <x v="69"/>
    <x v="5"/>
    <x v="2"/>
    <x v="9"/>
    <s v="Xerox 1991"/>
    <n v="166.816"/>
    <n v="3"/>
    <n v="17.815200000000001"/>
  </r>
  <r>
    <d v="2020-07-31T00:00:00"/>
    <x v="1"/>
    <x v="6"/>
    <x v="618"/>
    <x v="1"/>
    <x v="2"/>
    <x v="2"/>
    <s v="Eldon Portable Mobile Manager"/>
    <n v="156.56"/>
    <n v="2"/>
    <n v="15.2712"/>
  </r>
  <r>
    <d v="2020-08-01T00:00:00"/>
    <x v="1"/>
    <x v="7"/>
    <x v="297"/>
    <x v="17"/>
    <x v="1"/>
    <x v="1"/>
    <s v="JBL Micro Wireless Portable Bluetooth Speaker"/>
    <n v="113.98399999999999"/>
    <n v="2"/>
    <n v="5.9989999999999997"/>
  </r>
  <r>
    <d v="2020-08-01T00:00:00"/>
    <x v="1"/>
    <x v="7"/>
    <x v="720"/>
    <x v="1"/>
    <x v="2"/>
    <x v="2"/>
    <s v="Fellowes Mobile File Cart, Black"/>
    <n v="203.54"/>
    <n v="3"/>
    <n v="50.3658"/>
  </r>
  <r>
    <d v="2020-08-01T00:00:00"/>
    <x v="1"/>
    <x v="7"/>
    <x v="687"/>
    <x v="4"/>
    <x v="1"/>
    <x v="1"/>
    <s v="Nortel Networks T7316 E Nt8 B27"/>
    <n v="317.95999999999998"/>
    <n v="5"/>
    <n v="16.997499999999999"/>
  </r>
  <r>
    <d v="2020-08-01T00:00:00"/>
    <x v="1"/>
    <x v="7"/>
    <x v="155"/>
    <x v="2"/>
    <x v="1"/>
    <x v="15"/>
    <s v="Bady BDG101FRU Card Printer"/>
    <n v="1453.982"/>
    <n v="3"/>
    <n v="-263.99669999999998"/>
  </r>
  <r>
    <d v="2020-08-01T00:00:00"/>
    <x v="1"/>
    <x v="7"/>
    <x v="155"/>
    <x v="2"/>
    <x v="2"/>
    <x v="9"/>
    <s v="Xerox 1998"/>
    <n v="128.28800000000001"/>
    <n v="7"/>
    <n v="12.700799999999999"/>
  </r>
  <r>
    <d v="2020-08-01T00:00:00"/>
    <x v="1"/>
    <x v="7"/>
    <x v="218"/>
    <x v="1"/>
    <x v="2"/>
    <x v="5"/>
    <s v="GBC Prestige Therm-A-Bind Covers"/>
    <n v="161.89599999999999"/>
    <n v="2"/>
    <n v="18.5274"/>
  </r>
  <r>
    <d v="2020-08-03T00:00:00"/>
    <x v="1"/>
    <x v="7"/>
    <x v="591"/>
    <x v="1"/>
    <x v="2"/>
    <x v="2"/>
    <s v="Fellowes Bases and Tops For Staxonsteel/High-Stak Systems"/>
    <n v="119.87"/>
    <n v="3"/>
    <n v="23.968800000000002"/>
  </r>
  <r>
    <d v="2020-08-03T00:00:00"/>
    <x v="1"/>
    <x v="7"/>
    <x v="81"/>
    <x v="1"/>
    <x v="0"/>
    <x v="8"/>
    <s v="Deflect-o EconoMat Studded, No Bevel Mat for Low Pile Carpeting"/>
    <n v="168.96"/>
    <n v="3"/>
    <n v="11.1564"/>
  </r>
  <r>
    <d v="2020-08-03T00:00:00"/>
    <x v="1"/>
    <x v="7"/>
    <x v="721"/>
    <x v="17"/>
    <x v="0"/>
    <x v="0"/>
    <s v="O'Sullivan Elevations Bookcase, Cherry Finish"/>
    <n v="216.37200000000001"/>
    <n v="2"/>
    <n v="-36.674399999999999"/>
  </r>
  <r>
    <d v="2020-08-03T00:00:00"/>
    <x v="1"/>
    <x v="7"/>
    <x v="304"/>
    <x v="9"/>
    <x v="2"/>
    <x v="2"/>
    <s v="Letter/Legal File Tote with Clear Snap-On Lid, Black Granite"/>
    <n v="100.06"/>
    <n v="1"/>
    <n v="4.1756000000000002"/>
  </r>
  <r>
    <d v="2020-08-03T00:00:00"/>
    <x v="1"/>
    <x v="7"/>
    <x v="324"/>
    <x v="8"/>
    <x v="2"/>
    <x v="14"/>
    <s v="Avery 476"/>
    <n v="137.52000000000001"/>
    <n v="5"/>
    <n v="5.3689999999999998"/>
  </r>
  <r>
    <d v="2020-08-03T00:00:00"/>
    <x v="1"/>
    <x v="7"/>
    <x v="81"/>
    <x v="1"/>
    <x v="2"/>
    <x v="14"/>
    <s v="Avery 473"/>
    <n v="147.75"/>
    <n v="5"/>
    <n v="24.84"/>
  </r>
  <r>
    <d v="2020-08-03T00:00:00"/>
    <x v="1"/>
    <x v="7"/>
    <x v="48"/>
    <x v="17"/>
    <x v="1"/>
    <x v="3"/>
    <s v="Kensington K72356US Mouse-in-a-Box USB Desktop Mouse"/>
    <n v="141.816"/>
    <n v="3"/>
    <n v="7.4654999999999996"/>
  </r>
  <r>
    <d v="2020-08-04T00:00:00"/>
    <x v="1"/>
    <x v="7"/>
    <x v="255"/>
    <x v="22"/>
    <x v="2"/>
    <x v="9"/>
    <s v="Hammermill CopyPlus Copy Paper (20Lb. and 84 Bright)"/>
    <n v="107.968"/>
    <n v="2"/>
    <n v="2.8883999999999999"/>
  </r>
  <r>
    <d v="2020-08-04T00:00:00"/>
    <x v="1"/>
    <x v="7"/>
    <x v="255"/>
    <x v="22"/>
    <x v="2"/>
    <x v="10"/>
    <s v="Manila Recycled Extra-Heavyweight Clasp Envelopes, 6&quot; x 9&quot;"/>
    <n v="129.78399999999999"/>
    <n v="1"/>
    <n v="3.1842000000000001"/>
  </r>
  <r>
    <d v="2020-08-04T00:00:00"/>
    <x v="1"/>
    <x v="7"/>
    <x v="255"/>
    <x v="2"/>
    <x v="2"/>
    <x v="5"/>
    <s v="Avery Durable Poly Binders"/>
    <n v="126.318"/>
    <n v="3"/>
    <n v="-5.6406000000000001"/>
  </r>
  <r>
    <d v="2020-08-05T00:00:00"/>
    <x v="1"/>
    <x v="7"/>
    <x v="483"/>
    <x v="24"/>
    <x v="1"/>
    <x v="3"/>
    <s v="Logitech MX Performance Wireless Mouse"/>
    <n v="122.78"/>
    <n v="2"/>
    <n v="29.518599999999999"/>
  </r>
  <r>
    <d v="2020-08-05T00:00:00"/>
    <x v="1"/>
    <x v="7"/>
    <x v="483"/>
    <x v="24"/>
    <x v="2"/>
    <x v="14"/>
    <s v="Avery 475"/>
    <n v="154.19999999999999"/>
    <n v="9"/>
    <n v="66.599999999999994"/>
  </r>
  <r>
    <d v="2020-08-05T00:00:00"/>
    <x v="1"/>
    <x v="7"/>
    <x v="483"/>
    <x v="24"/>
    <x v="2"/>
    <x v="5"/>
    <s v="Premium Transparent Presentation Covers by GBC"/>
    <n v="164.88"/>
    <n v="6"/>
    <n v="60.422400000000003"/>
  </r>
  <r>
    <d v="2020-08-05T00:00:00"/>
    <x v="1"/>
    <x v="7"/>
    <x v="354"/>
    <x v="2"/>
    <x v="2"/>
    <x v="2"/>
    <s v="Tennsco Lockers, Sand"/>
    <n v="200.05600000000001"/>
    <n v="9"/>
    <n v="7.5528000000000004"/>
  </r>
  <r>
    <d v="2020-08-05T00:00:00"/>
    <x v="1"/>
    <x v="7"/>
    <x v="431"/>
    <x v="19"/>
    <x v="2"/>
    <x v="9"/>
    <s v="Adams Phone Message Book, 200 Message Capacity, 8 1/16” x 11”"/>
    <n v="123.76"/>
    <n v="2"/>
    <n v="6.3296000000000001"/>
  </r>
  <r>
    <d v="2020-08-06T00:00:00"/>
    <x v="1"/>
    <x v="7"/>
    <x v="619"/>
    <x v="12"/>
    <x v="2"/>
    <x v="16"/>
    <s v="Acme 10&quot; Easy Grip Assistive Scissors"/>
    <n v="110.12"/>
    <n v="4"/>
    <n v="21.036000000000001"/>
  </r>
  <r>
    <d v="2020-08-06T00:00:00"/>
    <x v="1"/>
    <x v="7"/>
    <x v="35"/>
    <x v="2"/>
    <x v="2"/>
    <x v="9"/>
    <s v="14-7/8 x 11 Blue Bar Computer Printout Paper"/>
    <n v="144.29599999999999"/>
    <n v="3"/>
    <n v="40.3536"/>
  </r>
  <r>
    <d v="2020-08-06T00:00:00"/>
    <x v="1"/>
    <x v="7"/>
    <x v="314"/>
    <x v="28"/>
    <x v="0"/>
    <x v="0"/>
    <s v="O'Sullivan 2-Shelf Heavy-Duty Bookcases"/>
    <n v="190.74"/>
    <n v="3"/>
    <n v="23.3184"/>
  </r>
  <r>
    <d v="2020-08-06T00:00:00"/>
    <x v="1"/>
    <x v="7"/>
    <x v="171"/>
    <x v="13"/>
    <x v="2"/>
    <x v="7"/>
    <s v="Hunt PowerHouse Electric Pencil Sharpener, Blue"/>
    <n v="274.88"/>
    <n v="6"/>
    <n v="68.364000000000004"/>
  </r>
  <r>
    <d v="2020-08-06T00:00:00"/>
    <x v="1"/>
    <x v="7"/>
    <x v="171"/>
    <x v="13"/>
    <x v="1"/>
    <x v="1"/>
    <s v="Ativa D5772 2-Line 5.8GHz Digital Expandable Corded/Cordless Phone System with Answering &amp; Caller ID/Call Waiting, Black/Silver"/>
    <n v="851.95"/>
    <n v="5"/>
    <n v="247.48500000000001"/>
  </r>
  <r>
    <d v="2020-08-06T00:00:00"/>
    <x v="1"/>
    <x v="7"/>
    <x v="171"/>
    <x v="13"/>
    <x v="2"/>
    <x v="14"/>
    <s v="Avery 481"/>
    <n v="115.64"/>
    <n v="8"/>
    <n v="11.827199999999999"/>
  </r>
  <r>
    <d v="2020-08-06T00:00:00"/>
    <x v="1"/>
    <x v="7"/>
    <x v="314"/>
    <x v="28"/>
    <x v="0"/>
    <x v="8"/>
    <s v="Longer-Life Soft White Bulbs"/>
    <n v="120.4"/>
    <n v="5"/>
    <n v="7.3920000000000003"/>
  </r>
  <r>
    <d v="2020-08-07T00:00:00"/>
    <x v="1"/>
    <x v="7"/>
    <x v="179"/>
    <x v="1"/>
    <x v="0"/>
    <x v="8"/>
    <s v="Howard Miller 13-3/4&quot; Diameter Brushed Chrome Round Wall Clock"/>
    <n v="100.75"/>
    <n v="1"/>
    <n v="15.525"/>
  </r>
  <r>
    <d v="2020-08-07T00:00:00"/>
    <x v="1"/>
    <x v="7"/>
    <x v="67"/>
    <x v="4"/>
    <x v="1"/>
    <x v="3"/>
    <s v="Logitech G700s Rechargeable Gaming Mouse"/>
    <n v="100.992"/>
    <n v="1"/>
    <n v="21.997800000000002"/>
  </r>
  <r>
    <d v="2020-08-07T00:00:00"/>
    <x v="1"/>
    <x v="7"/>
    <x v="231"/>
    <x v="27"/>
    <x v="1"/>
    <x v="3"/>
    <s v="Memorex Micro Travel Drive 16 GB"/>
    <n v="104.96"/>
    <n v="4"/>
    <n v="19.8276"/>
  </r>
  <r>
    <d v="2020-08-07T00:00:00"/>
    <x v="1"/>
    <x v="7"/>
    <x v="633"/>
    <x v="12"/>
    <x v="2"/>
    <x v="7"/>
    <s v="Staples in misc. colors"/>
    <n v="133.80000000000001"/>
    <n v="10"/>
    <n v="26.2"/>
  </r>
  <r>
    <d v="2020-08-07T00:00:00"/>
    <x v="1"/>
    <x v="7"/>
    <x v="302"/>
    <x v="2"/>
    <x v="1"/>
    <x v="3"/>
    <s v="Logitech K350 2.4Ghz Wireless Keyboard"/>
    <n v="160.44800000000001"/>
    <n v="3"/>
    <n v="-13.437900000000001"/>
  </r>
  <r>
    <d v="2020-08-07T00:00:00"/>
    <x v="1"/>
    <x v="7"/>
    <x v="302"/>
    <x v="2"/>
    <x v="2"/>
    <x v="2"/>
    <s v="Safco Industrial Shelving"/>
    <n v="164.16"/>
    <n v="2"/>
    <n v="-25.109000000000002"/>
  </r>
  <r>
    <d v="2020-08-07T00:00:00"/>
    <x v="1"/>
    <x v="7"/>
    <x v="426"/>
    <x v="1"/>
    <x v="1"/>
    <x v="1"/>
    <s v="GE DSL Phone Line Filter"/>
    <n v="195.96"/>
    <n v="5"/>
    <n v="17.9955"/>
  </r>
  <r>
    <d v="2020-08-07T00:00:00"/>
    <x v="1"/>
    <x v="7"/>
    <x v="179"/>
    <x v="1"/>
    <x v="0"/>
    <x v="11"/>
    <s v="Global Enterprise Series Seating Low-Back Swivel/Tilt Chairs"/>
    <n v="257.18400000000003"/>
    <n v="1"/>
    <n v="25.898"/>
  </r>
  <r>
    <d v="2020-08-07T00:00:00"/>
    <x v="1"/>
    <x v="7"/>
    <x v="624"/>
    <x v="1"/>
    <x v="2"/>
    <x v="9"/>
    <s v="Xerox 1891"/>
    <n v="269.55"/>
    <n v="5"/>
    <n v="114.9385"/>
  </r>
  <r>
    <d v="2020-08-07T00:00:00"/>
    <x v="1"/>
    <x v="7"/>
    <x v="179"/>
    <x v="1"/>
    <x v="1"/>
    <x v="1"/>
    <s v="Polycom VoiceStation 500 Conference phone"/>
    <n v="732.88"/>
    <n v="3"/>
    <n v="44.2425"/>
  </r>
  <r>
    <d v="2020-08-07T00:00:00"/>
    <x v="1"/>
    <x v="7"/>
    <x v="179"/>
    <x v="1"/>
    <x v="2"/>
    <x v="13"/>
    <s v="3.6 Cubic Foot Counter Height Office Refrigerator"/>
    <n v="1489.1"/>
    <n v="5"/>
    <n v="412.46800000000002"/>
  </r>
  <r>
    <d v="2020-08-07T00:00:00"/>
    <x v="1"/>
    <x v="7"/>
    <x v="179"/>
    <x v="1"/>
    <x v="2"/>
    <x v="5"/>
    <s v="Cardinal Holdit Business Card Pockets"/>
    <n v="103.952"/>
    <n v="3"/>
    <n v="4.1832000000000003"/>
  </r>
  <r>
    <d v="2020-08-07T00:00:00"/>
    <x v="1"/>
    <x v="7"/>
    <x v="426"/>
    <x v="1"/>
    <x v="2"/>
    <x v="5"/>
    <s v="Avery Printable Repositionable Plastic Tabs"/>
    <n v="88.76"/>
    <n v="2"/>
    <n v="4.6440000000000001"/>
  </r>
  <r>
    <d v="2020-08-07T00:00:00"/>
    <x v="1"/>
    <x v="7"/>
    <x v="179"/>
    <x v="1"/>
    <x v="2"/>
    <x v="9"/>
    <s v="Xerox 1881"/>
    <n v="96.56"/>
    <n v="2"/>
    <n v="11.543200000000001"/>
  </r>
  <r>
    <d v="2020-08-07T00:00:00"/>
    <x v="1"/>
    <x v="7"/>
    <x v="633"/>
    <x v="12"/>
    <x v="2"/>
    <x v="7"/>
    <s v="Quartet Omega Colored Chalk, 12/Pack"/>
    <n v="129.68"/>
    <n v="2"/>
    <n v="5.4896000000000003"/>
  </r>
  <r>
    <d v="2020-08-07T00:00:00"/>
    <x v="1"/>
    <x v="7"/>
    <x v="179"/>
    <x v="1"/>
    <x v="2"/>
    <x v="5"/>
    <s v="Mead 1st Gear 2&quot; Zipper Binder, Asst. Colors"/>
    <n v="151.12799999999999"/>
    <n v="3"/>
    <n v="11.673"/>
  </r>
  <r>
    <d v="2020-08-07T00:00:00"/>
    <x v="1"/>
    <x v="7"/>
    <x v="179"/>
    <x v="1"/>
    <x v="1"/>
    <x v="3"/>
    <s v="Sony Micro Vault Click 4 GB USB 2.0 Flash Drive"/>
    <n v="150.76"/>
    <n v="4"/>
    <n v="7.8064"/>
  </r>
  <r>
    <d v="2020-08-10T00:00:00"/>
    <x v="1"/>
    <x v="7"/>
    <x v="384"/>
    <x v="24"/>
    <x v="0"/>
    <x v="8"/>
    <s v="Tenex Traditional Chairmats for Medium Pile Carpet, Standard Lip, 36&quot; x 48&quot;"/>
    <n v="139.30000000000001"/>
    <n v="2"/>
    <n v="25.472999999999999"/>
  </r>
  <r>
    <d v="2020-08-10T00:00:00"/>
    <x v="1"/>
    <x v="7"/>
    <x v="358"/>
    <x v="24"/>
    <x v="2"/>
    <x v="9"/>
    <s v="Xerox 1906"/>
    <n v="218.2"/>
    <n v="5"/>
    <n v="83.284000000000006"/>
  </r>
  <r>
    <d v="2020-08-10T00:00:00"/>
    <x v="1"/>
    <x v="7"/>
    <x v="384"/>
    <x v="24"/>
    <x v="1"/>
    <x v="1"/>
    <s v="Aastra 57i VoIP phone"/>
    <n v="1474.49"/>
    <n v="9"/>
    <n v="378.16739999999999"/>
  </r>
  <r>
    <d v="2020-08-10T00:00:00"/>
    <x v="1"/>
    <x v="7"/>
    <x v="384"/>
    <x v="24"/>
    <x v="2"/>
    <x v="10"/>
    <s v="Staple envelope"/>
    <n v="169.08"/>
    <n v="6"/>
    <n v="35.04"/>
  </r>
  <r>
    <d v="2020-08-11T00:00:00"/>
    <x v="1"/>
    <x v="7"/>
    <x v="548"/>
    <x v="2"/>
    <x v="1"/>
    <x v="1"/>
    <s v="Pyle PMP37LED"/>
    <n v="201.584"/>
    <n v="2"/>
    <n v="13.438599999999999"/>
  </r>
  <r>
    <d v="2020-08-11T00:00:00"/>
    <x v="1"/>
    <x v="7"/>
    <x v="516"/>
    <x v="28"/>
    <x v="2"/>
    <x v="5"/>
    <s v="Satellite Sectional Post Binders"/>
    <n v="490.51"/>
    <n v="11"/>
    <n v="219.65459999999999"/>
  </r>
  <r>
    <d v="2020-08-11T00:00:00"/>
    <x v="1"/>
    <x v="7"/>
    <x v="105"/>
    <x v="12"/>
    <x v="2"/>
    <x v="9"/>
    <s v="Xerox 226"/>
    <n v="110.92"/>
    <n v="4"/>
    <n v="12.441599999999999"/>
  </r>
  <r>
    <d v="2020-08-11T00:00:00"/>
    <x v="1"/>
    <x v="7"/>
    <x v="548"/>
    <x v="2"/>
    <x v="2"/>
    <x v="7"/>
    <s v="BIC Brite Liner Grip Highlighters"/>
    <n v="108.184"/>
    <n v="7"/>
    <n v="2.87"/>
  </r>
  <r>
    <d v="2020-08-11T00:00:00"/>
    <x v="1"/>
    <x v="7"/>
    <x v="548"/>
    <x v="2"/>
    <x v="2"/>
    <x v="9"/>
    <s v="Wirebound Message Books, Four 2 3/4&quot; x 5&quot; Forms per Page, 600 Sets per Book"/>
    <n v="133.66399999999999"/>
    <n v="4"/>
    <n v="10.0116"/>
  </r>
  <r>
    <d v="2020-08-11T00:00:00"/>
    <x v="1"/>
    <x v="7"/>
    <x v="548"/>
    <x v="2"/>
    <x v="2"/>
    <x v="5"/>
    <s v="Fellowes Twister Kit, Gray/Clear, 3/pkg"/>
    <n v="109.864"/>
    <n v="8"/>
    <n v="-22.512"/>
  </r>
  <r>
    <d v="2020-08-12T00:00:00"/>
    <x v="1"/>
    <x v="7"/>
    <x v="722"/>
    <x v="9"/>
    <x v="2"/>
    <x v="5"/>
    <s v="Avery Legal 4-Ring Binder"/>
    <n v="133.70400000000001"/>
    <n v="6"/>
    <n v="37.764000000000003"/>
  </r>
  <r>
    <d v="2020-08-12T00:00:00"/>
    <x v="1"/>
    <x v="7"/>
    <x v="722"/>
    <x v="9"/>
    <x v="2"/>
    <x v="9"/>
    <s v="Xerox 1937"/>
    <n v="222.16"/>
    <n v="4"/>
    <n v="92.236800000000002"/>
  </r>
  <r>
    <d v="2020-08-12T00:00:00"/>
    <x v="1"/>
    <x v="7"/>
    <x v="722"/>
    <x v="9"/>
    <x v="1"/>
    <x v="3"/>
    <s v="Perixx PERIBOARD-512B, Ergonomic Split Keyboard"/>
    <n v="224.95"/>
    <n v="5"/>
    <n v="12.246499999999999"/>
  </r>
  <r>
    <d v="2020-08-12T00:00:00"/>
    <x v="1"/>
    <x v="7"/>
    <x v="566"/>
    <x v="0"/>
    <x v="2"/>
    <x v="7"/>
    <s v="Boston 1645 Deluxe Heavier-Duty Electric Pencil Sharpener"/>
    <n v="236.9"/>
    <n v="5"/>
    <n v="59.372999999999998"/>
  </r>
  <r>
    <d v="2020-08-12T00:00:00"/>
    <x v="1"/>
    <x v="7"/>
    <x v="722"/>
    <x v="9"/>
    <x v="1"/>
    <x v="1"/>
    <s v="Grandstream GXP1160 VoIP phone"/>
    <n v="282.62400000000002"/>
    <n v="8"/>
    <n v="27.295200000000001"/>
  </r>
  <r>
    <d v="2020-08-12T00:00:00"/>
    <x v="1"/>
    <x v="7"/>
    <x v="722"/>
    <x v="9"/>
    <x v="1"/>
    <x v="6"/>
    <s v="Hewlett Packard 310 Color Digital Copier"/>
    <n v="337.99"/>
    <n v="1"/>
    <n v="89.997"/>
  </r>
  <r>
    <d v="2020-08-12T00:00:00"/>
    <x v="1"/>
    <x v="7"/>
    <x v="294"/>
    <x v="1"/>
    <x v="2"/>
    <x v="13"/>
    <s v="Avanti 4.4 Cu. Ft. Refrigerator"/>
    <n v="555.94000000000005"/>
    <n v="3"/>
    <n v="152.0232"/>
  </r>
  <r>
    <d v="2020-08-12T00:00:00"/>
    <x v="1"/>
    <x v="7"/>
    <x v="566"/>
    <x v="0"/>
    <x v="0"/>
    <x v="11"/>
    <s v="Hon 4700 Series Mobuis Mid-Back Task Chairs with Adjustable Arms"/>
    <n v="1810.9"/>
    <n v="5"/>
    <n v="373.779"/>
  </r>
  <r>
    <d v="2020-08-12T00:00:00"/>
    <x v="1"/>
    <x v="7"/>
    <x v="566"/>
    <x v="0"/>
    <x v="2"/>
    <x v="7"/>
    <s v="Newell 312"/>
    <n v="123.52"/>
    <n v="3"/>
    <n v="5.2560000000000002"/>
  </r>
  <r>
    <d v="2020-08-12T00:00:00"/>
    <x v="1"/>
    <x v="7"/>
    <x v="723"/>
    <x v="6"/>
    <x v="2"/>
    <x v="9"/>
    <s v="Xerox 2000"/>
    <n v="150.73599999999999"/>
    <n v="4"/>
    <n v="7.2576000000000001"/>
  </r>
  <r>
    <d v="2020-08-12T00:00:00"/>
    <x v="1"/>
    <x v="7"/>
    <x v="294"/>
    <x v="1"/>
    <x v="0"/>
    <x v="8"/>
    <s v="DAX Wood Document Frame"/>
    <n v="157.91999999999999"/>
    <n v="4"/>
    <n v="19.7712"/>
  </r>
  <r>
    <d v="2020-08-12T00:00:00"/>
    <x v="1"/>
    <x v="7"/>
    <x v="722"/>
    <x v="9"/>
    <x v="2"/>
    <x v="2"/>
    <s v="Personal File Boxes with Fold-Down Carry Handle"/>
    <n v="145.74"/>
    <n v="3"/>
    <n v="11.685"/>
  </r>
  <r>
    <d v="2020-08-13T00:00:00"/>
    <x v="1"/>
    <x v="7"/>
    <x v="426"/>
    <x v="1"/>
    <x v="2"/>
    <x v="7"/>
    <s v="Newell 345"/>
    <n v="108.52"/>
    <n v="3"/>
    <n v="15.475199999999999"/>
  </r>
  <r>
    <d v="2020-08-13T00:00:00"/>
    <x v="1"/>
    <x v="7"/>
    <x v="426"/>
    <x v="1"/>
    <x v="2"/>
    <x v="13"/>
    <s v="Staple holder"/>
    <n v="119.79"/>
    <n v="7"/>
    <n v="22.6233"/>
  </r>
  <r>
    <d v="2020-08-13T00:00:00"/>
    <x v="1"/>
    <x v="7"/>
    <x v="150"/>
    <x v="21"/>
    <x v="2"/>
    <x v="13"/>
    <s v="Belkin Premiere Surge Master II 8-outlet surge protector"/>
    <n v="314.048"/>
    <n v="7"/>
    <n v="30.605399999999999"/>
  </r>
  <r>
    <d v="2020-08-13T00:00:00"/>
    <x v="1"/>
    <x v="7"/>
    <x v="150"/>
    <x v="21"/>
    <x v="0"/>
    <x v="11"/>
    <s v="Hon Olson Stacker Chairs"/>
    <n v="460.64800000000002"/>
    <n v="2"/>
    <n v="47.660400000000003"/>
  </r>
  <r>
    <d v="2020-08-13T00:00:00"/>
    <x v="1"/>
    <x v="7"/>
    <x v="150"/>
    <x v="21"/>
    <x v="2"/>
    <x v="5"/>
    <s v="GBC DocuBind TL300 Electric Binding System"/>
    <n v="1641.5820000000001"/>
    <n v="6"/>
    <n v="-1237.8462"/>
  </r>
  <r>
    <d v="2020-08-13T00:00:00"/>
    <x v="1"/>
    <x v="7"/>
    <x v="150"/>
    <x v="21"/>
    <x v="2"/>
    <x v="10"/>
    <s v="Colored Envelopes"/>
    <n v="104.76"/>
    <n v="5"/>
    <n v="4.7969999999999997"/>
  </r>
  <r>
    <d v="2020-08-13T00:00:00"/>
    <x v="1"/>
    <x v="7"/>
    <x v="150"/>
    <x v="21"/>
    <x v="1"/>
    <x v="3"/>
    <s v="Maxell 4.7GB DVD-R 5/Pack"/>
    <n v="125.584"/>
    <n v="2"/>
    <n v="0.47520000000000001"/>
  </r>
  <r>
    <d v="2020-08-13T00:00:00"/>
    <x v="1"/>
    <x v="7"/>
    <x v="150"/>
    <x v="21"/>
    <x v="2"/>
    <x v="12"/>
    <s v="Staples"/>
    <n v="121.32"/>
    <n v="5"/>
    <n v="9.1199999999999992"/>
  </r>
  <r>
    <d v="2020-08-13T00:00:00"/>
    <x v="1"/>
    <x v="7"/>
    <x v="426"/>
    <x v="1"/>
    <x v="2"/>
    <x v="2"/>
    <s v="Sterilite Officeware Hinged File Box"/>
    <n v="126.44"/>
    <n v="3"/>
    <n v="8.4887999999999995"/>
  </r>
  <r>
    <d v="2020-08-13T00:00:00"/>
    <x v="1"/>
    <x v="7"/>
    <x v="150"/>
    <x v="21"/>
    <x v="0"/>
    <x v="8"/>
    <s v="Eldon Radial Chair Mat for Low to Medium Pile Carpets"/>
    <n v="132.98400000000001"/>
    <n v="1"/>
    <n v="0"/>
  </r>
  <r>
    <d v="2020-08-13T00:00:00"/>
    <x v="1"/>
    <x v="7"/>
    <x v="479"/>
    <x v="5"/>
    <x v="2"/>
    <x v="14"/>
    <s v="Avery 486"/>
    <n v="129.54400000000001"/>
    <n v="3"/>
    <n v="5.9211"/>
  </r>
  <r>
    <d v="2020-08-13T00:00:00"/>
    <x v="1"/>
    <x v="7"/>
    <x v="426"/>
    <x v="1"/>
    <x v="2"/>
    <x v="16"/>
    <s v="Staple remover"/>
    <n v="149.91999999999999"/>
    <n v="4"/>
    <n v="9.2568000000000001"/>
  </r>
  <r>
    <d v="2020-08-13T00:00:00"/>
    <x v="1"/>
    <x v="7"/>
    <x v="257"/>
    <x v="1"/>
    <x v="2"/>
    <x v="5"/>
    <s v="GBC Prepunched Paper, 19-Hole, for Binding Systems, 24-lb"/>
    <n v="134.024"/>
    <n v="3"/>
    <n v="11.707800000000001"/>
  </r>
  <r>
    <d v="2020-08-14T00:00:00"/>
    <x v="1"/>
    <x v="7"/>
    <x v="157"/>
    <x v="1"/>
    <x v="0"/>
    <x v="4"/>
    <s v="Chromcraft Round Conference Tables"/>
    <n v="450.29599999999999"/>
    <n v="3"/>
    <n v="5.2286999999999999"/>
  </r>
  <r>
    <d v="2020-08-14T00:00:00"/>
    <x v="1"/>
    <x v="7"/>
    <x v="409"/>
    <x v="1"/>
    <x v="2"/>
    <x v="14"/>
    <s v="Avery File Folder Labels"/>
    <n v="116.76"/>
    <n v="2"/>
    <n v="2.8224"/>
  </r>
  <r>
    <d v="2020-08-14T00:00:00"/>
    <x v="1"/>
    <x v="7"/>
    <x v="409"/>
    <x v="1"/>
    <x v="2"/>
    <x v="7"/>
    <s v="Newell 318"/>
    <n v="135.68"/>
    <n v="6"/>
    <n v="4.3368000000000002"/>
  </r>
  <r>
    <d v="2020-08-15T00:00:00"/>
    <x v="1"/>
    <x v="7"/>
    <x v="386"/>
    <x v="10"/>
    <x v="2"/>
    <x v="13"/>
    <s v="Fellowes Premier Superior Surge Suppressor, 10-Outlet, With Phone and Remote"/>
    <n v="144.84"/>
    <n v="2"/>
    <n v="25.438400000000001"/>
  </r>
  <r>
    <d v="2020-08-15T00:00:00"/>
    <x v="1"/>
    <x v="7"/>
    <x v="24"/>
    <x v="5"/>
    <x v="2"/>
    <x v="2"/>
    <s v="Tennsco Single-Tier Lockers"/>
    <n v="1829.6320000000001"/>
    <n v="6"/>
    <n v="-337.80599999999998"/>
  </r>
  <r>
    <d v="2020-08-15T00:00:00"/>
    <x v="1"/>
    <x v="7"/>
    <x v="3"/>
    <x v="27"/>
    <x v="2"/>
    <x v="14"/>
    <s v="Avery 495"/>
    <n v="149.4"/>
    <n v="8"/>
    <n v="23.184000000000001"/>
  </r>
  <r>
    <d v="2020-08-16T00:00:00"/>
    <x v="1"/>
    <x v="7"/>
    <x v="510"/>
    <x v="21"/>
    <x v="2"/>
    <x v="5"/>
    <s v="Recycled Easel Ring Binders"/>
    <n v="111.428"/>
    <n v="3"/>
    <n v="-11.19"/>
  </r>
  <r>
    <d v="2020-08-16T00:00:00"/>
    <x v="1"/>
    <x v="7"/>
    <x v="510"/>
    <x v="21"/>
    <x v="2"/>
    <x v="2"/>
    <s v="Acco Perma 3000 Stacking Storage Drawers"/>
    <n v="154.136"/>
    <n v="4"/>
    <n v="-0.83919999999999995"/>
  </r>
  <r>
    <d v="2020-08-17T00:00:00"/>
    <x v="1"/>
    <x v="7"/>
    <x v="351"/>
    <x v="19"/>
    <x v="1"/>
    <x v="3"/>
    <s v="Logitech Desktop MK120 Mouse and keyboard Combo"/>
    <n v="109.16"/>
    <n v="6"/>
    <n v="9.8160000000000007"/>
  </r>
  <r>
    <d v="2020-08-17T00:00:00"/>
    <x v="1"/>
    <x v="7"/>
    <x v="351"/>
    <x v="19"/>
    <x v="2"/>
    <x v="5"/>
    <s v="GBC Prestige Therm-A-Bind Covers"/>
    <n v="137.93"/>
    <n v="3"/>
    <n v="48.377099999999999"/>
  </r>
  <r>
    <d v="2020-08-17T00:00:00"/>
    <x v="1"/>
    <x v="7"/>
    <x v="689"/>
    <x v="1"/>
    <x v="2"/>
    <x v="5"/>
    <s v="GBC Recycled Grain Textured Covers"/>
    <n v="264.05599999999998"/>
    <n v="8"/>
    <n v="77.369600000000005"/>
  </r>
  <r>
    <d v="2020-08-17T00:00:00"/>
    <x v="1"/>
    <x v="7"/>
    <x v="124"/>
    <x v="12"/>
    <x v="0"/>
    <x v="11"/>
    <s v="Global Commerce Series Low-Back Swivel/Tilt Chairs"/>
    <n v="482.56400000000002"/>
    <n v="2"/>
    <n v="97.6524"/>
  </r>
  <r>
    <d v="2020-08-17T00:00:00"/>
    <x v="1"/>
    <x v="7"/>
    <x v="689"/>
    <x v="1"/>
    <x v="2"/>
    <x v="2"/>
    <s v="Standard Rollaway File with Lock"/>
    <n v="568.57000000000005"/>
    <n v="3"/>
    <n v="140.54820000000001"/>
  </r>
  <r>
    <d v="2020-08-17T00:00:00"/>
    <x v="1"/>
    <x v="7"/>
    <x v="124"/>
    <x v="12"/>
    <x v="2"/>
    <x v="5"/>
    <s v="GBC DocuBind TL200 Manual Binding Machine"/>
    <n v="933.92"/>
    <n v="5"/>
    <n v="302.37299999999999"/>
  </r>
  <r>
    <d v="2020-08-17T00:00:00"/>
    <x v="1"/>
    <x v="7"/>
    <x v="689"/>
    <x v="1"/>
    <x v="2"/>
    <x v="13"/>
    <s v="Sanyo 2.5 Cubic Foot Mid-Size Office Refrigerators"/>
    <n v="2547.29"/>
    <n v="9"/>
    <n v="654.75540000000001"/>
  </r>
  <r>
    <d v="2020-08-17T00:00:00"/>
    <x v="1"/>
    <x v="7"/>
    <x v="442"/>
    <x v="5"/>
    <x v="0"/>
    <x v="11"/>
    <s v="HON 5400 Series Task Chairs for Big and Tall"/>
    <n v="4439.174"/>
    <n v="9"/>
    <n v="-630.88199999999995"/>
  </r>
  <r>
    <d v="2020-08-17T00:00:00"/>
    <x v="1"/>
    <x v="7"/>
    <x v="537"/>
    <x v="2"/>
    <x v="2"/>
    <x v="16"/>
    <s v="Acco Side-Punched Conventional Columnar Pads"/>
    <n v="103.55200000000001"/>
    <n v="2"/>
    <n v="-1.0409999999999999"/>
  </r>
  <r>
    <d v="2020-08-17T00:00:00"/>
    <x v="1"/>
    <x v="7"/>
    <x v="537"/>
    <x v="2"/>
    <x v="2"/>
    <x v="7"/>
    <s v="Avery Fluorescent Highlighter Four-Color Set"/>
    <n v="92.016000000000005"/>
    <n v="3"/>
    <n v="1.002"/>
  </r>
  <r>
    <d v="2020-08-17T00:00:00"/>
    <x v="1"/>
    <x v="7"/>
    <x v="689"/>
    <x v="1"/>
    <x v="2"/>
    <x v="5"/>
    <s v="Wilson Jones Clip &amp; Carry Folder Binder Tool for Ring Binders, Clear"/>
    <n v="104.92"/>
    <n v="3"/>
    <n v="4.8719999999999999"/>
  </r>
  <r>
    <d v="2020-08-17T00:00:00"/>
    <x v="1"/>
    <x v="7"/>
    <x v="537"/>
    <x v="2"/>
    <x v="2"/>
    <x v="13"/>
    <s v="Belkin Premiere Surge Master II 8-outlet surge protector"/>
    <n v="103.864"/>
    <n v="4"/>
    <n v="-99.103200000000001"/>
  </r>
  <r>
    <d v="2020-08-17T00:00:00"/>
    <x v="1"/>
    <x v="7"/>
    <x v="689"/>
    <x v="1"/>
    <x v="2"/>
    <x v="10"/>
    <s v="Staple envelope"/>
    <n v="115.36"/>
    <n v="2"/>
    <n v="11.68"/>
  </r>
  <r>
    <d v="2020-08-17T00:00:00"/>
    <x v="1"/>
    <x v="7"/>
    <x v="689"/>
    <x v="1"/>
    <x v="2"/>
    <x v="9"/>
    <s v="Xerox 1962"/>
    <n v="119.56"/>
    <n v="2"/>
    <n v="3.8519999999999999"/>
  </r>
  <r>
    <d v="2020-08-17T00:00:00"/>
    <x v="1"/>
    <x v="7"/>
    <x v="537"/>
    <x v="2"/>
    <x v="0"/>
    <x v="8"/>
    <s v="36X48 HARDFLOOR CHAIRMAT"/>
    <n v="144.78399999999999"/>
    <n v="2"/>
    <n v="-22.238800000000001"/>
  </r>
  <r>
    <d v="2020-08-17T00:00:00"/>
    <x v="1"/>
    <x v="7"/>
    <x v="689"/>
    <x v="1"/>
    <x v="1"/>
    <x v="1"/>
    <s v="OtterBox Defender Series Case - Samsung Galaxy S4"/>
    <n v="161.976"/>
    <n v="3"/>
    <n v="8.9969999999999999"/>
  </r>
  <r>
    <d v="2020-08-17T00:00:00"/>
    <x v="1"/>
    <x v="7"/>
    <x v="537"/>
    <x v="2"/>
    <x v="0"/>
    <x v="11"/>
    <s v="SAFCO Optional Arm Kit for Workspace Cribbage Stacking Chair"/>
    <n v="164.59200000000001"/>
    <n v="4"/>
    <n v="-2.1312000000000002"/>
  </r>
  <r>
    <d v="2020-08-18T00:00:00"/>
    <x v="1"/>
    <x v="7"/>
    <x v="682"/>
    <x v="9"/>
    <x v="0"/>
    <x v="8"/>
    <s v="Contract Clock, 14&quot;, Brown"/>
    <n v="101.94"/>
    <n v="3"/>
    <n v="22.419599999999999"/>
  </r>
  <r>
    <d v="2020-08-18T00:00:00"/>
    <x v="1"/>
    <x v="7"/>
    <x v="655"/>
    <x v="12"/>
    <x v="0"/>
    <x v="8"/>
    <s v="Seth Thomas 14&quot; Putty-Colored Wall Clock"/>
    <n v="111.02"/>
    <n v="3"/>
    <n v="27.286200000000001"/>
  </r>
  <r>
    <d v="2020-08-18T00:00:00"/>
    <x v="1"/>
    <x v="7"/>
    <x v="655"/>
    <x v="12"/>
    <x v="2"/>
    <x v="5"/>
    <s v="Recycled Easel Ring Binders"/>
    <n v="140.42400000000001"/>
    <n v="9"/>
    <n v="33.57"/>
  </r>
  <r>
    <d v="2020-08-18T00:00:00"/>
    <x v="1"/>
    <x v="7"/>
    <x v="497"/>
    <x v="2"/>
    <x v="2"/>
    <x v="2"/>
    <s v="Safco Steel Mobile File Cart"/>
    <n v="220.06399999999999"/>
    <n v="3"/>
    <n v="12.504"/>
  </r>
  <r>
    <d v="2020-08-18T00:00:00"/>
    <x v="1"/>
    <x v="7"/>
    <x v="724"/>
    <x v="9"/>
    <x v="2"/>
    <x v="2"/>
    <s v="Fellowes Super Stor/Drawer Files"/>
    <n v="343.1"/>
    <n v="2"/>
    <n v="61.389000000000003"/>
  </r>
  <r>
    <d v="2020-08-18T00:00:00"/>
    <x v="1"/>
    <x v="7"/>
    <x v="420"/>
    <x v="9"/>
    <x v="1"/>
    <x v="3"/>
    <s v="Plantronics Savi W720 Multi-Device Wireless Headset System"/>
    <n v="886.9"/>
    <n v="2"/>
    <n v="371.31599999999997"/>
  </r>
  <r>
    <d v="2020-08-18T00:00:00"/>
    <x v="1"/>
    <x v="7"/>
    <x v="682"/>
    <x v="9"/>
    <x v="2"/>
    <x v="2"/>
    <s v="Letter Size Cart"/>
    <n v="1032.02"/>
    <n v="7"/>
    <n v="290.00580000000002"/>
  </r>
  <r>
    <d v="2020-08-18T00:00:00"/>
    <x v="1"/>
    <x v="7"/>
    <x v="420"/>
    <x v="9"/>
    <x v="1"/>
    <x v="3"/>
    <s v="Imation Bio 8GB USB Flash Drive Imation Corp"/>
    <n v="1539.16"/>
    <n v="9"/>
    <n v="224.42400000000001"/>
  </r>
  <r>
    <d v="2020-08-18T00:00:00"/>
    <x v="1"/>
    <x v="7"/>
    <x v="682"/>
    <x v="9"/>
    <x v="2"/>
    <x v="5"/>
    <s v="Fellowes PB300 Plastic Comb Binding Machine"/>
    <n v="2831.5279999999998"/>
    <n v="9"/>
    <n v="942.81569999999999"/>
  </r>
  <r>
    <d v="2020-08-18T00:00:00"/>
    <x v="1"/>
    <x v="7"/>
    <x v="497"/>
    <x v="2"/>
    <x v="2"/>
    <x v="5"/>
    <s v="Acco D-Ring Binder w/DublLock"/>
    <n v="86.38"/>
    <n v="5"/>
    <n v="-33.139000000000003"/>
  </r>
  <r>
    <d v="2020-08-18T00:00:00"/>
    <x v="1"/>
    <x v="7"/>
    <x v="497"/>
    <x v="2"/>
    <x v="2"/>
    <x v="5"/>
    <s v="Ibico Plastic and Wire Spiral Binding Combs"/>
    <n v="101.744"/>
    <n v="4"/>
    <n v="-11.4648"/>
  </r>
  <r>
    <d v="2020-08-18T00:00:00"/>
    <x v="1"/>
    <x v="7"/>
    <x v="655"/>
    <x v="12"/>
    <x v="0"/>
    <x v="8"/>
    <s v="DAX Value U-Channel Document Frames, Easel Back"/>
    <n v="109.94"/>
    <n v="2"/>
    <n v="3.0813999999999999"/>
  </r>
  <r>
    <d v="2020-08-18T00:00:00"/>
    <x v="1"/>
    <x v="7"/>
    <x v="302"/>
    <x v="8"/>
    <x v="2"/>
    <x v="5"/>
    <s v="GBC Personal VeloBind Strips"/>
    <n v="121.782"/>
    <n v="3"/>
    <n v="-7.9067999999999996"/>
  </r>
  <r>
    <d v="2020-08-18T00:00:00"/>
    <x v="1"/>
    <x v="7"/>
    <x v="381"/>
    <x v="8"/>
    <x v="2"/>
    <x v="7"/>
    <s v="Newell 325"/>
    <n v="125.91200000000001"/>
    <n v="3"/>
    <n v="1.2390000000000001"/>
  </r>
  <r>
    <d v="2020-08-18T00:00:00"/>
    <x v="1"/>
    <x v="7"/>
    <x v="655"/>
    <x v="12"/>
    <x v="1"/>
    <x v="1"/>
    <s v="Grandstream GXP1160 VoIP phone"/>
    <n v="111.91"/>
    <n v="1"/>
    <n v="10.9939"/>
  </r>
  <r>
    <d v="2020-08-18T00:00:00"/>
    <x v="1"/>
    <x v="7"/>
    <x v="534"/>
    <x v="26"/>
    <x v="1"/>
    <x v="3"/>
    <s v="Verbatim 25 GB 6x Blu-ray Single Layer Recordable Disc, 10/Pack"/>
    <n v="142.18"/>
    <n v="2"/>
    <n v="7.6494"/>
  </r>
  <r>
    <d v="2020-08-18T00:00:00"/>
    <x v="1"/>
    <x v="7"/>
    <x v="655"/>
    <x v="12"/>
    <x v="0"/>
    <x v="8"/>
    <s v="DAX Metal Frame, Desktop, Stepped-Edge"/>
    <n v="134.47999999999999"/>
    <n v="2"/>
    <n v="15.7872"/>
  </r>
  <r>
    <d v="2020-08-19T00:00:00"/>
    <x v="1"/>
    <x v="7"/>
    <x v="264"/>
    <x v="40"/>
    <x v="2"/>
    <x v="5"/>
    <s v="Wilson Jones Elliptical Ring 3 1/2&quot; Capacity Binders, 800 sheets"/>
    <n v="116.72"/>
    <n v="3"/>
    <n v="37.235999999999997"/>
  </r>
  <r>
    <d v="2020-08-19T00:00:00"/>
    <x v="1"/>
    <x v="7"/>
    <x v="54"/>
    <x v="26"/>
    <x v="2"/>
    <x v="5"/>
    <s v="Fellowes PB300 Plastic Comb Binding Machine"/>
    <n v="404.99"/>
    <n v="1"/>
    <n v="182.3553"/>
  </r>
  <r>
    <d v="2020-08-19T00:00:00"/>
    <x v="1"/>
    <x v="7"/>
    <x v="707"/>
    <x v="17"/>
    <x v="2"/>
    <x v="5"/>
    <s v="Binder Posts"/>
    <n v="107.29600000000001"/>
    <n v="2"/>
    <n v="-3.9032"/>
  </r>
  <r>
    <d v="2020-08-19T00:00:00"/>
    <x v="1"/>
    <x v="7"/>
    <x v="725"/>
    <x v="26"/>
    <x v="2"/>
    <x v="9"/>
    <s v="Xerox 200"/>
    <n v="111.44"/>
    <n v="3"/>
    <n v="9.3312000000000008"/>
  </r>
  <r>
    <d v="2020-08-20T00:00:00"/>
    <x v="1"/>
    <x v="7"/>
    <x v="505"/>
    <x v="1"/>
    <x v="1"/>
    <x v="1"/>
    <s v="Plantronics Encore H101 Dual Earpieces Headset"/>
    <n v="145.88"/>
    <n v="3"/>
    <n v="10.788"/>
  </r>
  <r>
    <d v="2020-08-20T00:00:00"/>
    <x v="1"/>
    <x v="7"/>
    <x v="505"/>
    <x v="1"/>
    <x v="2"/>
    <x v="2"/>
    <s v="Companion Letter/Legal File, Black"/>
    <n v="237.56"/>
    <n v="6"/>
    <n v="63.436799999999998"/>
  </r>
  <r>
    <d v="2020-08-20T00:00:00"/>
    <x v="1"/>
    <x v="7"/>
    <x v="242"/>
    <x v="1"/>
    <x v="2"/>
    <x v="5"/>
    <s v="GBC Recycled Regency Composition Covers"/>
    <n v="259.12"/>
    <n v="5"/>
    <n v="77.713999999999999"/>
  </r>
  <r>
    <d v="2020-08-20T00:00:00"/>
    <x v="1"/>
    <x v="7"/>
    <x v="505"/>
    <x v="1"/>
    <x v="2"/>
    <x v="16"/>
    <s v="Acme Kleencut Forged Steel Scissors"/>
    <n v="108.22"/>
    <n v="3"/>
    <n v="5.1660000000000004"/>
  </r>
  <r>
    <d v="2020-08-20T00:00:00"/>
    <x v="1"/>
    <x v="7"/>
    <x v="470"/>
    <x v="1"/>
    <x v="2"/>
    <x v="9"/>
    <s v="Xerox 203"/>
    <n v="140.91999999999999"/>
    <n v="4"/>
    <n v="12.441599999999999"/>
  </r>
  <r>
    <d v="2020-08-20T00:00:00"/>
    <x v="1"/>
    <x v="7"/>
    <x v="215"/>
    <x v="4"/>
    <x v="1"/>
    <x v="1"/>
    <s v="Plantronics Encore H101 Dual Earpieces Headset"/>
    <n v="144.96"/>
    <n v="1"/>
    <n v="3.5960000000000001"/>
  </r>
  <r>
    <d v="2020-08-20T00:00:00"/>
    <x v="1"/>
    <x v="7"/>
    <x v="98"/>
    <x v="26"/>
    <x v="2"/>
    <x v="2"/>
    <s v="Neat Ideas Personal Hanging Folder Files, Black"/>
    <n v="142.29"/>
    <n v="3"/>
    <n v="10.4754"/>
  </r>
  <r>
    <d v="2020-08-21T00:00:00"/>
    <x v="1"/>
    <x v="7"/>
    <x v="24"/>
    <x v="20"/>
    <x v="2"/>
    <x v="9"/>
    <s v="Xerox 1941"/>
    <n v="100.88"/>
    <n v="1"/>
    <n v="29.358000000000001"/>
  </r>
  <r>
    <d v="2020-08-21T00:00:00"/>
    <x v="1"/>
    <x v="7"/>
    <x v="708"/>
    <x v="0"/>
    <x v="0"/>
    <x v="8"/>
    <s v="Seth Thomas 12&quot; Clock w/ Goldtone Case"/>
    <n v="122.92"/>
    <n v="4"/>
    <n v="31.252800000000001"/>
  </r>
  <r>
    <d v="2020-08-21T00:00:00"/>
    <x v="1"/>
    <x v="7"/>
    <x v="726"/>
    <x v="1"/>
    <x v="0"/>
    <x v="8"/>
    <s v="Tenex Chairmats For Use with Hard Floors"/>
    <n v="153.91999999999999"/>
    <n v="4"/>
    <n v="10.393599999999999"/>
  </r>
  <r>
    <d v="2020-08-21T00:00:00"/>
    <x v="1"/>
    <x v="7"/>
    <x v="726"/>
    <x v="1"/>
    <x v="2"/>
    <x v="5"/>
    <s v="Acco Flexible ACCOHIDE Square Ring Data Binder, Dark Blue, 11 1/2&quot; X 14&quot; 7/8&quot;"/>
    <n v="154.14400000000001"/>
    <n v="9"/>
    <n v="42.464700000000001"/>
  </r>
  <r>
    <d v="2020-08-21T00:00:00"/>
    <x v="1"/>
    <x v="7"/>
    <x v="726"/>
    <x v="1"/>
    <x v="2"/>
    <x v="13"/>
    <s v="Fellowes Command Center 5-outlet power strip"/>
    <n v="237.52"/>
    <n v="3"/>
    <n v="54.950400000000002"/>
  </r>
  <r>
    <d v="2020-08-21T00:00:00"/>
    <x v="1"/>
    <x v="7"/>
    <x v="569"/>
    <x v="22"/>
    <x v="2"/>
    <x v="2"/>
    <s v="Recycled Data-Pak for Archival Bound Computer Printouts, 12-1/2 x 12-1/2 x 16"/>
    <n v="261.096"/>
    <n v="3"/>
    <n v="20.745899999999999"/>
  </r>
  <r>
    <d v="2020-08-21T00:00:00"/>
    <x v="1"/>
    <x v="7"/>
    <x v="708"/>
    <x v="0"/>
    <x v="2"/>
    <x v="9"/>
    <s v="Xerox 1888"/>
    <n v="311.39999999999998"/>
    <n v="5"/>
    <n v="133.15199999999999"/>
  </r>
  <r>
    <d v="2020-08-21T00:00:00"/>
    <x v="1"/>
    <x v="7"/>
    <x v="498"/>
    <x v="9"/>
    <x v="0"/>
    <x v="11"/>
    <s v="Padded Folding Chairs, Black, 4/Carton"/>
    <n v="435.70400000000001"/>
    <n v="6"/>
    <n v="38.870399999999997"/>
  </r>
  <r>
    <d v="2020-08-21T00:00:00"/>
    <x v="1"/>
    <x v="7"/>
    <x v="726"/>
    <x v="1"/>
    <x v="1"/>
    <x v="1"/>
    <s v="Cisco 8x8 Inc. 6753i IP Business Phone System"/>
    <n v="450.96800000000002"/>
    <n v="4"/>
    <n v="37.797199999999997"/>
  </r>
  <r>
    <d v="2020-08-21T00:00:00"/>
    <x v="1"/>
    <x v="7"/>
    <x v="726"/>
    <x v="1"/>
    <x v="0"/>
    <x v="4"/>
    <s v="Chromcraft Rectangular Conference Tables"/>
    <n v="590.72799999999995"/>
    <n v="3"/>
    <n v="28.436399999999999"/>
  </r>
  <r>
    <d v="2020-08-21T00:00:00"/>
    <x v="1"/>
    <x v="7"/>
    <x v="498"/>
    <x v="9"/>
    <x v="2"/>
    <x v="2"/>
    <s v="Fellowes Stor/Drawer Steel Plus Storage Drawers"/>
    <n v="612.58000000000004"/>
    <n v="6"/>
    <n v="34.354799999999997"/>
  </r>
  <r>
    <d v="2020-08-21T00:00:00"/>
    <x v="1"/>
    <x v="7"/>
    <x v="422"/>
    <x v="16"/>
    <x v="0"/>
    <x v="11"/>
    <s v="Hon Multipurpose Stacking Arm Chairs"/>
    <n v="896.4"/>
    <n v="4"/>
    <n v="225.26400000000001"/>
  </r>
  <r>
    <d v="2020-08-21T00:00:00"/>
    <x v="1"/>
    <x v="7"/>
    <x v="203"/>
    <x v="12"/>
    <x v="2"/>
    <x v="5"/>
    <s v="GBC DocuBind TL300 Electric Binding System"/>
    <n v="4330.5519999999997"/>
    <n v="6"/>
    <n v="1453.1238000000001"/>
  </r>
  <r>
    <d v="2020-08-21T00:00:00"/>
    <x v="1"/>
    <x v="7"/>
    <x v="73"/>
    <x v="27"/>
    <x v="2"/>
    <x v="10"/>
    <s v="Security-Tint Envelopes"/>
    <n v="91.28"/>
    <n v="2"/>
    <n v="7.4871999999999996"/>
  </r>
  <r>
    <d v="2020-08-21T00:00:00"/>
    <x v="1"/>
    <x v="7"/>
    <x v="569"/>
    <x v="22"/>
    <x v="0"/>
    <x v="8"/>
    <s v="DAX Charcoal/Nickel-Tone Document Frame, 5 x 7"/>
    <n v="121.752"/>
    <n v="3"/>
    <n v="7.11"/>
  </r>
  <r>
    <d v="2020-08-21T00:00:00"/>
    <x v="1"/>
    <x v="7"/>
    <x v="726"/>
    <x v="1"/>
    <x v="2"/>
    <x v="7"/>
    <s v="Newell 336"/>
    <n v="107.12"/>
    <n v="4"/>
    <n v="4.9648000000000003"/>
  </r>
  <r>
    <d v="2020-08-21T00:00:00"/>
    <x v="1"/>
    <x v="7"/>
    <x v="569"/>
    <x v="22"/>
    <x v="2"/>
    <x v="9"/>
    <s v="Southworth 25% Cotton Antique Laid Paper &amp; Envelopes"/>
    <n v="112.672"/>
    <n v="1"/>
    <n v="2.085"/>
  </r>
  <r>
    <d v="2020-08-21T00:00:00"/>
    <x v="1"/>
    <x v="7"/>
    <x v="203"/>
    <x v="12"/>
    <x v="2"/>
    <x v="5"/>
    <s v="Avery Metallic Poly Binders"/>
    <n v="139.08799999999999"/>
    <n v="7"/>
    <n v="11.2308"/>
  </r>
  <r>
    <d v="2020-08-21T00:00:00"/>
    <x v="1"/>
    <x v="7"/>
    <x v="708"/>
    <x v="0"/>
    <x v="0"/>
    <x v="8"/>
    <s v="DAX Executive Solid Wood Document Frame, Desktop or Hang, Mahogany, 5 x 7"/>
    <n v="136.16"/>
    <n v="2"/>
    <n v="8.5543999999999993"/>
  </r>
  <r>
    <d v="2020-08-21T00:00:00"/>
    <x v="1"/>
    <x v="7"/>
    <x v="73"/>
    <x v="27"/>
    <x v="2"/>
    <x v="12"/>
    <s v="Advantus Plastic Paper Clips"/>
    <n v="156"/>
    <n v="7"/>
    <n v="16.8"/>
  </r>
  <r>
    <d v="2020-08-21T00:00:00"/>
    <x v="1"/>
    <x v="7"/>
    <x v="498"/>
    <x v="9"/>
    <x v="1"/>
    <x v="3"/>
    <s v="Kensington K72356US Mouse-in-a-Box USB Desktop Mouse"/>
    <n v="135.18"/>
    <n v="2"/>
    <n v="11.613"/>
  </r>
  <r>
    <d v="2020-08-21T00:00:00"/>
    <x v="1"/>
    <x v="7"/>
    <x v="73"/>
    <x v="27"/>
    <x v="2"/>
    <x v="16"/>
    <s v="Acme Forged Steel Scissors with Black Enamel Handles"/>
    <n v="164.24"/>
    <n v="4"/>
    <n v="10.7996"/>
  </r>
  <r>
    <d v="2020-08-21T00:00:00"/>
    <x v="1"/>
    <x v="7"/>
    <x v="726"/>
    <x v="1"/>
    <x v="2"/>
    <x v="14"/>
    <s v="Avery Address/Shipping Labels for Typewriters, 4&quot; x 2&quot;"/>
    <n v="186.75"/>
    <n v="5"/>
    <n v="24.84"/>
  </r>
  <r>
    <d v="2020-08-22T00:00:00"/>
    <x v="1"/>
    <x v="7"/>
    <x v="676"/>
    <x v="1"/>
    <x v="0"/>
    <x v="4"/>
    <s v="Hon Racetrack Conference Tables"/>
    <n v="258.00799999999998"/>
    <n v="1"/>
    <n v="2.6251000000000002"/>
  </r>
  <r>
    <d v="2020-08-22T00:00:00"/>
    <x v="1"/>
    <x v="7"/>
    <x v="18"/>
    <x v="5"/>
    <x v="0"/>
    <x v="4"/>
    <s v="Bevis Boat-Shaped Conference Table"/>
    <n v="362.53199999999998"/>
    <n v="2"/>
    <n v="-83.875200000000007"/>
  </r>
  <r>
    <d v="2020-08-23T00:00:00"/>
    <x v="1"/>
    <x v="7"/>
    <x v="444"/>
    <x v="6"/>
    <x v="2"/>
    <x v="13"/>
    <s v="Fellowes 8 Outlet Superior Workstation Surge Protector w/o Phone/Fax/Modem Protection"/>
    <n v="202.376"/>
    <n v="6"/>
    <n v="12.103199999999999"/>
  </r>
  <r>
    <d v="2020-08-23T00:00:00"/>
    <x v="1"/>
    <x v="7"/>
    <x v="444"/>
    <x v="6"/>
    <x v="1"/>
    <x v="1"/>
    <s v="Samsung Galaxy Mega 6.3"/>
    <n v="4395.8959999999997"/>
    <n v="13"/>
    <n v="327.59219999999999"/>
  </r>
  <r>
    <d v="2020-08-23T00:00:00"/>
    <x v="1"/>
    <x v="7"/>
    <x v="444"/>
    <x v="6"/>
    <x v="0"/>
    <x v="8"/>
    <s v="Eldon Regeneration Recycled Desk Accessories, Smoke"/>
    <n v="101.78400000000001"/>
    <n v="2"/>
    <n v="0.41760000000000003"/>
  </r>
  <r>
    <d v="2020-08-23T00:00:00"/>
    <x v="1"/>
    <x v="7"/>
    <x v="444"/>
    <x v="6"/>
    <x v="2"/>
    <x v="9"/>
    <s v="Ampad Evidence Wirebond Steno Books, 6&quot; x 9&quot;"/>
    <n v="89.72"/>
    <n v="5"/>
    <n v="2.9430000000000001"/>
  </r>
  <r>
    <d v="2020-08-23T00:00:00"/>
    <x v="1"/>
    <x v="7"/>
    <x v="444"/>
    <x v="6"/>
    <x v="2"/>
    <x v="9"/>
    <s v="IBM Multi-Purpose Copy Paper, 8 1/2 x 11&quot;, Case"/>
    <n v="179.56800000000001"/>
    <n v="2"/>
    <n v="15.49"/>
  </r>
  <r>
    <d v="2020-08-24T00:00:00"/>
    <x v="1"/>
    <x v="7"/>
    <x v="238"/>
    <x v="8"/>
    <x v="2"/>
    <x v="13"/>
    <s v="Avanti 1.7 Cu. Ft. Refrigerator"/>
    <n v="667.27200000000005"/>
    <n v="8"/>
    <n v="64.627200000000002"/>
  </r>
  <r>
    <d v="2020-08-24T00:00:00"/>
    <x v="1"/>
    <x v="7"/>
    <x v="238"/>
    <x v="8"/>
    <x v="2"/>
    <x v="9"/>
    <s v="Xerox 1966"/>
    <n v="138.36799999999999"/>
    <n v="2"/>
    <n v="3.7584"/>
  </r>
  <r>
    <d v="2020-08-24T00:00:00"/>
    <x v="1"/>
    <x v="7"/>
    <x v="621"/>
    <x v="12"/>
    <x v="2"/>
    <x v="5"/>
    <s v="Acco Translucent Poly Ring Binders"/>
    <n v="141.744"/>
    <n v="1"/>
    <n v="1.3104"/>
  </r>
  <r>
    <d v="2020-08-24T00:00:00"/>
    <x v="1"/>
    <x v="7"/>
    <x v="621"/>
    <x v="12"/>
    <x v="2"/>
    <x v="5"/>
    <s v="DXL Angle-View Binders with Locking Rings by Samsill"/>
    <n v="121.672"/>
    <n v="4"/>
    <n v="7.71"/>
  </r>
  <r>
    <d v="2020-08-25T00:00:00"/>
    <x v="1"/>
    <x v="7"/>
    <x v="314"/>
    <x v="5"/>
    <x v="0"/>
    <x v="0"/>
    <s v="Bush Somerset Collection Bookcase"/>
    <n v="165.98"/>
    <n v="2"/>
    <n v="-89.066400000000002"/>
  </r>
  <r>
    <d v="2020-08-25T00:00:00"/>
    <x v="1"/>
    <x v="7"/>
    <x v="638"/>
    <x v="4"/>
    <x v="2"/>
    <x v="9"/>
    <s v="Xerox 1910"/>
    <n v="233.16"/>
    <n v="5"/>
    <n v="67.256"/>
  </r>
  <r>
    <d v="2020-08-25T00:00:00"/>
    <x v="1"/>
    <x v="7"/>
    <x v="84"/>
    <x v="21"/>
    <x v="2"/>
    <x v="9"/>
    <s v="Xerox 199"/>
    <n v="129.42400000000001"/>
    <n v="1"/>
    <n v="1.07"/>
  </r>
  <r>
    <d v="2020-08-25T00:00:00"/>
    <x v="1"/>
    <x v="7"/>
    <x v="84"/>
    <x v="21"/>
    <x v="2"/>
    <x v="7"/>
    <s v="Zebra Zazzle Fluorescent Highlighters"/>
    <n v="143.72800000000001"/>
    <n v="2"/>
    <n v="1.7023999999999999"/>
  </r>
  <r>
    <d v="2020-08-25T00:00:00"/>
    <x v="1"/>
    <x v="7"/>
    <x v="361"/>
    <x v="8"/>
    <x v="2"/>
    <x v="2"/>
    <s v="Letter/Legal File Tote with Clear Snap-On Lid, Black Granite"/>
    <n v="128.696"/>
    <n v="2"/>
    <n v="1.9272"/>
  </r>
  <r>
    <d v="2020-08-26T00:00:00"/>
    <x v="1"/>
    <x v="7"/>
    <x v="492"/>
    <x v="25"/>
    <x v="2"/>
    <x v="2"/>
    <s v="Neat Ideas Personal Hanging Folder Files, Black"/>
    <n v="143.72"/>
    <n v="4"/>
    <n v="13.9672"/>
  </r>
  <r>
    <d v="2020-08-26T00:00:00"/>
    <x v="1"/>
    <x v="7"/>
    <x v="261"/>
    <x v="17"/>
    <x v="0"/>
    <x v="8"/>
    <s v="Seth Thomas 16&quot; Steel Case Clock"/>
    <n v="149.96"/>
    <n v="5"/>
    <n v="-43.847999999999999"/>
  </r>
  <r>
    <d v="2020-08-26T00:00:00"/>
    <x v="1"/>
    <x v="7"/>
    <x v="391"/>
    <x v="14"/>
    <x v="1"/>
    <x v="3"/>
    <s v="Sony 64GB Class 10 Micro SDHC R40 Memory Card"/>
    <n v="149.97999999999999"/>
    <n v="2"/>
    <n v="15.1158"/>
  </r>
  <r>
    <d v="2020-08-27T00:00:00"/>
    <x v="1"/>
    <x v="7"/>
    <x v="148"/>
    <x v="1"/>
    <x v="2"/>
    <x v="9"/>
    <s v="White Computer Printout Paper by Universal"/>
    <n v="149.28"/>
    <n v="3"/>
    <n v="56.977200000000003"/>
  </r>
  <r>
    <d v="2020-08-27T00:00:00"/>
    <x v="1"/>
    <x v="7"/>
    <x v="176"/>
    <x v="20"/>
    <x v="0"/>
    <x v="8"/>
    <s v="Flat Face Poster Frame"/>
    <n v="167.57599999999999"/>
    <n v="8"/>
    <n v="33.1584"/>
  </r>
  <r>
    <d v="2020-08-27T00:00:00"/>
    <x v="1"/>
    <x v="7"/>
    <x v="148"/>
    <x v="1"/>
    <x v="0"/>
    <x v="8"/>
    <s v="GE 48&quot; Fluorescent Tube, Cool White Energy Saver, 34 Watts, 30/Box"/>
    <n v="242.46"/>
    <n v="2"/>
    <n v="99.23"/>
  </r>
  <r>
    <d v="2020-08-27T00:00:00"/>
    <x v="1"/>
    <x v="7"/>
    <x v="148"/>
    <x v="1"/>
    <x v="0"/>
    <x v="11"/>
    <s v="Bevis Steel Folding Chairs"/>
    <n v="261.27999999999997"/>
    <n v="3"/>
    <n v="23.027999999999999"/>
  </r>
  <r>
    <d v="2020-08-27T00:00:00"/>
    <x v="1"/>
    <x v="7"/>
    <x v="148"/>
    <x v="1"/>
    <x v="2"/>
    <x v="13"/>
    <s v="APC 7 Outlet Network SurgeArrest Surge Protector"/>
    <n v="337.92"/>
    <n v="4"/>
    <n v="96.575999999999993"/>
  </r>
  <r>
    <d v="2020-08-27T00:00:00"/>
    <x v="1"/>
    <x v="7"/>
    <x v="714"/>
    <x v="12"/>
    <x v="1"/>
    <x v="1"/>
    <s v="GE 30522EE2"/>
    <n v="367.97"/>
    <n v="3"/>
    <n v="100.9113"/>
  </r>
  <r>
    <d v="2020-08-27T00:00:00"/>
    <x v="1"/>
    <x v="7"/>
    <x v="148"/>
    <x v="1"/>
    <x v="2"/>
    <x v="2"/>
    <s v="Sensible Storage WireTech Storage Systems"/>
    <n v="378.9"/>
    <n v="5"/>
    <n v="17.745000000000001"/>
  </r>
  <r>
    <d v="2020-08-27T00:00:00"/>
    <x v="1"/>
    <x v="7"/>
    <x v="148"/>
    <x v="1"/>
    <x v="2"/>
    <x v="5"/>
    <s v="GBC DocuBind 300 Electric Binding Machine"/>
    <n v="855.56799999999998"/>
    <n v="2"/>
    <n v="294.54880000000003"/>
  </r>
  <r>
    <d v="2020-08-27T00:00:00"/>
    <x v="1"/>
    <x v="7"/>
    <x v="148"/>
    <x v="1"/>
    <x v="1"/>
    <x v="6"/>
    <s v="Sharp 1540cs Digital Laser Copier"/>
    <n v="889.98400000000004"/>
    <n v="2"/>
    <n v="329.99400000000003"/>
  </r>
  <r>
    <d v="2020-08-27T00:00:00"/>
    <x v="1"/>
    <x v="7"/>
    <x v="5"/>
    <x v="5"/>
    <x v="1"/>
    <x v="3"/>
    <s v="Logitech Wireless Headset h800"/>
    <n v="1131.8879999999999"/>
    <n v="14"/>
    <n v="209.97900000000001"/>
  </r>
  <r>
    <d v="2020-08-27T00:00:00"/>
    <x v="1"/>
    <x v="7"/>
    <x v="695"/>
    <x v="26"/>
    <x v="0"/>
    <x v="4"/>
    <s v="Office Impressions End Table, 20-1/2&quot;H x 24&quot;W x 20&quot;D"/>
    <n v="1505.424"/>
    <n v="7"/>
    <n v="-297.6848"/>
  </r>
  <r>
    <d v="2020-08-27T00:00:00"/>
    <x v="1"/>
    <x v="7"/>
    <x v="49"/>
    <x v="2"/>
    <x v="2"/>
    <x v="7"/>
    <s v="Eberhard Faber 3 1/2&quot; Golf Pencils"/>
    <n v="109.952"/>
    <n v="1"/>
    <n v="0.372"/>
  </r>
  <r>
    <d v="2020-08-27T00:00:00"/>
    <x v="1"/>
    <x v="7"/>
    <x v="722"/>
    <x v="21"/>
    <x v="2"/>
    <x v="9"/>
    <s v="Xerox 217"/>
    <n v="109.184"/>
    <n v="1"/>
    <n v="1.8144"/>
  </r>
  <r>
    <d v="2020-08-27T00:00:00"/>
    <x v="1"/>
    <x v="7"/>
    <x v="706"/>
    <x v="6"/>
    <x v="2"/>
    <x v="13"/>
    <s v="Hoover Portapower Portable Vacuum"/>
    <n v="125.336"/>
    <n v="4"/>
    <n v="0.89600000000000002"/>
  </r>
  <r>
    <d v="2020-08-27T00:00:00"/>
    <x v="1"/>
    <x v="7"/>
    <x v="613"/>
    <x v="6"/>
    <x v="2"/>
    <x v="10"/>
    <s v="Convenience Packs of Business Envelopes"/>
    <n v="138.89599999999999"/>
    <n v="1"/>
    <n v="0.97740000000000005"/>
  </r>
  <r>
    <d v="2020-08-27T00:00:00"/>
    <x v="1"/>
    <x v="7"/>
    <x v="5"/>
    <x v="5"/>
    <x v="2"/>
    <x v="9"/>
    <s v="Xerox 1981"/>
    <n v="116.672"/>
    <n v="3"/>
    <n v="3.96"/>
  </r>
  <r>
    <d v="2020-08-27T00:00:00"/>
    <x v="1"/>
    <x v="7"/>
    <x v="714"/>
    <x v="12"/>
    <x v="2"/>
    <x v="5"/>
    <s v="DXL Angle-View Binders with Locking Rings by Samsill"/>
    <n v="133.00800000000001"/>
    <n v="6"/>
    <n v="11.565"/>
  </r>
  <r>
    <d v="2020-08-27T00:00:00"/>
    <x v="1"/>
    <x v="7"/>
    <x v="148"/>
    <x v="1"/>
    <x v="2"/>
    <x v="16"/>
    <s v="Acme Preferred Stainless Steel Scissors"/>
    <n v="149.4"/>
    <n v="5"/>
    <n v="8.2360000000000007"/>
  </r>
  <r>
    <d v="2020-08-27T00:00:00"/>
    <x v="1"/>
    <x v="7"/>
    <x v="714"/>
    <x v="12"/>
    <x v="2"/>
    <x v="2"/>
    <s v="Iris Project Case"/>
    <n v="170.84"/>
    <n v="8"/>
    <n v="16.598400000000002"/>
  </r>
  <r>
    <d v="2020-08-28T00:00:00"/>
    <x v="1"/>
    <x v="7"/>
    <x v="586"/>
    <x v="7"/>
    <x v="2"/>
    <x v="13"/>
    <s v="Acco 6 Outlet Guardian Premium Plus Surge Suppressor"/>
    <n v="109.6"/>
    <n v="5"/>
    <n v="26.564"/>
  </r>
  <r>
    <d v="2020-08-28T00:00:00"/>
    <x v="1"/>
    <x v="7"/>
    <x v="382"/>
    <x v="9"/>
    <x v="2"/>
    <x v="5"/>
    <s v="GBC Standard Therm-A-Bind Covers"/>
    <n v="143.68"/>
    <n v="5"/>
    <n v="32.396000000000001"/>
  </r>
  <r>
    <d v="2020-08-28T00:00:00"/>
    <x v="1"/>
    <x v="7"/>
    <x v="382"/>
    <x v="9"/>
    <x v="0"/>
    <x v="4"/>
    <s v="Hon Practical Foundations 30 x 60 Training Table, Light Gray/Charcoal"/>
    <n v="1176.75"/>
    <n v="5"/>
    <n v="250.30500000000001"/>
  </r>
  <r>
    <d v="2020-08-28T00:00:00"/>
    <x v="1"/>
    <x v="7"/>
    <x v="382"/>
    <x v="9"/>
    <x v="2"/>
    <x v="7"/>
    <s v="Newell 344"/>
    <n v="77.56"/>
    <n v="2"/>
    <n v="1.4456"/>
  </r>
  <r>
    <d v="2020-08-28T00:00:00"/>
    <x v="1"/>
    <x v="7"/>
    <x v="627"/>
    <x v="17"/>
    <x v="2"/>
    <x v="9"/>
    <s v="HP Office Paper (20Lb. and 87 Bright)"/>
    <n v="102.72"/>
    <n v="5"/>
    <n v="9.3520000000000003"/>
  </r>
  <r>
    <d v="2020-08-28T00:00:00"/>
    <x v="1"/>
    <x v="7"/>
    <x v="586"/>
    <x v="7"/>
    <x v="2"/>
    <x v="16"/>
    <s v="Acme Stainless Steel Office Snips"/>
    <n v="109.81"/>
    <n v="3"/>
    <n v="5.8887"/>
  </r>
  <r>
    <d v="2020-08-28T00:00:00"/>
    <x v="1"/>
    <x v="7"/>
    <x v="627"/>
    <x v="17"/>
    <x v="2"/>
    <x v="9"/>
    <s v="Xerox 4200 Series MultiUse Premium Copy Paper (20Lb. and 84 Bright)"/>
    <n v="137.34399999999999"/>
    <n v="6"/>
    <n v="7.92"/>
  </r>
  <r>
    <d v="2020-08-28T00:00:00"/>
    <x v="1"/>
    <x v="7"/>
    <x v="382"/>
    <x v="9"/>
    <x v="1"/>
    <x v="1"/>
    <s v="Anker 24W Portable Micro USB Car Charger"/>
    <n v="150.16800000000001"/>
    <n v="4"/>
    <n v="11.429600000000001"/>
  </r>
  <r>
    <d v="2020-08-29T00:00:00"/>
    <x v="1"/>
    <x v="7"/>
    <x v="689"/>
    <x v="1"/>
    <x v="0"/>
    <x v="8"/>
    <s v="Electrix Fluorescent Magnifier Lamps &amp; Weighted Base"/>
    <n v="180.02"/>
    <n v="3"/>
    <n v="41.445599999999999"/>
  </r>
  <r>
    <d v="2020-08-29T00:00:00"/>
    <x v="1"/>
    <x v="7"/>
    <x v="697"/>
    <x v="5"/>
    <x v="2"/>
    <x v="7"/>
    <s v="Newell 323"/>
    <n v="89.408000000000001"/>
    <n v="7"/>
    <n v="0.7056"/>
  </r>
  <r>
    <d v="2020-08-29T00:00:00"/>
    <x v="1"/>
    <x v="7"/>
    <x v="159"/>
    <x v="17"/>
    <x v="2"/>
    <x v="2"/>
    <s v="Advantus Rolling Storage Box"/>
    <n v="93.44"/>
    <n v="2"/>
    <n v="2.4009999999999998"/>
  </r>
  <r>
    <d v="2020-08-29T00:00:00"/>
    <x v="1"/>
    <x v="7"/>
    <x v="159"/>
    <x v="17"/>
    <x v="2"/>
    <x v="5"/>
    <s v="Wilson Jones Easy Flow II Sheet Lifters"/>
    <n v="96.24"/>
    <n v="9"/>
    <n v="-5.1840000000000002"/>
  </r>
  <r>
    <d v="2020-08-29T00:00:00"/>
    <x v="1"/>
    <x v="7"/>
    <x v="159"/>
    <x v="17"/>
    <x v="2"/>
    <x v="14"/>
    <s v="Avery 505"/>
    <n v="137.36000000000001"/>
    <n v="4"/>
    <n v="17.760000000000002"/>
  </r>
  <r>
    <d v="2020-08-31T00:00:00"/>
    <x v="1"/>
    <x v="7"/>
    <x v="520"/>
    <x v="9"/>
    <x v="2"/>
    <x v="2"/>
    <s v="Sortfiler Multipurpose Personal File Organizer, Black"/>
    <n v="160.72999999999999"/>
    <n v="7"/>
    <n v="43.421700000000001"/>
  </r>
  <r>
    <d v="2020-08-31T00:00:00"/>
    <x v="1"/>
    <x v="7"/>
    <x v="433"/>
    <x v="1"/>
    <x v="2"/>
    <x v="2"/>
    <s v="Space Solutions Commercial Steel Shelving"/>
    <n v="227.95"/>
    <n v="3"/>
    <n v="9.6974999999999998"/>
  </r>
  <r>
    <d v="2020-08-31T00:00:00"/>
    <x v="1"/>
    <x v="7"/>
    <x v="290"/>
    <x v="4"/>
    <x v="2"/>
    <x v="9"/>
    <s v="Xerox 1945"/>
    <n v="277.54399999999998"/>
    <n v="7"/>
    <n v="83.209699999999998"/>
  </r>
  <r>
    <d v="2020-08-31T00:00:00"/>
    <x v="1"/>
    <x v="7"/>
    <x v="520"/>
    <x v="9"/>
    <x v="0"/>
    <x v="11"/>
    <s v="Hon 4700 Series Mobuis Mid-Back Task Chairs with Adjustable Arms"/>
    <n v="599.56799999999998"/>
    <n v="2"/>
    <n v="7.1196000000000002"/>
  </r>
  <r>
    <d v="2020-08-31T00:00:00"/>
    <x v="1"/>
    <x v="7"/>
    <x v="575"/>
    <x v="24"/>
    <x v="2"/>
    <x v="13"/>
    <s v="Tripp Lite Isotel 8 Ultra 8 Outlet Metal Surge"/>
    <n v="649.73"/>
    <n v="9"/>
    <n v="166.06979999999999"/>
  </r>
  <r>
    <d v="2020-08-31T00:00:00"/>
    <x v="1"/>
    <x v="7"/>
    <x v="573"/>
    <x v="28"/>
    <x v="1"/>
    <x v="3"/>
    <s v="Plantronics CS510 - Over-the-Head monaural Wireless Headset System"/>
    <n v="680.9"/>
    <n v="2"/>
    <n v="217.767"/>
  </r>
  <r>
    <d v="2020-08-31T00:00:00"/>
    <x v="1"/>
    <x v="7"/>
    <x v="318"/>
    <x v="1"/>
    <x v="1"/>
    <x v="1"/>
    <s v="Aastra 6757i CT Wireless VoIP phone"/>
    <n v="733.40800000000002"/>
    <n v="4"/>
    <n v="77.558400000000006"/>
  </r>
  <r>
    <d v="2020-08-31T00:00:00"/>
    <x v="1"/>
    <x v="7"/>
    <x v="37"/>
    <x v="20"/>
    <x v="2"/>
    <x v="12"/>
    <s v="OIC Bulk Pack Metal Binder Clips"/>
    <n v="70.376000000000005"/>
    <n v="3"/>
    <n v="2.7222"/>
  </r>
  <r>
    <d v="2020-08-31T00:00:00"/>
    <x v="1"/>
    <x v="7"/>
    <x v="95"/>
    <x v="29"/>
    <x v="2"/>
    <x v="16"/>
    <s v="Acme Kleen Earth Office Shears"/>
    <n v="93.207999999999998"/>
    <n v="2"/>
    <n v="0.69840000000000002"/>
  </r>
  <r>
    <d v="2020-08-31T00:00:00"/>
    <x v="1"/>
    <x v="7"/>
    <x v="318"/>
    <x v="1"/>
    <x v="2"/>
    <x v="5"/>
    <s v="Acco Suede Grain Vinyl Round Ring Binder"/>
    <n v="112.672"/>
    <n v="3"/>
    <n v="2.1684000000000001"/>
  </r>
  <r>
    <d v="2020-08-31T00:00:00"/>
    <x v="1"/>
    <x v="7"/>
    <x v="37"/>
    <x v="20"/>
    <x v="2"/>
    <x v="2"/>
    <s v="Neat Ideas Personal Hanging Folder Files, Black"/>
    <n v="140.744"/>
    <n v="1"/>
    <n v="0.80579999999999996"/>
  </r>
  <r>
    <d v="2020-09-01T00:00:00"/>
    <x v="1"/>
    <x v="8"/>
    <x v="270"/>
    <x v="12"/>
    <x v="0"/>
    <x v="8"/>
    <s v="Seth Thomas 12&quot; Clock w/ Goldtone Case"/>
    <n v="145.9"/>
    <n v="5"/>
    <n v="39.066000000000003"/>
  </r>
  <r>
    <d v="2020-09-01T00:00:00"/>
    <x v="1"/>
    <x v="8"/>
    <x v="689"/>
    <x v="9"/>
    <x v="0"/>
    <x v="4"/>
    <s v="KI Conference Tables"/>
    <n v="321.56"/>
    <n v="4"/>
    <n v="45.369599999999998"/>
  </r>
  <r>
    <d v="2020-09-01T00:00:00"/>
    <x v="1"/>
    <x v="8"/>
    <x v="689"/>
    <x v="9"/>
    <x v="2"/>
    <x v="13"/>
    <s v="Honeywell Quietcare HEPA Air Cleaner"/>
    <n v="341.6"/>
    <n v="4"/>
    <n v="103.818"/>
  </r>
  <r>
    <d v="2020-09-01T00:00:00"/>
    <x v="1"/>
    <x v="8"/>
    <x v="617"/>
    <x v="25"/>
    <x v="0"/>
    <x v="11"/>
    <s v="Harbour Creations 67200 Series Stacking Chairs"/>
    <n v="519.26"/>
    <n v="7"/>
    <n v="134.53020000000001"/>
  </r>
  <r>
    <d v="2020-09-01T00:00:00"/>
    <x v="1"/>
    <x v="8"/>
    <x v="439"/>
    <x v="9"/>
    <x v="1"/>
    <x v="3"/>
    <s v="Logitech LS21 Speaker System - PC Multimedia - 2.1-CH - Wired"/>
    <n v="89.99"/>
    <n v="1"/>
    <n v="6.7965999999999998"/>
  </r>
  <r>
    <d v="2020-09-01T00:00:00"/>
    <x v="1"/>
    <x v="8"/>
    <x v="183"/>
    <x v="9"/>
    <x v="2"/>
    <x v="7"/>
    <s v="Staples in misc. colors"/>
    <n v="123.58"/>
    <n v="1"/>
    <n v="2.9561999999999999"/>
  </r>
  <r>
    <d v="2020-09-01T00:00:00"/>
    <x v="1"/>
    <x v="8"/>
    <x v="439"/>
    <x v="9"/>
    <x v="2"/>
    <x v="5"/>
    <s v="Avery Metallic Poly Binders"/>
    <n v="130.91999999999999"/>
    <n v="5"/>
    <n v="8.0220000000000002"/>
  </r>
  <r>
    <d v="2020-09-02T00:00:00"/>
    <x v="1"/>
    <x v="8"/>
    <x v="324"/>
    <x v="11"/>
    <x v="2"/>
    <x v="9"/>
    <s v="Xerox 191"/>
    <n v="101.92"/>
    <n v="4"/>
    <n v="37.562399999999997"/>
  </r>
  <r>
    <d v="2020-09-02T00:00:00"/>
    <x v="1"/>
    <x v="8"/>
    <x v="727"/>
    <x v="1"/>
    <x v="2"/>
    <x v="14"/>
    <s v="Avery 505"/>
    <n v="113"/>
    <n v="5"/>
    <n v="37"/>
  </r>
  <r>
    <d v="2020-09-02T00:00:00"/>
    <x v="1"/>
    <x v="8"/>
    <x v="324"/>
    <x v="11"/>
    <x v="2"/>
    <x v="9"/>
    <s v="Xerox 1890"/>
    <n v="166.82"/>
    <n v="3"/>
    <n v="73.41"/>
  </r>
  <r>
    <d v="2020-09-02T00:00:00"/>
    <x v="1"/>
    <x v="8"/>
    <x v="319"/>
    <x v="1"/>
    <x v="2"/>
    <x v="5"/>
    <s v="GBC Velobind Prepunched Cover Sets, Regency Series"/>
    <n v="173.92"/>
    <n v="5"/>
    <n v="46.225000000000001"/>
  </r>
  <r>
    <d v="2020-09-02T00:00:00"/>
    <x v="1"/>
    <x v="8"/>
    <x v="658"/>
    <x v="12"/>
    <x v="1"/>
    <x v="3"/>
    <s v="Sony Micro Vault Click 16 GB USB 2.0 Flash Drive"/>
    <n v="177.97"/>
    <n v="3"/>
    <n v="40.312800000000003"/>
  </r>
  <r>
    <d v="2020-09-02T00:00:00"/>
    <x v="1"/>
    <x v="8"/>
    <x v="353"/>
    <x v="9"/>
    <x v="0"/>
    <x v="11"/>
    <s v="Global Leather Task Chair, Black"/>
    <n v="236.976"/>
    <n v="3"/>
    <n v="-2.6997"/>
  </r>
  <r>
    <d v="2020-09-02T00:00:00"/>
    <x v="1"/>
    <x v="8"/>
    <x v="658"/>
    <x v="12"/>
    <x v="1"/>
    <x v="1"/>
    <s v="Cisco SPA508G"/>
    <n v="244.97"/>
    <n v="3"/>
    <n v="57.411299999999997"/>
  </r>
  <r>
    <d v="2020-09-02T00:00:00"/>
    <x v="1"/>
    <x v="8"/>
    <x v="727"/>
    <x v="1"/>
    <x v="1"/>
    <x v="1"/>
    <s v="Ooma Telo VoIP Home Phone System"/>
    <n v="247.584"/>
    <n v="2"/>
    <n v="12.599"/>
  </r>
  <r>
    <d v="2020-09-02T00:00:00"/>
    <x v="1"/>
    <x v="8"/>
    <x v="538"/>
    <x v="17"/>
    <x v="2"/>
    <x v="2"/>
    <s v="Belkin 19&quot; Center-Weighted Shelf, Gray"/>
    <n v="260.92"/>
    <n v="5"/>
    <n v="-44.234999999999999"/>
  </r>
  <r>
    <d v="2020-09-02T00:00:00"/>
    <x v="1"/>
    <x v="8"/>
    <x v="301"/>
    <x v="1"/>
    <x v="0"/>
    <x v="4"/>
    <s v="Hon 2111 Invitation Series Straight Table"/>
    <n v="265.52800000000002"/>
    <n v="2"/>
    <n v="-2.9565999999999999"/>
  </r>
  <r>
    <d v="2020-09-02T00:00:00"/>
    <x v="1"/>
    <x v="8"/>
    <x v="658"/>
    <x v="12"/>
    <x v="1"/>
    <x v="3"/>
    <s v="WD My Passport Ultra 2TB Portable External Hard Drive"/>
    <n v="284"/>
    <n v="2"/>
    <n v="38.08"/>
  </r>
  <r>
    <d v="2020-09-02T00:00:00"/>
    <x v="1"/>
    <x v="8"/>
    <x v="658"/>
    <x v="12"/>
    <x v="0"/>
    <x v="4"/>
    <s v="Bush Advantage Collection Racetrack Conference Table"/>
    <n v="303.52600000000001"/>
    <n v="1"/>
    <n v="-93.3262"/>
  </r>
  <r>
    <d v="2020-09-02T00:00:00"/>
    <x v="1"/>
    <x v="8"/>
    <x v="21"/>
    <x v="25"/>
    <x v="2"/>
    <x v="2"/>
    <s v="Fellowes High-Stak Drawer Files"/>
    <n v="376.38"/>
    <n v="2"/>
    <n v="81.047399999999996"/>
  </r>
  <r>
    <d v="2020-09-02T00:00:00"/>
    <x v="1"/>
    <x v="8"/>
    <x v="319"/>
    <x v="1"/>
    <x v="0"/>
    <x v="8"/>
    <s v="Luxo Professional Combination Clamp-On Lamps"/>
    <n v="559.5"/>
    <n v="5"/>
    <n v="132.99"/>
  </r>
  <r>
    <d v="2020-09-02T00:00:00"/>
    <x v="1"/>
    <x v="8"/>
    <x v="21"/>
    <x v="25"/>
    <x v="1"/>
    <x v="1"/>
    <s v="Polycom CX600 IP Phone VoIP phone"/>
    <n v="1240.8"/>
    <n v="4"/>
    <n v="323.94600000000003"/>
  </r>
  <r>
    <d v="2020-09-02T00:00:00"/>
    <x v="1"/>
    <x v="8"/>
    <x v="658"/>
    <x v="12"/>
    <x v="0"/>
    <x v="11"/>
    <s v="Global Commerce Series High-Back Swivel/Tilt Chairs"/>
    <n v="1311.41"/>
    <n v="5"/>
    <n v="213.73500000000001"/>
  </r>
  <r>
    <d v="2020-09-02T00:00:00"/>
    <x v="1"/>
    <x v="8"/>
    <x v="74"/>
    <x v="19"/>
    <x v="2"/>
    <x v="5"/>
    <s v="GBC DocuBind 300 Electric Binding Machine"/>
    <n v="1593.94"/>
    <n v="3"/>
    <n v="757.41120000000001"/>
  </r>
  <r>
    <d v="2020-09-02T00:00:00"/>
    <x v="1"/>
    <x v="8"/>
    <x v="21"/>
    <x v="25"/>
    <x v="1"/>
    <x v="3"/>
    <s v="Maxell iVDR EX 500GB Cartridge"/>
    <n v="1976.78"/>
    <n v="7"/>
    <n v="829.37540000000001"/>
  </r>
  <r>
    <d v="2020-09-02T00:00:00"/>
    <x v="1"/>
    <x v="8"/>
    <x v="728"/>
    <x v="5"/>
    <x v="2"/>
    <x v="9"/>
    <s v="RSVP Cards &amp; Envelopes, Blank White, 8-1/2&quot; X 11&quot;, 24 Cards/25 Envelopes/Set"/>
    <n v="112.19199999999999"/>
    <n v="3"/>
    <n v="4.1147999999999998"/>
  </r>
  <r>
    <d v="2020-09-02T00:00:00"/>
    <x v="1"/>
    <x v="8"/>
    <x v="658"/>
    <x v="12"/>
    <x v="2"/>
    <x v="7"/>
    <s v="BIC Brite Liner Grip Highlighters"/>
    <n v="95.92"/>
    <n v="3"/>
    <n v="2.214"/>
  </r>
  <r>
    <d v="2020-09-02T00:00:00"/>
    <x v="1"/>
    <x v="8"/>
    <x v="538"/>
    <x v="17"/>
    <x v="2"/>
    <x v="13"/>
    <s v="Belkin 7-Outlet SurgeMaster Home Series"/>
    <n v="82.587999999999994"/>
    <n v="2"/>
    <n v="-15.0876"/>
  </r>
  <r>
    <d v="2020-09-02T00:00:00"/>
    <x v="1"/>
    <x v="8"/>
    <x v="658"/>
    <x v="12"/>
    <x v="2"/>
    <x v="9"/>
    <s v="Xerox 1962"/>
    <n v="90.12"/>
    <n v="4"/>
    <n v="7.7039999999999997"/>
  </r>
  <r>
    <d v="2020-09-02T00:00:00"/>
    <x v="1"/>
    <x v="8"/>
    <x v="658"/>
    <x v="12"/>
    <x v="2"/>
    <x v="13"/>
    <s v="Fellowes Basic Home/Office Series Surge Protectors"/>
    <n v="110.98"/>
    <n v="1"/>
    <n v="3.7642000000000002"/>
  </r>
  <r>
    <d v="2020-09-02T00:00:00"/>
    <x v="1"/>
    <x v="8"/>
    <x v="301"/>
    <x v="1"/>
    <x v="2"/>
    <x v="5"/>
    <s v="Acco Translucent Poly Ring Binders"/>
    <n v="111.72"/>
    <n v="5"/>
    <n v="6.5519999999999996"/>
  </r>
  <r>
    <d v="2020-09-02T00:00:00"/>
    <x v="1"/>
    <x v="8"/>
    <x v="658"/>
    <x v="12"/>
    <x v="2"/>
    <x v="5"/>
    <s v="ACCOHIDE 3-Ring Binder, Blue, 1&quot;"/>
    <n v="104.432"/>
    <n v="8"/>
    <n v="8.9207999999999998"/>
  </r>
  <r>
    <d v="2020-09-02T00:00:00"/>
    <x v="1"/>
    <x v="8"/>
    <x v="324"/>
    <x v="11"/>
    <x v="2"/>
    <x v="2"/>
    <s v="Crate-A-Files"/>
    <n v="110.9"/>
    <n v="1"/>
    <n v="2.8340000000000001"/>
  </r>
  <r>
    <d v="2020-09-02T00:00:00"/>
    <x v="1"/>
    <x v="8"/>
    <x v="344"/>
    <x v="1"/>
    <x v="2"/>
    <x v="7"/>
    <s v="Pencil and Crayon Sharpener"/>
    <n v="115.57"/>
    <n v="3"/>
    <n v="1.7739"/>
  </r>
  <r>
    <d v="2020-09-02T00:00:00"/>
    <x v="1"/>
    <x v="8"/>
    <x v="175"/>
    <x v="8"/>
    <x v="0"/>
    <x v="8"/>
    <s v="Eldon 200 Class Desk Accessories, Burgundy"/>
    <n v="131.072"/>
    <n v="3"/>
    <n v="4.1448"/>
  </r>
  <r>
    <d v="2020-09-02T00:00:00"/>
    <x v="1"/>
    <x v="8"/>
    <x v="268"/>
    <x v="22"/>
    <x v="2"/>
    <x v="14"/>
    <s v="Avery 519"/>
    <n v="126.696"/>
    <n v="2"/>
    <n v="3.9474"/>
  </r>
  <r>
    <d v="2020-09-02T00:00:00"/>
    <x v="1"/>
    <x v="8"/>
    <x v="727"/>
    <x v="1"/>
    <x v="2"/>
    <x v="7"/>
    <s v="OIC #2 Pencils, Medium Soft"/>
    <n v="101.4"/>
    <n v="5"/>
    <n v="2.726"/>
  </r>
  <r>
    <d v="2020-09-02T00:00:00"/>
    <x v="1"/>
    <x v="8"/>
    <x v="658"/>
    <x v="12"/>
    <x v="0"/>
    <x v="8"/>
    <s v="DAX Cubicle Frames - 8x10"/>
    <n v="125.54"/>
    <n v="2"/>
    <n v="3.4620000000000002"/>
  </r>
  <r>
    <d v="2020-09-02T00:00:00"/>
    <x v="1"/>
    <x v="8"/>
    <x v="538"/>
    <x v="17"/>
    <x v="2"/>
    <x v="12"/>
    <s v="Advantus Plastic Paper Clips"/>
    <n v="112"/>
    <n v="4"/>
    <n v="5.6"/>
  </r>
  <r>
    <d v="2020-09-02T00:00:00"/>
    <x v="1"/>
    <x v="8"/>
    <x v="658"/>
    <x v="12"/>
    <x v="2"/>
    <x v="7"/>
    <s v="Newell 324"/>
    <n v="144.1"/>
    <n v="2"/>
    <n v="6.468"/>
  </r>
  <r>
    <d v="2020-09-02T00:00:00"/>
    <x v="1"/>
    <x v="8"/>
    <x v="658"/>
    <x v="12"/>
    <x v="2"/>
    <x v="14"/>
    <s v="Avery 518"/>
    <n v="145.9"/>
    <n v="6"/>
    <n v="9.0719999999999992"/>
  </r>
  <r>
    <d v="2020-09-02T00:00:00"/>
    <x v="1"/>
    <x v="8"/>
    <x v="519"/>
    <x v="17"/>
    <x v="1"/>
    <x v="3"/>
    <s v="Kingston Digital DataTraveler 32GB USB 2.0"/>
    <n v="142.68"/>
    <n v="3"/>
    <n v="-7.1189999999999998"/>
  </r>
  <r>
    <d v="2020-09-02T00:00:00"/>
    <x v="1"/>
    <x v="8"/>
    <x v="319"/>
    <x v="1"/>
    <x v="2"/>
    <x v="13"/>
    <s v="Acco Six-Outlet Power Strip, 4' Cord Length"/>
    <n v="179.1"/>
    <n v="5"/>
    <n v="11.206"/>
  </r>
  <r>
    <d v="2020-09-03T00:00:00"/>
    <x v="1"/>
    <x v="8"/>
    <x v="729"/>
    <x v="12"/>
    <x v="0"/>
    <x v="11"/>
    <s v="Office Star Flex Back Scooter Chair with Aluminum Finish Frame"/>
    <n v="105.801"/>
    <n v="1"/>
    <n v="14.124599999999999"/>
  </r>
  <r>
    <d v="2020-09-03T00:00:00"/>
    <x v="1"/>
    <x v="8"/>
    <x v="42"/>
    <x v="1"/>
    <x v="2"/>
    <x v="5"/>
    <s v="Square Ring Data Binders, Rigid 75 Pt. Covers, 11&quot; x 14-7/8&quot;"/>
    <n v="113.56"/>
    <n v="5"/>
    <n v="28.896000000000001"/>
  </r>
  <r>
    <d v="2020-09-03T00:00:00"/>
    <x v="1"/>
    <x v="8"/>
    <x v="132"/>
    <x v="17"/>
    <x v="1"/>
    <x v="3"/>
    <s v="Hypercom P1300 Pinpad"/>
    <n v="135.80000000000001"/>
    <n v="2"/>
    <n v="21.42"/>
  </r>
  <r>
    <d v="2020-09-03T00:00:00"/>
    <x v="1"/>
    <x v="8"/>
    <x v="267"/>
    <x v="2"/>
    <x v="0"/>
    <x v="8"/>
    <s v="Eldon Advantage Foldable Chair Mats for Low Pile Carpets"/>
    <n v="142.4"/>
    <n v="5"/>
    <n v="-105.69"/>
  </r>
  <r>
    <d v="2020-09-03T00:00:00"/>
    <x v="1"/>
    <x v="8"/>
    <x v="729"/>
    <x v="12"/>
    <x v="0"/>
    <x v="11"/>
    <s v="Global Low Back Tilter Chair"/>
    <n v="193.76400000000001"/>
    <n v="2"/>
    <n v="-8.0784000000000002"/>
  </r>
  <r>
    <d v="2020-09-03T00:00:00"/>
    <x v="1"/>
    <x v="8"/>
    <x v="273"/>
    <x v="1"/>
    <x v="0"/>
    <x v="0"/>
    <s v="Bush Heritage Pine Collection 5-Shelf Bookcase, Albany Pine Finish, *Special Order"/>
    <n v="274.666"/>
    <n v="2"/>
    <n v="14.098000000000001"/>
  </r>
  <r>
    <d v="2020-09-03T00:00:00"/>
    <x v="1"/>
    <x v="8"/>
    <x v="42"/>
    <x v="1"/>
    <x v="1"/>
    <x v="3"/>
    <s v="Kensington Expert Mouse Optical USB Trackball for PC or Mac"/>
    <n v="313.97000000000003"/>
    <n v="3"/>
    <n v="85.491"/>
  </r>
  <r>
    <d v="2020-09-03T00:00:00"/>
    <x v="1"/>
    <x v="8"/>
    <x v="729"/>
    <x v="12"/>
    <x v="2"/>
    <x v="9"/>
    <s v="Xerox 189"/>
    <n v="469.4"/>
    <n v="4"/>
    <n v="201.31200000000001"/>
  </r>
  <r>
    <d v="2020-09-03T00:00:00"/>
    <x v="1"/>
    <x v="8"/>
    <x v="729"/>
    <x v="12"/>
    <x v="2"/>
    <x v="7"/>
    <s v="Prang Drawing Pencil Set"/>
    <n v="97.56"/>
    <n v="2"/>
    <n v="2.2240000000000002"/>
  </r>
  <r>
    <d v="2020-09-03T00:00:00"/>
    <x v="1"/>
    <x v="8"/>
    <x v="132"/>
    <x v="17"/>
    <x v="2"/>
    <x v="9"/>
    <s v="&quot;While you Were Out&quot; Message Book, One Form per Page"/>
    <n v="113.904"/>
    <n v="3"/>
    <n v="3.339"/>
  </r>
  <r>
    <d v="2020-09-03T00:00:00"/>
    <x v="1"/>
    <x v="8"/>
    <x v="611"/>
    <x v="1"/>
    <x v="2"/>
    <x v="7"/>
    <s v="Premium Writing Pencils, Soft, #2 by Central Association for the Blind"/>
    <n v="105.96"/>
    <n v="2"/>
    <n v="1.6688000000000001"/>
  </r>
  <r>
    <d v="2020-09-03T00:00:00"/>
    <x v="1"/>
    <x v="8"/>
    <x v="200"/>
    <x v="6"/>
    <x v="2"/>
    <x v="10"/>
    <s v="#10- 4 1/8&quot; x 9 1/2&quot; Security-Tint Envelopes"/>
    <n v="113.44799999999999"/>
    <n v="4"/>
    <n v="8.8623999999999992"/>
  </r>
  <r>
    <d v="2020-09-03T00:00:00"/>
    <x v="1"/>
    <x v="8"/>
    <x v="526"/>
    <x v="17"/>
    <x v="2"/>
    <x v="5"/>
    <s v="Premier Elliptical Ring Binder, Black"/>
    <n v="129.61600000000001"/>
    <n v="7"/>
    <n v="-68.185599999999994"/>
  </r>
  <r>
    <d v="2020-09-04T00:00:00"/>
    <x v="1"/>
    <x v="8"/>
    <x v="155"/>
    <x v="29"/>
    <x v="2"/>
    <x v="5"/>
    <s v="Avery Trapezoid Extra Heavy Duty 4&quot; Binders"/>
    <n v="103.074"/>
    <n v="7"/>
    <n v="-58.716000000000001"/>
  </r>
  <r>
    <d v="2020-09-04T00:00:00"/>
    <x v="1"/>
    <x v="8"/>
    <x v="725"/>
    <x v="6"/>
    <x v="0"/>
    <x v="11"/>
    <s v="Global Value Steno Chair, Gray"/>
    <n v="112.184"/>
    <n v="2"/>
    <n v="6.0739999999999998"/>
  </r>
  <r>
    <d v="2020-09-04T00:00:00"/>
    <x v="1"/>
    <x v="8"/>
    <x v="43"/>
    <x v="12"/>
    <x v="1"/>
    <x v="3"/>
    <s v="Verbatim 25 GB 6x Blu-ray Single Layer Recordable Disc, 25/Pack"/>
    <n v="140.96"/>
    <n v="4"/>
    <n v="39.5428"/>
  </r>
  <r>
    <d v="2020-09-04T00:00:00"/>
    <x v="1"/>
    <x v="8"/>
    <x v="400"/>
    <x v="1"/>
    <x v="2"/>
    <x v="2"/>
    <s v="Trav-L-File Heavy-Duty Shuttle II, Black"/>
    <n v="235.85"/>
    <n v="5"/>
    <n v="65.355000000000004"/>
  </r>
  <r>
    <d v="2020-09-04T00:00:00"/>
    <x v="1"/>
    <x v="8"/>
    <x v="600"/>
    <x v="1"/>
    <x v="2"/>
    <x v="2"/>
    <s v="24 Capacity Maxi Data Binder Racks, Pearl"/>
    <n v="469.1"/>
    <n v="2"/>
    <n v="105.27500000000001"/>
  </r>
  <r>
    <d v="2020-09-04T00:00:00"/>
    <x v="1"/>
    <x v="8"/>
    <x v="400"/>
    <x v="1"/>
    <x v="2"/>
    <x v="5"/>
    <s v="Ibico Hi-Tech Manual Binding System"/>
    <n v="522.98400000000004"/>
    <n v="2"/>
    <n v="152.495"/>
  </r>
  <r>
    <d v="2020-09-04T00:00:00"/>
    <x v="1"/>
    <x v="8"/>
    <x v="420"/>
    <x v="17"/>
    <x v="0"/>
    <x v="0"/>
    <s v="Bush Birmingham Collection Bookcase, Dark Cherry"/>
    <n v="843.17399999999998"/>
    <n v="9"/>
    <n v="-117.88200000000001"/>
  </r>
  <r>
    <d v="2020-09-04T00:00:00"/>
    <x v="1"/>
    <x v="8"/>
    <x v="490"/>
    <x v="1"/>
    <x v="0"/>
    <x v="4"/>
    <s v="Chromcraft Bull-Nose Wood Oval Conference Tables &amp; Bases"/>
    <n v="1334.3520000000001"/>
    <n v="3"/>
    <n v="-99.176400000000001"/>
  </r>
  <r>
    <d v="2020-09-04T00:00:00"/>
    <x v="1"/>
    <x v="8"/>
    <x v="203"/>
    <x v="1"/>
    <x v="0"/>
    <x v="4"/>
    <s v="Bush Cubix Conference Tables, Fully Assembled"/>
    <n v="1511.2719999999999"/>
    <n v="8"/>
    <n v="92.391999999999996"/>
  </r>
  <r>
    <d v="2020-09-04T00:00:00"/>
    <x v="1"/>
    <x v="8"/>
    <x v="462"/>
    <x v="8"/>
    <x v="2"/>
    <x v="5"/>
    <s v="Wilson Jones Active Use Binders"/>
    <n v="88.367999999999995"/>
    <n v="2"/>
    <n v="-3.0575999999999999"/>
  </r>
  <r>
    <d v="2020-09-04T00:00:00"/>
    <x v="1"/>
    <x v="8"/>
    <x v="420"/>
    <x v="17"/>
    <x v="2"/>
    <x v="7"/>
    <s v="Sanford Colorific Colored Pencils, 12/Box"/>
    <n v="88.912000000000006"/>
    <n v="3"/>
    <n v="0.86399999999999999"/>
  </r>
  <r>
    <d v="2020-09-04T00:00:00"/>
    <x v="1"/>
    <x v="8"/>
    <x v="70"/>
    <x v="2"/>
    <x v="2"/>
    <x v="7"/>
    <s v="Crayola Anti Dust Chalk, 12/Pack"/>
    <n v="120.19199999999999"/>
    <n v="7"/>
    <n v="3.1850000000000001"/>
  </r>
  <r>
    <d v="2020-09-04T00:00:00"/>
    <x v="1"/>
    <x v="8"/>
    <x v="729"/>
    <x v="1"/>
    <x v="2"/>
    <x v="9"/>
    <s v="Xerox 220"/>
    <n v="100.96"/>
    <n v="2"/>
    <n v="6.2207999999999997"/>
  </r>
  <r>
    <d v="2020-09-04T00:00:00"/>
    <x v="1"/>
    <x v="8"/>
    <x v="216"/>
    <x v="5"/>
    <x v="1"/>
    <x v="3"/>
    <s v="Kingston Digital DataTraveler 8GB USB 2.0"/>
    <n v="94.04"/>
    <n v="4"/>
    <n v="-1.4279999999999999"/>
  </r>
  <r>
    <d v="2020-09-04T00:00:00"/>
    <x v="1"/>
    <x v="8"/>
    <x v="203"/>
    <x v="1"/>
    <x v="2"/>
    <x v="5"/>
    <s v="Acco Suede Grain Vinyl Round Ring Binder"/>
    <n v="119.34399999999999"/>
    <n v="6"/>
    <n v="4.3368000000000002"/>
  </r>
  <r>
    <d v="2020-09-04T00:00:00"/>
    <x v="1"/>
    <x v="8"/>
    <x v="199"/>
    <x v="2"/>
    <x v="2"/>
    <x v="7"/>
    <s v="Hunt PowerHouse Electric Pencil Sharpener, Blue"/>
    <n v="108.384"/>
    <n v="1"/>
    <n v="3.798"/>
  </r>
  <r>
    <d v="2020-09-04T00:00:00"/>
    <x v="1"/>
    <x v="8"/>
    <x v="462"/>
    <x v="8"/>
    <x v="2"/>
    <x v="7"/>
    <s v="DIXON Oriole Pencils"/>
    <n v="125.256"/>
    <n v="4"/>
    <n v="0.61919999999999997"/>
  </r>
  <r>
    <d v="2020-09-04T00:00:00"/>
    <x v="1"/>
    <x v="8"/>
    <x v="462"/>
    <x v="8"/>
    <x v="2"/>
    <x v="9"/>
    <s v="Telephone Message Books with Fax/Mobile Section, 4 1/4&quot; x 6&quot;"/>
    <n v="107.52"/>
    <n v="4"/>
    <n v="3.7440000000000002"/>
  </r>
  <r>
    <d v="2020-09-04T00:00:00"/>
    <x v="1"/>
    <x v="8"/>
    <x v="725"/>
    <x v="6"/>
    <x v="2"/>
    <x v="9"/>
    <s v="Xerox 213"/>
    <n v="133.36799999999999"/>
    <n v="2"/>
    <n v="3.6288"/>
  </r>
  <r>
    <d v="2020-09-04T00:00:00"/>
    <x v="1"/>
    <x v="8"/>
    <x v="251"/>
    <x v="1"/>
    <x v="2"/>
    <x v="5"/>
    <s v="Pressboard Hanging Data Binders for Unburst Sheets"/>
    <n v="124.80800000000001"/>
    <n v="3"/>
    <n v="4.1327999999999996"/>
  </r>
  <r>
    <d v="2020-09-04T00:00:00"/>
    <x v="1"/>
    <x v="8"/>
    <x v="70"/>
    <x v="2"/>
    <x v="2"/>
    <x v="2"/>
    <s v="Acco Perma 3000 Stacking Storage Drawers"/>
    <n v="102.78400000000001"/>
    <n v="1"/>
    <n v="-0.20979999999999999"/>
  </r>
  <r>
    <d v="2020-09-04T00:00:00"/>
    <x v="1"/>
    <x v="8"/>
    <x v="400"/>
    <x v="1"/>
    <x v="1"/>
    <x v="1"/>
    <s v="QVS USB Car Charger 2-Port 2.1Amp for iPod/iPhone/iPad/iPad 2/iPad 3"/>
    <n v="139.56"/>
    <n v="1"/>
    <n v="1.7375"/>
  </r>
  <r>
    <d v="2020-09-04T00:00:00"/>
    <x v="1"/>
    <x v="8"/>
    <x v="70"/>
    <x v="2"/>
    <x v="2"/>
    <x v="7"/>
    <s v="Sanford Colorific Eraseable Coloring Pencils, 12 Count"/>
    <n v="105.12"/>
    <n v="5"/>
    <n v="3.7719999999999998"/>
  </r>
  <r>
    <d v="2020-09-04T00:00:00"/>
    <x v="1"/>
    <x v="8"/>
    <x v="729"/>
    <x v="1"/>
    <x v="1"/>
    <x v="1"/>
    <s v="invisibleSHIELD by ZAGG Smudge-Free Screen Protector"/>
    <n v="123.176"/>
    <n v="3"/>
    <n v="15.111599999999999"/>
  </r>
  <r>
    <d v="2020-09-04T00:00:00"/>
    <x v="1"/>
    <x v="8"/>
    <x v="134"/>
    <x v="13"/>
    <x v="2"/>
    <x v="12"/>
    <s v="Staples"/>
    <n v="141.82"/>
    <n v="6"/>
    <n v="6.9653999999999998"/>
  </r>
  <r>
    <d v="2020-09-04T00:00:00"/>
    <x v="1"/>
    <x v="8"/>
    <x v="462"/>
    <x v="8"/>
    <x v="2"/>
    <x v="5"/>
    <s v="GBC Recycled VeloBinder Covers"/>
    <n v="122.56"/>
    <n v="5"/>
    <n v="-20.448"/>
  </r>
  <r>
    <d v="2020-09-04T00:00:00"/>
    <x v="1"/>
    <x v="8"/>
    <x v="420"/>
    <x v="17"/>
    <x v="2"/>
    <x v="9"/>
    <s v="It's Hot Message Books with Stickers, 2 3/4&quot; x 5&quot;"/>
    <n v="150.76"/>
    <n v="3"/>
    <n v="5.55"/>
  </r>
  <r>
    <d v="2020-09-04T00:00:00"/>
    <x v="1"/>
    <x v="8"/>
    <x v="258"/>
    <x v="1"/>
    <x v="2"/>
    <x v="2"/>
    <s v="Rogers Jumbo File, Granite"/>
    <n v="151.32"/>
    <n v="4"/>
    <n v="0.54320000000000002"/>
  </r>
  <r>
    <d v="2020-09-05T00:00:00"/>
    <x v="1"/>
    <x v="8"/>
    <x v="305"/>
    <x v="21"/>
    <x v="2"/>
    <x v="7"/>
    <s v="Model L Table or Wall-Mount Pencil Sharpener"/>
    <n v="115.96"/>
    <n v="5"/>
    <n v="7.1959999999999997"/>
  </r>
  <r>
    <d v="2020-09-05T00:00:00"/>
    <x v="1"/>
    <x v="8"/>
    <x v="305"/>
    <x v="21"/>
    <x v="1"/>
    <x v="3"/>
    <s v="Maxell LTO Ultrium - 800 GB"/>
    <n v="133.56800000000001"/>
    <n v="4"/>
    <n v="-1.1195999999999999"/>
  </r>
  <r>
    <d v="2020-09-05T00:00:00"/>
    <x v="1"/>
    <x v="8"/>
    <x v="467"/>
    <x v="6"/>
    <x v="2"/>
    <x v="2"/>
    <s v="Gould Plastics 18-Pocket Panel Bin, 34w x 5-1/4d x 20-1/2h"/>
    <n v="158.184"/>
    <n v="2"/>
    <n v="-29.436800000000002"/>
  </r>
  <r>
    <d v="2020-09-05T00:00:00"/>
    <x v="1"/>
    <x v="8"/>
    <x v="253"/>
    <x v="9"/>
    <x v="2"/>
    <x v="7"/>
    <s v="Newell 333"/>
    <n v="89.78"/>
    <n v="1"/>
    <n v="0.7228"/>
  </r>
  <r>
    <d v="2020-09-05T00:00:00"/>
    <x v="1"/>
    <x v="8"/>
    <x v="305"/>
    <x v="21"/>
    <x v="2"/>
    <x v="9"/>
    <s v="Xerox 220"/>
    <n v="144.55199999999999"/>
    <n v="3"/>
    <n v="5.4432"/>
  </r>
  <r>
    <d v="2020-09-07T00:00:00"/>
    <x v="1"/>
    <x v="8"/>
    <x v="146"/>
    <x v="21"/>
    <x v="2"/>
    <x v="13"/>
    <s v="Eureka The Boss Cordless Rechargeable Stick Vac"/>
    <n v="102.568"/>
    <n v="2"/>
    <n v="7.1372"/>
  </r>
  <r>
    <d v="2020-09-07T00:00:00"/>
    <x v="1"/>
    <x v="8"/>
    <x v="344"/>
    <x v="9"/>
    <x v="0"/>
    <x v="8"/>
    <s v="DAX Two-Tone Silver Metal Document Frame"/>
    <n v="115.96"/>
    <n v="4"/>
    <n v="34.812800000000003"/>
  </r>
  <r>
    <d v="2020-09-07T00:00:00"/>
    <x v="1"/>
    <x v="8"/>
    <x v="730"/>
    <x v="30"/>
    <x v="1"/>
    <x v="3"/>
    <s v="Maxell 4.7GB DVD-R"/>
    <n v="125.52"/>
    <n v="4"/>
    <n v="46.543199999999999"/>
  </r>
  <r>
    <d v="2020-09-07T00:00:00"/>
    <x v="1"/>
    <x v="8"/>
    <x v="294"/>
    <x v="40"/>
    <x v="1"/>
    <x v="1"/>
    <s v="Motorla HX550 Universal Bluetooth Headset"/>
    <n v="166.56"/>
    <n v="4"/>
    <n v="47.46"/>
  </r>
  <r>
    <d v="2020-09-07T00:00:00"/>
    <x v="1"/>
    <x v="8"/>
    <x v="730"/>
    <x v="30"/>
    <x v="0"/>
    <x v="8"/>
    <s v="DataProducts Ampli Magnifier Task Lamp, Black,"/>
    <n v="170.3"/>
    <n v="5"/>
    <n v="37.884"/>
  </r>
  <r>
    <d v="2020-09-07T00:00:00"/>
    <x v="1"/>
    <x v="8"/>
    <x v="446"/>
    <x v="1"/>
    <x v="0"/>
    <x v="11"/>
    <s v="Global Low Back Tilter Chair"/>
    <n v="192.56800000000001"/>
    <n v="2"/>
    <n v="-28.2744"/>
  </r>
  <r>
    <d v="2020-09-07T00:00:00"/>
    <x v="1"/>
    <x v="8"/>
    <x v="334"/>
    <x v="29"/>
    <x v="1"/>
    <x v="3"/>
    <s v="Logitech Wireless Marathon Mouse M705"/>
    <n v="311.94400000000002"/>
    <n v="7"/>
    <n v="80.483900000000006"/>
  </r>
  <r>
    <d v="2020-09-07T00:00:00"/>
    <x v="1"/>
    <x v="8"/>
    <x v="344"/>
    <x v="9"/>
    <x v="1"/>
    <x v="1"/>
    <s v="Konftel 250 Conference phone - Charcoal black"/>
    <n v="485.71199999999999"/>
    <n v="2"/>
    <n v="34.178400000000003"/>
  </r>
  <r>
    <d v="2020-09-07T00:00:00"/>
    <x v="1"/>
    <x v="8"/>
    <x v="613"/>
    <x v="12"/>
    <x v="2"/>
    <x v="2"/>
    <s v="Advantus 10-Drawer Portable Organizer, Chrome Metal Frame, Smoke Drawers"/>
    <n v="491.08"/>
    <n v="8"/>
    <n v="133.86240000000001"/>
  </r>
  <r>
    <d v="2020-09-07T00:00:00"/>
    <x v="1"/>
    <x v="8"/>
    <x v="143"/>
    <x v="30"/>
    <x v="2"/>
    <x v="5"/>
    <s v="GBC DocuBind 300 Electric Binding Machine"/>
    <n v="1600.94"/>
    <n v="3"/>
    <n v="757.41120000000001"/>
  </r>
  <r>
    <d v="2020-09-07T00:00:00"/>
    <x v="1"/>
    <x v="8"/>
    <x v="595"/>
    <x v="5"/>
    <x v="2"/>
    <x v="10"/>
    <s v="Poly String Tie Envelopes"/>
    <n v="92.896000000000001"/>
    <n v="3"/>
    <n v="1.6524000000000001"/>
  </r>
  <r>
    <d v="2020-09-07T00:00:00"/>
    <x v="1"/>
    <x v="8"/>
    <x v="18"/>
    <x v="20"/>
    <x v="2"/>
    <x v="5"/>
    <s v="Wilson Jones Leather-Like Binders with DublLock Round Rings"/>
    <n v="70.856999999999999"/>
    <n v="3"/>
    <n v="-6.0236999999999998"/>
  </r>
  <r>
    <d v="2020-09-07T00:00:00"/>
    <x v="1"/>
    <x v="8"/>
    <x v="17"/>
    <x v="7"/>
    <x v="1"/>
    <x v="3"/>
    <s v="Rosewill 107 Normal Keys USB Wired Standard Keyboard"/>
    <n v="81.48"/>
    <n v="1"/>
    <n v="1.8872"/>
  </r>
  <r>
    <d v="2020-09-07T00:00:00"/>
    <x v="1"/>
    <x v="8"/>
    <x v="595"/>
    <x v="5"/>
    <x v="2"/>
    <x v="9"/>
    <s v="Eureka Recycled Copy Paper 8 1/2&quot; x 11&quot;, Ream"/>
    <n v="93.552000000000007"/>
    <n v="3"/>
    <n v="5.4432"/>
  </r>
  <r>
    <d v="2020-09-07T00:00:00"/>
    <x v="1"/>
    <x v="8"/>
    <x v="595"/>
    <x v="5"/>
    <x v="2"/>
    <x v="14"/>
    <s v="Avery 519"/>
    <n v="126.24"/>
    <n v="5"/>
    <n v="9.8684999999999992"/>
  </r>
  <r>
    <d v="2020-09-07T00:00:00"/>
    <x v="1"/>
    <x v="8"/>
    <x v="362"/>
    <x v="35"/>
    <x v="2"/>
    <x v="9"/>
    <s v="Avoid Verbal Orders Carbonless Minifold Book"/>
    <n v="118.9"/>
    <n v="5"/>
    <n v="7.774"/>
  </r>
  <r>
    <d v="2020-09-07T00:00:00"/>
    <x v="1"/>
    <x v="8"/>
    <x v="294"/>
    <x v="40"/>
    <x v="0"/>
    <x v="8"/>
    <s v="DAX Copper Panel Document Frame, 5 x 7 Size"/>
    <n v="129.16"/>
    <n v="2"/>
    <n v="10.5672"/>
  </r>
  <r>
    <d v="2020-09-07T00:00:00"/>
    <x v="1"/>
    <x v="8"/>
    <x v="334"/>
    <x v="29"/>
    <x v="2"/>
    <x v="2"/>
    <s v="Hanging Personal Folder File"/>
    <n v="130.68"/>
    <n v="3"/>
    <n v="2.355"/>
  </r>
  <r>
    <d v="2020-09-07T00:00:00"/>
    <x v="1"/>
    <x v="8"/>
    <x v="578"/>
    <x v="1"/>
    <x v="0"/>
    <x v="8"/>
    <s v="C-Line Magnetic Cubicle Keepers, Clear Polypropylene"/>
    <n v="137.76"/>
    <n v="4"/>
    <n v="8.2992000000000008"/>
  </r>
  <r>
    <d v="2020-09-07T00:00:00"/>
    <x v="1"/>
    <x v="8"/>
    <x v="458"/>
    <x v="1"/>
    <x v="0"/>
    <x v="8"/>
    <s v="Tenex Chairmats For Use With Carpeted Floors"/>
    <n v="142.94"/>
    <n v="3"/>
    <n v="2.3969999999999998"/>
  </r>
  <r>
    <d v="2020-09-07T00:00:00"/>
    <x v="1"/>
    <x v="8"/>
    <x v="344"/>
    <x v="9"/>
    <x v="2"/>
    <x v="7"/>
    <s v="Boston 1799 Powerhouse Electric Pencil Sharpener"/>
    <n v="138.97999999999999"/>
    <n v="1"/>
    <n v="7.2744"/>
  </r>
  <r>
    <d v="2020-09-07T00:00:00"/>
    <x v="1"/>
    <x v="8"/>
    <x v="362"/>
    <x v="35"/>
    <x v="2"/>
    <x v="9"/>
    <s v="Xerox 191"/>
    <n v="144.96"/>
    <n v="2"/>
    <n v="18.781199999999998"/>
  </r>
  <r>
    <d v="2020-09-07T00:00:00"/>
    <x v="1"/>
    <x v="8"/>
    <x v="724"/>
    <x v="17"/>
    <x v="2"/>
    <x v="9"/>
    <s v="Easy-staple paper"/>
    <n v="157.00800000000001"/>
    <n v="9"/>
    <n v="26.465399999999999"/>
  </r>
  <r>
    <d v="2020-09-08T00:00:00"/>
    <x v="1"/>
    <x v="8"/>
    <x v="531"/>
    <x v="6"/>
    <x v="2"/>
    <x v="2"/>
    <s v="Decoflex Hanging Personal Folder File, Blue"/>
    <n v="105.68"/>
    <n v="5"/>
    <n v="5.3970000000000002"/>
  </r>
  <r>
    <d v="2020-09-08T00:00:00"/>
    <x v="1"/>
    <x v="8"/>
    <x v="661"/>
    <x v="8"/>
    <x v="1"/>
    <x v="3"/>
    <s v="Memorex Micro Travel Drive 32 GB"/>
    <n v="133.83199999999999"/>
    <n v="4"/>
    <n v="33.589199999999998"/>
  </r>
  <r>
    <d v="2020-09-08T00:00:00"/>
    <x v="1"/>
    <x v="8"/>
    <x v="531"/>
    <x v="6"/>
    <x v="1"/>
    <x v="1"/>
    <s v="Samsung Rugby III"/>
    <n v="168.376"/>
    <n v="3"/>
    <n v="13.857900000000001"/>
  </r>
  <r>
    <d v="2020-09-08T00:00:00"/>
    <x v="1"/>
    <x v="8"/>
    <x v="359"/>
    <x v="2"/>
    <x v="0"/>
    <x v="11"/>
    <s v="Global Armless Task Chair, Royal Blue"/>
    <n v="224.43"/>
    <n v="5"/>
    <n v="-39.637"/>
  </r>
  <r>
    <d v="2020-09-08T00:00:00"/>
    <x v="1"/>
    <x v="8"/>
    <x v="474"/>
    <x v="5"/>
    <x v="1"/>
    <x v="1"/>
    <s v="Aastra 6757i CT Wireless VoIP phone"/>
    <n v="299.52800000000002"/>
    <n v="2"/>
    <n v="-47.396799999999999"/>
  </r>
  <r>
    <d v="2020-09-08T00:00:00"/>
    <x v="1"/>
    <x v="8"/>
    <x v="359"/>
    <x v="2"/>
    <x v="1"/>
    <x v="6"/>
    <s v="Canon PC-428 Personal Copier"/>
    <n v="331.98399999999998"/>
    <n v="2"/>
    <n v="107.99460000000001"/>
  </r>
  <r>
    <d v="2020-09-08T00:00:00"/>
    <x v="1"/>
    <x v="8"/>
    <x v="690"/>
    <x v="17"/>
    <x v="0"/>
    <x v="4"/>
    <s v="BoxOffice By Design Rectangular and Half-Moon Meeting Room Tables"/>
    <n v="780.625"/>
    <n v="7"/>
    <n v="-566.5625"/>
  </r>
  <r>
    <d v="2020-09-08T00:00:00"/>
    <x v="1"/>
    <x v="8"/>
    <x v="359"/>
    <x v="2"/>
    <x v="0"/>
    <x v="8"/>
    <s v="DAX Black Cherry Wood-Tone Poster Frame"/>
    <n v="118.184"/>
    <n v="2"/>
    <n v="-11.651199999999999"/>
  </r>
  <r>
    <d v="2020-09-08T00:00:00"/>
    <x v="1"/>
    <x v="8"/>
    <x v="660"/>
    <x v="8"/>
    <x v="1"/>
    <x v="3"/>
    <s v="Imation Swivel Flash Drive USB flash drive - 8 GB"/>
    <n v="105.096"/>
    <n v="1"/>
    <n v="1.7055"/>
  </r>
  <r>
    <d v="2020-09-08T00:00:00"/>
    <x v="1"/>
    <x v="8"/>
    <x v="359"/>
    <x v="2"/>
    <x v="2"/>
    <x v="9"/>
    <s v="Xerox 205"/>
    <n v="115.736"/>
    <n v="4"/>
    <n v="7.2576000000000001"/>
  </r>
  <r>
    <d v="2020-09-08T00:00:00"/>
    <x v="1"/>
    <x v="8"/>
    <x v="359"/>
    <x v="2"/>
    <x v="2"/>
    <x v="12"/>
    <s v="Vinyl Coated Wire Paper Clips in Organizer Box, 800/Box"/>
    <n v="120.92"/>
    <n v="5"/>
    <n v="15.497999999999999"/>
  </r>
  <r>
    <d v="2020-09-08T00:00:00"/>
    <x v="1"/>
    <x v="8"/>
    <x v="359"/>
    <x v="2"/>
    <x v="2"/>
    <x v="5"/>
    <s v="Premier Elliptical Ring Binder, Black"/>
    <n v="125.616"/>
    <n v="7"/>
    <n v="-68.185599999999994"/>
  </r>
  <r>
    <d v="2020-09-08T00:00:00"/>
    <x v="1"/>
    <x v="8"/>
    <x v="555"/>
    <x v="12"/>
    <x v="2"/>
    <x v="2"/>
    <s v="Adjustable Personal File Tote"/>
    <n v="165.12"/>
    <n v="4"/>
    <n v="16.9312"/>
  </r>
  <r>
    <d v="2020-09-08T00:00:00"/>
    <x v="1"/>
    <x v="8"/>
    <x v="731"/>
    <x v="2"/>
    <x v="1"/>
    <x v="3"/>
    <s v="Memorex Froggy Flash Drive 8 GB"/>
    <n v="153.19999999999999"/>
    <n v="6"/>
    <n v="20.234999999999999"/>
  </r>
  <r>
    <d v="2020-09-09T00:00:00"/>
    <x v="1"/>
    <x v="8"/>
    <x v="574"/>
    <x v="39"/>
    <x v="2"/>
    <x v="2"/>
    <s v="X-Rack File for Hanging Folders"/>
    <n v="101.45"/>
    <n v="5"/>
    <n v="14.677"/>
  </r>
  <r>
    <d v="2020-09-09T00:00:00"/>
    <x v="1"/>
    <x v="8"/>
    <x v="479"/>
    <x v="1"/>
    <x v="2"/>
    <x v="2"/>
    <s v="Fellowes Bases and Tops For Staxonsteel/High-Stak Systems"/>
    <n v="133.87"/>
    <n v="3"/>
    <n v="23.968800000000002"/>
  </r>
  <r>
    <d v="2020-09-09T00:00:00"/>
    <x v="1"/>
    <x v="8"/>
    <x v="613"/>
    <x v="5"/>
    <x v="1"/>
    <x v="3"/>
    <s v="Microsoft Sculpt Comfort Mouse"/>
    <n v="136.88"/>
    <n v="3"/>
    <n v="28.763999999999999"/>
  </r>
  <r>
    <d v="2020-09-09T00:00:00"/>
    <x v="1"/>
    <x v="8"/>
    <x v="613"/>
    <x v="5"/>
    <x v="0"/>
    <x v="11"/>
    <s v="Global Low Back Tilter Chair"/>
    <n v="167.37200000000001"/>
    <n v="2"/>
    <n v="-48.470399999999998"/>
  </r>
  <r>
    <d v="2020-09-09T00:00:00"/>
    <x v="1"/>
    <x v="8"/>
    <x v="581"/>
    <x v="1"/>
    <x v="1"/>
    <x v="3"/>
    <s v="Microsoft Wireless Mobile Mouse 4000"/>
    <n v="180.96"/>
    <n v="4"/>
    <n v="51.187199999999997"/>
  </r>
  <r>
    <d v="2020-09-09T00:00:00"/>
    <x v="1"/>
    <x v="8"/>
    <x v="643"/>
    <x v="21"/>
    <x v="2"/>
    <x v="9"/>
    <s v="Xerox 1888"/>
    <n v="213.536"/>
    <n v="4"/>
    <n v="62.137599999999999"/>
  </r>
  <r>
    <d v="2020-09-09T00:00:00"/>
    <x v="1"/>
    <x v="8"/>
    <x v="51"/>
    <x v="1"/>
    <x v="0"/>
    <x v="11"/>
    <s v="Novimex Fabric Task Chair"/>
    <n v="286.92"/>
    <n v="5"/>
    <n v="-15.244999999999999"/>
  </r>
  <r>
    <d v="2020-09-09T00:00:00"/>
    <x v="1"/>
    <x v="8"/>
    <x v="643"/>
    <x v="21"/>
    <x v="2"/>
    <x v="2"/>
    <s v="Fellowes Super Stor/Drawer Files"/>
    <n v="292.48"/>
    <n v="2"/>
    <n v="-3.2309999999999999"/>
  </r>
  <r>
    <d v="2020-09-09T00:00:00"/>
    <x v="1"/>
    <x v="8"/>
    <x v="613"/>
    <x v="5"/>
    <x v="1"/>
    <x v="3"/>
    <s v="Plantronics S12 Corded Telephone Headset System"/>
    <n v="292.69600000000003"/>
    <n v="3"/>
    <n v="64.674000000000007"/>
  </r>
  <r>
    <d v="2020-09-09T00:00:00"/>
    <x v="1"/>
    <x v="8"/>
    <x v="574"/>
    <x v="39"/>
    <x v="2"/>
    <x v="2"/>
    <s v="Fellowes Officeware Wire Shelving"/>
    <n v="667.81"/>
    <n v="7"/>
    <n v="12.5762"/>
  </r>
  <r>
    <d v="2020-09-09T00:00:00"/>
    <x v="1"/>
    <x v="8"/>
    <x v="613"/>
    <x v="5"/>
    <x v="1"/>
    <x v="1"/>
    <s v="Samsung Galaxy Note 2"/>
    <n v="1981.9580000000001"/>
    <n v="7"/>
    <n v="-386.39159999999998"/>
  </r>
  <r>
    <d v="2020-09-09T00:00:00"/>
    <x v="1"/>
    <x v="8"/>
    <x v="613"/>
    <x v="5"/>
    <x v="2"/>
    <x v="5"/>
    <s v="Wilson Jones Standard D-Ring Binders"/>
    <n v="94.036000000000001"/>
    <n v="2"/>
    <n v="-2.3275999999999999"/>
  </r>
  <r>
    <d v="2020-09-09T00:00:00"/>
    <x v="1"/>
    <x v="8"/>
    <x v="692"/>
    <x v="8"/>
    <x v="2"/>
    <x v="5"/>
    <s v="Acco Data Flex Cable Posts For Top &amp; Bottom Load Binders, 6&quot; Capacity"/>
    <n v="102.258"/>
    <n v="2"/>
    <n v="-5.2149999999999999"/>
  </r>
  <r>
    <d v="2020-09-09T00:00:00"/>
    <x v="1"/>
    <x v="8"/>
    <x v="563"/>
    <x v="20"/>
    <x v="2"/>
    <x v="9"/>
    <s v="Unpadded Memo Slips"/>
    <n v="73.367999999999995"/>
    <n v="2"/>
    <n v="2.3879999999999999"/>
  </r>
  <r>
    <d v="2020-09-09T00:00:00"/>
    <x v="1"/>
    <x v="8"/>
    <x v="14"/>
    <x v="25"/>
    <x v="2"/>
    <x v="10"/>
    <s v="#10- 4 1/8&quot; x 9 1/2&quot; Recycled Envelopes"/>
    <n v="89.48"/>
    <n v="2"/>
    <n v="8.2156000000000002"/>
  </r>
  <r>
    <d v="2020-09-09T00:00:00"/>
    <x v="1"/>
    <x v="8"/>
    <x v="613"/>
    <x v="5"/>
    <x v="0"/>
    <x v="8"/>
    <s v="Eldon Expressions Punched Metal &amp; Wood Desk Accessories, Pewter &amp; Cherry"/>
    <n v="88.024000000000001"/>
    <n v="2"/>
    <n v="1.7023999999999999"/>
  </r>
  <r>
    <d v="2020-09-09T00:00:00"/>
    <x v="1"/>
    <x v="8"/>
    <x v="613"/>
    <x v="5"/>
    <x v="2"/>
    <x v="5"/>
    <s v="GBC Prepunched Paper, 19-Hole, for Binding Systems, 24-lb"/>
    <n v="124.503"/>
    <n v="1"/>
    <n v="-3.6023999999999998"/>
  </r>
  <r>
    <d v="2020-09-09T00:00:00"/>
    <x v="1"/>
    <x v="8"/>
    <x v="51"/>
    <x v="1"/>
    <x v="2"/>
    <x v="7"/>
    <s v="Newell 35"/>
    <n v="132.56"/>
    <n v="2"/>
    <n v="1.9024000000000001"/>
  </r>
  <r>
    <d v="2020-09-09T00:00:00"/>
    <x v="1"/>
    <x v="8"/>
    <x v="613"/>
    <x v="5"/>
    <x v="2"/>
    <x v="7"/>
    <s v="Quartet Omega Colored Chalk, 12/Pack"/>
    <n v="105.672"/>
    <n v="1"/>
    <n v="1.5768"/>
  </r>
  <r>
    <d v="2020-09-09T00:00:00"/>
    <x v="1"/>
    <x v="8"/>
    <x v="643"/>
    <x v="21"/>
    <x v="2"/>
    <x v="16"/>
    <s v="Staple remover"/>
    <n v="101.83199999999999"/>
    <n v="3"/>
    <n v="-1.9872000000000001"/>
  </r>
  <r>
    <d v="2020-09-09T00:00:00"/>
    <x v="1"/>
    <x v="8"/>
    <x v="692"/>
    <x v="8"/>
    <x v="2"/>
    <x v="5"/>
    <s v="3M Organizer Strips"/>
    <n v="131.86000000000001"/>
    <n v="3"/>
    <n v="-3.5640000000000001"/>
  </r>
  <r>
    <d v="2020-09-09T00:00:00"/>
    <x v="1"/>
    <x v="8"/>
    <x v="180"/>
    <x v="8"/>
    <x v="2"/>
    <x v="7"/>
    <s v="BIC Brite Liner Highlighters, Chisel Tip"/>
    <n v="104.92"/>
    <n v="5"/>
    <n v="3.8879999999999999"/>
  </r>
  <r>
    <d v="2020-09-09T00:00:00"/>
    <x v="1"/>
    <x v="8"/>
    <x v="151"/>
    <x v="29"/>
    <x v="2"/>
    <x v="13"/>
    <s v="Belkin 7-Outlet SurgeMaster Home Series"/>
    <n v="135.17599999999999"/>
    <n v="1"/>
    <n v="0.83819999999999995"/>
  </r>
  <r>
    <d v="2020-09-09T00:00:00"/>
    <x v="1"/>
    <x v="8"/>
    <x v="217"/>
    <x v="2"/>
    <x v="2"/>
    <x v="14"/>
    <s v="Avery 511"/>
    <n v="120.85599999999999"/>
    <n v="4"/>
    <n v="3.4496000000000002"/>
  </r>
  <r>
    <d v="2020-09-09T00:00:00"/>
    <x v="1"/>
    <x v="8"/>
    <x v="692"/>
    <x v="8"/>
    <x v="2"/>
    <x v="14"/>
    <s v="Avery 501"/>
    <n v="140.71199999999999"/>
    <n v="6"/>
    <n v="5.9778000000000002"/>
  </r>
  <r>
    <d v="2020-09-09T00:00:00"/>
    <x v="1"/>
    <x v="8"/>
    <x v="643"/>
    <x v="21"/>
    <x v="0"/>
    <x v="8"/>
    <s v="Eldon Wave Desk Accessories"/>
    <n v="151.136"/>
    <n v="3"/>
    <n v="4.2408000000000001"/>
  </r>
  <r>
    <d v="2020-09-09T00:00:00"/>
    <x v="1"/>
    <x v="8"/>
    <x v="151"/>
    <x v="29"/>
    <x v="2"/>
    <x v="9"/>
    <s v="Xerox 1930"/>
    <n v="162.10400000000001"/>
    <n v="6"/>
    <n v="11.2752"/>
  </r>
  <r>
    <d v="2020-09-09T00:00:00"/>
    <x v="1"/>
    <x v="8"/>
    <x v="180"/>
    <x v="8"/>
    <x v="0"/>
    <x v="8"/>
    <s v="Deflect-o EconoMat Studded, No Bevel Mat for Low Pile Carpeting"/>
    <n v="171.11199999999999"/>
    <n v="2"/>
    <n v="-9.0904000000000007"/>
  </r>
  <r>
    <d v="2020-09-09T00:00:00"/>
    <x v="1"/>
    <x v="8"/>
    <x v="51"/>
    <x v="1"/>
    <x v="2"/>
    <x v="9"/>
    <s v="Astroparche Fine Business Paper"/>
    <n v="145.52000000000001"/>
    <n v="9"/>
    <n v="22.8096"/>
  </r>
  <r>
    <d v="2020-09-10T00:00:00"/>
    <x v="1"/>
    <x v="8"/>
    <x v="388"/>
    <x v="8"/>
    <x v="2"/>
    <x v="9"/>
    <s v="Xerox 1906"/>
    <n v="133.05600000000001"/>
    <n v="3"/>
    <n v="28.706399999999999"/>
  </r>
  <r>
    <d v="2020-09-10T00:00:00"/>
    <x v="1"/>
    <x v="8"/>
    <x v="292"/>
    <x v="30"/>
    <x v="1"/>
    <x v="3"/>
    <s v="Imation Clip USB flash drive - 8 GB"/>
    <n v="138.80000000000001"/>
    <n v="6"/>
    <n v="6.7679999999999998"/>
  </r>
  <r>
    <d v="2020-09-10T00:00:00"/>
    <x v="1"/>
    <x v="8"/>
    <x v="274"/>
    <x v="17"/>
    <x v="1"/>
    <x v="1"/>
    <s v="Panasonic Kx-TS550"/>
    <n v="183.16800000000001"/>
    <n v="4"/>
    <n v="16.5564"/>
  </r>
  <r>
    <d v="2020-09-10T00:00:00"/>
    <x v="1"/>
    <x v="8"/>
    <x v="491"/>
    <x v="8"/>
    <x v="1"/>
    <x v="1"/>
    <s v="Cisco IP Phone 7961G-GE VoIP phone"/>
    <n v="282.89600000000002"/>
    <n v="2"/>
    <n v="-56.3108"/>
  </r>
  <r>
    <d v="2020-09-10T00:00:00"/>
    <x v="1"/>
    <x v="8"/>
    <x v="292"/>
    <x v="30"/>
    <x v="2"/>
    <x v="2"/>
    <s v="Fellowes Stor/Drawer Steel Plus Storage Drawers"/>
    <n v="300.29000000000002"/>
    <n v="3"/>
    <n v="17.177399999999999"/>
  </r>
  <r>
    <d v="2020-09-10T00:00:00"/>
    <x v="1"/>
    <x v="8"/>
    <x v="292"/>
    <x v="30"/>
    <x v="1"/>
    <x v="3"/>
    <s v="Logitech G105 Gaming Keyboard"/>
    <n v="324.85000000000002"/>
    <n v="5"/>
    <n v="53.433"/>
  </r>
  <r>
    <d v="2020-09-10T00:00:00"/>
    <x v="1"/>
    <x v="8"/>
    <x v="489"/>
    <x v="1"/>
    <x v="0"/>
    <x v="11"/>
    <s v="DMI Arturo Collection Mission-style Design Wood Chair"/>
    <n v="382.35199999999998"/>
    <n v="3"/>
    <n v="27.176400000000001"/>
  </r>
  <r>
    <d v="2020-09-10T00:00:00"/>
    <x v="1"/>
    <x v="8"/>
    <x v="341"/>
    <x v="17"/>
    <x v="2"/>
    <x v="5"/>
    <s v="Fellowes PB500 Electric Punch Plastic Comb Binding Machine with Manual Bind"/>
    <n v="804.59400000000005"/>
    <n v="3"/>
    <n v="-1143.8910000000001"/>
  </r>
  <r>
    <d v="2020-09-10T00:00:00"/>
    <x v="1"/>
    <x v="8"/>
    <x v="732"/>
    <x v="14"/>
    <x v="2"/>
    <x v="5"/>
    <s v="Wilson Jones Suede Grain Vinyl Binders"/>
    <n v="73.78"/>
    <n v="1"/>
    <n v="1.3622000000000001"/>
  </r>
  <r>
    <d v="2020-09-10T00:00:00"/>
    <x v="1"/>
    <x v="8"/>
    <x v="619"/>
    <x v="12"/>
    <x v="2"/>
    <x v="9"/>
    <s v="Rediform S.O.S. 1-Up Phone Message Bk, 4-1/4x3-1/16 Bk, 1 Form/Pg, 40 Messages/Bk, 3/Pk"/>
    <n v="100.76"/>
    <n v="2"/>
    <n v="9.0047999999999995"/>
  </r>
  <r>
    <d v="2020-09-10T00:00:00"/>
    <x v="1"/>
    <x v="8"/>
    <x v="489"/>
    <x v="1"/>
    <x v="2"/>
    <x v="5"/>
    <s v="Avery Non-Stick Binders"/>
    <n v="113.184"/>
    <n v="2"/>
    <n v="2.2450000000000001"/>
  </r>
  <r>
    <d v="2020-09-10T00:00:00"/>
    <x v="1"/>
    <x v="8"/>
    <x v="292"/>
    <x v="30"/>
    <x v="2"/>
    <x v="5"/>
    <s v="3M Organizer Strips"/>
    <n v="113.2"/>
    <n v="3"/>
    <n v="7.7759999999999998"/>
  </r>
  <r>
    <d v="2020-09-10T00:00:00"/>
    <x v="1"/>
    <x v="8"/>
    <x v="292"/>
    <x v="30"/>
    <x v="2"/>
    <x v="9"/>
    <s v="Xerox 1970"/>
    <n v="92.9"/>
    <n v="5"/>
    <n v="11.702999999999999"/>
  </r>
  <r>
    <d v="2020-09-10T00:00:00"/>
    <x v="1"/>
    <x v="8"/>
    <x v="292"/>
    <x v="30"/>
    <x v="2"/>
    <x v="5"/>
    <s v="Newell 3-Hole Punched Plastic Slotted Magazine Holders for Binders"/>
    <n v="110.71"/>
    <n v="3"/>
    <n v="6.5808"/>
  </r>
  <r>
    <d v="2020-09-10T00:00:00"/>
    <x v="1"/>
    <x v="8"/>
    <x v="292"/>
    <x v="30"/>
    <x v="2"/>
    <x v="13"/>
    <s v="Acco 6 Outlet Guardian Standard Surge Suppressor"/>
    <n v="104.18"/>
    <n v="2"/>
    <n v="7.2539999999999996"/>
  </r>
  <r>
    <d v="2020-09-10T00:00:00"/>
    <x v="1"/>
    <x v="8"/>
    <x v="731"/>
    <x v="26"/>
    <x v="2"/>
    <x v="7"/>
    <s v="Eberhard Faber 3 1/2&quot; Golf Pencils"/>
    <n v="145.88"/>
    <n v="2"/>
    <n v="3.72"/>
  </r>
  <r>
    <d v="2020-09-10T00:00:00"/>
    <x v="1"/>
    <x v="8"/>
    <x v="491"/>
    <x v="8"/>
    <x v="1"/>
    <x v="3"/>
    <s v="Memorex Mini Travel Drive 8 GB USB 2.0 Flash Drive"/>
    <n v="158.05600000000001"/>
    <n v="4"/>
    <n v="8.8008000000000006"/>
  </r>
  <r>
    <d v="2020-09-10T00:00:00"/>
    <x v="1"/>
    <x v="8"/>
    <x v="292"/>
    <x v="30"/>
    <x v="2"/>
    <x v="13"/>
    <s v="Holmes Replacement Filter for HEPA Air Cleaner, Medium Room"/>
    <n v="147.99"/>
    <n v="3"/>
    <n v="14.6157"/>
  </r>
  <r>
    <d v="2020-09-11T00:00:00"/>
    <x v="1"/>
    <x v="8"/>
    <x v="733"/>
    <x v="9"/>
    <x v="2"/>
    <x v="9"/>
    <s v="Xerox 1894"/>
    <n v="108.28"/>
    <n v="11"/>
    <n v="34.214399999999998"/>
  </r>
  <r>
    <d v="2020-09-11T00:00:00"/>
    <x v="1"/>
    <x v="8"/>
    <x v="388"/>
    <x v="1"/>
    <x v="1"/>
    <x v="1"/>
    <s v="OtterBox Defender Series Case - Samsung Galaxy S4"/>
    <n v="175.952"/>
    <n v="6"/>
    <n v="17.994"/>
  </r>
  <r>
    <d v="2020-09-11T00:00:00"/>
    <x v="1"/>
    <x v="8"/>
    <x v="165"/>
    <x v="14"/>
    <x v="2"/>
    <x v="9"/>
    <s v="Xerox 1935"/>
    <n v="197.66"/>
    <n v="7"/>
    <n v="84.943600000000004"/>
  </r>
  <r>
    <d v="2020-09-11T00:00:00"/>
    <x v="1"/>
    <x v="8"/>
    <x v="733"/>
    <x v="9"/>
    <x v="0"/>
    <x v="11"/>
    <s v="Office Star - Contemporary Task Swivel Chair"/>
    <n v="209.56800000000001"/>
    <n v="2"/>
    <n v="8.8783999999999992"/>
  </r>
  <r>
    <d v="2020-09-11T00:00:00"/>
    <x v="1"/>
    <x v="8"/>
    <x v="732"/>
    <x v="19"/>
    <x v="2"/>
    <x v="13"/>
    <s v="Fellowes Premier Superior Surge Suppressor, 10-Outlet, With Phone and Remote"/>
    <n v="217.68"/>
    <n v="4"/>
    <n v="50.876800000000003"/>
  </r>
  <r>
    <d v="2020-09-11T00:00:00"/>
    <x v="1"/>
    <x v="8"/>
    <x v="595"/>
    <x v="1"/>
    <x v="2"/>
    <x v="13"/>
    <s v="Kensington 4 Outlet MasterPiece Compact Power Control Center"/>
    <n v="447.6"/>
    <n v="5"/>
    <n v="113.848"/>
  </r>
  <r>
    <d v="2020-09-11T00:00:00"/>
    <x v="1"/>
    <x v="8"/>
    <x v="231"/>
    <x v="2"/>
    <x v="0"/>
    <x v="4"/>
    <s v="Bevis Round Conference Table Top &amp; Single Column Base"/>
    <n v="527.19000000000005"/>
    <n v="5"/>
    <n v="-65.852999999999994"/>
  </r>
  <r>
    <d v="2020-09-11T00:00:00"/>
    <x v="1"/>
    <x v="8"/>
    <x v="733"/>
    <x v="9"/>
    <x v="2"/>
    <x v="5"/>
    <s v="Ibico Ibimaster 300 Manual Binding System"/>
    <n v="1509.96"/>
    <n v="5"/>
    <n v="459.98750000000001"/>
  </r>
  <r>
    <d v="2020-09-11T00:00:00"/>
    <x v="1"/>
    <x v="8"/>
    <x v="111"/>
    <x v="1"/>
    <x v="0"/>
    <x v="11"/>
    <s v="Hon Pagoda Stacking Chairs"/>
    <n v="2101.2719999999999"/>
    <n v="8"/>
    <n v="256.78399999999999"/>
  </r>
  <r>
    <d v="2020-09-11T00:00:00"/>
    <x v="1"/>
    <x v="8"/>
    <x v="231"/>
    <x v="2"/>
    <x v="2"/>
    <x v="13"/>
    <s v="Commercial WindTunnel Clean Air Upright Vacuum, Replacement Belts, Filtration Bags"/>
    <n v="86.555999999999997"/>
    <n v="2"/>
    <n v="-4.2012"/>
  </r>
  <r>
    <d v="2020-09-11T00:00:00"/>
    <x v="1"/>
    <x v="8"/>
    <x v="732"/>
    <x v="19"/>
    <x v="2"/>
    <x v="12"/>
    <s v="Acco Clips to Go Binder Clips, 24 Clips in Two Sizes"/>
    <n v="124.2"/>
    <n v="4"/>
    <n v="6.6740000000000004"/>
  </r>
  <r>
    <d v="2020-09-11T00:00:00"/>
    <x v="1"/>
    <x v="8"/>
    <x v="406"/>
    <x v="17"/>
    <x v="2"/>
    <x v="12"/>
    <s v="Acco Hot Clips Clips to Go"/>
    <n v="101.52800000000001"/>
    <n v="4"/>
    <n v="3.29"/>
  </r>
  <r>
    <d v="2020-09-11T00:00:00"/>
    <x v="1"/>
    <x v="8"/>
    <x v="733"/>
    <x v="9"/>
    <x v="2"/>
    <x v="9"/>
    <s v="Xerox 225"/>
    <n v="116.44"/>
    <n v="3"/>
    <n v="9.3312000000000008"/>
  </r>
  <r>
    <d v="2020-09-11T00:00:00"/>
    <x v="1"/>
    <x v="8"/>
    <x v="388"/>
    <x v="1"/>
    <x v="2"/>
    <x v="9"/>
    <s v="Xerox 192"/>
    <n v="115.44"/>
    <n v="3"/>
    <n v="9.3312000000000008"/>
  </r>
  <r>
    <d v="2020-09-11T00:00:00"/>
    <x v="1"/>
    <x v="8"/>
    <x v="111"/>
    <x v="1"/>
    <x v="2"/>
    <x v="10"/>
    <s v="#10 Self-Seal White Envelopes"/>
    <n v="109.18"/>
    <n v="2"/>
    <n v="10.8682"/>
  </r>
  <r>
    <d v="2020-09-11T00:00:00"/>
    <x v="1"/>
    <x v="8"/>
    <x v="475"/>
    <x v="6"/>
    <x v="0"/>
    <x v="8"/>
    <s v="Howard Miller 11-1/2&quot; Diameter Grantwood Wall Clock"/>
    <n v="111.504"/>
    <n v="1"/>
    <n v="6.0381999999999998"/>
  </r>
  <r>
    <d v="2020-09-11T00:00:00"/>
    <x v="1"/>
    <x v="8"/>
    <x v="111"/>
    <x v="1"/>
    <x v="2"/>
    <x v="9"/>
    <s v="Xerox 1996"/>
    <n v="115.96"/>
    <n v="2"/>
    <n v="6.2207999999999997"/>
  </r>
  <r>
    <d v="2020-09-11T00:00:00"/>
    <x v="1"/>
    <x v="8"/>
    <x v="595"/>
    <x v="1"/>
    <x v="0"/>
    <x v="8"/>
    <s v="6&quot; Cubicle Wall Clock, Black"/>
    <n v="114.36"/>
    <n v="4"/>
    <n v="11.6496"/>
  </r>
  <r>
    <d v="2020-09-11T00:00:00"/>
    <x v="1"/>
    <x v="8"/>
    <x v="406"/>
    <x v="17"/>
    <x v="2"/>
    <x v="9"/>
    <s v="Xerox 1927"/>
    <n v="107.544"/>
    <n v="6"/>
    <n v="6.42"/>
  </r>
  <r>
    <d v="2020-09-11T00:00:00"/>
    <x v="1"/>
    <x v="8"/>
    <x v="231"/>
    <x v="2"/>
    <x v="2"/>
    <x v="9"/>
    <s v="Xerox 1953"/>
    <n v="127.27200000000001"/>
    <n v="3"/>
    <n v="3.21"/>
  </r>
  <r>
    <d v="2020-09-11T00:00:00"/>
    <x v="1"/>
    <x v="8"/>
    <x v="595"/>
    <x v="18"/>
    <x v="2"/>
    <x v="13"/>
    <s v="Hoover Commercial SteamVac"/>
    <n v="171.9"/>
    <n v="5"/>
    <n v="20.37"/>
  </r>
  <r>
    <d v="2020-09-11T00:00:00"/>
    <x v="1"/>
    <x v="8"/>
    <x v="733"/>
    <x v="9"/>
    <x v="1"/>
    <x v="1"/>
    <s v="iOttie XL Car Mount"/>
    <n v="163.96"/>
    <n v="5"/>
    <n v="-17.991"/>
  </r>
  <r>
    <d v="2020-09-12T00:00:00"/>
    <x v="1"/>
    <x v="8"/>
    <x v="734"/>
    <x v="0"/>
    <x v="2"/>
    <x v="13"/>
    <s v="Fellowes Basic Home/Office Series Surge Protectors"/>
    <n v="137.86000000000001"/>
    <n v="7"/>
    <n v="26.349399999999999"/>
  </r>
  <r>
    <d v="2020-09-12T00:00:00"/>
    <x v="1"/>
    <x v="8"/>
    <x v="734"/>
    <x v="0"/>
    <x v="2"/>
    <x v="9"/>
    <s v="Xerox 1939"/>
    <n v="142.85"/>
    <n v="5"/>
    <n v="45.527999999999999"/>
  </r>
  <r>
    <d v="2020-09-12T00:00:00"/>
    <x v="1"/>
    <x v="8"/>
    <x v="601"/>
    <x v="1"/>
    <x v="2"/>
    <x v="9"/>
    <s v="Eaton Premium Continuous-Feed Paper, 25% Cotton, Letter Size, White, 1000 Shts/Box"/>
    <n v="180.44"/>
    <n v="3"/>
    <n v="79.891199999999998"/>
  </r>
  <r>
    <d v="2020-09-12T00:00:00"/>
    <x v="1"/>
    <x v="8"/>
    <x v="204"/>
    <x v="1"/>
    <x v="0"/>
    <x v="8"/>
    <s v="Eldon Image Series Desk Accessories, Burgundy"/>
    <n v="115.36"/>
    <n v="2"/>
    <n v="3.0095999999999998"/>
  </r>
  <r>
    <d v="2020-09-12T00:00:00"/>
    <x v="1"/>
    <x v="8"/>
    <x v="734"/>
    <x v="0"/>
    <x v="2"/>
    <x v="9"/>
    <s v="Adams Telephone Message Book w/Frequently-Called Numbers Space, 400 Messages per Book"/>
    <n v="142.9"/>
    <n v="5"/>
    <n v="19.95"/>
  </r>
  <r>
    <d v="2020-09-12T00:00:00"/>
    <x v="1"/>
    <x v="8"/>
    <x v="434"/>
    <x v="35"/>
    <x v="2"/>
    <x v="5"/>
    <s v="Aluminum Screw Posts"/>
    <n v="150.78"/>
    <n v="3"/>
    <n v="22.89"/>
  </r>
  <r>
    <d v="2020-09-12T00:00:00"/>
    <x v="1"/>
    <x v="8"/>
    <x v="434"/>
    <x v="35"/>
    <x v="2"/>
    <x v="9"/>
    <s v="Xerox 209"/>
    <n v="138.36000000000001"/>
    <n v="7"/>
    <n v="21.7728"/>
  </r>
  <r>
    <d v="2020-09-13T00:00:00"/>
    <x v="1"/>
    <x v="8"/>
    <x v="686"/>
    <x v="4"/>
    <x v="2"/>
    <x v="7"/>
    <s v="Fluorescent Highlighters by Dixon"/>
    <n v="130.91999999999999"/>
    <n v="5"/>
    <n v="2.786"/>
  </r>
  <r>
    <d v="2020-09-14T00:00:00"/>
    <x v="1"/>
    <x v="8"/>
    <x v="660"/>
    <x v="4"/>
    <x v="2"/>
    <x v="9"/>
    <s v="Xerox 1988"/>
    <n v="102.352"/>
    <n v="3"/>
    <n v="23.234999999999999"/>
  </r>
  <r>
    <d v="2020-09-14T00:00:00"/>
    <x v="1"/>
    <x v="8"/>
    <x v="735"/>
    <x v="12"/>
    <x v="2"/>
    <x v="2"/>
    <s v="Sensible Storage WireTech Storage Systems"/>
    <n v="102.98"/>
    <n v="1"/>
    <n v="3.5489999999999999"/>
  </r>
  <r>
    <d v="2020-09-14T00:00:00"/>
    <x v="1"/>
    <x v="8"/>
    <x v="14"/>
    <x v="1"/>
    <x v="2"/>
    <x v="14"/>
    <s v="Avery 48"/>
    <n v="106.7"/>
    <n v="9"/>
    <n v="26.082000000000001"/>
  </r>
  <r>
    <d v="2020-09-14T00:00:00"/>
    <x v="1"/>
    <x v="8"/>
    <x v="108"/>
    <x v="5"/>
    <x v="0"/>
    <x v="8"/>
    <s v="Tensor Track Tree Floor Lamp"/>
    <n v="150.93600000000001"/>
    <n v="8"/>
    <n v="4.7976000000000001"/>
  </r>
  <r>
    <d v="2020-09-14T00:00:00"/>
    <x v="1"/>
    <x v="8"/>
    <x v="108"/>
    <x v="5"/>
    <x v="0"/>
    <x v="11"/>
    <s v="Office Star - Ergonomically Designed Knee Chair"/>
    <n v="155.37200000000001"/>
    <n v="2"/>
    <n v="-29.152799999999999"/>
  </r>
  <r>
    <d v="2020-09-14T00:00:00"/>
    <x v="1"/>
    <x v="8"/>
    <x v="108"/>
    <x v="5"/>
    <x v="1"/>
    <x v="15"/>
    <s v="Lexmark MarkNet N8150 Wireless Print Server"/>
    <n v="264.17"/>
    <n v="2"/>
    <n v="-168.81899999999999"/>
  </r>
  <r>
    <d v="2020-09-14T00:00:00"/>
    <x v="1"/>
    <x v="8"/>
    <x v="735"/>
    <x v="12"/>
    <x v="0"/>
    <x v="11"/>
    <s v="Office Star - Contemporary Task Swivel chair with Loop Arms, Charcoal"/>
    <n v="624.41"/>
    <n v="5"/>
    <n v="-6.5490000000000004"/>
  </r>
  <r>
    <d v="2020-09-14T00:00:00"/>
    <x v="1"/>
    <x v="8"/>
    <x v="416"/>
    <x v="8"/>
    <x v="1"/>
    <x v="3"/>
    <s v="Logitech Wireless Gaming Headset G930"/>
    <n v="943.94399999999996"/>
    <n v="7"/>
    <n v="190.38810000000001"/>
  </r>
  <r>
    <d v="2020-09-14T00:00:00"/>
    <x v="1"/>
    <x v="8"/>
    <x v="660"/>
    <x v="4"/>
    <x v="2"/>
    <x v="13"/>
    <s v="3.6 Cubic Foot Counter Height Office Refrigerator"/>
    <n v="977.78399999999999"/>
    <n v="4"/>
    <n v="94.278400000000005"/>
  </r>
  <r>
    <d v="2020-09-14T00:00:00"/>
    <x v="1"/>
    <x v="8"/>
    <x v="735"/>
    <x v="12"/>
    <x v="1"/>
    <x v="1"/>
    <s v="Wilson SignalBoost 841262 DB PRO Amplifier Kit"/>
    <n v="1125.8499999999999"/>
    <n v="3"/>
    <n v="323.95499999999998"/>
  </r>
  <r>
    <d v="2020-09-14T00:00:00"/>
    <x v="1"/>
    <x v="8"/>
    <x v="108"/>
    <x v="5"/>
    <x v="2"/>
    <x v="5"/>
    <s v="GBC Instant Report Kit"/>
    <n v="68.882000000000005"/>
    <n v="2"/>
    <n v="-2.5880000000000001"/>
  </r>
  <r>
    <d v="2020-09-14T00:00:00"/>
    <x v="1"/>
    <x v="8"/>
    <x v="127"/>
    <x v="12"/>
    <x v="2"/>
    <x v="9"/>
    <s v="Xerox 1980"/>
    <n v="90.56"/>
    <n v="2"/>
    <n v="3.8519999999999999"/>
  </r>
  <r>
    <d v="2020-09-14T00:00:00"/>
    <x v="1"/>
    <x v="8"/>
    <x v="127"/>
    <x v="12"/>
    <x v="2"/>
    <x v="9"/>
    <s v="Xerox 1987"/>
    <n v="119.56"/>
    <n v="2"/>
    <n v="5.6643999999999997"/>
  </r>
  <r>
    <d v="2020-09-14T00:00:00"/>
    <x v="1"/>
    <x v="8"/>
    <x v="735"/>
    <x v="12"/>
    <x v="2"/>
    <x v="7"/>
    <s v="Bulldog Table or Wall-Mount Pencil Sharpener"/>
    <n v="94.95"/>
    <n v="5"/>
    <n v="8.6854999999999993"/>
  </r>
  <r>
    <d v="2020-09-14T00:00:00"/>
    <x v="1"/>
    <x v="8"/>
    <x v="108"/>
    <x v="5"/>
    <x v="1"/>
    <x v="15"/>
    <s v="Ricoh - Ink Collector Unit for GX3000 Series Printers"/>
    <n v="99.584999999999994"/>
    <n v="1"/>
    <n v="-18.038499999999999"/>
  </r>
  <r>
    <d v="2020-09-14T00:00:00"/>
    <x v="1"/>
    <x v="8"/>
    <x v="52"/>
    <x v="25"/>
    <x v="2"/>
    <x v="9"/>
    <s v="Telephone Message Books with Fax/Mobile Section, 5 1/2&quot; x 3 3/16&quot;"/>
    <n v="145.05000000000001"/>
    <n v="3"/>
    <n v="8.7629999999999999"/>
  </r>
  <r>
    <d v="2020-09-14T00:00:00"/>
    <x v="1"/>
    <x v="8"/>
    <x v="108"/>
    <x v="5"/>
    <x v="2"/>
    <x v="5"/>
    <s v="Aluminum Screw Posts"/>
    <n v="143.31200000000001"/>
    <n v="4"/>
    <n v="-12.208"/>
  </r>
  <r>
    <d v="2020-09-14T00:00:00"/>
    <x v="1"/>
    <x v="8"/>
    <x v="122"/>
    <x v="10"/>
    <x v="2"/>
    <x v="7"/>
    <s v="Boston Home &amp; Office Model 2000 Electric Pencil Sharpeners"/>
    <n v="150.94999999999999"/>
    <n v="3"/>
    <n v="18.446999999999999"/>
  </r>
  <r>
    <d v="2020-09-15T00:00:00"/>
    <x v="1"/>
    <x v="8"/>
    <x v="736"/>
    <x v="10"/>
    <x v="2"/>
    <x v="2"/>
    <s v="Contico 72&quot;H Heavy-Duty Storage System"/>
    <n v="104.96"/>
    <n v="2"/>
    <n v="0"/>
  </r>
  <r>
    <d v="2020-09-15T00:00:00"/>
    <x v="1"/>
    <x v="8"/>
    <x v="97"/>
    <x v="1"/>
    <x v="2"/>
    <x v="7"/>
    <s v="Peel-Off China Markers"/>
    <n v="139.30000000000001"/>
    <n v="10"/>
    <n v="41.706000000000003"/>
  </r>
  <r>
    <d v="2020-09-15T00:00:00"/>
    <x v="1"/>
    <x v="8"/>
    <x v="97"/>
    <x v="1"/>
    <x v="2"/>
    <x v="13"/>
    <s v="Belkin 5 Outlet SurgeMaster Power Centers"/>
    <n v="153.96"/>
    <n v="2"/>
    <n v="30.508800000000001"/>
  </r>
  <r>
    <d v="2020-09-15T00:00:00"/>
    <x v="1"/>
    <x v="8"/>
    <x v="675"/>
    <x v="21"/>
    <x v="2"/>
    <x v="9"/>
    <s v="Xerox 1893"/>
    <n v="208.96"/>
    <n v="5"/>
    <n v="59.435499999999998"/>
  </r>
  <r>
    <d v="2020-09-15T00:00:00"/>
    <x v="1"/>
    <x v="8"/>
    <x v="313"/>
    <x v="1"/>
    <x v="0"/>
    <x v="11"/>
    <s v="Global Deluxe Steno Chair"/>
    <n v="227.75200000000001"/>
    <n v="3"/>
    <n v="-20.784600000000001"/>
  </r>
  <r>
    <d v="2020-09-15T00:00:00"/>
    <x v="1"/>
    <x v="8"/>
    <x v="97"/>
    <x v="1"/>
    <x v="0"/>
    <x v="11"/>
    <s v="Leather Task Chair, Black"/>
    <n v="241.352"/>
    <n v="3"/>
    <n v="0"/>
  </r>
  <r>
    <d v="2020-09-15T00:00:00"/>
    <x v="1"/>
    <x v="8"/>
    <x v="603"/>
    <x v="26"/>
    <x v="2"/>
    <x v="5"/>
    <s v="Wilson Jones Heavy-Duty Casebound Ring Binders with Metal Hinges"/>
    <n v="291.48"/>
    <n v="7"/>
    <n v="116.3904"/>
  </r>
  <r>
    <d v="2020-09-15T00:00:00"/>
    <x v="1"/>
    <x v="8"/>
    <x v="725"/>
    <x v="40"/>
    <x v="2"/>
    <x v="5"/>
    <s v="Avery Trapezoid Ring Binder, 3&quot; Capacity, Black, 1040 sheets"/>
    <n v="317.05599999999998"/>
    <n v="9"/>
    <n v="106.95780000000001"/>
  </r>
  <r>
    <d v="2020-09-15T00:00:00"/>
    <x v="1"/>
    <x v="8"/>
    <x v="253"/>
    <x v="1"/>
    <x v="0"/>
    <x v="4"/>
    <s v="Bretford Rectangular Conference Table Tops"/>
    <n v="335.904"/>
    <n v="1"/>
    <n v="11.283899999999999"/>
  </r>
  <r>
    <d v="2020-09-15T00:00:00"/>
    <x v="1"/>
    <x v="8"/>
    <x v="138"/>
    <x v="17"/>
    <x v="1"/>
    <x v="1"/>
    <s v="Avaya 5420 Digital phone"/>
    <n v="368.976"/>
    <n v="3"/>
    <n v="20.2485"/>
  </r>
  <r>
    <d v="2020-09-15T00:00:00"/>
    <x v="1"/>
    <x v="8"/>
    <x v="313"/>
    <x v="1"/>
    <x v="1"/>
    <x v="1"/>
    <s v="Panasonic KX-TG6844B Expandable Digital Cordless Telephone"/>
    <n v="416.54399999999998"/>
    <n v="7"/>
    <n v="32.335099999999997"/>
  </r>
  <r>
    <d v="2020-09-15T00:00:00"/>
    <x v="1"/>
    <x v="8"/>
    <x v="736"/>
    <x v="10"/>
    <x v="1"/>
    <x v="1"/>
    <s v="Plantronics 81402"/>
    <n v="429.94"/>
    <n v="6"/>
    <n v="102.9444"/>
  </r>
  <r>
    <d v="2020-09-15T00:00:00"/>
    <x v="1"/>
    <x v="8"/>
    <x v="97"/>
    <x v="1"/>
    <x v="0"/>
    <x v="8"/>
    <s v="Tenex 46&quot; x 60&quot; Computer Anti-Static Chairmat, Rectangular Shaped"/>
    <n v="549.9"/>
    <n v="5"/>
    <n v="105.98"/>
  </r>
  <r>
    <d v="2020-09-15T00:00:00"/>
    <x v="1"/>
    <x v="8"/>
    <x v="736"/>
    <x v="10"/>
    <x v="0"/>
    <x v="11"/>
    <s v="SAFCO Folding Chair Trolley"/>
    <n v="555.96"/>
    <n v="4"/>
    <n v="143.62880000000001"/>
  </r>
  <r>
    <d v="2020-09-15T00:00:00"/>
    <x v="1"/>
    <x v="8"/>
    <x v="603"/>
    <x v="26"/>
    <x v="0"/>
    <x v="0"/>
    <s v="Atlantic Metals Mobile 3-Shelf Bookcases, Custom Colors"/>
    <n v="801.94"/>
    <n v="3"/>
    <n v="203.56440000000001"/>
  </r>
  <r>
    <d v="2020-09-15T00:00:00"/>
    <x v="1"/>
    <x v="8"/>
    <x v="313"/>
    <x v="1"/>
    <x v="2"/>
    <x v="5"/>
    <s v="GBC DocuBind 200 Manual Binding Machine"/>
    <n v="2385.4879999999998"/>
    <n v="7"/>
    <n v="884.05799999999999"/>
  </r>
  <r>
    <d v="2020-09-15T00:00:00"/>
    <x v="1"/>
    <x v="8"/>
    <x v="97"/>
    <x v="1"/>
    <x v="2"/>
    <x v="5"/>
    <s v="Cardinal Poly Pocket Divider Pockets for Ring Binders"/>
    <n v="118.688"/>
    <n v="1"/>
    <n v="0.84"/>
  </r>
  <r>
    <d v="2020-09-15T00:00:00"/>
    <x v="1"/>
    <x v="8"/>
    <x v="405"/>
    <x v="2"/>
    <x v="2"/>
    <x v="7"/>
    <s v="Prismacolor Color Pencil Set"/>
    <n v="122.744"/>
    <n v="2"/>
    <n v="8.3328000000000007"/>
  </r>
  <r>
    <d v="2020-09-15T00:00:00"/>
    <x v="1"/>
    <x v="8"/>
    <x v="242"/>
    <x v="9"/>
    <x v="2"/>
    <x v="7"/>
    <s v="BIC Brite Liner Highlighters"/>
    <n v="131.41999999999999"/>
    <n v="3"/>
    <n v="5.2164000000000001"/>
  </r>
  <r>
    <d v="2020-09-15T00:00:00"/>
    <x v="1"/>
    <x v="8"/>
    <x v="443"/>
    <x v="12"/>
    <x v="0"/>
    <x v="8"/>
    <s v="Master Caster Door Stop, Brown"/>
    <n v="124.56"/>
    <n v="7"/>
    <n v="12.090400000000001"/>
  </r>
  <r>
    <d v="2020-09-15T00:00:00"/>
    <x v="1"/>
    <x v="8"/>
    <x v="603"/>
    <x v="26"/>
    <x v="2"/>
    <x v="7"/>
    <s v="Avery Hi-Liter EverBold Pen Style Fluorescent Highlighters, 4/Pack"/>
    <n v="140.28"/>
    <n v="2"/>
    <n v="6.5119999999999996"/>
  </r>
  <r>
    <d v="2020-09-15T00:00:00"/>
    <x v="1"/>
    <x v="8"/>
    <x v="18"/>
    <x v="11"/>
    <x v="2"/>
    <x v="2"/>
    <s v="Eldon ProFile File 'N Store Portable File Tub Letter/Legal Size Black"/>
    <n v="120.62"/>
    <n v="2"/>
    <n v="10.813599999999999"/>
  </r>
  <r>
    <d v="2020-09-15T00:00:00"/>
    <x v="1"/>
    <x v="8"/>
    <x v="566"/>
    <x v="2"/>
    <x v="2"/>
    <x v="9"/>
    <s v="Xerox 1897"/>
    <n v="165.87200000000001"/>
    <n v="8"/>
    <n v="11.553599999999999"/>
  </r>
  <r>
    <d v="2020-09-15T00:00:00"/>
    <x v="1"/>
    <x v="8"/>
    <x v="18"/>
    <x v="11"/>
    <x v="1"/>
    <x v="3"/>
    <s v="Micro Innovations Wireless Classic Keyboard with Mouse"/>
    <n v="156.97999999999999"/>
    <n v="2"/>
    <n v="10.7964"/>
  </r>
  <r>
    <d v="2020-09-15T00:00:00"/>
    <x v="1"/>
    <x v="8"/>
    <x v="736"/>
    <x v="10"/>
    <x v="0"/>
    <x v="8"/>
    <s v="DAX Two-Tone Rosewood/Black Document Frame, Desktop, 5 x 7"/>
    <n v="165.4"/>
    <n v="5"/>
    <n v="18.96"/>
  </r>
  <r>
    <d v="2020-09-15T00:00:00"/>
    <x v="1"/>
    <x v="8"/>
    <x v="603"/>
    <x v="26"/>
    <x v="1"/>
    <x v="1"/>
    <s v="GE DSL Phone Line Filter"/>
    <n v="146.99"/>
    <n v="1"/>
    <n v="11.597099999999999"/>
  </r>
  <r>
    <d v="2020-09-16T00:00:00"/>
    <x v="1"/>
    <x v="8"/>
    <x v="232"/>
    <x v="5"/>
    <x v="1"/>
    <x v="3"/>
    <s v="Logitech Trackman Marble Mouse"/>
    <n v="109.976"/>
    <n v="3"/>
    <n v="19.793399999999998"/>
  </r>
  <r>
    <d v="2020-09-16T00:00:00"/>
    <x v="1"/>
    <x v="8"/>
    <x v="232"/>
    <x v="5"/>
    <x v="2"/>
    <x v="5"/>
    <s v="GBC DocuBind TL300 Electric Binding System"/>
    <n v="585.19399999999996"/>
    <n v="2"/>
    <n v="-412.61540000000002"/>
  </r>
  <r>
    <d v="2020-09-16T00:00:00"/>
    <x v="1"/>
    <x v="8"/>
    <x v="163"/>
    <x v="1"/>
    <x v="2"/>
    <x v="7"/>
    <s v="Newell 330"/>
    <n v="92.98"/>
    <n v="1"/>
    <n v="1.5548"/>
  </r>
  <r>
    <d v="2020-09-16T00:00:00"/>
    <x v="1"/>
    <x v="8"/>
    <x v="416"/>
    <x v="1"/>
    <x v="2"/>
    <x v="12"/>
    <s v="OIC Colored Binder Clips, Assorted Sizes"/>
    <n v="110.9"/>
    <n v="5"/>
    <n v="8.7710000000000008"/>
  </r>
  <r>
    <d v="2020-09-16T00:00:00"/>
    <x v="1"/>
    <x v="8"/>
    <x v="223"/>
    <x v="19"/>
    <x v="1"/>
    <x v="3"/>
    <s v="KeyTronic E03601U1 - Keyboard - Beige"/>
    <n v="99"/>
    <n v="1"/>
    <n v="3.24"/>
  </r>
  <r>
    <d v="2020-09-16T00:00:00"/>
    <x v="1"/>
    <x v="8"/>
    <x v="123"/>
    <x v="5"/>
    <x v="2"/>
    <x v="9"/>
    <s v="Xerox 231"/>
    <n v="109.736"/>
    <n v="4"/>
    <n v="7.2576000000000001"/>
  </r>
  <r>
    <d v="2020-09-16T00:00:00"/>
    <x v="1"/>
    <x v="8"/>
    <x v="352"/>
    <x v="2"/>
    <x v="2"/>
    <x v="10"/>
    <s v="Manila Recycled Extra-Heavyweight Clasp Envelopes, 6&quot; x 9&quot;"/>
    <n v="107.568"/>
    <n v="2"/>
    <n v="6.3684000000000003"/>
  </r>
  <r>
    <d v="2020-09-16T00:00:00"/>
    <x v="1"/>
    <x v="8"/>
    <x v="163"/>
    <x v="1"/>
    <x v="2"/>
    <x v="9"/>
    <s v="Ampad Gold Fibre Wirebound Steno Books, 6&quot; x 9&quot;, Gregg Ruled"/>
    <n v="115.82"/>
    <n v="2"/>
    <n v="4.0571999999999999"/>
  </r>
  <r>
    <d v="2020-09-16T00:00:00"/>
    <x v="1"/>
    <x v="8"/>
    <x v="232"/>
    <x v="5"/>
    <x v="2"/>
    <x v="5"/>
    <s v="Binder Posts"/>
    <n v="98.444000000000003"/>
    <n v="2"/>
    <n v="-2.7551999999999999"/>
  </r>
  <r>
    <d v="2020-09-16T00:00:00"/>
    <x v="1"/>
    <x v="8"/>
    <x v="232"/>
    <x v="5"/>
    <x v="0"/>
    <x v="8"/>
    <s v="Eldon Expressions Punched Metal &amp; Wood Desk Accessories, Black &amp; Cherry"/>
    <n v="149.512"/>
    <n v="3"/>
    <n v="2.2511999999999999"/>
  </r>
  <r>
    <d v="2020-09-16T00:00:00"/>
    <x v="1"/>
    <x v="8"/>
    <x v="232"/>
    <x v="5"/>
    <x v="1"/>
    <x v="3"/>
    <s v="Logitech 910-002974 M325 Wireless Mouse for Web Scrolling"/>
    <n v="125.98399999999999"/>
    <n v="2"/>
    <n v="14.395200000000001"/>
  </r>
  <r>
    <d v="2020-09-16T00:00:00"/>
    <x v="1"/>
    <x v="8"/>
    <x v="169"/>
    <x v="5"/>
    <x v="2"/>
    <x v="9"/>
    <s v="Xerox 1927"/>
    <n v="142.54400000000001"/>
    <n v="6"/>
    <n v="6.42"/>
  </r>
  <r>
    <d v="2020-09-16T00:00:00"/>
    <x v="1"/>
    <x v="8"/>
    <x v="352"/>
    <x v="2"/>
    <x v="1"/>
    <x v="1"/>
    <s v="ClearSounds CSC500 Amplified Spirit Phone Corded phone"/>
    <n v="162.99199999999999"/>
    <n v="1"/>
    <n v="5.5991999999999997"/>
  </r>
  <r>
    <d v="2020-09-17T00:00:00"/>
    <x v="1"/>
    <x v="8"/>
    <x v="504"/>
    <x v="32"/>
    <x v="1"/>
    <x v="3"/>
    <s v="Logitech Trackman Marble Mouse"/>
    <n v="120.97"/>
    <n v="3"/>
    <n v="37.787399999999998"/>
  </r>
  <r>
    <d v="2020-09-17T00:00:00"/>
    <x v="1"/>
    <x v="8"/>
    <x v="443"/>
    <x v="14"/>
    <x v="2"/>
    <x v="9"/>
    <s v="Easy-staple paper"/>
    <n v="133.32"/>
    <n v="3"/>
    <n v="49.970399999999998"/>
  </r>
  <r>
    <d v="2020-09-17T00:00:00"/>
    <x v="1"/>
    <x v="8"/>
    <x v="605"/>
    <x v="40"/>
    <x v="2"/>
    <x v="9"/>
    <s v="Green Bar Computer Printout Paper"/>
    <n v="191.88"/>
    <n v="3"/>
    <n v="80.791200000000003"/>
  </r>
  <r>
    <d v="2020-09-17T00:00:00"/>
    <x v="1"/>
    <x v="8"/>
    <x v="605"/>
    <x v="40"/>
    <x v="2"/>
    <x v="2"/>
    <s v="Mini 13-1/2 Capacity Data Binder Rack, Pearl"/>
    <n v="273.74"/>
    <n v="2"/>
    <n v="65.435000000000002"/>
  </r>
  <r>
    <d v="2020-09-17T00:00:00"/>
    <x v="1"/>
    <x v="8"/>
    <x v="105"/>
    <x v="2"/>
    <x v="0"/>
    <x v="11"/>
    <s v="Global Wood Trimmed Manager's Task Chair, Khaki"/>
    <n v="348.43"/>
    <n v="5"/>
    <n v="-77.332999999999998"/>
  </r>
  <r>
    <d v="2020-09-17T00:00:00"/>
    <x v="1"/>
    <x v="8"/>
    <x v="135"/>
    <x v="10"/>
    <x v="1"/>
    <x v="15"/>
    <s v="Lexmark 20R1285 X6650 Wireless All-in-One Printer"/>
    <n v="494"/>
    <n v="4"/>
    <n v="225.6"/>
  </r>
  <r>
    <d v="2020-09-17T00:00:00"/>
    <x v="1"/>
    <x v="8"/>
    <x v="443"/>
    <x v="14"/>
    <x v="0"/>
    <x v="11"/>
    <s v="Global Ergonomic Managers Chair"/>
    <n v="771.92"/>
    <n v="4"/>
    <n v="188.2192"/>
  </r>
  <r>
    <d v="2020-09-17T00:00:00"/>
    <x v="1"/>
    <x v="8"/>
    <x v="605"/>
    <x v="40"/>
    <x v="0"/>
    <x v="0"/>
    <s v="Global Adaptabilites Bookcase, Cherry/Storm Gray Finish"/>
    <n v="1319.94"/>
    <n v="3"/>
    <n v="77.576400000000007"/>
  </r>
  <r>
    <d v="2020-09-17T00:00:00"/>
    <x v="1"/>
    <x v="8"/>
    <x v="105"/>
    <x v="2"/>
    <x v="1"/>
    <x v="1"/>
    <s v="Polycom VoiceStation 500 Conference phone"/>
    <n v="1448.76"/>
    <n v="6"/>
    <n v="88.484999999999999"/>
  </r>
  <r>
    <d v="2020-09-17T00:00:00"/>
    <x v="1"/>
    <x v="8"/>
    <x v="605"/>
    <x v="40"/>
    <x v="2"/>
    <x v="5"/>
    <s v="Acco Pressboard Covers with Storage Hooks, 14 7/8&quot; x 11&quot;, Light Blue"/>
    <n v="117.78400000000001"/>
    <n v="3"/>
    <n v="4.2717000000000001"/>
  </r>
  <r>
    <d v="2020-09-17T00:00:00"/>
    <x v="1"/>
    <x v="8"/>
    <x v="105"/>
    <x v="2"/>
    <x v="2"/>
    <x v="5"/>
    <s v="Wilson Jones “Snap” Scratch Pad Binder Tool for Ring Binders"/>
    <n v="111.8"/>
    <n v="5"/>
    <n v="-10.15"/>
  </r>
  <r>
    <d v="2020-09-17T00:00:00"/>
    <x v="1"/>
    <x v="8"/>
    <x v="605"/>
    <x v="40"/>
    <x v="2"/>
    <x v="14"/>
    <s v="Avery 514"/>
    <n v="123.4"/>
    <n v="5"/>
    <n v="7.056"/>
  </r>
  <r>
    <d v="2020-09-17T00:00:00"/>
    <x v="1"/>
    <x v="8"/>
    <x v="605"/>
    <x v="40"/>
    <x v="2"/>
    <x v="5"/>
    <s v="GBC Pre-Punched Binding Paper, Plastic, White, 8-1/2&quot; x 11&quot;"/>
    <n v="126.584"/>
    <n v="2"/>
    <n v="8.9543999999999997"/>
  </r>
  <r>
    <d v="2020-09-17T00:00:00"/>
    <x v="1"/>
    <x v="8"/>
    <x v="105"/>
    <x v="2"/>
    <x v="2"/>
    <x v="7"/>
    <s v="Newell Chalk Holder"/>
    <n v="133.91200000000001"/>
    <n v="3"/>
    <n v="3.2214"/>
  </r>
  <r>
    <d v="2020-09-17T00:00:00"/>
    <x v="1"/>
    <x v="8"/>
    <x v="135"/>
    <x v="10"/>
    <x v="2"/>
    <x v="2"/>
    <s v="SimpliFile Personal File, Black Granite, 15w x 6-15/16d x 11-1/4h"/>
    <n v="121.05"/>
    <n v="3"/>
    <n v="9.5340000000000007"/>
  </r>
  <r>
    <d v="2020-09-17T00:00:00"/>
    <x v="1"/>
    <x v="8"/>
    <x v="605"/>
    <x v="40"/>
    <x v="2"/>
    <x v="5"/>
    <s v="Avery Non-Stick Binders"/>
    <n v="119.776"/>
    <n v="3"/>
    <n v="3.5022000000000002"/>
  </r>
  <r>
    <d v="2020-09-17T00:00:00"/>
    <x v="1"/>
    <x v="8"/>
    <x v="442"/>
    <x v="9"/>
    <x v="2"/>
    <x v="9"/>
    <s v="Xerox 1984"/>
    <n v="135.96"/>
    <n v="2"/>
    <n v="6.3503999999999996"/>
  </r>
  <r>
    <d v="2020-09-18T00:00:00"/>
    <x v="1"/>
    <x v="8"/>
    <x v="502"/>
    <x v="44"/>
    <x v="1"/>
    <x v="3"/>
    <s v="Kingston Digital DataTraveler 64GB USB 2.0"/>
    <n v="111.34"/>
    <n v="3"/>
    <n v="8.1072000000000006"/>
  </r>
  <r>
    <d v="2020-09-18T00:00:00"/>
    <x v="1"/>
    <x v="8"/>
    <x v="630"/>
    <x v="14"/>
    <x v="1"/>
    <x v="1"/>
    <s v="I Need's 3d Hello Kitty Hybrid Silicone Case Cover for HTC One X 4g with 3d Hello Kitty Stylus Pen Green/pink"/>
    <n v="136.68"/>
    <n v="8"/>
    <n v="26.790400000000002"/>
  </r>
  <r>
    <d v="2020-09-18T00:00:00"/>
    <x v="1"/>
    <x v="8"/>
    <x v="542"/>
    <x v="2"/>
    <x v="2"/>
    <x v="10"/>
    <s v="Jet-Pak Recycled Peel 'N' Seal Padded Mailers"/>
    <n v="136.84800000000001"/>
    <n v="4"/>
    <n v="35.89"/>
  </r>
  <r>
    <d v="2020-09-18T00:00:00"/>
    <x v="1"/>
    <x v="8"/>
    <x v="630"/>
    <x v="14"/>
    <x v="2"/>
    <x v="7"/>
    <s v="Hunt PowerHouse Electric Pencil Sharpener, Blue"/>
    <n v="155.94"/>
    <n v="3"/>
    <n v="34.182000000000002"/>
  </r>
  <r>
    <d v="2020-09-18T00:00:00"/>
    <x v="1"/>
    <x v="8"/>
    <x v="277"/>
    <x v="1"/>
    <x v="2"/>
    <x v="9"/>
    <s v="Xerox 1911"/>
    <n v="186.7"/>
    <n v="3"/>
    <n v="68.975999999999999"/>
  </r>
  <r>
    <d v="2020-09-18T00:00:00"/>
    <x v="1"/>
    <x v="8"/>
    <x v="630"/>
    <x v="14"/>
    <x v="2"/>
    <x v="9"/>
    <s v="Xerox 1917"/>
    <n v="260.55"/>
    <n v="5"/>
    <n v="114.9385"/>
  </r>
  <r>
    <d v="2020-09-18T00:00:00"/>
    <x v="1"/>
    <x v="8"/>
    <x v="630"/>
    <x v="14"/>
    <x v="1"/>
    <x v="1"/>
    <s v="AT&amp;T CL83451 4-Handset Telephone"/>
    <n v="429.98"/>
    <n v="2"/>
    <n v="119.4742"/>
  </r>
  <r>
    <d v="2020-09-18T00:00:00"/>
    <x v="1"/>
    <x v="8"/>
    <x v="128"/>
    <x v="12"/>
    <x v="0"/>
    <x v="8"/>
    <s v="Ultra Door Push Plate"/>
    <n v="102.82"/>
    <n v="2"/>
    <n v="3.2406000000000001"/>
  </r>
  <r>
    <d v="2020-09-18T00:00:00"/>
    <x v="1"/>
    <x v="8"/>
    <x v="502"/>
    <x v="44"/>
    <x v="2"/>
    <x v="5"/>
    <s v="Wilson Jones Easy Flow II Sheet Lifters"/>
    <n v="108.08"/>
    <n v="7"/>
    <n v="3.528"/>
  </r>
  <r>
    <d v="2020-09-18T00:00:00"/>
    <x v="1"/>
    <x v="8"/>
    <x v="128"/>
    <x v="12"/>
    <x v="2"/>
    <x v="9"/>
    <s v="Xerox 203"/>
    <n v="99.44"/>
    <n v="3"/>
    <n v="9.3312000000000008"/>
  </r>
  <r>
    <d v="2020-09-18T00:00:00"/>
    <x v="1"/>
    <x v="8"/>
    <x v="277"/>
    <x v="1"/>
    <x v="2"/>
    <x v="7"/>
    <s v="Newell 343"/>
    <n v="116.82"/>
    <n v="3"/>
    <n v="2.3814000000000002"/>
  </r>
  <r>
    <d v="2020-09-18T00:00:00"/>
    <x v="1"/>
    <x v="8"/>
    <x v="645"/>
    <x v="34"/>
    <x v="2"/>
    <x v="9"/>
    <s v="Adams Telephone Message Book w/Frequently-Called Numbers Space, 400 Messages per Book"/>
    <n v="99.96"/>
    <n v="2"/>
    <n v="7.98"/>
  </r>
  <r>
    <d v="2020-09-18T00:00:00"/>
    <x v="1"/>
    <x v="8"/>
    <x v="150"/>
    <x v="2"/>
    <x v="2"/>
    <x v="7"/>
    <s v="Newell 314"/>
    <n v="99.927999999999997"/>
    <n v="2"/>
    <n v="0.55800000000000005"/>
  </r>
  <r>
    <d v="2020-09-18T00:00:00"/>
    <x v="1"/>
    <x v="8"/>
    <x v="359"/>
    <x v="7"/>
    <x v="2"/>
    <x v="9"/>
    <s v="Adams Telephone Message Book W/Dividers/Space For Phone Numbers, 5 1/4&quot;X8 1/2&quot;, 200/Messages"/>
    <n v="134.72"/>
    <n v="4"/>
    <n v="10.224"/>
  </r>
  <r>
    <d v="2020-09-18T00:00:00"/>
    <x v="1"/>
    <x v="8"/>
    <x v="277"/>
    <x v="1"/>
    <x v="2"/>
    <x v="10"/>
    <s v="Convenience Packs of Business Envelopes"/>
    <n v="119.86"/>
    <n v="3"/>
    <n v="5.1041999999999996"/>
  </r>
  <r>
    <d v="2020-09-18T00:00:00"/>
    <x v="1"/>
    <x v="8"/>
    <x v="630"/>
    <x v="14"/>
    <x v="0"/>
    <x v="8"/>
    <s v="Master Caster Door Stop, Gray"/>
    <n v="146.32"/>
    <n v="4"/>
    <n v="6.9088000000000003"/>
  </r>
  <r>
    <d v="2020-09-18T00:00:00"/>
    <x v="1"/>
    <x v="8"/>
    <x v="630"/>
    <x v="14"/>
    <x v="2"/>
    <x v="9"/>
    <s v="Xerox 1997"/>
    <n v="144.91999999999999"/>
    <n v="4"/>
    <n v="12.441599999999999"/>
  </r>
  <r>
    <d v="2020-09-18T00:00:00"/>
    <x v="1"/>
    <x v="8"/>
    <x v="150"/>
    <x v="2"/>
    <x v="2"/>
    <x v="2"/>
    <s v="Acco Perma 2700 Stacking Storage Drawers"/>
    <n v="153.584"/>
    <n v="2"/>
    <n v="-2.9740000000000002"/>
  </r>
  <r>
    <d v="2020-09-18T00:00:00"/>
    <x v="1"/>
    <x v="8"/>
    <x v="630"/>
    <x v="14"/>
    <x v="2"/>
    <x v="16"/>
    <s v="Fiskars 8&quot; Scissors, 2/Pack"/>
    <n v="167.48"/>
    <n v="2"/>
    <n v="9.9992000000000001"/>
  </r>
  <r>
    <d v="2020-09-18T00:00:00"/>
    <x v="1"/>
    <x v="8"/>
    <x v="630"/>
    <x v="14"/>
    <x v="2"/>
    <x v="9"/>
    <s v="Post-it “Important Message” Note Pad, Neon Colors, 50 Sheets/Pad"/>
    <n v="137.96"/>
    <n v="7"/>
    <n v="24.460799999999999"/>
  </r>
  <r>
    <d v="2020-09-19T00:00:00"/>
    <x v="1"/>
    <x v="8"/>
    <x v="62"/>
    <x v="29"/>
    <x v="0"/>
    <x v="0"/>
    <s v="O'Sullivan 4-Shelf Bookcase in Odessa Pine"/>
    <n v="111.58799999999999"/>
    <n v="2"/>
    <n v="-128.2388"/>
  </r>
  <r>
    <d v="2020-09-19T00:00:00"/>
    <x v="1"/>
    <x v="8"/>
    <x v="48"/>
    <x v="20"/>
    <x v="1"/>
    <x v="3"/>
    <s v="Sony Micro Vault Click 16 GB USB 2.0 Flash Drive"/>
    <n v="113.584"/>
    <n v="2"/>
    <n v="4.4791999999999996"/>
  </r>
  <r>
    <d v="2020-09-19T00:00:00"/>
    <x v="1"/>
    <x v="8"/>
    <x v="177"/>
    <x v="6"/>
    <x v="2"/>
    <x v="2"/>
    <s v="Advantus 10-Drawer Portable Organizer, Chrome Metal Frame, Smoke Drawers"/>
    <n v="123.616"/>
    <n v="2"/>
    <n v="9.5616000000000003"/>
  </r>
  <r>
    <d v="2020-09-19T00:00:00"/>
    <x v="1"/>
    <x v="8"/>
    <x v="330"/>
    <x v="1"/>
    <x v="1"/>
    <x v="3"/>
    <s v="Microsoft Natural Ergonomic Keyboard 4000"/>
    <n v="177.95"/>
    <n v="5"/>
    <n v="31.4895"/>
  </r>
  <r>
    <d v="2020-09-19T00:00:00"/>
    <x v="1"/>
    <x v="8"/>
    <x v="62"/>
    <x v="29"/>
    <x v="1"/>
    <x v="1"/>
    <s v="Mophie Juice Pack Helium for iPhone"/>
    <n v="216.976"/>
    <n v="3"/>
    <n v="19.197600000000001"/>
  </r>
  <r>
    <d v="2020-09-19T00:00:00"/>
    <x v="1"/>
    <x v="8"/>
    <x v="62"/>
    <x v="29"/>
    <x v="0"/>
    <x v="8"/>
    <s v="Howard Miller 14-1/2&quot; Diameter Chrome Round Wall Clock"/>
    <n v="430.21600000000001"/>
    <n v="8"/>
    <n v="61.382399999999997"/>
  </r>
  <r>
    <d v="2020-09-19T00:00:00"/>
    <x v="1"/>
    <x v="8"/>
    <x v="48"/>
    <x v="20"/>
    <x v="1"/>
    <x v="1"/>
    <s v="Polycom VoiceStation 500 Conference phone"/>
    <n v="511.92"/>
    <n v="2"/>
    <n v="29.495000000000001"/>
  </r>
  <r>
    <d v="2020-09-19T00:00:00"/>
    <x v="1"/>
    <x v="8"/>
    <x v="716"/>
    <x v="5"/>
    <x v="2"/>
    <x v="5"/>
    <s v="Acco PRESSTEX Data Binder with Storage Hooks, Dark Blue, 9 1/2&quot; X 11&quot;"/>
    <n v="84.841999999999999"/>
    <n v="3"/>
    <n v="-3.3894000000000002"/>
  </r>
  <r>
    <d v="2020-09-19T00:00:00"/>
    <x v="1"/>
    <x v="8"/>
    <x v="330"/>
    <x v="1"/>
    <x v="2"/>
    <x v="7"/>
    <s v="Newell 33"/>
    <n v="100.74"/>
    <n v="3"/>
    <n v="4.8545999999999996"/>
  </r>
  <r>
    <d v="2020-09-19T00:00:00"/>
    <x v="1"/>
    <x v="8"/>
    <x v="48"/>
    <x v="20"/>
    <x v="2"/>
    <x v="5"/>
    <s v="Plastic Binding Combs"/>
    <n v="99.18"/>
    <n v="4"/>
    <n v="-13.938000000000001"/>
  </r>
  <r>
    <d v="2020-09-19T00:00:00"/>
    <x v="1"/>
    <x v="8"/>
    <x v="48"/>
    <x v="20"/>
    <x v="2"/>
    <x v="2"/>
    <s v="Akro Stacking Bins"/>
    <n v="135.624"/>
    <n v="2"/>
    <n v="-2.5247999999999999"/>
  </r>
  <r>
    <d v="2020-09-19T00:00:00"/>
    <x v="1"/>
    <x v="8"/>
    <x v="330"/>
    <x v="1"/>
    <x v="2"/>
    <x v="7"/>
    <s v="Boston 16765 Mini Stand Up Battery Pencil Sharpener"/>
    <n v="146.32"/>
    <n v="2"/>
    <n v="6.0632000000000001"/>
  </r>
  <r>
    <d v="2020-09-19T00:00:00"/>
    <x v="1"/>
    <x v="8"/>
    <x v="62"/>
    <x v="29"/>
    <x v="2"/>
    <x v="7"/>
    <s v="Peel-Off China Markers"/>
    <n v="131.83199999999999"/>
    <n v="3"/>
    <n v="6.5537999999999998"/>
  </r>
  <r>
    <d v="2020-09-19T00:00:00"/>
    <x v="1"/>
    <x v="8"/>
    <x v="204"/>
    <x v="12"/>
    <x v="2"/>
    <x v="9"/>
    <s v="Xerox 228"/>
    <n v="128.4"/>
    <n v="5"/>
    <n v="15.552"/>
  </r>
  <r>
    <d v="2020-09-19T00:00:00"/>
    <x v="1"/>
    <x v="8"/>
    <x v="115"/>
    <x v="14"/>
    <x v="2"/>
    <x v="7"/>
    <s v="SANFORD Major Accent Highlighters"/>
    <n v="158.4"/>
    <n v="5"/>
    <n v="13.452"/>
  </r>
  <r>
    <d v="2020-09-20T00:00:00"/>
    <x v="1"/>
    <x v="8"/>
    <x v="314"/>
    <x v="12"/>
    <x v="1"/>
    <x v="3"/>
    <s v="SanDisk Cruzer 64 GB USB Flash Drive"/>
    <n v="113.64"/>
    <n v="2"/>
    <n v="21.792000000000002"/>
  </r>
  <r>
    <d v="2020-09-20T00:00:00"/>
    <x v="1"/>
    <x v="8"/>
    <x v="314"/>
    <x v="12"/>
    <x v="0"/>
    <x v="11"/>
    <s v="Global Leather Task Chair, Black"/>
    <n v="116.991"/>
    <n v="1"/>
    <n v="8.0991"/>
  </r>
  <r>
    <d v="2020-09-20T00:00:00"/>
    <x v="1"/>
    <x v="8"/>
    <x v="314"/>
    <x v="12"/>
    <x v="1"/>
    <x v="1"/>
    <s v="Plantronics Cordless Phone Headset with In-line Volume - M214C"/>
    <n v="124.85"/>
    <n v="3"/>
    <n v="28.3095"/>
  </r>
  <r>
    <d v="2020-09-20T00:00:00"/>
    <x v="1"/>
    <x v="8"/>
    <x v="314"/>
    <x v="12"/>
    <x v="1"/>
    <x v="3"/>
    <s v="Logitech Wireless Boombox Speaker - portable - wireless, wired"/>
    <n v="237.8"/>
    <n v="2"/>
    <n v="95.76"/>
  </r>
  <r>
    <d v="2020-09-20T00:00:00"/>
    <x v="1"/>
    <x v="8"/>
    <x v="314"/>
    <x v="12"/>
    <x v="0"/>
    <x v="11"/>
    <s v="Hon Valutask Swivel Chairs"/>
    <n v="318.64600000000002"/>
    <n v="3"/>
    <n v="18.176400000000001"/>
  </r>
  <r>
    <d v="2020-09-20T00:00:00"/>
    <x v="1"/>
    <x v="8"/>
    <x v="314"/>
    <x v="12"/>
    <x v="1"/>
    <x v="1"/>
    <s v="Apple iPhone 5"/>
    <n v="1344.66"/>
    <n v="2"/>
    <n v="350.90820000000002"/>
  </r>
  <r>
    <d v="2020-09-20T00:00:00"/>
    <x v="1"/>
    <x v="8"/>
    <x v="314"/>
    <x v="12"/>
    <x v="0"/>
    <x v="11"/>
    <s v="Global Troy Executive Leather Low-Back Tilter"/>
    <n v="2284.41"/>
    <n v="5"/>
    <n v="375.73500000000001"/>
  </r>
  <r>
    <d v="2020-09-20T00:00:00"/>
    <x v="1"/>
    <x v="8"/>
    <x v="314"/>
    <x v="12"/>
    <x v="0"/>
    <x v="11"/>
    <s v="Hon 4070 Series Pagoda Armless Upholstered Stacking Chairs"/>
    <n v="2903.127"/>
    <n v="11"/>
    <n v="609.71569999999997"/>
  </r>
  <r>
    <d v="2020-09-20T00:00:00"/>
    <x v="1"/>
    <x v="8"/>
    <x v="314"/>
    <x v="12"/>
    <x v="2"/>
    <x v="5"/>
    <s v="Pressboard Covers with Storage Hooks, 9 1/2&quot; x 11&quot;, Light Blue"/>
    <n v="119.78400000000001"/>
    <n v="3"/>
    <n v="3.9771000000000001"/>
  </r>
  <r>
    <d v="2020-09-20T00:00:00"/>
    <x v="1"/>
    <x v="8"/>
    <x v="314"/>
    <x v="12"/>
    <x v="2"/>
    <x v="12"/>
    <s v="Advantus Push Pins"/>
    <n v="108.36"/>
    <n v="2"/>
    <n v="1.7876000000000001"/>
  </r>
  <r>
    <d v="2020-09-20T00:00:00"/>
    <x v="1"/>
    <x v="8"/>
    <x v="314"/>
    <x v="12"/>
    <x v="2"/>
    <x v="9"/>
    <s v="Adams Phone Message Book, 200 Message Capacity, 8 1/16” x 11”"/>
    <n v="122.76"/>
    <n v="2"/>
    <n v="6.3296000000000001"/>
  </r>
  <r>
    <d v="2020-09-20T00:00:00"/>
    <x v="1"/>
    <x v="8"/>
    <x v="314"/>
    <x v="12"/>
    <x v="2"/>
    <x v="9"/>
    <s v="TOPS &quot;Important Message&quot; Pads, Canary, 4-1/4 x 5-1/2, 50 Sheets per Pad"/>
    <n v="142.52000000000001"/>
    <n v="9"/>
    <n v="18.104399999999998"/>
  </r>
  <r>
    <d v="2020-09-20T00:00:00"/>
    <x v="1"/>
    <x v="8"/>
    <x v="314"/>
    <x v="12"/>
    <x v="1"/>
    <x v="3"/>
    <s v="Logitech LS21 Speaker System - PC Multimedia - 2.1-CH - Wired"/>
    <n v="170.97"/>
    <n v="3"/>
    <n v="20.389800000000001"/>
  </r>
  <r>
    <d v="2020-09-20T00:00:00"/>
    <x v="1"/>
    <x v="8"/>
    <x v="314"/>
    <x v="12"/>
    <x v="2"/>
    <x v="2"/>
    <s v="SimpliFile Personal File, Black Granite, 15w x 6-15/16d x 11-1/4h"/>
    <n v="154.4"/>
    <n v="4"/>
    <n v="12.712"/>
  </r>
  <r>
    <d v="2020-09-21T00:00:00"/>
    <x v="1"/>
    <x v="8"/>
    <x v="737"/>
    <x v="9"/>
    <x v="1"/>
    <x v="3"/>
    <s v="Logitech M510 Wireless Mouse"/>
    <n v="122.98"/>
    <n v="2"/>
    <n v="26.3934"/>
  </r>
  <r>
    <d v="2020-09-21T00:00:00"/>
    <x v="1"/>
    <x v="8"/>
    <x v="470"/>
    <x v="14"/>
    <x v="2"/>
    <x v="13"/>
    <s v="APC 7 Outlet Network SurgeArrest Surge Protector"/>
    <n v="125.48"/>
    <n v="1"/>
    <n v="24.143999999999998"/>
  </r>
  <r>
    <d v="2020-09-21T00:00:00"/>
    <x v="1"/>
    <x v="8"/>
    <x v="514"/>
    <x v="5"/>
    <x v="2"/>
    <x v="5"/>
    <s v="Insertable Tab Indexes For Data Binders"/>
    <n v="104.908"/>
    <n v="2"/>
    <n v="-1.5264"/>
  </r>
  <r>
    <d v="2020-09-21T00:00:00"/>
    <x v="1"/>
    <x v="8"/>
    <x v="82"/>
    <x v="6"/>
    <x v="2"/>
    <x v="5"/>
    <s v="Avery Trapezoid Ring Binder, 3&quot; Capacity, Black, 1040 sheets"/>
    <n v="111.294"/>
    <n v="1"/>
    <n v="-8.6058000000000003"/>
  </r>
  <r>
    <d v="2020-09-21T00:00:00"/>
    <x v="1"/>
    <x v="8"/>
    <x v="0"/>
    <x v="1"/>
    <x v="2"/>
    <x v="2"/>
    <s v="Tenex Personal Filing Tote With Secure Closure Lid, Black/Frost"/>
    <n v="146.51"/>
    <n v="1"/>
    <n v="3.8774999999999999"/>
  </r>
  <r>
    <d v="2020-09-21T00:00:00"/>
    <x v="1"/>
    <x v="8"/>
    <x v="723"/>
    <x v="27"/>
    <x v="2"/>
    <x v="5"/>
    <s v="Avery Durable Binders"/>
    <n v="123.16"/>
    <n v="7"/>
    <n v="9.8783999999999992"/>
  </r>
  <r>
    <d v="2020-09-21T00:00:00"/>
    <x v="1"/>
    <x v="8"/>
    <x v="523"/>
    <x v="1"/>
    <x v="2"/>
    <x v="9"/>
    <s v="Adams Telephone Message Book w/Frequently-Called Numbers Space, 400 Messages per Book"/>
    <n v="165.86"/>
    <n v="7"/>
    <n v="27.93"/>
  </r>
  <r>
    <d v="2020-09-21T00:00:00"/>
    <x v="1"/>
    <x v="8"/>
    <x v="737"/>
    <x v="9"/>
    <x v="1"/>
    <x v="3"/>
    <s v="Sony 64GB Class 10 Micro SDHC R40 Memory Card"/>
    <n v="172.98"/>
    <n v="2"/>
    <n v="15.1158"/>
  </r>
  <r>
    <d v="2020-09-22T00:00:00"/>
    <x v="1"/>
    <x v="8"/>
    <x v="95"/>
    <x v="13"/>
    <x v="2"/>
    <x v="2"/>
    <s v="Tenex Personal Project File with Scoop Front Design, Black"/>
    <n v="109.4"/>
    <n v="5"/>
    <n v="17.524000000000001"/>
  </r>
  <r>
    <d v="2020-09-22T00:00:00"/>
    <x v="1"/>
    <x v="8"/>
    <x v="446"/>
    <x v="5"/>
    <x v="1"/>
    <x v="3"/>
    <s v="Logitech Wireless Marathon Mouse M705"/>
    <n v="110.98399999999999"/>
    <n v="2"/>
    <n v="22.9954"/>
  </r>
  <r>
    <d v="2020-09-22T00:00:00"/>
    <x v="1"/>
    <x v="8"/>
    <x v="278"/>
    <x v="7"/>
    <x v="1"/>
    <x v="1"/>
    <s v="AT&amp;T CL82213"/>
    <n v="136.97"/>
    <n v="3"/>
    <n v="25.221299999999999"/>
  </r>
  <r>
    <d v="2020-09-22T00:00:00"/>
    <x v="1"/>
    <x v="8"/>
    <x v="278"/>
    <x v="7"/>
    <x v="1"/>
    <x v="3"/>
    <s v="Logitech Desktop MK120 Mouse and keyboard Combo"/>
    <n v="142.16"/>
    <n v="6"/>
    <n v="9.8160000000000007"/>
  </r>
  <r>
    <d v="2020-09-22T00:00:00"/>
    <x v="1"/>
    <x v="8"/>
    <x v="226"/>
    <x v="25"/>
    <x v="0"/>
    <x v="0"/>
    <s v="O'Sullivan 4-Shelf Bookcase in Odessa Pine"/>
    <n v="252.96"/>
    <n v="2"/>
    <n v="41.133200000000002"/>
  </r>
  <r>
    <d v="2020-09-22T00:00:00"/>
    <x v="1"/>
    <x v="8"/>
    <x v="278"/>
    <x v="7"/>
    <x v="2"/>
    <x v="9"/>
    <s v="Xerox 1940"/>
    <n v="268.83999999999997"/>
    <n v="4"/>
    <n v="107.7216"/>
  </r>
  <r>
    <d v="2020-09-22T00:00:00"/>
    <x v="1"/>
    <x v="8"/>
    <x v="58"/>
    <x v="23"/>
    <x v="1"/>
    <x v="1"/>
    <s v="GE 30524EE4"/>
    <n v="429.98"/>
    <n v="2"/>
    <n v="113.6742"/>
  </r>
  <r>
    <d v="2020-09-22T00:00:00"/>
    <x v="1"/>
    <x v="8"/>
    <x v="521"/>
    <x v="33"/>
    <x v="2"/>
    <x v="5"/>
    <s v="Ibico EB-19 Dual Function Manual Binding System"/>
    <n v="720.96"/>
    <n v="4"/>
    <n v="318.30160000000001"/>
  </r>
  <r>
    <d v="2020-09-22T00:00:00"/>
    <x v="1"/>
    <x v="8"/>
    <x v="180"/>
    <x v="12"/>
    <x v="1"/>
    <x v="3"/>
    <s v="WD My Passport Ultra 2TB Portable External Hard Drive"/>
    <n v="1106"/>
    <n v="9"/>
    <n v="171.36"/>
  </r>
  <r>
    <d v="2020-09-22T00:00:00"/>
    <x v="1"/>
    <x v="8"/>
    <x v="446"/>
    <x v="5"/>
    <x v="2"/>
    <x v="16"/>
    <s v="Martin Yale Chadless Opener Electric Letter Opener"/>
    <n v="4692.7359999999999"/>
    <n v="7"/>
    <n v="-1049.3406"/>
  </r>
  <r>
    <d v="2020-09-22T00:00:00"/>
    <x v="1"/>
    <x v="8"/>
    <x v="142"/>
    <x v="14"/>
    <x v="2"/>
    <x v="7"/>
    <s v="Stride Job 150 Highlighters, Chisel Tip, Assorted Colors"/>
    <n v="111.94"/>
    <n v="3"/>
    <n v="6.4584000000000001"/>
  </r>
  <r>
    <d v="2020-09-22T00:00:00"/>
    <x v="1"/>
    <x v="8"/>
    <x v="142"/>
    <x v="14"/>
    <x v="2"/>
    <x v="9"/>
    <s v="Xerox 219"/>
    <n v="114.96"/>
    <n v="2"/>
    <n v="6.2207999999999997"/>
  </r>
  <r>
    <d v="2020-09-22T00:00:00"/>
    <x v="1"/>
    <x v="8"/>
    <x v="277"/>
    <x v="2"/>
    <x v="2"/>
    <x v="10"/>
    <s v="Staple envelope"/>
    <n v="102.392"/>
    <n v="3"/>
    <n v="5.0220000000000002"/>
  </r>
  <r>
    <d v="2020-09-22T00:00:00"/>
    <x v="1"/>
    <x v="8"/>
    <x v="446"/>
    <x v="5"/>
    <x v="2"/>
    <x v="5"/>
    <s v="Clear Mylar Reinforcing Strips"/>
    <n v="94.606999999999999"/>
    <n v="1"/>
    <n v="-4.2987000000000002"/>
  </r>
  <r>
    <d v="2020-09-22T00:00:00"/>
    <x v="1"/>
    <x v="8"/>
    <x v="567"/>
    <x v="1"/>
    <x v="2"/>
    <x v="16"/>
    <s v="Fiskars Softgrip Scissors"/>
    <n v="123.96"/>
    <n v="2"/>
    <n v="6.1487999999999996"/>
  </r>
  <r>
    <d v="2020-09-22T00:00:00"/>
    <x v="1"/>
    <x v="8"/>
    <x v="277"/>
    <x v="2"/>
    <x v="2"/>
    <x v="5"/>
    <s v="Insertable Tab Post Binder Dividers"/>
    <n v="112.22799999999999"/>
    <n v="7"/>
    <n v="-18.526199999999999"/>
  </r>
  <r>
    <d v="2020-09-22T00:00:00"/>
    <x v="1"/>
    <x v="8"/>
    <x v="521"/>
    <x v="33"/>
    <x v="1"/>
    <x v="3"/>
    <s v="Verbatim 25 GB 6x Blu-ray Single Layer Recordable Disc, 3/Pack"/>
    <n v="131.94999999999999"/>
    <n v="5"/>
    <n v="15.378"/>
  </r>
  <r>
    <d v="2020-09-22T00:00:00"/>
    <x v="1"/>
    <x v="8"/>
    <x v="180"/>
    <x v="12"/>
    <x v="0"/>
    <x v="8"/>
    <s v="Eldon 500 Class Desk Accessories"/>
    <n v="140.07"/>
    <n v="1"/>
    <n v="3.9830999999999999"/>
  </r>
  <r>
    <d v="2020-09-22T00:00:00"/>
    <x v="1"/>
    <x v="8"/>
    <x v="738"/>
    <x v="12"/>
    <x v="2"/>
    <x v="5"/>
    <s v="GBC Poly Designer Binding Covers"/>
    <n v="113.176"/>
    <n v="3"/>
    <n v="14.563800000000001"/>
  </r>
  <r>
    <d v="2020-09-22T00:00:00"/>
    <x v="1"/>
    <x v="8"/>
    <x v="579"/>
    <x v="44"/>
    <x v="2"/>
    <x v="9"/>
    <s v="Southworth 25% Cotton Linen-Finish Paper &amp; Envelopes"/>
    <n v="142.18"/>
    <n v="3"/>
    <n v="12.231"/>
  </r>
  <r>
    <d v="2020-09-22T00:00:00"/>
    <x v="1"/>
    <x v="8"/>
    <x v="226"/>
    <x v="25"/>
    <x v="2"/>
    <x v="14"/>
    <s v="Avery 511"/>
    <n v="149.72"/>
    <n v="9"/>
    <n v="13.3056"/>
  </r>
  <r>
    <d v="2020-09-22T00:00:00"/>
    <x v="1"/>
    <x v="8"/>
    <x v="278"/>
    <x v="7"/>
    <x v="2"/>
    <x v="5"/>
    <s v="ACCOHIDE Binder by Acco"/>
    <n v="130.04"/>
    <n v="8"/>
    <n v="15.5288"/>
  </r>
  <r>
    <d v="2020-09-23T00:00:00"/>
    <x v="1"/>
    <x v="8"/>
    <x v="637"/>
    <x v="1"/>
    <x v="2"/>
    <x v="5"/>
    <s v="Ibico Plastic Spiral Binding Combs"/>
    <n v="122.96"/>
    <n v="3"/>
    <n v="23.712"/>
  </r>
  <r>
    <d v="2020-09-23T00:00:00"/>
    <x v="1"/>
    <x v="8"/>
    <x v="84"/>
    <x v="9"/>
    <x v="2"/>
    <x v="13"/>
    <s v="Belkin 8 Outlet SurgeMaster II Gold Surge Protector"/>
    <n v="137.96"/>
    <n v="2"/>
    <n v="33.588799999999999"/>
  </r>
  <r>
    <d v="2020-09-23T00:00:00"/>
    <x v="1"/>
    <x v="8"/>
    <x v="599"/>
    <x v="1"/>
    <x v="2"/>
    <x v="13"/>
    <s v="APC 7 Outlet Network SurgeArrest Surge Protector"/>
    <n v="203.96"/>
    <n v="2"/>
    <n v="48.287999999999997"/>
  </r>
  <r>
    <d v="2020-09-23T00:00:00"/>
    <x v="1"/>
    <x v="8"/>
    <x v="637"/>
    <x v="1"/>
    <x v="2"/>
    <x v="9"/>
    <s v="Xerox 1909"/>
    <n v="223.04"/>
    <n v="8"/>
    <n v="97.078400000000002"/>
  </r>
  <r>
    <d v="2020-09-23T00:00:00"/>
    <x v="1"/>
    <x v="8"/>
    <x v="200"/>
    <x v="22"/>
    <x v="0"/>
    <x v="0"/>
    <s v="Atlantic Metals Mobile 5-Shelf Bookcases, Custom Colors"/>
    <n v="229.58799999999999"/>
    <n v="2"/>
    <n v="-240.78399999999999"/>
  </r>
  <r>
    <d v="2020-09-23T00:00:00"/>
    <x v="1"/>
    <x v="8"/>
    <x v="725"/>
    <x v="33"/>
    <x v="1"/>
    <x v="3"/>
    <s v="Microsoft Wireless Mobile Mouse 4000"/>
    <n v="238.95"/>
    <n v="5"/>
    <n v="63.984000000000002"/>
  </r>
  <r>
    <d v="2020-09-23T00:00:00"/>
    <x v="1"/>
    <x v="8"/>
    <x v="59"/>
    <x v="6"/>
    <x v="2"/>
    <x v="9"/>
    <s v="Xerox 1941"/>
    <n v="277.64"/>
    <n v="3"/>
    <n v="88.073999999999998"/>
  </r>
  <r>
    <d v="2020-09-23T00:00:00"/>
    <x v="1"/>
    <x v="8"/>
    <x v="198"/>
    <x v="3"/>
    <x v="1"/>
    <x v="3"/>
    <s v="Imation Secure+ Hardware Encrypted USB 2.0 Flash Drive; 16GB"/>
    <n v="316.95999999999998"/>
    <n v="4"/>
    <n v="102.18600000000001"/>
  </r>
  <r>
    <d v="2020-09-23T00:00:00"/>
    <x v="1"/>
    <x v="8"/>
    <x v="637"/>
    <x v="1"/>
    <x v="0"/>
    <x v="11"/>
    <s v="GuestStacker Chair with Chrome Finish Legs"/>
    <n v="628.81600000000003"/>
    <n v="2"/>
    <n v="59.4816"/>
  </r>
  <r>
    <d v="2020-09-23T00:00:00"/>
    <x v="1"/>
    <x v="8"/>
    <x v="84"/>
    <x v="9"/>
    <x v="2"/>
    <x v="5"/>
    <s v="Avery Printable Repositionable Plastic Tabs"/>
    <n v="100.88"/>
    <n v="1"/>
    <n v="2.3220000000000001"/>
  </r>
  <r>
    <d v="2020-09-23T00:00:00"/>
    <x v="1"/>
    <x v="8"/>
    <x v="113"/>
    <x v="2"/>
    <x v="2"/>
    <x v="9"/>
    <s v="Xerox 1899"/>
    <n v="95.248000000000005"/>
    <n v="2"/>
    <n v="3.3523999999999998"/>
  </r>
  <r>
    <d v="2020-09-23T00:00:00"/>
    <x v="1"/>
    <x v="8"/>
    <x v="382"/>
    <x v="22"/>
    <x v="2"/>
    <x v="10"/>
    <s v="Wausau Papers Astrobrights Colored Envelopes"/>
    <n v="130.352"/>
    <n v="3"/>
    <n v="5.2026000000000003"/>
  </r>
  <r>
    <d v="2020-09-23T00:00:00"/>
    <x v="1"/>
    <x v="8"/>
    <x v="84"/>
    <x v="9"/>
    <x v="2"/>
    <x v="2"/>
    <s v="Sterilite Officeware Hinged File Box"/>
    <n v="134.44"/>
    <n v="3"/>
    <n v="8.4887999999999995"/>
  </r>
  <r>
    <d v="2020-09-23T00:00:00"/>
    <x v="1"/>
    <x v="8"/>
    <x v="725"/>
    <x v="33"/>
    <x v="2"/>
    <x v="9"/>
    <s v="Xerox 225"/>
    <n v="115.96"/>
    <n v="2"/>
    <n v="6.2207999999999997"/>
  </r>
  <r>
    <d v="2020-09-23T00:00:00"/>
    <x v="1"/>
    <x v="8"/>
    <x v="599"/>
    <x v="1"/>
    <x v="2"/>
    <x v="5"/>
    <s v="Acco PRESSTEX Data Binder with Storage Hooks, Light Blue, 9 1/2&quot; X 11&quot;"/>
    <n v="144.82400000000001"/>
    <n v="6"/>
    <n v="9.0383999999999993"/>
  </r>
  <r>
    <d v="2020-09-23T00:00:00"/>
    <x v="1"/>
    <x v="8"/>
    <x v="85"/>
    <x v="17"/>
    <x v="2"/>
    <x v="9"/>
    <s v="Xerox 217"/>
    <n v="123.736"/>
    <n v="4"/>
    <n v="7.2576000000000001"/>
  </r>
  <r>
    <d v="2020-09-23T00:00:00"/>
    <x v="1"/>
    <x v="8"/>
    <x v="200"/>
    <x v="22"/>
    <x v="1"/>
    <x v="3"/>
    <s v="Belkin F8E887 USB Wired Ergonomic Keyboard"/>
    <n v="132.98400000000001"/>
    <n v="2"/>
    <n v="0.5998"/>
  </r>
  <r>
    <d v="2020-09-23T00:00:00"/>
    <x v="1"/>
    <x v="8"/>
    <x v="85"/>
    <x v="17"/>
    <x v="1"/>
    <x v="1"/>
    <s v="OtterBox Commuter Series Case - Samsung Galaxy S4"/>
    <n v="157.98400000000001"/>
    <n v="2"/>
    <n v="-8.9963999999999995"/>
  </r>
  <r>
    <d v="2020-09-23T00:00:00"/>
    <x v="1"/>
    <x v="8"/>
    <x v="293"/>
    <x v="22"/>
    <x v="0"/>
    <x v="8"/>
    <s v="Aluminum Document Frame"/>
    <n v="133.328"/>
    <n v="3"/>
    <n v="3.6659999999999999"/>
  </r>
  <r>
    <d v="2020-09-23T00:00:00"/>
    <x v="1"/>
    <x v="8"/>
    <x v="85"/>
    <x v="17"/>
    <x v="2"/>
    <x v="13"/>
    <s v="Euro Pro Shark Stick Mini Vacuum"/>
    <n v="188.17599999999999"/>
    <n v="6"/>
    <n v="-197.5752"/>
  </r>
  <r>
    <d v="2020-09-24T00:00:00"/>
    <x v="1"/>
    <x v="8"/>
    <x v="111"/>
    <x v="14"/>
    <x v="1"/>
    <x v="1"/>
    <s v="Plantronics Encore H101 Dual Earpieces Headset"/>
    <n v="106.9"/>
    <n v="2"/>
    <n v="25.172000000000001"/>
  </r>
  <r>
    <d v="2020-09-24T00:00:00"/>
    <x v="1"/>
    <x v="8"/>
    <x v="57"/>
    <x v="27"/>
    <x v="1"/>
    <x v="3"/>
    <s v="KeyTronic E03601U1 - Keyboard - Beige"/>
    <n v="112"/>
    <n v="4"/>
    <n v="12.96"/>
  </r>
  <r>
    <d v="2020-09-24T00:00:00"/>
    <x v="1"/>
    <x v="8"/>
    <x v="472"/>
    <x v="8"/>
    <x v="0"/>
    <x v="8"/>
    <s v="Howard Miller 13&quot; Diameter Pewter Finish Round Wall Clock"/>
    <n v="129.05600000000001"/>
    <n v="3"/>
    <n v="24.4758"/>
  </r>
  <r>
    <d v="2020-09-24T00:00:00"/>
    <x v="1"/>
    <x v="8"/>
    <x v="194"/>
    <x v="9"/>
    <x v="0"/>
    <x v="8"/>
    <s v="12-1/2 Diameter Round Wall Clock"/>
    <n v="243.8"/>
    <n v="10"/>
    <n v="71.927999999999997"/>
  </r>
  <r>
    <d v="2020-09-24T00:00:00"/>
    <x v="1"/>
    <x v="8"/>
    <x v="190"/>
    <x v="6"/>
    <x v="2"/>
    <x v="14"/>
    <s v="Dot Matrix Printer Tape Reel Labels, White, 5000/Box"/>
    <n v="245.94399999999999"/>
    <n v="3"/>
    <n v="85.529700000000005"/>
  </r>
  <r>
    <d v="2020-09-24T00:00:00"/>
    <x v="1"/>
    <x v="8"/>
    <x v="540"/>
    <x v="26"/>
    <x v="1"/>
    <x v="1"/>
    <s v="Panasonic KX-TG9471B"/>
    <n v="432.98"/>
    <n v="2"/>
    <n v="109.7544"/>
  </r>
  <r>
    <d v="2020-09-24T00:00:00"/>
    <x v="1"/>
    <x v="8"/>
    <x v="55"/>
    <x v="6"/>
    <x v="1"/>
    <x v="1"/>
    <s v="Vtech CS6719"/>
    <n v="433.96"/>
    <n v="5"/>
    <n v="38.396000000000001"/>
  </r>
  <r>
    <d v="2020-09-24T00:00:00"/>
    <x v="1"/>
    <x v="8"/>
    <x v="540"/>
    <x v="26"/>
    <x v="1"/>
    <x v="1"/>
    <s v="Wi-Ex zBoost YX540 Cellular Phone Signal Booster"/>
    <n v="474.85"/>
    <n v="3"/>
    <n v="131.35499999999999"/>
  </r>
  <r>
    <d v="2020-09-24T00:00:00"/>
    <x v="1"/>
    <x v="8"/>
    <x v="583"/>
    <x v="1"/>
    <x v="1"/>
    <x v="15"/>
    <s v="Socket Bluetooth Cordless Hand Scanner (CHS)"/>
    <n v="554.28"/>
    <n v="3"/>
    <n v="177.19800000000001"/>
  </r>
  <r>
    <d v="2020-09-24T00:00:00"/>
    <x v="1"/>
    <x v="8"/>
    <x v="137"/>
    <x v="17"/>
    <x v="0"/>
    <x v="11"/>
    <s v="GuestStacker Chair with Chrome Finish Legs"/>
    <n v="563.46400000000006"/>
    <n v="2"/>
    <n v="-14.8704"/>
  </r>
  <r>
    <d v="2020-09-24T00:00:00"/>
    <x v="1"/>
    <x v="8"/>
    <x v="57"/>
    <x v="27"/>
    <x v="0"/>
    <x v="11"/>
    <s v="Global Airflow Leather Mesh Back Chair, Black"/>
    <n v="649.91999999999996"/>
    <n v="4"/>
    <n v="181.17599999999999"/>
  </r>
  <r>
    <d v="2020-09-24T00:00:00"/>
    <x v="1"/>
    <x v="8"/>
    <x v="57"/>
    <x v="27"/>
    <x v="1"/>
    <x v="3"/>
    <s v="Imation Bio 2GB USB Flash Drive Imation Corp"/>
    <n v="666.9"/>
    <n v="5"/>
    <n v="275.47800000000001"/>
  </r>
  <r>
    <d v="2020-09-24T00:00:00"/>
    <x v="1"/>
    <x v="8"/>
    <x v="583"/>
    <x v="1"/>
    <x v="1"/>
    <x v="1"/>
    <s v="Wilson Electronics DB Pro Signal Booster"/>
    <n v="892.2"/>
    <n v="3"/>
    <n v="75.180000000000007"/>
  </r>
  <r>
    <d v="2020-09-24T00:00:00"/>
    <x v="1"/>
    <x v="8"/>
    <x v="432"/>
    <x v="8"/>
    <x v="1"/>
    <x v="1"/>
    <s v="Apple iPhone 5"/>
    <n v="1191.694"/>
    <n v="3"/>
    <n v="-253.43369999999999"/>
  </r>
  <r>
    <d v="2020-09-24T00:00:00"/>
    <x v="1"/>
    <x v="8"/>
    <x v="378"/>
    <x v="1"/>
    <x v="2"/>
    <x v="16"/>
    <s v="Acme Value Line Scissors"/>
    <n v="109.3"/>
    <n v="2"/>
    <n v="2.19"/>
  </r>
  <r>
    <d v="2020-09-24T00:00:00"/>
    <x v="1"/>
    <x v="8"/>
    <x v="137"/>
    <x v="17"/>
    <x v="2"/>
    <x v="9"/>
    <s v="Wirebound Voice Message Log Book"/>
    <n v="113.42400000000001"/>
    <n v="3"/>
    <n v="3.7128000000000001"/>
  </r>
  <r>
    <d v="2020-09-24T00:00:00"/>
    <x v="1"/>
    <x v="8"/>
    <x v="111"/>
    <x v="14"/>
    <x v="2"/>
    <x v="7"/>
    <s v="BIC Brite Liner Grip Highlighters, Assorted, 5/Pack"/>
    <n v="98.72"/>
    <n v="3"/>
    <n v="4.9607999999999999"/>
  </r>
  <r>
    <d v="2020-09-24T00:00:00"/>
    <x v="1"/>
    <x v="8"/>
    <x v="55"/>
    <x v="6"/>
    <x v="2"/>
    <x v="5"/>
    <s v="Wilson Jones International Size A4 Ring Binders"/>
    <n v="94.57"/>
    <n v="3"/>
    <n v="-11.417999999999999"/>
  </r>
  <r>
    <d v="2020-09-24T00:00:00"/>
    <x v="1"/>
    <x v="8"/>
    <x v="111"/>
    <x v="14"/>
    <x v="2"/>
    <x v="14"/>
    <s v="Self-Adhesive Removable Labels"/>
    <n v="97.75"/>
    <n v="5"/>
    <n v="7.56"/>
  </r>
  <r>
    <d v="2020-09-24T00:00:00"/>
    <x v="1"/>
    <x v="8"/>
    <x v="111"/>
    <x v="14"/>
    <x v="2"/>
    <x v="7"/>
    <s v="Barrel Sharpener"/>
    <n v="103.28"/>
    <n v="4"/>
    <n v="3.7128000000000001"/>
  </r>
  <r>
    <d v="2020-09-24T00:00:00"/>
    <x v="1"/>
    <x v="8"/>
    <x v="111"/>
    <x v="14"/>
    <x v="2"/>
    <x v="2"/>
    <s v="Tenex Personal Filing Tote With Secure Closure Lid, Black/Frost"/>
    <n v="127.51"/>
    <n v="1"/>
    <n v="3.8774999999999999"/>
  </r>
  <r>
    <d v="2020-09-24T00:00:00"/>
    <x v="1"/>
    <x v="8"/>
    <x v="190"/>
    <x v="6"/>
    <x v="1"/>
    <x v="3"/>
    <s v="Verbatim 25 GB 6x Blu-ray Single Layer Recordable Disc, 1/Pack"/>
    <n v="114.88"/>
    <n v="3"/>
    <n v="2.4584999999999999"/>
  </r>
  <r>
    <d v="2020-09-24T00:00:00"/>
    <x v="1"/>
    <x v="8"/>
    <x v="17"/>
    <x v="14"/>
    <x v="2"/>
    <x v="2"/>
    <s v="Fellowes Desktop Hanging File Manager"/>
    <n v="154.29"/>
    <n v="3"/>
    <n v="10.0725"/>
  </r>
  <r>
    <d v="2020-09-24T00:00:00"/>
    <x v="1"/>
    <x v="8"/>
    <x v="17"/>
    <x v="14"/>
    <x v="2"/>
    <x v="5"/>
    <s v="Avery Durable Poly Binders"/>
    <n v="127.71"/>
    <n v="7"/>
    <n v="17.8066"/>
  </r>
  <r>
    <d v="2020-09-24T00:00:00"/>
    <x v="1"/>
    <x v="8"/>
    <x v="378"/>
    <x v="1"/>
    <x v="2"/>
    <x v="9"/>
    <s v="Array Memo Cubes"/>
    <n v="150.08000000000001"/>
    <n v="6"/>
    <n v="15.229200000000001"/>
  </r>
  <r>
    <d v="2020-09-25T00:00:00"/>
    <x v="1"/>
    <x v="8"/>
    <x v="162"/>
    <x v="8"/>
    <x v="1"/>
    <x v="3"/>
    <s v="Logitech 910-002974 M325 Wireless Mouse for Web Scrolling"/>
    <n v="161.96"/>
    <n v="5"/>
    <n v="35.988"/>
  </r>
  <r>
    <d v="2020-09-25T00:00:00"/>
    <x v="1"/>
    <x v="8"/>
    <x v="267"/>
    <x v="18"/>
    <x v="2"/>
    <x v="2"/>
    <s v="Steel Personal Filing/Posting Tote"/>
    <n v="191.55"/>
    <n v="5"/>
    <n v="47.938499999999998"/>
  </r>
  <r>
    <d v="2020-09-25T00:00:00"/>
    <x v="1"/>
    <x v="8"/>
    <x v="342"/>
    <x v="5"/>
    <x v="2"/>
    <x v="16"/>
    <s v="Compact Automatic Electric Letter Opener"/>
    <n v="220.89599999999999"/>
    <n v="2"/>
    <n v="-42.951599999999999"/>
  </r>
  <r>
    <d v="2020-09-25T00:00:00"/>
    <x v="1"/>
    <x v="8"/>
    <x v="413"/>
    <x v="27"/>
    <x v="0"/>
    <x v="11"/>
    <s v="Global Leather Task Chair, Black"/>
    <n v="285.97000000000003"/>
    <n v="3"/>
    <n v="51.2943"/>
  </r>
  <r>
    <d v="2020-09-25T00:00:00"/>
    <x v="1"/>
    <x v="8"/>
    <x v="546"/>
    <x v="12"/>
    <x v="0"/>
    <x v="11"/>
    <s v="Global Ergonomic Managers Chair"/>
    <n v="503.64600000000002"/>
    <n v="3"/>
    <n v="86.870400000000004"/>
  </r>
  <r>
    <d v="2020-09-25T00:00:00"/>
    <x v="1"/>
    <x v="8"/>
    <x v="413"/>
    <x v="27"/>
    <x v="2"/>
    <x v="5"/>
    <s v="ACCOHIDE Binder by Acco"/>
    <n v="109.26"/>
    <n v="2"/>
    <n v="3.8822000000000001"/>
  </r>
  <r>
    <d v="2020-09-25T00:00:00"/>
    <x v="1"/>
    <x v="8"/>
    <x v="342"/>
    <x v="5"/>
    <x v="2"/>
    <x v="5"/>
    <s v="Avery Metallic Poly Binders"/>
    <n v="85.594999999999999"/>
    <n v="5"/>
    <n v="-6.3029999999999999"/>
  </r>
  <r>
    <d v="2020-09-25T00:00:00"/>
    <x v="1"/>
    <x v="8"/>
    <x v="546"/>
    <x v="12"/>
    <x v="2"/>
    <x v="7"/>
    <s v="Newell 333"/>
    <n v="115.56"/>
    <n v="2"/>
    <n v="1.4456"/>
  </r>
  <r>
    <d v="2020-09-25T00:00:00"/>
    <x v="1"/>
    <x v="8"/>
    <x v="162"/>
    <x v="8"/>
    <x v="2"/>
    <x v="7"/>
    <s v="Newell 311"/>
    <n v="131.608"/>
    <n v="6"/>
    <n v="0.92820000000000003"/>
  </r>
  <r>
    <d v="2020-09-25T00:00:00"/>
    <x v="1"/>
    <x v="8"/>
    <x v="546"/>
    <x v="12"/>
    <x v="2"/>
    <x v="14"/>
    <s v="Avery Address/Shipping Labels for Typewriters, 4&quot; x 2&quot;"/>
    <n v="123.7"/>
    <n v="2"/>
    <n v="9.9359999999999999"/>
  </r>
  <r>
    <d v="2020-09-25T00:00:00"/>
    <x v="1"/>
    <x v="8"/>
    <x v="626"/>
    <x v="8"/>
    <x v="2"/>
    <x v="10"/>
    <s v="Security-Tint Envelopes"/>
    <n v="135.44800000000001"/>
    <n v="4"/>
    <n v="8.8623999999999992"/>
  </r>
  <r>
    <d v="2020-09-25T00:00:00"/>
    <x v="1"/>
    <x v="8"/>
    <x v="585"/>
    <x v="45"/>
    <x v="2"/>
    <x v="2"/>
    <s v="Iris Project Case"/>
    <n v="154.9"/>
    <n v="5"/>
    <n v="10.374000000000001"/>
  </r>
  <r>
    <d v="2020-09-25T00:00:00"/>
    <x v="1"/>
    <x v="8"/>
    <x v="546"/>
    <x v="12"/>
    <x v="0"/>
    <x v="8"/>
    <s v="Eldon Wave Desk Accessories"/>
    <n v="164.12"/>
    <n v="8"/>
    <n v="20.732800000000001"/>
  </r>
  <r>
    <d v="2020-09-26T00:00:00"/>
    <x v="1"/>
    <x v="8"/>
    <x v="105"/>
    <x v="6"/>
    <x v="0"/>
    <x v="11"/>
    <s v="Office Star - Contemporary Task Swivel chair with Loop Arms, Charcoal"/>
    <n v="446.13600000000002"/>
    <n v="4"/>
    <n v="-57.6312"/>
  </r>
  <r>
    <d v="2020-09-26T00:00:00"/>
    <x v="1"/>
    <x v="8"/>
    <x v="371"/>
    <x v="1"/>
    <x v="2"/>
    <x v="5"/>
    <s v="Fellowes PB300 Plastic Comb Binding Machine"/>
    <n v="947.17600000000004"/>
    <n v="3"/>
    <n v="314.27190000000002"/>
  </r>
  <r>
    <d v="2020-09-26T00:00:00"/>
    <x v="1"/>
    <x v="8"/>
    <x v="616"/>
    <x v="29"/>
    <x v="2"/>
    <x v="7"/>
    <s v="Prang Drawing Pencil Set"/>
    <n v="88.224000000000004"/>
    <n v="1"/>
    <n v="0.55600000000000005"/>
  </r>
  <r>
    <d v="2020-09-26T00:00:00"/>
    <x v="1"/>
    <x v="8"/>
    <x v="371"/>
    <x v="1"/>
    <x v="0"/>
    <x v="8"/>
    <s v="Stackable Trays"/>
    <n v="112.24"/>
    <n v="3"/>
    <n v="2.9567999999999999"/>
  </r>
  <r>
    <d v="2020-09-26T00:00:00"/>
    <x v="1"/>
    <x v="8"/>
    <x v="371"/>
    <x v="1"/>
    <x v="2"/>
    <x v="5"/>
    <s v="Wilson Jones Hanging View Binder, White, 1&quot;"/>
    <n v="90.04"/>
    <n v="3"/>
    <n v="5.5380000000000003"/>
  </r>
  <r>
    <d v="2020-09-26T00:00:00"/>
    <x v="1"/>
    <x v="8"/>
    <x v="371"/>
    <x v="1"/>
    <x v="2"/>
    <x v="9"/>
    <s v="Xerox 1895"/>
    <n v="117.88"/>
    <n v="6"/>
    <n v="16.146000000000001"/>
  </r>
  <r>
    <d v="2020-09-26T00:00:00"/>
    <x v="1"/>
    <x v="8"/>
    <x v="371"/>
    <x v="1"/>
    <x v="2"/>
    <x v="10"/>
    <s v="Staple envelope"/>
    <n v="181.88"/>
    <n v="6"/>
    <n v="33.064799999999998"/>
  </r>
  <r>
    <d v="2020-09-28T00:00:00"/>
    <x v="1"/>
    <x v="8"/>
    <x v="646"/>
    <x v="22"/>
    <x v="2"/>
    <x v="5"/>
    <s v="GBC DocuBind P50 Personal Binding Machine"/>
    <n v="126.776"/>
    <n v="4"/>
    <n v="-58.861600000000003"/>
  </r>
  <r>
    <d v="2020-09-28T00:00:00"/>
    <x v="1"/>
    <x v="8"/>
    <x v="646"/>
    <x v="22"/>
    <x v="2"/>
    <x v="2"/>
    <s v="Gould Plastics 18-Pocket Panel Bin, 34w x 5-1/4d x 20-1/2h"/>
    <n v="186.184"/>
    <n v="2"/>
    <n v="-29.436800000000002"/>
  </r>
  <r>
    <d v="2020-09-28T00:00:00"/>
    <x v="1"/>
    <x v="8"/>
    <x v="646"/>
    <x v="22"/>
    <x v="2"/>
    <x v="13"/>
    <s v="Kensington 7 Outlet MasterPiece HOMEOFFICE Power Control Center"/>
    <n v="254.792"/>
    <n v="2"/>
    <n v="26.224"/>
  </r>
  <r>
    <d v="2020-09-28T00:00:00"/>
    <x v="1"/>
    <x v="8"/>
    <x v="81"/>
    <x v="1"/>
    <x v="0"/>
    <x v="8"/>
    <s v="Longer-Life Soft White Bulbs"/>
    <n v="80.239999999999995"/>
    <n v="3"/>
    <n v="4.4352"/>
  </r>
  <r>
    <d v="2020-09-28T00:00:00"/>
    <x v="1"/>
    <x v="8"/>
    <x v="592"/>
    <x v="6"/>
    <x v="2"/>
    <x v="9"/>
    <s v="Xerox 220"/>
    <n v="108.36799999999999"/>
    <n v="2"/>
    <n v="3.6288"/>
  </r>
  <r>
    <d v="2020-09-28T00:00:00"/>
    <x v="1"/>
    <x v="8"/>
    <x v="548"/>
    <x v="5"/>
    <x v="2"/>
    <x v="5"/>
    <s v="GBC Standard Plastic Binding Systems Combs"/>
    <n v="97.655000000000001"/>
    <n v="1"/>
    <n v="-1.8585"/>
  </r>
  <r>
    <d v="2020-09-28T00:00:00"/>
    <x v="1"/>
    <x v="8"/>
    <x v="646"/>
    <x v="22"/>
    <x v="2"/>
    <x v="9"/>
    <s v="Xerox 1992"/>
    <n v="93.352000000000004"/>
    <n v="3"/>
    <n v="5.2026000000000003"/>
  </r>
  <r>
    <d v="2020-09-28T00:00:00"/>
    <x v="1"/>
    <x v="8"/>
    <x v="534"/>
    <x v="2"/>
    <x v="2"/>
    <x v="16"/>
    <s v="Staple remover"/>
    <n v="110.744"/>
    <n v="1"/>
    <n v="-0.3488"/>
  </r>
  <r>
    <d v="2020-09-28T00:00:00"/>
    <x v="1"/>
    <x v="8"/>
    <x v="646"/>
    <x v="22"/>
    <x v="1"/>
    <x v="3"/>
    <s v="Lenovo 17-Key USB Numeric Keypad"/>
    <n v="142.38399999999999"/>
    <n v="2"/>
    <n v="1.3595999999999999"/>
  </r>
  <r>
    <d v="2020-09-28T00:00:00"/>
    <x v="1"/>
    <x v="8"/>
    <x v="646"/>
    <x v="22"/>
    <x v="0"/>
    <x v="8"/>
    <s v="Dana Halogen Swing-Arm Architect Lamp"/>
    <n v="154.77600000000001"/>
    <n v="1"/>
    <n v="3.2776000000000001"/>
  </r>
  <r>
    <d v="2020-09-29T00:00:00"/>
    <x v="1"/>
    <x v="8"/>
    <x v="701"/>
    <x v="8"/>
    <x v="0"/>
    <x v="11"/>
    <s v="Global Wood Trimmed Manager's Task Chair, Khaki"/>
    <n v="100.68600000000001"/>
    <n v="1"/>
    <n v="-15.4666"/>
  </r>
  <r>
    <d v="2020-09-29T00:00:00"/>
    <x v="1"/>
    <x v="8"/>
    <x v="68"/>
    <x v="1"/>
    <x v="0"/>
    <x v="8"/>
    <s v="Howard Miller 13-3/4&quot; Diameter Brushed Chrome Round Wall Clock"/>
    <n v="101.75"/>
    <n v="1"/>
    <n v="15.525"/>
  </r>
  <r>
    <d v="2020-09-29T00:00:00"/>
    <x v="1"/>
    <x v="8"/>
    <x v="273"/>
    <x v="1"/>
    <x v="2"/>
    <x v="16"/>
    <s v="Acme Hot Forged Carbon Steel Scissors with Nickel-Plated Handles, 3 7/8&quot; Cut, 8&quot;L"/>
    <n v="109.3"/>
    <n v="7"/>
    <n v="28.216999999999999"/>
  </r>
  <r>
    <d v="2020-09-29T00:00:00"/>
    <x v="1"/>
    <x v="8"/>
    <x v="68"/>
    <x v="1"/>
    <x v="2"/>
    <x v="13"/>
    <s v="Fellowes Premier Superior Surge Suppressor, 10-Outlet, With Phone and Remote"/>
    <n v="115.84"/>
    <n v="2"/>
    <n v="25.438400000000001"/>
  </r>
  <r>
    <d v="2020-09-29T00:00:00"/>
    <x v="1"/>
    <x v="8"/>
    <x v="707"/>
    <x v="1"/>
    <x v="2"/>
    <x v="7"/>
    <s v="Newell 334"/>
    <n v="149.19999999999999"/>
    <n v="5"/>
    <n v="25.792000000000002"/>
  </r>
  <r>
    <d v="2020-09-29T00:00:00"/>
    <x v="1"/>
    <x v="8"/>
    <x v="701"/>
    <x v="8"/>
    <x v="1"/>
    <x v="3"/>
    <s v="Logitech G700s Rechargeable Gaming Mouse"/>
    <n v="278.976"/>
    <n v="3"/>
    <n v="65.993399999999994"/>
  </r>
  <r>
    <d v="2020-09-29T00:00:00"/>
    <x v="1"/>
    <x v="8"/>
    <x v="210"/>
    <x v="21"/>
    <x v="2"/>
    <x v="2"/>
    <s v="Carina Media Storage Towers in Natural &amp; Black"/>
    <n v="293.92"/>
    <n v="5"/>
    <n v="-54.881999999999998"/>
  </r>
  <r>
    <d v="2020-09-29T00:00:00"/>
    <x v="1"/>
    <x v="8"/>
    <x v="494"/>
    <x v="2"/>
    <x v="1"/>
    <x v="15"/>
    <s v="Wasp CCD Handheld Bar Code Reader"/>
    <n v="370.51"/>
    <n v="3"/>
    <n v="44.868000000000002"/>
  </r>
  <r>
    <d v="2020-09-29T00:00:00"/>
    <x v="1"/>
    <x v="8"/>
    <x v="701"/>
    <x v="8"/>
    <x v="0"/>
    <x v="4"/>
    <s v="Riverside Furniture Stanwyck Manor Table Series"/>
    <n v="372.22"/>
    <n v="2"/>
    <n v="-189.321"/>
  </r>
  <r>
    <d v="2020-09-29T00:00:00"/>
    <x v="1"/>
    <x v="8"/>
    <x v="701"/>
    <x v="8"/>
    <x v="2"/>
    <x v="9"/>
    <s v="Xerox 227"/>
    <n v="85.552000000000007"/>
    <n v="3"/>
    <n v="5.4432"/>
  </r>
  <r>
    <d v="2020-09-29T00:00:00"/>
    <x v="1"/>
    <x v="8"/>
    <x v="494"/>
    <x v="2"/>
    <x v="2"/>
    <x v="14"/>
    <s v="Avery 499"/>
    <n v="93.968000000000004"/>
    <n v="2"/>
    <n v="2.5895999999999999"/>
  </r>
  <r>
    <d v="2020-09-29T00:00:00"/>
    <x v="1"/>
    <x v="8"/>
    <x v="602"/>
    <x v="12"/>
    <x v="2"/>
    <x v="10"/>
    <s v="Letter or Legal Size Expandable Poly String Tie Envelopes"/>
    <n v="122.98"/>
    <n v="3"/>
    <n v="3.9102000000000001"/>
  </r>
  <r>
    <d v="2020-09-29T00:00:00"/>
    <x v="1"/>
    <x v="8"/>
    <x v="446"/>
    <x v="12"/>
    <x v="2"/>
    <x v="10"/>
    <s v="Staple envelope"/>
    <n v="131.34"/>
    <n v="3"/>
    <n v="10.969799999999999"/>
  </r>
  <r>
    <d v="2020-09-29T00:00:00"/>
    <x v="1"/>
    <x v="8"/>
    <x v="494"/>
    <x v="2"/>
    <x v="2"/>
    <x v="10"/>
    <s v="#10- 4 1/8&quot; x 9 1/2&quot; Recycled Envelopes"/>
    <n v="132.96799999999999"/>
    <n v="4"/>
    <n v="9.4391999999999996"/>
  </r>
  <r>
    <d v="2020-09-29T00:00:00"/>
    <x v="1"/>
    <x v="8"/>
    <x v="701"/>
    <x v="8"/>
    <x v="0"/>
    <x v="8"/>
    <s v="G.E. Longer-Life Indoor Recessed Floodlight Bulbs"/>
    <n v="111.248"/>
    <n v="4"/>
    <n v="7.4367999999999999"/>
  </r>
  <r>
    <d v="2020-09-29T00:00:00"/>
    <x v="1"/>
    <x v="8"/>
    <x v="701"/>
    <x v="8"/>
    <x v="2"/>
    <x v="9"/>
    <s v="Xerox 1928"/>
    <n v="122.44799999999999"/>
    <n v="2"/>
    <n v="2.64"/>
  </r>
  <r>
    <d v="2020-09-29T00:00:00"/>
    <x v="1"/>
    <x v="8"/>
    <x v="446"/>
    <x v="12"/>
    <x v="2"/>
    <x v="9"/>
    <s v="Speediset Carbonless Redi-Letter 7&quot; x 8 1/2&quot;"/>
    <n v="128.55000000000001"/>
    <n v="5"/>
    <n v="24.2285"/>
  </r>
  <r>
    <d v="2020-09-29T00:00:00"/>
    <x v="1"/>
    <x v="8"/>
    <x v="68"/>
    <x v="1"/>
    <x v="2"/>
    <x v="5"/>
    <s v="Binding Machine Supplies"/>
    <n v="149.672"/>
    <n v="2"/>
    <n v="16.3352"/>
  </r>
  <r>
    <d v="2020-09-29T00:00:00"/>
    <x v="1"/>
    <x v="8"/>
    <x v="68"/>
    <x v="1"/>
    <x v="2"/>
    <x v="12"/>
    <s v="Advantus Plastic Paper Clips"/>
    <n v="149"/>
    <n v="7"/>
    <n v="16.8"/>
  </r>
  <r>
    <d v="2020-09-29T00:00:00"/>
    <x v="1"/>
    <x v="8"/>
    <x v="739"/>
    <x v="8"/>
    <x v="2"/>
    <x v="2"/>
    <s v="Fellowes Bankers Box Stor/Drawer Steel Plus"/>
    <n v="158.16800000000001"/>
    <n v="2"/>
    <n v="-6.3959999999999999"/>
  </r>
  <r>
    <d v="2020-09-29T00:00:00"/>
    <x v="1"/>
    <x v="8"/>
    <x v="68"/>
    <x v="1"/>
    <x v="0"/>
    <x v="11"/>
    <s v="Leather Task Chair, Black"/>
    <n v="187.78399999999999"/>
    <n v="1"/>
    <n v="0"/>
  </r>
  <r>
    <d v="2020-09-30T00:00:00"/>
    <x v="1"/>
    <x v="8"/>
    <x v="231"/>
    <x v="0"/>
    <x v="2"/>
    <x v="9"/>
    <s v="Green Bar Computer Printout Paper"/>
    <n v="177.88"/>
    <n v="3"/>
    <n v="80.791200000000003"/>
  </r>
  <r>
    <d v="2020-09-30T00:00:00"/>
    <x v="1"/>
    <x v="8"/>
    <x v="653"/>
    <x v="9"/>
    <x v="2"/>
    <x v="9"/>
    <s v="Xerox 1882"/>
    <n v="178.94"/>
    <n v="3"/>
    <n v="82.290599999999998"/>
  </r>
  <r>
    <d v="2020-09-30T00:00:00"/>
    <x v="1"/>
    <x v="8"/>
    <x v="30"/>
    <x v="1"/>
    <x v="1"/>
    <x v="3"/>
    <s v="Razer Kraken PRO Over Ear PC and Music Headset"/>
    <n v="206.98"/>
    <n v="2"/>
    <n v="47.994"/>
  </r>
  <r>
    <d v="2020-09-30T00:00:00"/>
    <x v="1"/>
    <x v="8"/>
    <x v="653"/>
    <x v="9"/>
    <x v="2"/>
    <x v="9"/>
    <s v="Adams Telephone Message Book W/Dividers/Space For Phone Numbers, 5 1/4&quot;X8 1/2&quot;, 300/Messages"/>
    <n v="100.76"/>
    <n v="2"/>
    <n v="5.7624000000000004"/>
  </r>
  <r>
    <d v="2020-09-30T00:00:00"/>
    <x v="1"/>
    <x v="8"/>
    <x v="653"/>
    <x v="9"/>
    <x v="2"/>
    <x v="13"/>
    <s v="Commercial WindTunnel Clean Air Upright Vacuum, Replacement Belts, Filtration Bags"/>
    <n v="108.89"/>
    <n v="1"/>
    <n v="1.0114000000000001"/>
  </r>
  <r>
    <d v="2020-09-30T00:00:00"/>
    <x v="1"/>
    <x v="8"/>
    <x v="42"/>
    <x v="2"/>
    <x v="2"/>
    <x v="5"/>
    <s v="GBC Instant Report Kit"/>
    <n v="127.646"/>
    <n v="9"/>
    <n v="-17.469000000000001"/>
  </r>
  <r>
    <d v="2020-09-30T00:00:00"/>
    <x v="1"/>
    <x v="8"/>
    <x v="580"/>
    <x v="5"/>
    <x v="2"/>
    <x v="14"/>
    <s v="Self-Adhesive Address Labels for Typewriters with Dispenser Box"/>
    <n v="152.66399999999999"/>
    <n v="7"/>
    <n v="6.9741"/>
  </r>
  <r>
    <d v="2020-10-01T00:00:00"/>
    <x v="1"/>
    <x v="9"/>
    <x v="609"/>
    <x v="9"/>
    <x v="2"/>
    <x v="9"/>
    <s v="Personal Creations Ink Jet Cards and Labels"/>
    <n v="108.84"/>
    <n v="8"/>
    <n v="45.001600000000003"/>
  </r>
  <r>
    <d v="2020-10-01T00:00:00"/>
    <x v="1"/>
    <x v="9"/>
    <x v="609"/>
    <x v="9"/>
    <x v="2"/>
    <x v="5"/>
    <s v="GBC White Gloss Covers, Plain Front"/>
    <n v="119.08799999999999"/>
    <n v="7"/>
    <n v="27.3672"/>
  </r>
  <r>
    <d v="2020-10-01T00:00:00"/>
    <x v="1"/>
    <x v="9"/>
    <x v="589"/>
    <x v="1"/>
    <x v="0"/>
    <x v="11"/>
    <s v="Metal Folding Chairs, Beige, 4/Carton"/>
    <n v="133.608"/>
    <n v="4"/>
    <n v="9.5031999999999996"/>
  </r>
  <r>
    <d v="2020-10-01T00:00:00"/>
    <x v="1"/>
    <x v="9"/>
    <x v="66"/>
    <x v="34"/>
    <x v="2"/>
    <x v="9"/>
    <s v="Xerox 1915"/>
    <n v="141.85"/>
    <n v="1"/>
    <n v="50.328000000000003"/>
  </r>
  <r>
    <d v="2020-10-01T00:00:00"/>
    <x v="1"/>
    <x v="9"/>
    <x v="213"/>
    <x v="1"/>
    <x v="1"/>
    <x v="3"/>
    <s v="Sony 32GB Class 10 Micro SDHC R40 Memory Card"/>
    <n v="146.75"/>
    <n v="5"/>
    <n v="21.997499999999999"/>
  </r>
  <r>
    <d v="2020-10-01T00:00:00"/>
    <x v="1"/>
    <x v="9"/>
    <x v="589"/>
    <x v="1"/>
    <x v="2"/>
    <x v="13"/>
    <s v="Belkin 325VA UPS Surge Protector, 6'"/>
    <n v="269.95999999999998"/>
    <n v="2"/>
    <n v="60.49"/>
  </r>
  <r>
    <d v="2020-10-01T00:00:00"/>
    <x v="1"/>
    <x v="9"/>
    <x v="609"/>
    <x v="9"/>
    <x v="0"/>
    <x v="11"/>
    <s v="Hon Every-Day Series Multi-Task Chairs"/>
    <n v="468.15199999999999"/>
    <n v="3"/>
    <n v="0"/>
  </r>
  <r>
    <d v="2020-10-01T00:00:00"/>
    <x v="1"/>
    <x v="9"/>
    <x v="404"/>
    <x v="12"/>
    <x v="1"/>
    <x v="15"/>
    <s v="Fellowes Powershred HS-440 4-Sheet High Security Shredder"/>
    <n v="1754.89"/>
    <n v="11"/>
    <n v="767.20050000000003"/>
  </r>
  <r>
    <d v="2020-10-01T00:00:00"/>
    <x v="1"/>
    <x v="9"/>
    <x v="589"/>
    <x v="1"/>
    <x v="2"/>
    <x v="5"/>
    <s v="Wilson Jones Easy Flow II Sheet Lifters"/>
    <n v="73.44"/>
    <n v="1"/>
    <n v="0.504"/>
  </r>
  <r>
    <d v="2020-10-01T00:00:00"/>
    <x v="1"/>
    <x v="9"/>
    <x v="609"/>
    <x v="9"/>
    <x v="2"/>
    <x v="9"/>
    <s v="Xerox 222"/>
    <n v="113.44"/>
    <n v="3"/>
    <n v="9.3312000000000008"/>
  </r>
  <r>
    <d v="2020-10-01T00:00:00"/>
    <x v="1"/>
    <x v="9"/>
    <x v="388"/>
    <x v="2"/>
    <x v="2"/>
    <x v="7"/>
    <s v="Design Ebony Sketching Pencil"/>
    <n v="117.672"/>
    <n v="6"/>
    <n v="0.50039999999999996"/>
  </r>
  <r>
    <d v="2020-10-01T00:00:00"/>
    <x v="1"/>
    <x v="9"/>
    <x v="589"/>
    <x v="1"/>
    <x v="2"/>
    <x v="5"/>
    <s v="Storex Dura Pro Binders"/>
    <n v="152.77600000000001"/>
    <n v="13"/>
    <n v="20.849399999999999"/>
  </r>
  <r>
    <d v="2020-10-02T00:00:00"/>
    <x v="1"/>
    <x v="9"/>
    <x v="346"/>
    <x v="25"/>
    <x v="2"/>
    <x v="7"/>
    <s v="Avery Hi-Liter EverBold Pen Style Fluorescent Highlighters, 4/Pack"/>
    <n v="106.98"/>
    <n v="7"/>
    <n v="22.792000000000002"/>
  </r>
  <r>
    <d v="2020-10-02T00:00:00"/>
    <x v="1"/>
    <x v="9"/>
    <x v="99"/>
    <x v="12"/>
    <x v="1"/>
    <x v="1"/>
    <s v="Plantronics 81402"/>
    <n v="110.99"/>
    <n v="1"/>
    <n v="17.157399999999999"/>
  </r>
  <r>
    <d v="2020-10-02T00:00:00"/>
    <x v="1"/>
    <x v="9"/>
    <x v="716"/>
    <x v="9"/>
    <x v="1"/>
    <x v="1"/>
    <s v="i.Sound Portable Power - 8000 mAh"/>
    <n v="123.78400000000001"/>
    <n v="2"/>
    <n v="-20.136199999999999"/>
  </r>
  <r>
    <d v="2020-10-02T00:00:00"/>
    <x v="1"/>
    <x v="9"/>
    <x v="740"/>
    <x v="29"/>
    <x v="2"/>
    <x v="7"/>
    <s v="Berol Giant Pencil Sharpener"/>
    <n v="143.14400000000001"/>
    <n v="7"/>
    <n v="10.7037"/>
  </r>
  <r>
    <d v="2020-10-02T00:00:00"/>
    <x v="1"/>
    <x v="9"/>
    <x v="78"/>
    <x v="1"/>
    <x v="2"/>
    <x v="5"/>
    <s v="Performers Binder/Pad Holder, Black"/>
    <n v="145.12"/>
    <n v="5"/>
    <n v="42.045000000000002"/>
  </r>
  <r>
    <d v="2020-10-02T00:00:00"/>
    <x v="1"/>
    <x v="9"/>
    <x v="346"/>
    <x v="25"/>
    <x v="0"/>
    <x v="8"/>
    <s v="Nu-Dell Leatherette Frames"/>
    <n v="204.74"/>
    <n v="11"/>
    <n v="56.7864"/>
  </r>
  <r>
    <d v="2020-10-02T00:00:00"/>
    <x v="1"/>
    <x v="9"/>
    <x v="740"/>
    <x v="29"/>
    <x v="0"/>
    <x v="0"/>
    <s v="O'Sullivan 4-Shelf Bookcase in Odessa Pine"/>
    <n v="252.76400000000001"/>
    <n v="6"/>
    <n v="-384.71640000000002"/>
  </r>
  <r>
    <d v="2020-10-02T00:00:00"/>
    <x v="1"/>
    <x v="9"/>
    <x v="677"/>
    <x v="1"/>
    <x v="1"/>
    <x v="15"/>
    <s v="Ricoh - Ink Collector Unit for GX3000 Series Printers"/>
    <n v="380.16"/>
    <n v="11"/>
    <n v="32.301499999999997"/>
  </r>
  <r>
    <d v="2020-10-02T00:00:00"/>
    <x v="1"/>
    <x v="9"/>
    <x v="78"/>
    <x v="1"/>
    <x v="2"/>
    <x v="2"/>
    <s v="Tennsco Double-Tier Lockers"/>
    <n v="1613.14"/>
    <n v="7"/>
    <n v="204.76820000000001"/>
  </r>
  <r>
    <d v="2020-10-02T00:00:00"/>
    <x v="1"/>
    <x v="9"/>
    <x v="18"/>
    <x v="21"/>
    <x v="0"/>
    <x v="4"/>
    <s v="Chromcraft Bull-Nose Wood Oval Conference Tables &amp; Bases"/>
    <n v="2335.116"/>
    <n v="7"/>
    <n v="-1002.7836"/>
  </r>
  <r>
    <d v="2020-10-02T00:00:00"/>
    <x v="1"/>
    <x v="9"/>
    <x v="346"/>
    <x v="25"/>
    <x v="2"/>
    <x v="5"/>
    <s v="Avery Durable Binders"/>
    <n v="98.88"/>
    <n v="1"/>
    <n v="1.4112"/>
  </r>
  <r>
    <d v="2020-10-02T00:00:00"/>
    <x v="1"/>
    <x v="9"/>
    <x v="716"/>
    <x v="9"/>
    <x v="2"/>
    <x v="12"/>
    <s v="Staples"/>
    <n v="84.94"/>
    <n v="3"/>
    <n v="4.1124000000000001"/>
  </r>
  <r>
    <d v="2020-10-02T00:00:00"/>
    <x v="1"/>
    <x v="9"/>
    <x v="18"/>
    <x v="21"/>
    <x v="0"/>
    <x v="8"/>
    <s v="Eldon 500 Class Desk Accessories"/>
    <n v="94.656000000000006"/>
    <n v="1"/>
    <n v="1.5690999999999999"/>
  </r>
  <r>
    <d v="2020-10-02T00:00:00"/>
    <x v="1"/>
    <x v="9"/>
    <x v="358"/>
    <x v="2"/>
    <x v="2"/>
    <x v="13"/>
    <s v="Fellowes Superior 10 Outlet Split Surge Protector"/>
    <n v="121.224"/>
    <n v="2"/>
    <n v="-38.821199999999997"/>
  </r>
  <r>
    <d v="2020-10-02T00:00:00"/>
    <x v="1"/>
    <x v="9"/>
    <x v="18"/>
    <x v="21"/>
    <x v="0"/>
    <x v="8"/>
    <s v="Eldon Image Series Desk Accessories, Ebony"/>
    <n v="115.76"/>
    <n v="2"/>
    <n v="5.9279999999999999"/>
  </r>
  <r>
    <d v="2020-10-02T00:00:00"/>
    <x v="1"/>
    <x v="9"/>
    <x v="18"/>
    <x v="21"/>
    <x v="0"/>
    <x v="8"/>
    <s v="Eldon Expressions Wood Desk Accessories, Oak"/>
    <n v="127.80800000000001"/>
    <n v="2"/>
    <n v="1.3284"/>
  </r>
  <r>
    <d v="2020-10-02T00:00:00"/>
    <x v="1"/>
    <x v="9"/>
    <x v="18"/>
    <x v="21"/>
    <x v="2"/>
    <x v="5"/>
    <s v="Ibico Plastic Spiral Binding Combs"/>
    <n v="121.36"/>
    <n v="3"/>
    <n v="-21.888000000000002"/>
  </r>
  <r>
    <d v="2020-10-02T00:00:00"/>
    <x v="1"/>
    <x v="9"/>
    <x v="740"/>
    <x v="29"/>
    <x v="2"/>
    <x v="16"/>
    <s v="Acme Softgrip Scissors"/>
    <n v="136.072"/>
    <n v="6"/>
    <n v="4.3956"/>
  </r>
  <r>
    <d v="2020-10-02T00:00:00"/>
    <x v="1"/>
    <x v="9"/>
    <x v="740"/>
    <x v="29"/>
    <x v="2"/>
    <x v="5"/>
    <s v="GBC Standard Recycled Report Covers, Clear Plastic Sheets"/>
    <n v="138.63800000000001"/>
    <n v="7"/>
    <n v="-16.601199999999999"/>
  </r>
  <r>
    <d v="2020-10-02T00:00:00"/>
    <x v="1"/>
    <x v="9"/>
    <x v="358"/>
    <x v="2"/>
    <x v="2"/>
    <x v="13"/>
    <s v="Acco 6 Outlet Guardian Premium Plus Surge Suppressor"/>
    <n v="111.98399999999999"/>
    <n v="6"/>
    <n v="-56.059199999999997"/>
  </r>
  <r>
    <d v="2020-10-02T00:00:00"/>
    <x v="1"/>
    <x v="9"/>
    <x v="487"/>
    <x v="36"/>
    <x v="0"/>
    <x v="8"/>
    <s v="Master Caster Door Stop, Gray"/>
    <n v="117.16"/>
    <n v="2"/>
    <n v="3.4544000000000001"/>
  </r>
  <r>
    <d v="2020-10-02T00:00:00"/>
    <x v="1"/>
    <x v="9"/>
    <x v="18"/>
    <x v="21"/>
    <x v="2"/>
    <x v="9"/>
    <s v="Xerox 1996"/>
    <n v="146.73599999999999"/>
    <n v="4"/>
    <n v="7.2576000000000001"/>
  </r>
  <r>
    <d v="2020-10-02T00:00:00"/>
    <x v="1"/>
    <x v="9"/>
    <x v="348"/>
    <x v="12"/>
    <x v="2"/>
    <x v="9"/>
    <s v="Xerox 1907"/>
    <n v="138.12"/>
    <n v="4"/>
    <n v="23.086400000000001"/>
  </r>
  <r>
    <d v="2020-10-02T00:00:00"/>
    <x v="1"/>
    <x v="9"/>
    <x v="677"/>
    <x v="1"/>
    <x v="0"/>
    <x v="8"/>
    <s v="Dax Clear Box Frame"/>
    <n v="139.46"/>
    <n v="2"/>
    <n v="5.9363999999999999"/>
  </r>
  <r>
    <d v="2020-10-02T00:00:00"/>
    <x v="1"/>
    <x v="9"/>
    <x v="18"/>
    <x v="21"/>
    <x v="2"/>
    <x v="5"/>
    <s v="Lock-Up Easel 'Spel-Binder'"/>
    <n v="132.23599999999999"/>
    <n v="4"/>
    <n v="-26.247599999999998"/>
  </r>
  <r>
    <d v="2020-10-02T00:00:00"/>
    <x v="1"/>
    <x v="9"/>
    <x v="346"/>
    <x v="25"/>
    <x v="2"/>
    <x v="5"/>
    <s v="GBC Durable Plastic Covers"/>
    <n v="139.05000000000001"/>
    <n v="3"/>
    <n v="26.702999999999999"/>
  </r>
  <r>
    <d v="2020-10-03T00:00:00"/>
    <x v="1"/>
    <x v="9"/>
    <x v="23"/>
    <x v="12"/>
    <x v="0"/>
    <x v="8"/>
    <s v="Magnifier Swing Arm Lamp"/>
    <n v="118.92"/>
    <n v="4"/>
    <n v="21.819199999999999"/>
  </r>
  <r>
    <d v="2020-10-03T00:00:00"/>
    <x v="1"/>
    <x v="9"/>
    <x v="155"/>
    <x v="1"/>
    <x v="0"/>
    <x v="4"/>
    <s v="Lesro Sheffield Collection Coffee Table, End Table, Center Table, Corner Table"/>
    <n v="221.28800000000001"/>
    <n v="3"/>
    <n v="-6.4233000000000002"/>
  </r>
  <r>
    <d v="2020-10-03T00:00:00"/>
    <x v="1"/>
    <x v="9"/>
    <x v="23"/>
    <x v="12"/>
    <x v="1"/>
    <x v="3"/>
    <s v="Logitech G19 Programmable Gaming Keyboard"/>
    <n v="403.97"/>
    <n v="3"/>
    <n v="66.954599999999999"/>
  </r>
  <r>
    <d v="2020-10-03T00:00:00"/>
    <x v="1"/>
    <x v="9"/>
    <x v="493"/>
    <x v="27"/>
    <x v="2"/>
    <x v="5"/>
    <s v="GBC DocuBind TL300 Electric Binding System"/>
    <n v="1833.98"/>
    <n v="2"/>
    <n v="843.17060000000004"/>
  </r>
  <r>
    <d v="2020-10-03T00:00:00"/>
    <x v="1"/>
    <x v="9"/>
    <x v="444"/>
    <x v="6"/>
    <x v="2"/>
    <x v="9"/>
    <s v="Xerox 208"/>
    <n v="94.552000000000007"/>
    <n v="3"/>
    <n v="5.4432"/>
  </r>
  <r>
    <d v="2020-10-03T00:00:00"/>
    <x v="1"/>
    <x v="9"/>
    <x v="629"/>
    <x v="2"/>
    <x v="2"/>
    <x v="7"/>
    <s v="Colorific Watercolor Pencils"/>
    <n v="112.64"/>
    <n v="5"/>
    <n v="2.3220000000000001"/>
  </r>
  <r>
    <d v="2020-10-03T00:00:00"/>
    <x v="1"/>
    <x v="9"/>
    <x v="23"/>
    <x v="12"/>
    <x v="2"/>
    <x v="7"/>
    <s v="Quartet Alpha White Chalk, 12/Pack"/>
    <n v="117.63"/>
    <n v="3"/>
    <n v="3.1160999999999999"/>
  </r>
  <r>
    <d v="2020-10-03T00:00:00"/>
    <x v="1"/>
    <x v="9"/>
    <x v="444"/>
    <x v="6"/>
    <x v="2"/>
    <x v="13"/>
    <s v="Hoover Portapower Portable Vacuum"/>
    <n v="146.91999999999999"/>
    <n v="5"/>
    <n v="1.1200000000000001"/>
  </r>
  <r>
    <d v="2020-10-03T00:00:00"/>
    <x v="1"/>
    <x v="9"/>
    <x v="336"/>
    <x v="12"/>
    <x v="2"/>
    <x v="2"/>
    <s v="X-Rack File for Hanging Folders"/>
    <n v="116.58"/>
    <n v="2"/>
    <n v="5.8708"/>
  </r>
  <r>
    <d v="2020-10-04T00:00:00"/>
    <x v="1"/>
    <x v="9"/>
    <x v="248"/>
    <x v="0"/>
    <x v="0"/>
    <x v="8"/>
    <s v="24-Hour Round Wall Clock"/>
    <n v="136.97999999999999"/>
    <n v="1"/>
    <n v="8.5914000000000001"/>
  </r>
  <r>
    <d v="2020-10-05T00:00:00"/>
    <x v="1"/>
    <x v="9"/>
    <x v="421"/>
    <x v="1"/>
    <x v="0"/>
    <x v="8"/>
    <s v="DAX Clear Channel Poster Frame"/>
    <n v="108.9"/>
    <n v="5"/>
    <n v="26.972999999999999"/>
  </r>
  <r>
    <d v="2020-10-05T00:00:00"/>
    <x v="1"/>
    <x v="9"/>
    <x v="691"/>
    <x v="12"/>
    <x v="1"/>
    <x v="1"/>
    <s v="Samsung HM1900 Bluetooth Headset"/>
    <n v="111.8"/>
    <n v="4"/>
    <n v="43.9"/>
  </r>
  <r>
    <d v="2020-10-05T00:00:00"/>
    <x v="1"/>
    <x v="9"/>
    <x v="741"/>
    <x v="12"/>
    <x v="1"/>
    <x v="1"/>
    <s v="Motorola HK250 Universal Bluetooth Headset"/>
    <n v="198.93"/>
    <n v="7"/>
    <n v="3.2185999999999999"/>
  </r>
  <r>
    <d v="2020-10-05T00:00:00"/>
    <x v="1"/>
    <x v="9"/>
    <x v="421"/>
    <x v="1"/>
    <x v="0"/>
    <x v="4"/>
    <s v="KI Adjustable-Height Table"/>
    <n v="236.352"/>
    <n v="3"/>
    <n v="5.1588000000000003"/>
  </r>
  <r>
    <d v="2020-10-05T00:00:00"/>
    <x v="1"/>
    <x v="9"/>
    <x v="691"/>
    <x v="12"/>
    <x v="0"/>
    <x v="11"/>
    <s v="Global High-Back Leather Tilter, Burgundy"/>
    <n v="247.38200000000001"/>
    <n v="2"/>
    <n v="2.4598"/>
  </r>
  <r>
    <d v="2020-10-05T00:00:00"/>
    <x v="1"/>
    <x v="9"/>
    <x v="421"/>
    <x v="1"/>
    <x v="0"/>
    <x v="11"/>
    <s v="Global Deluxe High-Back Office Chair in Storm"/>
    <n v="460.16800000000001"/>
    <n v="4"/>
    <n v="-59.835599999999999"/>
  </r>
  <r>
    <d v="2020-10-05T00:00:00"/>
    <x v="1"/>
    <x v="9"/>
    <x v="691"/>
    <x v="12"/>
    <x v="1"/>
    <x v="15"/>
    <s v="3D Systems Cube Printer, 2nd Generation, Magenta"/>
    <n v="5234.96"/>
    <n v="4"/>
    <n v="1351.9896000000001"/>
  </r>
  <r>
    <d v="2020-10-05T00:00:00"/>
    <x v="1"/>
    <x v="9"/>
    <x v="421"/>
    <x v="1"/>
    <x v="2"/>
    <x v="13"/>
    <s v="Hoover Replacement Belts For Soft Guard &amp; Commercial Ltweight Upright Vacs, 2/Pk"/>
    <n v="88.8"/>
    <n v="4"/>
    <n v="4.1079999999999997"/>
  </r>
  <r>
    <d v="2020-10-05T00:00:00"/>
    <x v="1"/>
    <x v="9"/>
    <x v="421"/>
    <x v="1"/>
    <x v="1"/>
    <x v="1"/>
    <s v="Square Credit Card Reader, 4 1/2&quot; x 4 1/2&quot; x 1&quot;, White"/>
    <n v="120.992"/>
    <n v="1"/>
    <n v="2.6972999999999998"/>
  </r>
  <r>
    <d v="2020-10-05T00:00:00"/>
    <x v="1"/>
    <x v="9"/>
    <x v="421"/>
    <x v="1"/>
    <x v="2"/>
    <x v="12"/>
    <s v="Staples"/>
    <n v="107.9"/>
    <n v="5"/>
    <n v="6.8540000000000001"/>
  </r>
  <r>
    <d v="2020-10-05T00:00:00"/>
    <x v="1"/>
    <x v="9"/>
    <x v="612"/>
    <x v="1"/>
    <x v="2"/>
    <x v="5"/>
    <s v="Avery Framed View Binder, EZD Ring (Locking), Navy, 1 1/2&quot;"/>
    <n v="133.91999999999999"/>
    <n v="5"/>
    <n v="13.473000000000001"/>
  </r>
  <r>
    <d v="2020-10-05T00:00:00"/>
    <x v="1"/>
    <x v="9"/>
    <x v="612"/>
    <x v="1"/>
    <x v="2"/>
    <x v="5"/>
    <s v="Avery Hole Reinforcements"/>
    <n v="113.93600000000001"/>
    <n v="4"/>
    <n v="7.2267999999999999"/>
  </r>
  <r>
    <d v="2020-10-05T00:00:00"/>
    <x v="1"/>
    <x v="9"/>
    <x v="612"/>
    <x v="1"/>
    <x v="2"/>
    <x v="9"/>
    <s v="Xerox 1951"/>
    <n v="144.96"/>
    <n v="2"/>
    <n v="27.882000000000001"/>
  </r>
  <r>
    <d v="2020-10-05T00:00:00"/>
    <x v="1"/>
    <x v="9"/>
    <x v="741"/>
    <x v="12"/>
    <x v="2"/>
    <x v="5"/>
    <s v="Tuf-Vin Binders"/>
    <n v="182.792"/>
    <n v="3"/>
    <n v="25.579799999999999"/>
  </r>
  <r>
    <d v="2020-10-05T00:00:00"/>
    <x v="1"/>
    <x v="9"/>
    <x v="197"/>
    <x v="22"/>
    <x v="1"/>
    <x v="3"/>
    <s v="Logitech MX Performance Wireless Mouse"/>
    <n v="164.82400000000001"/>
    <n v="2"/>
    <n v="13.5626"/>
  </r>
  <r>
    <d v="2020-10-06T00:00:00"/>
    <x v="1"/>
    <x v="9"/>
    <x v="437"/>
    <x v="10"/>
    <x v="2"/>
    <x v="9"/>
    <s v="Xerox 1886"/>
    <n v="170.7"/>
    <n v="3"/>
    <n v="68.975999999999999"/>
  </r>
  <r>
    <d v="2020-10-06T00:00:00"/>
    <x v="1"/>
    <x v="9"/>
    <x v="354"/>
    <x v="32"/>
    <x v="2"/>
    <x v="13"/>
    <s v="Conquest 14 Commercial Heavy-Duty Upright Vacuum, Collection System, Accessory Kit"/>
    <n v="268.83999999999997"/>
    <n v="4"/>
    <n v="66.073599999999999"/>
  </r>
  <r>
    <d v="2020-10-06T00:00:00"/>
    <x v="1"/>
    <x v="9"/>
    <x v="594"/>
    <x v="17"/>
    <x v="2"/>
    <x v="2"/>
    <s v="Adjustable Depth Letter/Legal Cart"/>
    <n v="300.33600000000001"/>
    <n v="2"/>
    <n v="32.662799999999997"/>
  </r>
  <r>
    <d v="2020-10-06T00:00:00"/>
    <x v="1"/>
    <x v="9"/>
    <x v="656"/>
    <x v="12"/>
    <x v="1"/>
    <x v="3"/>
    <s v="Logitech G430 Surround Sound Gaming Headset with Dolby 7.1 Technology"/>
    <n v="331.96"/>
    <n v="4"/>
    <n v="115.18559999999999"/>
  </r>
  <r>
    <d v="2020-10-06T00:00:00"/>
    <x v="1"/>
    <x v="9"/>
    <x v="656"/>
    <x v="12"/>
    <x v="2"/>
    <x v="2"/>
    <s v="Space Solutions HD Industrial Steel Shelving."/>
    <n v="363.91"/>
    <n v="3"/>
    <n v="10.347300000000001"/>
  </r>
  <r>
    <d v="2020-10-06T00:00:00"/>
    <x v="1"/>
    <x v="9"/>
    <x v="575"/>
    <x v="20"/>
    <x v="2"/>
    <x v="7"/>
    <s v="Avery Hi-Liter Smear-Safe Highlighters"/>
    <n v="88.343999999999994"/>
    <n v="2"/>
    <n v="1.8688"/>
  </r>
  <r>
    <d v="2020-10-06T00:00:00"/>
    <x v="1"/>
    <x v="9"/>
    <x v="656"/>
    <x v="12"/>
    <x v="2"/>
    <x v="9"/>
    <s v="Adams Telephone Message Book W/Dividers/Space For Phone Numbers, 5 1/4&quot;X8 1/2&quot;, 200/Messages"/>
    <n v="119.04"/>
    <n v="3"/>
    <n v="7.6680000000000001"/>
  </r>
  <r>
    <d v="2020-10-06T00:00:00"/>
    <x v="1"/>
    <x v="9"/>
    <x v="437"/>
    <x v="10"/>
    <x v="2"/>
    <x v="9"/>
    <s v="Xerox 217"/>
    <n v="133.47999999999999"/>
    <n v="1"/>
    <n v="3.1103999999999998"/>
  </r>
  <r>
    <d v="2020-10-06T00:00:00"/>
    <x v="1"/>
    <x v="9"/>
    <x v="354"/>
    <x v="32"/>
    <x v="0"/>
    <x v="8"/>
    <s v="36X48 HARDFLOOR CHAIRMAT"/>
    <n v="110.96"/>
    <n v="2"/>
    <n v="2.9371999999999998"/>
  </r>
  <r>
    <d v="2020-10-06T00:00:00"/>
    <x v="1"/>
    <x v="9"/>
    <x v="594"/>
    <x v="17"/>
    <x v="2"/>
    <x v="7"/>
    <s v="Staples in misc. colors"/>
    <n v="144.15199999999999"/>
    <n v="2"/>
    <n v="1.1970000000000001"/>
  </r>
  <r>
    <d v="2020-10-06T00:00:00"/>
    <x v="1"/>
    <x v="9"/>
    <x v="128"/>
    <x v="12"/>
    <x v="2"/>
    <x v="9"/>
    <s v="Xerox 1893"/>
    <n v="125.99"/>
    <n v="1"/>
    <n v="20.085100000000001"/>
  </r>
  <r>
    <d v="2020-10-06T00:00:00"/>
    <x v="1"/>
    <x v="9"/>
    <x v="354"/>
    <x v="32"/>
    <x v="2"/>
    <x v="9"/>
    <s v="Computer Printout Paper with Letter-Trim Perforations"/>
    <n v="120.94"/>
    <n v="2"/>
    <n v="18.211200000000002"/>
  </r>
  <r>
    <d v="2020-10-07T00:00:00"/>
    <x v="1"/>
    <x v="9"/>
    <x v="152"/>
    <x v="25"/>
    <x v="2"/>
    <x v="2"/>
    <s v="SAFCO Mobile Desk Side File, Wire Frame"/>
    <n v="103.52"/>
    <n v="2"/>
    <n v="22.235199999999999"/>
  </r>
  <r>
    <d v="2020-10-07T00:00:00"/>
    <x v="1"/>
    <x v="9"/>
    <x v="719"/>
    <x v="1"/>
    <x v="1"/>
    <x v="1"/>
    <s v="Square Credit Card Reader, 4 1/2&quot; x 4 1/2&quot; x 1&quot;, White"/>
    <n v="119.92"/>
    <n v="10"/>
    <n v="26.972999999999999"/>
  </r>
  <r>
    <d v="2020-10-07T00:00:00"/>
    <x v="1"/>
    <x v="9"/>
    <x v="719"/>
    <x v="1"/>
    <x v="1"/>
    <x v="1"/>
    <s v="Motorola HK250 Universal Bluetooth Headset"/>
    <n v="151.744"/>
    <n v="7"/>
    <n v="-28.967400000000001"/>
  </r>
  <r>
    <d v="2020-10-07T00:00:00"/>
    <x v="1"/>
    <x v="9"/>
    <x v="18"/>
    <x v="4"/>
    <x v="0"/>
    <x v="4"/>
    <s v="KI Adjustable-Height Table"/>
    <n v="200.76400000000001"/>
    <n v="3"/>
    <n v="-36.111600000000003"/>
  </r>
  <r>
    <d v="2020-10-07T00:00:00"/>
    <x v="1"/>
    <x v="9"/>
    <x v="18"/>
    <x v="4"/>
    <x v="1"/>
    <x v="1"/>
    <s v="Toshiba IPT2010-SD IP Telephone"/>
    <n v="235.38399999999999"/>
    <n v="2"/>
    <n v="16.678799999999999"/>
  </r>
  <r>
    <d v="2020-10-07T00:00:00"/>
    <x v="1"/>
    <x v="9"/>
    <x v="560"/>
    <x v="1"/>
    <x v="0"/>
    <x v="0"/>
    <s v="O'Sullivan Manor Hill 2-Door Library in Brianna Oak"/>
    <n v="350.666"/>
    <n v="2"/>
    <n v="-14.478400000000001"/>
  </r>
  <r>
    <d v="2020-10-07T00:00:00"/>
    <x v="1"/>
    <x v="9"/>
    <x v="18"/>
    <x v="4"/>
    <x v="2"/>
    <x v="2"/>
    <s v="Adjustable Depth Letter/Legal Cart"/>
    <n v="600.67200000000003"/>
    <n v="4"/>
    <n v="65.325599999999994"/>
  </r>
  <r>
    <d v="2020-10-07T00:00:00"/>
    <x v="1"/>
    <x v="9"/>
    <x v="719"/>
    <x v="1"/>
    <x v="1"/>
    <x v="3"/>
    <s v="Logitech G19 Programmable Gaming Keyboard"/>
    <n v="1157.9100000000001"/>
    <n v="9"/>
    <n v="200.8638"/>
  </r>
  <r>
    <d v="2020-10-07T00:00:00"/>
    <x v="1"/>
    <x v="9"/>
    <x v="273"/>
    <x v="2"/>
    <x v="2"/>
    <x v="5"/>
    <s v="Storex DuraTech Recycled Plastic Frosted Binders"/>
    <n v="129.24"/>
    <n v="5"/>
    <n v="-6.36"/>
  </r>
  <r>
    <d v="2020-10-07T00:00:00"/>
    <x v="1"/>
    <x v="9"/>
    <x v="18"/>
    <x v="4"/>
    <x v="2"/>
    <x v="5"/>
    <s v="Performers Binder/Pad Holder, Black"/>
    <n v="138.45400000000001"/>
    <n v="6"/>
    <n v="-33.636000000000003"/>
  </r>
  <r>
    <d v="2020-10-07T00:00:00"/>
    <x v="1"/>
    <x v="9"/>
    <x v="18"/>
    <x v="4"/>
    <x v="2"/>
    <x v="12"/>
    <s v="Staples"/>
    <n v="140.93600000000001"/>
    <n v="3"/>
    <n v="5.9175000000000004"/>
  </r>
  <r>
    <d v="2020-10-08T00:00:00"/>
    <x v="1"/>
    <x v="9"/>
    <x v="347"/>
    <x v="1"/>
    <x v="1"/>
    <x v="1"/>
    <s v="Digium D40 VoIP phone"/>
    <n v="129.19200000000001"/>
    <n v="1"/>
    <n v="11.6091"/>
  </r>
  <r>
    <d v="2020-10-08T00:00:00"/>
    <x v="1"/>
    <x v="9"/>
    <x v="607"/>
    <x v="12"/>
    <x v="0"/>
    <x v="11"/>
    <s v="Office Star - Ergonomically Designed Knee Chair"/>
    <n v="184.76400000000001"/>
    <n v="2"/>
    <n v="3.2391999999999999"/>
  </r>
  <r>
    <d v="2020-10-08T00:00:00"/>
    <x v="1"/>
    <x v="9"/>
    <x v="347"/>
    <x v="1"/>
    <x v="1"/>
    <x v="3"/>
    <s v="Logitech Illuminated - Keyboard"/>
    <n v="269.95999999999998"/>
    <n v="4"/>
    <n v="115.1808"/>
  </r>
  <r>
    <d v="2020-10-08T00:00:00"/>
    <x v="1"/>
    <x v="9"/>
    <x v="347"/>
    <x v="1"/>
    <x v="1"/>
    <x v="3"/>
    <s v="KeyTronic E03601U1 - Keyboard - Beige"/>
    <n v="126"/>
    <n v="2"/>
    <n v="6.48"/>
  </r>
  <r>
    <d v="2020-10-08T00:00:00"/>
    <x v="1"/>
    <x v="9"/>
    <x v="593"/>
    <x v="35"/>
    <x v="2"/>
    <x v="2"/>
    <s v="SAFCO Mobile Desk Side File, Wire Frame"/>
    <n v="154.76"/>
    <n v="1"/>
    <n v="11.117599999999999"/>
  </r>
  <r>
    <d v="2020-10-08T00:00:00"/>
    <x v="1"/>
    <x v="9"/>
    <x v="347"/>
    <x v="1"/>
    <x v="2"/>
    <x v="2"/>
    <s v="Tennsco Commercial Shelving"/>
    <n v="163.68"/>
    <n v="2"/>
    <n v="0.40679999999999999"/>
  </r>
  <r>
    <d v="2020-10-09T00:00:00"/>
    <x v="1"/>
    <x v="9"/>
    <x v="572"/>
    <x v="2"/>
    <x v="0"/>
    <x v="11"/>
    <s v="Hon Every-Day Chair Series Swivel Task Chairs"/>
    <n v="272.05799999999999"/>
    <n v="3"/>
    <n v="-32.6646"/>
  </r>
  <r>
    <d v="2020-10-09T00:00:00"/>
    <x v="1"/>
    <x v="9"/>
    <x v="670"/>
    <x v="12"/>
    <x v="0"/>
    <x v="0"/>
    <s v="O'Sullivan Elevations Bookcase, Cherry Finish"/>
    <n v="351.35199999999998"/>
    <n v="3"/>
    <n v="-15.717599999999999"/>
  </r>
  <r>
    <d v="2020-10-09T00:00:00"/>
    <x v="1"/>
    <x v="9"/>
    <x v="46"/>
    <x v="17"/>
    <x v="0"/>
    <x v="4"/>
    <s v="Bevis Oval Conference Table, Walnut"/>
    <n v="690.45"/>
    <n v="5"/>
    <n v="-430.61700000000002"/>
  </r>
  <r>
    <d v="2020-10-09T00:00:00"/>
    <x v="1"/>
    <x v="9"/>
    <x v="553"/>
    <x v="4"/>
    <x v="2"/>
    <x v="9"/>
    <s v="Avoid Verbal Orders Carbonless Minifold Book"/>
    <n v="111.816"/>
    <n v="4"/>
    <n v="3.5152000000000001"/>
  </r>
  <r>
    <d v="2020-10-09T00:00:00"/>
    <x v="1"/>
    <x v="9"/>
    <x v="670"/>
    <x v="12"/>
    <x v="2"/>
    <x v="9"/>
    <s v="TOPS 4 x 6 Fluorescent Color Memo Sheets, 500 Sheets per Pack"/>
    <n v="122.98"/>
    <n v="2"/>
    <n v="8.9206000000000003"/>
  </r>
  <r>
    <d v="2020-10-09T00:00:00"/>
    <x v="1"/>
    <x v="9"/>
    <x v="670"/>
    <x v="12"/>
    <x v="2"/>
    <x v="5"/>
    <s v="Pressboard Data Binders by Wilson Jones"/>
    <n v="125.816"/>
    <n v="3"/>
    <n v="4.3254000000000001"/>
  </r>
  <r>
    <d v="2020-10-09T00:00:00"/>
    <x v="1"/>
    <x v="9"/>
    <x v="670"/>
    <x v="12"/>
    <x v="2"/>
    <x v="5"/>
    <s v="Durable Pressboard Binders"/>
    <n v="144.24"/>
    <n v="6"/>
    <n v="6.1559999999999997"/>
  </r>
  <r>
    <d v="2020-10-09T00:00:00"/>
    <x v="1"/>
    <x v="9"/>
    <x v="437"/>
    <x v="1"/>
    <x v="2"/>
    <x v="9"/>
    <s v="Wirebound Message Books, 2 7/8&quot; x 5&quot;, 3 Forms per Page"/>
    <n v="136.19999999999999"/>
    <n v="5"/>
    <n v="16.544"/>
  </r>
  <r>
    <d v="2020-10-09T00:00:00"/>
    <x v="1"/>
    <x v="9"/>
    <x v="159"/>
    <x v="8"/>
    <x v="0"/>
    <x v="8"/>
    <s v="Nu-Dell Leatherette Frames"/>
    <n v="140.88800000000001"/>
    <n v="4"/>
    <n v="9.1776"/>
  </r>
  <r>
    <d v="2020-10-09T00:00:00"/>
    <x v="1"/>
    <x v="9"/>
    <x v="572"/>
    <x v="2"/>
    <x v="2"/>
    <x v="7"/>
    <s v="Bulldog Vacuum Base Pencil Sharpener"/>
    <n v="181.14400000000001"/>
    <n v="7"/>
    <n v="5.8750999999999998"/>
  </r>
  <r>
    <d v="2020-10-09T00:00:00"/>
    <x v="1"/>
    <x v="9"/>
    <x v="46"/>
    <x v="17"/>
    <x v="0"/>
    <x v="4"/>
    <s v="Hon 61000 Series Interactive Training Tables"/>
    <n v="157.64500000000001"/>
    <n v="3"/>
    <n v="-42.652799999999999"/>
  </r>
  <r>
    <d v="2020-10-10T00:00:00"/>
    <x v="1"/>
    <x v="9"/>
    <x v="120"/>
    <x v="17"/>
    <x v="0"/>
    <x v="11"/>
    <s v="Hon Comfortask Task/Swivel Chairs"/>
    <n v="249.358"/>
    <n v="3"/>
    <n v="-47.871600000000001"/>
  </r>
  <r>
    <d v="2020-10-12T00:00:00"/>
    <x v="1"/>
    <x v="9"/>
    <x v="672"/>
    <x v="44"/>
    <x v="2"/>
    <x v="5"/>
    <s v="GBC Twin Loop Wire Binding Elements"/>
    <n v="105.872"/>
    <n v="3"/>
    <n v="29.952000000000002"/>
  </r>
  <r>
    <d v="2020-10-12T00:00:00"/>
    <x v="1"/>
    <x v="9"/>
    <x v="378"/>
    <x v="1"/>
    <x v="2"/>
    <x v="5"/>
    <s v="Canvas Sectional Post Binders"/>
    <n v="123.84"/>
    <n v="5"/>
    <n v="36.917000000000002"/>
  </r>
  <r>
    <d v="2020-10-12T00:00:00"/>
    <x v="1"/>
    <x v="9"/>
    <x v="259"/>
    <x v="17"/>
    <x v="0"/>
    <x v="11"/>
    <s v="Global Stack Chair without Arms, Black"/>
    <n v="271.60399999999998"/>
    <n v="14"/>
    <n v="-18.186"/>
  </r>
  <r>
    <d v="2020-10-12T00:00:00"/>
    <x v="1"/>
    <x v="9"/>
    <x v="586"/>
    <x v="2"/>
    <x v="1"/>
    <x v="1"/>
    <s v="Clarity 53712"/>
    <n v="403.54399999999998"/>
    <n v="7"/>
    <n v="27.715800000000002"/>
  </r>
  <r>
    <d v="2020-10-12T00:00:00"/>
    <x v="1"/>
    <x v="9"/>
    <x v="292"/>
    <x v="1"/>
    <x v="1"/>
    <x v="3"/>
    <s v="SanDisk Cruzer 64 GB USB Flash Drive"/>
    <n v="461.84"/>
    <n v="12"/>
    <n v="130.75200000000001"/>
  </r>
  <r>
    <d v="2020-10-12T00:00:00"/>
    <x v="1"/>
    <x v="9"/>
    <x v="672"/>
    <x v="44"/>
    <x v="1"/>
    <x v="3"/>
    <s v="WD My Passport Ultra 2TB Portable External Hard Drive"/>
    <n v="645"/>
    <n v="5"/>
    <n v="95.2"/>
  </r>
  <r>
    <d v="2020-10-12T00:00:00"/>
    <x v="1"/>
    <x v="9"/>
    <x v="422"/>
    <x v="47"/>
    <x v="0"/>
    <x v="4"/>
    <s v="Chromcraft 48&quot; x 96&quot; Racetrack Double Pedestal Table"/>
    <n v="699.34400000000005"/>
    <n v="3"/>
    <n v="-76.953599999999994"/>
  </r>
  <r>
    <d v="2020-10-12T00:00:00"/>
    <x v="1"/>
    <x v="9"/>
    <x v="586"/>
    <x v="2"/>
    <x v="1"/>
    <x v="3"/>
    <s v="Plantronics CS510 - Over-the-Head monaural Wireless Headset System"/>
    <n v="802.88"/>
    <n v="3"/>
    <n v="128.68049999999999"/>
  </r>
  <r>
    <d v="2020-10-12T00:00:00"/>
    <x v="1"/>
    <x v="9"/>
    <x v="377"/>
    <x v="10"/>
    <x v="0"/>
    <x v="0"/>
    <s v="Global Adaptabilites Bookcase, Cherry/Storm Gray Finish"/>
    <n v="2185.9"/>
    <n v="5"/>
    <n v="129.29400000000001"/>
  </r>
  <r>
    <d v="2020-10-12T00:00:00"/>
    <x v="1"/>
    <x v="9"/>
    <x v="586"/>
    <x v="2"/>
    <x v="2"/>
    <x v="9"/>
    <s v="Xerox 1993"/>
    <n v="109.36799999999999"/>
    <n v="2"/>
    <n v="3.7584"/>
  </r>
  <r>
    <d v="2020-10-12T00:00:00"/>
    <x v="1"/>
    <x v="9"/>
    <x v="377"/>
    <x v="10"/>
    <x v="2"/>
    <x v="12"/>
    <s v="OIC Colored Binder Clips, Assorted Sizes"/>
    <n v="128.9"/>
    <n v="5"/>
    <n v="8.7710000000000008"/>
  </r>
  <r>
    <d v="2020-10-12T00:00:00"/>
    <x v="1"/>
    <x v="9"/>
    <x v="378"/>
    <x v="1"/>
    <x v="1"/>
    <x v="3"/>
    <s v="Maxell 4.7GB DVD-R 5/Pack"/>
    <n v="110.99"/>
    <n v="1"/>
    <n v="0.43559999999999999"/>
  </r>
  <r>
    <d v="2020-10-12T00:00:00"/>
    <x v="1"/>
    <x v="9"/>
    <x v="715"/>
    <x v="4"/>
    <x v="2"/>
    <x v="9"/>
    <s v="Xerox 1989"/>
    <n v="117.968"/>
    <n v="2"/>
    <n v="2.6892"/>
  </r>
  <r>
    <d v="2020-10-12T00:00:00"/>
    <x v="1"/>
    <x v="9"/>
    <x v="292"/>
    <x v="1"/>
    <x v="2"/>
    <x v="7"/>
    <s v="Newell 343"/>
    <n v="118.88"/>
    <n v="2"/>
    <n v="1.5875999999999999"/>
  </r>
  <r>
    <d v="2020-10-12T00:00:00"/>
    <x v="1"/>
    <x v="9"/>
    <x v="377"/>
    <x v="10"/>
    <x v="0"/>
    <x v="8"/>
    <s v="DAX Two-Tone Silver Metal Document Frame"/>
    <n v="133.47999999999999"/>
    <n v="2"/>
    <n v="17.406400000000001"/>
  </r>
  <r>
    <d v="2020-10-12T00:00:00"/>
    <x v="1"/>
    <x v="9"/>
    <x v="58"/>
    <x v="12"/>
    <x v="2"/>
    <x v="9"/>
    <s v="Xerox 1952"/>
    <n v="122.96"/>
    <n v="2"/>
    <n v="4.6811999999999996"/>
  </r>
  <r>
    <d v="2020-10-12T00:00:00"/>
    <x v="1"/>
    <x v="9"/>
    <x v="592"/>
    <x v="2"/>
    <x v="1"/>
    <x v="3"/>
    <s v="Logitech Wireless Touch Keyboard K400"/>
    <n v="157.98400000000001"/>
    <n v="2"/>
    <n v="-1.4994000000000001"/>
  </r>
  <r>
    <d v="2020-10-12T00:00:00"/>
    <x v="1"/>
    <x v="9"/>
    <x v="377"/>
    <x v="10"/>
    <x v="1"/>
    <x v="3"/>
    <s v="Imation 8gb Micro Traveldrive Usb 2.0 Flash Drive"/>
    <n v="147"/>
    <n v="3"/>
    <n v="4.95"/>
  </r>
  <r>
    <d v="2020-10-13T00:00:00"/>
    <x v="1"/>
    <x v="9"/>
    <x v="468"/>
    <x v="17"/>
    <x v="2"/>
    <x v="9"/>
    <s v="Easy-staple paper"/>
    <n v="102.312"/>
    <n v="3"/>
    <n v="20.5764"/>
  </r>
  <r>
    <d v="2020-10-13T00:00:00"/>
    <x v="1"/>
    <x v="9"/>
    <x v="468"/>
    <x v="17"/>
    <x v="2"/>
    <x v="5"/>
    <s v="GBC VeloBinder Electric Binding Machine"/>
    <n v="117.78400000000001"/>
    <n v="4"/>
    <n v="-145.17599999999999"/>
  </r>
  <r>
    <d v="2020-10-13T00:00:00"/>
    <x v="1"/>
    <x v="9"/>
    <x v="487"/>
    <x v="1"/>
    <x v="1"/>
    <x v="3"/>
    <s v="Logitech Media Keyboard K200"/>
    <n v="239.94"/>
    <n v="6"/>
    <n v="39.888599999999997"/>
  </r>
  <r>
    <d v="2020-10-13T00:00:00"/>
    <x v="1"/>
    <x v="9"/>
    <x v="74"/>
    <x v="19"/>
    <x v="2"/>
    <x v="2"/>
    <s v="Trav-L-File Heavy-Duty Shuttle II, Black"/>
    <n v="389.56"/>
    <n v="8"/>
    <n v="104.568"/>
  </r>
  <r>
    <d v="2020-10-13T00:00:00"/>
    <x v="1"/>
    <x v="9"/>
    <x v="317"/>
    <x v="12"/>
    <x v="2"/>
    <x v="13"/>
    <s v="Avanti 4.4 Cu. Ft. Refrigerator"/>
    <n v="921.9"/>
    <n v="5"/>
    <n v="253.37200000000001"/>
  </r>
  <r>
    <d v="2020-10-13T00:00:00"/>
    <x v="1"/>
    <x v="9"/>
    <x v="659"/>
    <x v="28"/>
    <x v="0"/>
    <x v="4"/>
    <s v="Bretford Rectangular Conference Table Tops"/>
    <n v="1551.52"/>
    <n v="4"/>
    <n v="346.03960000000001"/>
  </r>
  <r>
    <d v="2020-10-13T00:00:00"/>
    <x v="1"/>
    <x v="9"/>
    <x v="487"/>
    <x v="1"/>
    <x v="2"/>
    <x v="5"/>
    <s v="Fellowes PB500 Electric Punch Plastic Comb Binding Machine with Manual Bind"/>
    <n v="5107.96"/>
    <n v="5"/>
    <n v="1906.4849999999999"/>
  </r>
  <r>
    <d v="2020-10-13T00:00:00"/>
    <x v="1"/>
    <x v="9"/>
    <x v="533"/>
    <x v="5"/>
    <x v="2"/>
    <x v="9"/>
    <s v="Post-it “Important Message” Note Pad, Neon Colors, 50 Sheets/Pad"/>
    <n v="101.648"/>
    <n v="2"/>
    <n v="4.0768000000000004"/>
  </r>
  <r>
    <d v="2020-10-13T00:00:00"/>
    <x v="1"/>
    <x v="9"/>
    <x v="468"/>
    <x v="17"/>
    <x v="0"/>
    <x v="8"/>
    <s v="Dax Clear Box Frame"/>
    <n v="96.475999999999999"/>
    <n v="3"/>
    <n v="-6.8094000000000001"/>
  </r>
  <r>
    <d v="2020-10-13T00:00:00"/>
    <x v="1"/>
    <x v="9"/>
    <x v="533"/>
    <x v="5"/>
    <x v="2"/>
    <x v="14"/>
    <s v="Avery 489"/>
    <n v="94.84"/>
    <n v="3"/>
    <n v="8.6940000000000008"/>
  </r>
  <r>
    <d v="2020-10-13T00:00:00"/>
    <x v="1"/>
    <x v="9"/>
    <x v="659"/>
    <x v="28"/>
    <x v="2"/>
    <x v="14"/>
    <s v="Avery 52"/>
    <n v="121.07"/>
    <n v="3"/>
    <n v="5.2028999999999996"/>
  </r>
  <r>
    <d v="2020-10-13T00:00:00"/>
    <x v="1"/>
    <x v="9"/>
    <x v="487"/>
    <x v="1"/>
    <x v="1"/>
    <x v="1"/>
    <s v="Anker Astro Mini 3000mAh Ultra-Compact Portable Charger"/>
    <n v="125.98399999999999"/>
    <n v="2"/>
    <n v="-7.9960000000000004"/>
  </r>
  <r>
    <d v="2020-10-13T00:00:00"/>
    <x v="1"/>
    <x v="9"/>
    <x v="659"/>
    <x v="28"/>
    <x v="2"/>
    <x v="9"/>
    <s v="Xerox 231"/>
    <n v="138.91999999999999"/>
    <n v="4"/>
    <n v="12.441599999999999"/>
  </r>
  <r>
    <d v="2020-10-13T00:00:00"/>
    <x v="1"/>
    <x v="9"/>
    <x v="533"/>
    <x v="5"/>
    <x v="2"/>
    <x v="9"/>
    <s v="Adams Write n' Stick Phone Message Book, 11&quot; X 5 1/4&quot;, 200 Messages"/>
    <n v="121.176"/>
    <n v="4"/>
    <n v="5.9071999999999996"/>
  </r>
  <r>
    <d v="2020-10-13T00:00:00"/>
    <x v="1"/>
    <x v="9"/>
    <x v="533"/>
    <x v="5"/>
    <x v="2"/>
    <x v="2"/>
    <s v="Eldon Simplefile Box Office"/>
    <n v="137.71199999999999"/>
    <n v="6"/>
    <n v="5.9711999999999996"/>
  </r>
  <r>
    <d v="2020-10-14T00:00:00"/>
    <x v="1"/>
    <x v="9"/>
    <x v="633"/>
    <x v="1"/>
    <x v="0"/>
    <x v="8"/>
    <s v="C-Line Cubicle Keepers Polyproplyene Holder With Velcro Backings"/>
    <n v="102.46"/>
    <n v="2"/>
    <n v="3.6894"/>
  </r>
  <r>
    <d v="2020-10-14T00:00:00"/>
    <x v="1"/>
    <x v="9"/>
    <x v="742"/>
    <x v="17"/>
    <x v="2"/>
    <x v="5"/>
    <s v="Catalog Binders with Expanding Posts"/>
    <n v="111.456"/>
    <n v="1"/>
    <n v="-23.547999999999998"/>
  </r>
  <r>
    <d v="2020-10-14T00:00:00"/>
    <x v="1"/>
    <x v="9"/>
    <x v="742"/>
    <x v="17"/>
    <x v="2"/>
    <x v="5"/>
    <s v="GBC Twin Loop Wire Binding Elements, 9/16&quot; Spine, Black"/>
    <n v="130.39599999999999"/>
    <n v="9"/>
    <n v="-42.463799999999999"/>
  </r>
  <r>
    <d v="2020-10-14T00:00:00"/>
    <x v="1"/>
    <x v="9"/>
    <x v="214"/>
    <x v="0"/>
    <x v="2"/>
    <x v="5"/>
    <s v="Acco PRESSTEX Data Binder with Storage Hooks, Dark Blue, 14 7/8&quot; X 11&quot;"/>
    <n v="150.66"/>
    <n v="7"/>
    <n v="18.453399999999998"/>
  </r>
  <r>
    <d v="2020-10-14T00:00:00"/>
    <x v="1"/>
    <x v="9"/>
    <x v="567"/>
    <x v="1"/>
    <x v="1"/>
    <x v="3"/>
    <s v="Verbatim 25 GB 6x Blu-ray Single Layer Recordable Disc, 10/Pack"/>
    <n v="154.36000000000001"/>
    <n v="4"/>
    <n v="15.2988"/>
  </r>
  <r>
    <d v="2020-10-15T00:00:00"/>
    <x v="1"/>
    <x v="9"/>
    <x v="716"/>
    <x v="1"/>
    <x v="2"/>
    <x v="7"/>
    <s v="Panasonic KP-310 Heavy-Duty Electric Pencil Sharpener"/>
    <n v="114.92"/>
    <n v="4"/>
    <n v="26.376000000000001"/>
  </r>
  <r>
    <d v="2020-10-15T00:00:00"/>
    <x v="1"/>
    <x v="9"/>
    <x v="24"/>
    <x v="1"/>
    <x v="2"/>
    <x v="14"/>
    <s v="Avery 4027 File Folder Labels for Dot Matrix Printers, 5000 Labels per Box, White"/>
    <n v="197.65"/>
    <n v="5"/>
    <n v="70.218999999999994"/>
  </r>
  <r>
    <d v="2020-10-15T00:00:00"/>
    <x v="1"/>
    <x v="9"/>
    <x v="661"/>
    <x v="1"/>
    <x v="2"/>
    <x v="9"/>
    <s v="Xerox 1919"/>
    <n v="238.95"/>
    <n v="5"/>
    <n v="100.4255"/>
  </r>
  <r>
    <d v="2020-10-15T00:00:00"/>
    <x v="1"/>
    <x v="9"/>
    <x v="661"/>
    <x v="1"/>
    <x v="0"/>
    <x v="4"/>
    <s v="Bush Advantage Collection Round Conference Table"/>
    <n v="560.24"/>
    <n v="3"/>
    <n v="6.3780000000000001"/>
  </r>
  <r>
    <d v="2020-10-15T00:00:00"/>
    <x v="1"/>
    <x v="9"/>
    <x v="28"/>
    <x v="1"/>
    <x v="2"/>
    <x v="14"/>
    <s v="Avery 478"/>
    <n v="108.73"/>
    <n v="3"/>
    <n v="7.2176999999999998"/>
  </r>
  <r>
    <d v="2020-10-15T00:00:00"/>
    <x v="1"/>
    <x v="9"/>
    <x v="24"/>
    <x v="1"/>
    <x v="0"/>
    <x v="8"/>
    <s v="Executive Impressions 14&quot; Two-Color Numerals Wall Clock"/>
    <n v="107.72"/>
    <n v="1"/>
    <n v="9.3152000000000008"/>
  </r>
  <r>
    <d v="2020-10-15T00:00:00"/>
    <x v="1"/>
    <x v="9"/>
    <x v="249"/>
    <x v="11"/>
    <x v="2"/>
    <x v="14"/>
    <s v="Permanent Self-Adhesive File Folder Labels for Typewriters by Universal"/>
    <n v="138.05000000000001"/>
    <n v="5"/>
    <n v="6.0030000000000001"/>
  </r>
  <r>
    <d v="2020-10-15T00:00:00"/>
    <x v="1"/>
    <x v="9"/>
    <x v="438"/>
    <x v="40"/>
    <x v="2"/>
    <x v="7"/>
    <s v="Avery Hi-Liter Smear-Safe Highlighters"/>
    <n v="123.68"/>
    <n v="2"/>
    <n v="4.2047999999999996"/>
  </r>
  <r>
    <d v="2020-10-16T00:00:00"/>
    <x v="1"/>
    <x v="9"/>
    <x v="743"/>
    <x v="19"/>
    <x v="2"/>
    <x v="5"/>
    <s v="Large Capacity Hanging Post Binders"/>
    <n v="165.75"/>
    <n v="5"/>
    <n v="57.384999999999998"/>
  </r>
  <r>
    <d v="2020-10-16T00:00:00"/>
    <x v="1"/>
    <x v="9"/>
    <x v="597"/>
    <x v="20"/>
    <x v="2"/>
    <x v="9"/>
    <s v="Green Bar Computer Printout Paper"/>
    <n v="331.77600000000001"/>
    <n v="7"/>
    <n v="111.5688"/>
  </r>
  <r>
    <d v="2020-10-16T00:00:00"/>
    <x v="1"/>
    <x v="9"/>
    <x v="291"/>
    <x v="12"/>
    <x v="0"/>
    <x v="8"/>
    <s v="Executive Impressions Supervisor Wall Clock"/>
    <n v="562.29999999999995"/>
    <n v="13"/>
    <n v="175.136"/>
  </r>
  <r>
    <d v="2020-10-16T00:00:00"/>
    <x v="1"/>
    <x v="9"/>
    <x v="407"/>
    <x v="20"/>
    <x v="1"/>
    <x v="15"/>
    <s v="Swingline SM12-08 MicroCut Jam Free Shredder"/>
    <n v="645.98500000000001"/>
    <n v="5"/>
    <n v="-479.988"/>
  </r>
  <r>
    <d v="2020-10-16T00:00:00"/>
    <x v="1"/>
    <x v="9"/>
    <x v="343"/>
    <x v="21"/>
    <x v="0"/>
    <x v="4"/>
    <s v="Balt Solid Wood Round Tables"/>
    <n v="1924.258"/>
    <n v="7"/>
    <n v="-968.88329999999996"/>
  </r>
  <r>
    <d v="2020-10-16T00:00:00"/>
    <x v="1"/>
    <x v="9"/>
    <x v="343"/>
    <x v="21"/>
    <x v="1"/>
    <x v="3"/>
    <s v="Memorex Mini Travel Drive 8 GB USB 2.0 Flash Drive"/>
    <n v="124.52800000000001"/>
    <n v="2"/>
    <n v="4.4004000000000003"/>
  </r>
  <r>
    <d v="2020-10-17T00:00:00"/>
    <x v="1"/>
    <x v="9"/>
    <x v="744"/>
    <x v="1"/>
    <x v="2"/>
    <x v="7"/>
    <s v="Economy #2 Pencils"/>
    <n v="139.63999999999999"/>
    <n v="4"/>
    <n v="2.7664"/>
  </r>
  <r>
    <d v="2020-10-17T00:00:00"/>
    <x v="1"/>
    <x v="9"/>
    <x v="630"/>
    <x v="35"/>
    <x v="2"/>
    <x v="9"/>
    <s v="Xerox 1958"/>
    <n v="115.96"/>
    <n v="2"/>
    <n v="6.2207999999999997"/>
  </r>
  <r>
    <d v="2020-10-17T00:00:00"/>
    <x v="1"/>
    <x v="9"/>
    <x v="630"/>
    <x v="35"/>
    <x v="2"/>
    <x v="2"/>
    <s v="2300 Heavy-Duty Transfer File Systems by Perma"/>
    <n v="162.96"/>
    <n v="2"/>
    <n v="9.4923999999999999"/>
  </r>
  <r>
    <d v="2020-10-17T00:00:00"/>
    <x v="1"/>
    <x v="9"/>
    <x v="359"/>
    <x v="1"/>
    <x v="1"/>
    <x v="1"/>
    <s v="Panasonic KX-TG6844B Expandable Digital Cordless Telephone"/>
    <n v="158.792"/>
    <n v="1"/>
    <n v="4.6193"/>
  </r>
  <r>
    <d v="2020-10-19T00:00:00"/>
    <x v="1"/>
    <x v="9"/>
    <x v="465"/>
    <x v="17"/>
    <x v="0"/>
    <x v="4"/>
    <s v="Lesro Round Back Collection Coffee Table, End Table"/>
    <n v="105.27500000000001"/>
    <n v="1"/>
    <n v="-67.543499999999995"/>
  </r>
  <r>
    <d v="2020-10-19T00:00:00"/>
    <x v="1"/>
    <x v="9"/>
    <x v="255"/>
    <x v="5"/>
    <x v="2"/>
    <x v="7"/>
    <s v="Boston 16801 Nautilus Battery Pencil Sharpener"/>
    <n v="166.256"/>
    <n v="7"/>
    <n v="9.2441999999999993"/>
  </r>
  <r>
    <d v="2020-10-19T00:00:00"/>
    <x v="1"/>
    <x v="9"/>
    <x v="255"/>
    <x v="5"/>
    <x v="1"/>
    <x v="1"/>
    <s v="Digium D40 VoIP phone"/>
    <n v="350.57600000000002"/>
    <n v="4"/>
    <n v="-56.755600000000001"/>
  </r>
  <r>
    <d v="2020-10-19T00:00:00"/>
    <x v="1"/>
    <x v="9"/>
    <x v="58"/>
    <x v="2"/>
    <x v="0"/>
    <x v="0"/>
    <s v="Rush Hierlooms Collection Rich Wood Bookcases"/>
    <n v="364.39920000000001"/>
    <n v="3"/>
    <n v="-91.758600000000001"/>
  </r>
  <r>
    <d v="2020-10-19T00:00:00"/>
    <x v="1"/>
    <x v="9"/>
    <x v="708"/>
    <x v="4"/>
    <x v="2"/>
    <x v="5"/>
    <s v="GBC DocuBind P400 Electric Binding System"/>
    <n v="1677.1880000000001"/>
    <n v="4"/>
    <n v="-1306.5504000000001"/>
  </r>
  <r>
    <d v="2020-10-19T00:00:00"/>
    <x v="1"/>
    <x v="9"/>
    <x v="58"/>
    <x v="2"/>
    <x v="2"/>
    <x v="5"/>
    <s v="SlimView Poly Binder, 3/8&quot;"/>
    <n v="103.072"/>
    <n v="2"/>
    <n v="-3.5224000000000002"/>
  </r>
  <r>
    <d v="2020-10-19T00:00:00"/>
    <x v="1"/>
    <x v="9"/>
    <x v="745"/>
    <x v="1"/>
    <x v="2"/>
    <x v="10"/>
    <s v="Ampad #10 Peel &amp; Seel Holiday Envelopes"/>
    <n v="112.96"/>
    <n v="2"/>
    <n v="4.3007999999999997"/>
  </r>
  <r>
    <d v="2020-10-19T00:00:00"/>
    <x v="1"/>
    <x v="9"/>
    <x v="255"/>
    <x v="5"/>
    <x v="2"/>
    <x v="9"/>
    <s v="It's Hot Message Books with Stickers, 2 3/4&quot; x 5&quot;"/>
    <n v="135.68"/>
    <n v="4"/>
    <n v="7.4"/>
  </r>
  <r>
    <d v="2020-10-19T00:00:00"/>
    <x v="1"/>
    <x v="9"/>
    <x v="745"/>
    <x v="1"/>
    <x v="0"/>
    <x v="8"/>
    <s v="Linden 10&quot; Round Wall Clock, Black"/>
    <n v="140.56"/>
    <n v="2"/>
    <n v="10.3904"/>
  </r>
  <r>
    <d v="2020-10-19T00:00:00"/>
    <x v="1"/>
    <x v="9"/>
    <x v="745"/>
    <x v="1"/>
    <x v="0"/>
    <x v="4"/>
    <s v="Anderson Hickey Conga Table Tops &amp; Accessories"/>
    <n v="131.36799999999999"/>
    <n v="2"/>
    <n v="-3.3506"/>
  </r>
  <r>
    <d v="2020-10-19T00:00:00"/>
    <x v="1"/>
    <x v="9"/>
    <x v="97"/>
    <x v="2"/>
    <x v="1"/>
    <x v="1"/>
    <s v="QVS USB Car Charger 2-Port 2.1Amp for iPod/iPhone/iPad/iPad 2/iPad 3"/>
    <n v="138.68"/>
    <n v="3"/>
    <n v="5.2125000000000004"/>
  </r>
  <r>
    <d v="2020-10-19T00:00:00"/>
    <x v="1"/>
    <x v="9"/>
    <x v="423"/>
    <x v="2"/>
    <x v="2"/>
    <x v="9"/>
    <s v="Easy-staple paper"/>
    <n v="159.47200000000001"/>
    <n v="3"/>
    <n v="9.9467999999999996"/>
  </r>
  <r>
    <d v="2020-10-19T00:00:00"/>
    <x v="1"/>
    <x v="9"/>
    <x v="524"/>
    <x v="26"/>
    <x v="2"/>
    <x v="2"/>
    <s v="Crate-A-Files"/>
    <n v="128.69999999999999"/>
    <n v="3"/>
    <n v="8.5020000000000007"/>
  </r>
  <r>
    <d v="2020-10-19T00:00:00"/>
    <x v="1"/>
    <x v="9"/>
    <x v="745"/>
    <x v="1"/>
    <x v="2"/>
    <x v="14"/>
    <s v="Avery 518"/>
    <n v="133.5"/>
    <n v="10"/>
    <n v="15.12"/>
  </r>
  <r>
    <d v="2020-10-19T00:00:00"/>
    <x v="1"/>
    <x v="9"/>
    <x v="379"/>
    <x v="1"/>
    <x v="2"/>
    <x v="5"/>
    <s v="JM Magazine Binder"/>
    <n v="146.624"/>
    <n v="3"/>
    <n v="13.868399999999999"/>
  </r>
  <r>
    <d v="2020-10-19T00:00:00"/>
    <x v="1"/>
    <x v="9"/>
    <x v="524"/>
    <x v="26"/>
    <x v="0"/>
    <x v="8"/>
    <s v="Westinghouse Mesh Shade Clip-On Gooseneck Lamp, Black"/>
    <n v="157.56"/>
    <n v="4"/>
    <n v="14.7056"/>
  </r>
  <r>
    <d v="2020-10-20T00:00:00"/>
    <x v="1"/>
    <x v="9"/>
    <x v="325"/>
    <x v="33"/>
    <x v="2"/>
    <x v="5"/>
    <s v="Binding Machine Supplies"/>
    <n v="188.85"/>
    <n v="5"/>
    <n v="70.007999999999996"/>
  </r>
  <r>
    <d v="2020-10-20T00:00:00"/>
    <x v="1"/>
    <x v="9"/>
    <x v="101"/>
    <x v="8"/>
    <x v="0"/>
    <x v="4"/>
    <s v="Chromcraft Rectangular Conference Tables"/>
    <n v="317.36399999999998"/>
    <n v="2"/>
    <n v="-75.830399999999997"/>
  </r>
  <r>
    <d v="2020-10-20T00:00:00"/>
    <x v="1"/>
    <x v="9"/>
    <x v="101"/>
    <x v="8"/>
    <x v="2"/>
    <x v="2"/>
    <s v="Deluxe Rollaway Locking File with Drawer"/>
    <n v="715.40800000000002"/>
    <n v="2"/>
    <n v="66.540800000000004"/>
  </r>
  <r>
    <d v="2020-10-20T00:00:00"/>
    <x v="1"/>
    <x v="9"/>
    <x v="461"/>
    <x v="6"/>
    <x v="2"/>
    <x v="2"/>
    <s v="Woodgrain Magazine Files by Perma"/>
    <n v="83.768000000000001"/>
    <n v="2"/>
    <n v="-0.77480000000000004"/>
  </r>
  <r>
    <d v="2020-10-20T00:00:00"/>
    <x v="1"/>
    <x v="9"/>
    <x v="610"/>
    <x v="1"/>
    <x v="2"/>
    <x v="14"/>
    <s v="Avery 510"/>
    <n v="104.75"/>
    <n v="1"/>
    <n v="1.8"/>
  </r>
  <r>
    <d v="2020-10-20T00:00:00"/>
    <x v="1"/>
    <x v="9"/>
    <x v="325"/>
    <x v="33"/>
    <x v="2"/>
    <x v="7"/>
    <s v="Eldon Spacemaker Box, Quick-Snap Lid, Clear"/>
    <n v="75.36"/>
    <n v="4"/>
    <n v="4.1416000000000004"/>
  </r>
  <r>
    <d v="2020-10-20T00:00:00"/>
    <x v="1"/>
    <x v="9"/>
    <x v="132"/>
    <x v="4"/>
    <x v="1"/>
    <x v="1"/>
    <s v="PayAnywhere Card Reader"/>
    <n v="100.98399999999999"/>
    <n v="2"/>
    <n v="1.3986000000000001"/>
  </r>
  <r>
    <d v="2020-10-20T00:00:00"/>
    <x v="1"/>
    <x v="9"/>
    <x v="461"/>
    <x v="6"/>
    <x v="2"/>
    <x v="7"/>
    <s v="Prang Drawing Pencil Set"/>
    <n v="135.44800000000001"/>
    <n v="2"/>
    <n v="1.1120000000000001"/>
  </r>
  <r>
    <d v="2020-10-20T00:00:00"/>
    <x v="1"/>
    <x v="9"/>
    <x v="461"/>
    <x v="6"/>
    <x v="2"/>
    <x v="9"/>
    <s v="REDIFORM Incoming/Outgoing Call Register, 11&quot; X 8 1/2&quot;, 100 Messages"/>
    <n v="108.672"/>
    <n v="1"/>
    <n v="2.5019999999999998"/>
  </r>
  <r>
    <d v="2020-10-20T00:00:00"/>
    <x v="1"/>
    <x v="9"/>
    <x v="461"/>
    <x v="6"/>
    <x v="0"/>
    <x v="8"/>
    <s v="DAX Wood Document Frame."/>
    <n v="137.93600000000001"/>
    <n v="4"/>
    <n v="6.0411999999999999"/>
  </r>
  <r>
    <d v="2020-10-20T00:00:00"/>
    <x v="1"/>
    <x v="9"/>
    <x v="132"/>
    <x v="4"/>
    <x v="2"/>
    <x v="9"/>
    <s v="Great White Multi-Use Recycled Paper (20Lb. and 84 Bright)"/>
    <n v="131.352"/>
    <n v="3"/>
    <n v="4.4850000000000003"/>
  </r>
  <r>
    <d v="2020-10-20T00:00:00"/>
    <x v="1"/>
    <x v="9"/>
    <x v="107"/>
    <x v="12"/>
    <x v="2"/>
    <x v="14"/>
    <s v="Avery 478"/>
    <n v="124.55"/>
    <n v="5"/>
    <n v="12.029500000000001"/>
  </r>
  <r>
    <d v="2020-10-20T00:00:00"/>
    <x v="1"/>
    <x v="9"/>
    <x v="610"/>
    <x v="1"/>
    <x v="2"/>
    <x v="5"/>
    <s v="Wilson Jones Four-Pocket Poly Binders"/>
    <n v="127.928"/>
    <n v="4"/>
    <n v="7.5864000000000003"/>
  </r>
  <r>
    <d v="2020-10-20T00:00:00"/>
    <x v="1"/>
    <x v="9"/>
    <x v="325"/>
    <x v="33"/>
    <x v="2"/>
    <x v="9"/>
    <s v="Xerox 1884"/>
    <n v="147.96"/>
    <n v="2"/>
    <n v="18.781199999999998"/>
  </r>
  <r>
    <d v="2020-10-20T00:00:00"/>
    <x v="1"/>
    <x v="9"/>
    <x v="423"/>
    <x v="5"/>
    <x v="2"/>
    <x v="9"/>
    <s v="Xerox 1887"/>
    <n v="138.52799999999999"/>
    <n v="3"/>
    <n v="15.934799999999999"/>
  </r>
  <r>
    <d v="2020-10-21T00:00:00"/>
    <x v="1"/>
    <x v="9"/>
    <x v="531"/>
    <x v="8"/>
    <x v="2"/>
    <x v="13"/>
    <s v="Avanti 1.7 Cu. Ft. Refrigerator"/>
    <n v="190.56800000000001"/>
    <n v="2"/>
    <n v="16.1568"/>
  </r>
  <r>
    <d v="2020-10-21T00:00:00"/>
    <x v="1"/>
    <x v="9"/>
    <x v="616"/>
    <x v="3"/>
    <x v="0"/>
    <x v="4"/>
    <s v="Bevis Boat-Shaped Conference Table"/>
    <n v="307.11"/>
    <n v="1"/>
    <n v="62.906399999999998"/>
  </r>
  <r>
    <d v="2020-10-21T00:00:00"/>
    <x v="1"/>
    <x v="9"/>
    <x v="534"/>
    <x v="5"/>
    <x v="1"/>
    <x v="1"/>
    <s v="Mitel MiVoice 5330e IP Phone"/>
    <n v="344.988"/>
    <n v="2"/>
    <n v="-76.997200000000007"/>
  </r>
  <r>
    <d v="2020-10-21T00:00:00"/>
    <x v="1"/>
    <x v="9"/>
    <x v="151"/>
    <x v="29"/>
    <x v="0"/>
    <x v="11"/>
    <s v="Global Comet Stacking Armless Chair"/>
    <n v="496.48"/>
    <n v="2"/>
    <n v="47.847999999999999"/>
  </r>
  <r>
    <d v="2020-10-21T00:00:00"/>
    <x v="1"/>
    <x v="9"/>
    <x v="746"/>
    <x v="6"/>
    <x v="0"/>
    <x v="11"/>
    <s v="Global Commerce Series High-Back Swivel/Tilt Chairs"/>
    <n v="717.952"/>
    <n v="3"/>
    <n v="42.747"/>
  </r>
  <r>
    <d v="2020-10-21T00:00:00"/>
    <x v="1"/>
    <x v="9"/>
    <x v="697"/>
    <x v="24"/>
    <x v="2"/>
    <x v="2"/>
    <s v="SAFCO Boltless Steel Shelving"/>
    <n v="928.12"/>
    <n v="8"/>
    <n v="9.0912000000000006"/>
  </r>
  <r>
    <d v="2020-10-21T00:00:00"/>
    <x v="1"/>
    <x v="9"/>
    <x v="616"/>
    <x v="3"/>
    <x v="1"/>
    <x v="1"/>
    <s v="Polycom VVX 310 VoIP phone"/>
    <n v="1460.92"/>
    <n v="8"/>
    <n v="374.37920000000003"/>
  </r>
  <r>
    <d v="2020-10-21T00:00:00"/>
    <x v="1"/>
    <x v="9"/>
    <x v="235"/>
    <x v="20"/>
    <x v="2"/>
    <x v="5"/>
    <s v="Lock-Up Easel 'Spel-Binder'"/>
    <n v="102.559"/>
    <n v="1"/>
    <n v="-6.5618999999999996"/>
  </r>
  <r>
    <d v="2020-10-21T00:00:00"/>
    <x v="1"/>
    <x v="9"/>
    <x v="531"/>
    <x v="8"/>
    <x v="2"/>
    <x v="5"/>
    <s v="SlimView Poly Binder, 3/8&quot;"/>
    <n v="118.21599999999999"/>
    <n v="4"/>
    <n v="-4.9728000000000003"/>
  </r>
  <r>
    <d v="2020-10-21T00:00:00"/>
    <x v="1"/>
    <x v="9"/>
    <x v="151"/>
    <x v="29"/>
    <x v="2"/>
    <x v="9"/>
    <s v="Xerox 218"/>
    <n v="125.184"/>
    <n v="1"/>
    <n v="1.8144"/>
  </r>
  <r>
    <d v="2020-10-21T00:00:00"/>
    <x v="1"/>
    <x v="9"/>
    <x v="531"/>
    <x v="8"/>
    <x v="2"/>
    <x v="9"/>
    <s v="RSVP Cards &amp; Envelopes, Blank White, 8-1/2&quot; X 11&quot;, 24 Cards/25 Envelopes/Set"/>
    <n v="136.06399999999999"/>
    <n v="1"/>
    <n v="1.3715999999999999"/>
  </r>
  <r>
    <d v="2020-10-21T00:00:00"/>
    <x v="1"/>
    <x v="9"/>
    <x v="151"/>
    <x v="29"/>
    <x v="1"/>
    <x v="3"/>
    <s v="Memorex Froggy Flash Drive 8 GB"/>
    <n v="134.4"/>
    <n v="2"/>
    <n v="6.7450000000000001"/>
  </r>
  <r>
    <d v="2020-10-21T00:00:00"/>
    <x v="1"/>
    <x v="9"/>
    <x v="54"/>
    <x v="7"/>
    <x v="2"/>
    <x v="5"/>
    <s v="Acco 3-Hole Punch"/>
    <n v="127.9"/>
    <n v="5"/>
    <n v="10.512"/>
  </r>
  <r>
    <d v="2020-10-21T00:00:00"/>
    <x v="1"/>
    <x v="9"/>
    <x v="193"/>
    <x v="17"/>
    <x v="2"/>
    <x v="13"/>
    <s v="Belkin 8 Outlet SurgeMaster II Gold Surge Protector"/>
    <n v="130.99199999999999"/>
    <n v="2"/>
    <n v="-62.379199999999997"/>
  </r>
  <r>
    <d v="2020-10-21T00:00:00"/>
    <x v="1"/>
    <x v="9"/>
    <x v="378"/>
    <x v="6"/>
    <x v="2"/>
    <x v="7"/>
    <s v="Newell 33"/>
    <n v="128.85599999999999"/>
    <n v="4"/>
    <n v="2.0087999999999999"/>
  </r>
  <r>
    <d v="2020-10-21T00:00:00"/>
    <x v="1"/>
    <x v="9"/>
    <x v="746"/>
    <x v="6"/>
    <x v="0"/>
    <x v="8"/>
    <s v="Eldon Expressions Desk Accessory, Wood Photo Frame, Mahogany"/>
    <n v="167.696"/>
    <n v="3"/>
    <n v="5.1407999999999996"/>
  </r>
  <r>
    <d v="2020-10-21T00:00:00"/>
    <x v="1"/>
    <x v="9"/>
    <x v="54"/>
    <x v="7"/>
    <x v="2"/>
    <x v="5"/>
    <s v="GBC Instant Report Kit"/>
    <n v="171.82"/>
    <n v="6"/>
    <n v="19.41"/>
  </r>
  <r>
    <d v="2020-10-21T00:00:00"/>
    <x v="1"/>
    <x v="9"/>
    <x v="534"/>
    <x v="5"/>
    <x v="2"/>
    <x v="2"/>
    <s v="Acco Perma 2700 Stacking Storage Drawers"/>
    <n v="147.376"/>
    <n v="3"/>
    <n v="-4.4610000000000003"/>
  </r>
  <r>
    <d v="2020-10-22T00:00:00"/>
    <x v="1"/>
    <x v="9"/>
    <x v="579"/>
    <x v="29"/>
    <x v="0"/>
    <x v="4"/>
    <s v="KI Conference Tables"/>
    <n v="195.22499999999999"/>
    <n v="5"/>
    <n v="-120.51300000000001"/>
  </r>
  <r>
    <d v="2020-10-22T00:00:00"/>
    <x v="1"/>
    <x v="9"/>
    <x v="103"/>
    <x v="3"/>
    <x v="0"/>
    <x v="4"/>
    <s v="Bevis 36 x 72 Conference Tables"/>
    <n v="293.98"/>
    <n v="2"/>
    <n v="54.775599999999997"/>
  </r>
  <r>
    <d v="2020-10-22T00:00:00"/>
    <x v="1"/>
    <x v="9"/>
    <x v="103"/>
    <x v="3"/>
    <x v="2"/>
    <x v="2"/>
    <s v="Fellowes Recycled Storage Drawers"/>
    <n v="343.09"/>
    <n v="3"/>
    <n v="23.316299999999998"/>
  </r>
  <r>
    <d v="2020-10-22T00:00:00"/>
    <x v="1"/>
    <x v="9"/>
    <x v="491"/>
    <x v="22"/>
    <x v="0"/>
    <x v="11"/>
    <s v="Office Star - Ergonomic Mid Back Chair with 2-Way Adjustable Arms"/>
    <n v="629.13599999999997"/>
    <n v="4"/>
    <n v="-28.956800000000001"/>
  </r>
  <r>
    <d v="2020-10-22T00:00:00"/>
    <x v="1"/>
    <x v="9"/>
    <x v="449"/>
    <x v="12"/>
    <x v="1"/>
    <x v="1"/>
    <s v="Polycom CX600 IP Phone VoIP phone"/>
    <n v="1037.5999999999999"/>
    <n v="8"/>
    <n v="647.89200000000005"/>
  </r>
  <r>
    <d v="2020-10-22T00:00:00"/>
    <x v="1"/>
    <x v="9"/>
    <x v="449"/>
    <x v="12"/>
    <x v="1"/>
    <x v="6"/>
    <s v="Canon imageCLASS 2200 Advanced Copier"/>
    <n v="2212.9679999999998"/>
    <n v="4"/>
    <n v="3919.9888000000001"/>
  </r>
  <r>
    <d v="2020-10-22T00:00:00"/>
    <x v="1"/>
    <x v="9"/>
    <x v="491"/>
    <x v="22"/>
    <x v="2"/>
    <x v="5"/>
    <s v="Storex Flexible Poly Binders with Double Pockets"/>
    <n v="84.168000000000006"/>
    <n v="4"/>
    <n v="-2.5344000000000002"/>
  </r>
  <r>
    <d v="2020-10-22T00:00:00"/>
    <x v="1"/>
    <x v="9"/>
    <x v="457"/>
    <x v="5"/>
    <x v="2"/>
    <x v="10"/>
    <s v="#6 3/4 Gummed Flap White Envelopes"/>
    <n v="124.68"/>
    <n v="4"/>
    <n v="11.087999999999999"/>
  </r>
  <r>
    <d v="2020-10-22T00:00:00"/>
    <x v="1"/>
    <x v="9"/>
    <x v="449"/>
    <x v="12"/>
    <x v="1"/>
    <x v="1"/>
    <s v="i.Sound Portable Power - 8000 mAh"/>
    <n v="134.99"/>
    <n v="1"/>
    <n v="0.52990000000000004"/>
  </r>
  <r>
    <d v="2020-10-22T00:00:00"/>
    <x v="1"/>
    <x v="9"/>
    <x v="457"/>
    <x v="5"/>
    <x v="1"/>
    <x v="1"/>
    <s v="LF Elite 3D Dazzle Designer Hard Case Cover, Lf Stylus Pen and Wiper For Apple Iphone 5c Mini Lite"/>
    <n v="145.69999999999999"/>
    <n v="5"/>
    <n v="-6.54"/>
  </r>
  <r>
    <d v="2020-10-22T00:00:00"/>
    <x v="1"/>
    <x v="9"/>
    <x v="248"/>
    <x v="3"/>
    <x v="2"/>
    <x v="7"/>
    <s v="Dixon Ticonderoga Core-Lock Colored Pencils"/>
    <n v="150.44"/>
    <n v="4"/>
    <n v="12.0252"/>
  </r>
  <r>
    <d v="2020-10-22T00:00:00"/>
    <x v="1"/>
    <x v="9"/>
    <x v="449"/>
    <x v="12"/>
    <x v="2"/>
    <x v="10"/>
    <s v="Globe Weis Peel &amp; Seel First Class Envelopes"/>
    <n v="140.9"/>
    <n v="5"/>
    <n v="28.754999999999999"/>
  </r>
  <r>
    <d v="2020-10-23T00:00:00"/>
    <x v="1"/>
    <x v="9"/>
    <x v="342"/>
    <x v="35"/>
    <x v="0"/>
    <x v="8"/>
    <s v="Deflect-o DuraMat Antistatic Studded Beveled Mat for Medium Pile Carpeting"/>
    <n v="231.68"/>
    <n v="2"/>
    <n v="50.563200000000002"/>
  </r>
  <r>
    <d v="2020-10-23T00:00:00"/>
    <x v="1"/>
    <x v="9"/>
    <x v="342"/>
    <x v="35"/>
    <x v="0"/>
    <x v="4"/>
    <s v="KI Adjustable-Height Table"/>
    <n v="251.744"/>
    <n v="4"/>
    <n v="-13.7568"/>
  </r>
  <r>
    <d v="2020-10-23T00:00:00"/>
    <x v="1"/>
    <x v="9"/>
    <x v="747"/>
    <x v="2"/>
    <x v="2"/>
    <x v="2"/>
    <s v="Carina 42&quot;Hx23 3/4&quot;W Media Storage Unit"/>
    <n v="291.13600000000002"/>
    <n v="4"/>
    <n v="-58.305599999999998"/>
  </r>
  <r>
    <d v="2020-10-23T00:00:00"/>
    <x v="1"/>
    <x v="9"/>
    <x v="342"/>
    <x v="35"/>
    <x v="0"/>
    <x v="4"/>
    <s v="Office Impressions End Table, 20-1/2&quot;H x 24&quot;W x 20&quot;D"/>
    <n v="668.89599999999996"/>
    <n v="3"/>
    <n v="-127.5792"/>
  </r>
  <r>
    <d v="2020-10-23T00:00:00"/>
    <x v="1"/>
    <x v="9"/>
    <x v="238"/>
    <x v="2"/>
    <x v="1"/>
    <x v="1"/>
    <s v="Jabra SPEAK 410 Multidevice Speakerphone"/>
    <n v="852.96"/>
    <n v="5"/>
    <n v="51.497500000000002"/>
  </r>
  <r>
    <d v="2020-10-23T00:00:00"/>
    <x v="1"/>
    <x v="9"/>
    <x v="748"/>
    <x v="6"/>
    <x v="1"/>
    <x v="1"/>
    <s v="Wilson SignalBoost 841262 DB PRO Amplifier Kit"/>
    <n v="900.88"/>
    <n v="3"/>
    <n v="107.985"/>
  </r>
  <r>
    <d v="2020-10-23T00:00:00"/>
    <x v="1"/>
    <x v="9"/>
    <x v="238"/>
    <x v="2"/>
    <x v="2"/>
    <x v="5"/>
    <s v="Storex Dura Pro Binders"/>
    <n v="105.56399999999999"/>
    <n v="3"/>
    <n v="-6.2370000000000001"/>
  </r>
  <r>
    <d v="2020-10-23T00:00:00"/>
    <x v="1"/>
    <x v="9"/>
    <x v="747"/>
    <x v="2"/>
    <x v="2"/>
    <x v="2"/>
    <s v="Advantus Rolling Storage Box"/>
    <n v="109.72"/>
    <n v="1"/>
    <n v="1.2004999999999999"/>
  </r>
  <r>
    <d v="2020-10-23T00:00:00"/>
    <x v="1"/>
    <x v="9"/>
    <x v="749"/>
    <x v="12"/>
    <x v="2"/>
    <x v="9"/>
    <s v="Xerox 1969"/>
    <n v="88.56"/>
    <n v="2"/>
    <n v="5.6643999999999997"/>
  </r>
  <r>
    <d v="2020-10-23T00:00:00"/>
    <x v="1"/>
    <x v="9"/>
    <x v="342"/>
    <x v="35"/>
    <x v="2"/>
    <x v="13"/>
    <s v="Hoover Replacement Belt for Commercial Guardsman Heavy-Duty Upright Vacuum"/>
    <n v="97.22"/>
    <n v="1"/>
    <n v="0.66600000000000004"/>
  </r>
  <r>
    <d v="2020-10-23T00:00:00"/>
    <x v="1"/>
    <x v="9"/>
    <x v="342"/>
    <x v="35"/>
    <x v="0"/>
    <x v="8"/>
    <s v="Eldon 400 Class Desk Accessories, Black Carbon"/>
    <n v="136"/>
    <n v="4"/>
    <n v="14.7"/>
  </r>
  <r>
    <d v="2020-10-23T00:00:00"/>
    <x v="1"/>
    <x v="9"/>
    <x v="238"/>
    <x v="2"/>
    <x v="2"/>
    <x v="7"/>
    <s v="Newell 320"/>
    <n v="106.27200000000001"/>
    <n v="3"/>
    <n v="0.89880000000000004"/>
  </r>
  <r>
    <d v="2020-10-23T00:00:00"/>
    <x v="1"/>
    <x v="9"/>
    <x v="747"/>
    <x v="2"/>
    <x v="2"/>
    <x v="5"/>
    <s v="Acco Flexible ACCOHIDE Square Ring Data Binder, Dark Blue, 11 1/2&quot; X 14&quot; 7/8&quot;"/>
    <n v="125.762"/>
    <n v="3"/>
    <n v="-15.1311"/>
  </r>
  <r>
    <d v="2020-10-23T00:00:00"/>
    <x v="1"/>
    <x v="9"/>
    <x v="749"/>
    <x v="12"/>
    <x v="1"/>
    <x v="1"/>
    <s v="I Need's 3d Hello Kitty Hybrid Silicone Case Cover for HTC One X 4g with 3d Hello Kitty Stylus Pen Green/pink"/>
    <n v="143.88"/>
    <n v="3"/>
    <n v="10.0464"/>
  </r>
  <r>
    <d v="2020-10-23T00:00:00"/>
    <x v="1"/>
    <x v="9"/>
    <x v="342"/>
    <x v="35"/>
    <x v="2"/>
    <x v="9"/>
    <s v="Wirebound Message Book, 4 per Page"/>
    <n v="113.44"/>
    <n v="8"/>
    <n v="21.285599999999999"/>
  </r>
  <r>
    <d v="2020-10-23T00:00:00"/>
    <x v="1"/>
    <x v="9"/>
    <x v="749"/>
    <x v="12"/>
    <x v="2"/>
    <x v="9"/>
    <s v="Xerox 4200 Series MultiUse Premium Copy Paper (20Lb. and 84 Bright)"/>
    <n v="143.4"/>
    <n v="5"/>
    <n v="11.88"/>
  </r>
  <r>
    <d v="2020-10-23T00:00:00"/>
    <x v="1"/>
    <x v="9"/>
    <x v="747"/>
    <x v="2"/>
    <x v="1"/>
    <x v="3"/>
    <s v="WD My Passport Ultra 1TB Portable External Hard Drive"/>
    <n v="148.19999999999999"/>
    <n v="1"/>
    <n v="-2.0699999999999998"/>
  </r>
  <r>
    <d v="2020-10-23T00:00:00"/>
    <x v="1"/>
    <x v="9"/>
    <x v="749"/>
    <x v="12"/>
    <x v="0"/>
    <x v="8"/>
    <s v="Eldon 200 Class Desk Accessories, Smoke"/>
    <n v="141.08000000000001"/>
    <n v="11"/>
    <n v="29.0136"/>
  </r>
  <r>
    <d v="2020-10-24T00:00:00"/>
    <x v="1"/>
    <x v="9"/>
    <x v="444"/>
    <x v="2"/>
    <x v="0"/>
    <x v="4"/>
    <s v="Hon 2111 Invitation Series Straight Table"/>
    <n v="531.40499999999997"/>
    <n v="5"/>
    <n v="-81.3065"/>
  </r>
  <r>
    <d v="2020-10-24T00:00:00"/>
    <x v="1"/>
    <x v="9"/>
    <x v="160"/>
    <x v="16"/>
    <x v="2"/>
    <x v="12"/>
    <s v="Staples"/>
    <n v="137.68"/>
    <n v="4"/>
    <n v="5.2560000000000002"/>
  </r>
  <r>
    <d v="2020-10-26T00:00:00"/>
    <x v="1"/>
    <x v="9"/>
    <x v="604"/>
    <x v="5"/>
    <x v="1"/>
    <x v="1"/>
    <s v="Motorla HX550 Universal Bluetooth Headset"/>
    <n v="149.65"/>
    <n v="5"/>
    <n v="19.774999999999999"/>
  </r>
  <r>
    <d v="2020-10-26T00:00:00"/>
    <x v="1"/>
    <x v="9"/>
    <x v="311"/>
    <x v="18"/>
    <x v="2"/>
    <x v="10"/>
    <s v="Tyvek  Top-Opening Peel &amp; Seel  Envelopes, Gray"/>
    <n v="281.58"/>
    <n v="7"/>
    <n v="113.211"/>
  </r>
  <r>
    <d v="2020-10-26T00:00:00"/>
    <x v="1"/>
    <x v="9"/>
    <x v="311"/>
    <x v="18"/>
    <x v="0"/>
    <x v="4"/>
    <s v="Lesro Sheffield Collection Coffee Table, End Table, Center Table, Corner Table"/>
    <n v="382.85"/>
    <n v="5"/>
    <n v="60.664499999999997"/>
  </r>
  <r>
    <d v="2020-10-26T00:00:00"/>
    <x v="1"/>
    <x v="9"/>
    <x v="26"/>
    <x v="27"/>
    <x v="2"/>
    <x v="14"/>
    <s v="Avery 511"/>
    <n v="86.16"/>
    <n v="2"/>
    <n v="2.9567999999999999"/>
  </r>
  <r>
    <d v="2020-10-26T00:00:00"/>
    <x v="1"/>
    <x v="9"/>
    <x v="26"/>
    <x v="27"/>
    <x v="1"/>
    <x v="3"/>
    <s v="Logitech LS21 Speaker System - PC Multimedia - 2.1-CH - Wired"/>
    <n v="95.99"/>
    <n v="1"/>
    <n v="6.7965999999999998"/>
  </r>
  <r>
    <d v="2020-10-26T00:00:00"/>
    <x v="1"/>
    <x v="9"/>
    <x v="604"/>
    <x v="5"/>
    <x v="2"/>
    <x v="14"/>
    <s v="Avery 517"/>
    <n v="115.76"/>
    <n v="5"/>
    <n v="4.9814999999999996"/>
  </r>
  <r>
    <d v="2020-10-26T00:00:00"/>
    <x v="1"/>
    <x v="9"/>
    <x v="604"/>
    <x v="5"/>
    <x v="2"/>
    <x v="5"/>
    <s v="GBC Velobind Prepunched Cover Sets, Regency Series"/>
    <n v="118.282"/>
    <n v="3"/>
    <n v="-27.734999999999999"/>
  </r>
  <r>
    <d v="2020-10-26T00:00:00"/>
    <x v="1"/>
    <x v="9"/>
    <x v="738"/>
    <x v="5"/>
    <x v="1"/>
    <x v="1"/>
    <s v="Cisco Small Business SPA 502G VoIP phone"/>
    <n v="140.542"/>
    <n v="1"/>
    <n v="-13.334099999999999"/>
  </r>
  <r>
    <d v="2020-10-26T00:00:00"/>
    <x v="1"/>
    <x v="9"/>
    <x v="310"/>
    <x v="2"/>
    <x v="2"/>
    <x v="2"/>
    <s v="Multi-Use Personal File Cart and Caster Set, Three Stacking Bins"/>
    <n v="149.61600000000001"/>
    <n v="2"/>
    <n v="5.5616000000000003"/>
  </r>
  <r>
    <d v="2020-10-26T00:00:00"/>
    <x v="1"/>
    <x v="9"/>
    <x v="738"/>
    <x v="5"/>
    <x v="2"/>
    <x v="5"/>
    <s v="Premium Transparent Presentation Covers, No Pattern/Clear, 8 1/2&quot; x 11&quot;"/>
    <n v="180.43799999999999"/>
    <n v="7"/>
    <n v="-65.150400000000005"/>
  </r>
  <r>
    <d v="2020-10-27T00:00:00"/>
    <x v="1"/>
    <x v="9"/>
    <x v="9"/>
    <x v="1"/>
    <x v="1"/>
    <x v="1"/>
    <s v="Jackery Bar Premium Fast-charging Portable Charger"/>
    <n v="118.84"/>
    <n v="4"/>
    <n v="34.741999999999997"/>
  </r>
  <r>
    <d v="2020-10-27T00:00:00"/>
    <x v="1"/>
    <x v="9"/>
    <x v="545"/>
    <x v="1"/>
    <x v="0"/>
    <x v="4"/>
    <s v="Chromcraft Rectangular Conference Tables"/>
    <n v="238.57599999999999"/>
    <n v="1"/>
    <n v="9.4787999999999997"/>
  </r>
  <r>
    <d v="2020-10-27T00:00:00"/>
    <x v="1"/>
    <x v="9"/>
    <x v="9"/>
    <x v="1"/>
    <x v="0"/>
    <x v="0"/>
    <s v="O'Sullivan Elevations Bookcase, Cherry Finish"/>
    <n v="569.66499999999996"/>
    <n v="5"/>
    <n v="6.5490000000000004"/>
  </r>
  <r>
    <d v="2020-10-27T00:00:00"/>
    <x v="1"/>
    <x v="9"/>
    <x v="225"/>
    <x v="6"/>
    <x v="2"/>
    <x v="5"/>
    <s v="Avery Hole Reinforcements"/>
    <n v="85.606999999999999"/>
    <n v="3"/>
    <n v="-3.9249000000000001"/>
  </r>
  <r>
    <d v="2020-10-27T00:00:00"/>
    <x v="1"/>
    <x v="9"/>
    <x v="277"/>
    <x v="2"/>
    <x v="2"/>
    <x v="10"/>
    <s v="#6 3/4 Gummed Flap White Envelopes"/>
    <n v="87.84"/>
    <n v="2"/>
    <n v="5.5439999999999996"/>
  </r>
  <r>
    <d v="2020-10-27T00:00:00"/>
    <x v="1"/>
    <x v="9"/>
    <x v="277"/>
    <x v="2"/>
    <x v="2"/>
    <x v="9"/>
    <s v="Xerox 1972"/>
    <n v="116.44799999999999"/>
    <n v="2"/>
    <n v="2.64"/>
  </r>
  <r>
    <d v="2020-10-27T00:00:00"/>
    <x v="1"/>
    <x v="9"/>
    <x v="225"/>
    <x v="6"/>
    <x v="2"/>
    <x v="7"/>
    <s v="Rogers Handheld Barrel Pencil Sharpener"/>
    <n v="87.575999999999993"/>
    <n v="3"/>
    <n v="0.57540000000000002"/>
  </r>
  <r>
    <d v="2020-10-27T00:00:00"/>
    <x v="1"/>
    <x v="9"/>
    <x v="423"/>
    <x v="17"/>
    <x v="2"/>
    <x v="7"/>
    <s v="Prang Colored Pencils"/>
    <n v="118.056"/>
    <n v="3"/>
    <n v="2.2050000000000001"/>
  </r>
  <r>
    <d v="2020-10-27T00:00:00"/>
    <x v="1"/>
    <x v="9"/>
    <x v="423"/>
    <x v="17"/>
    <x v="1"/>
    <x v="1"/>
    <s v="Spigen Samsung Galaxy S5 Case Wallet"/>
    <n v="107.184"/>
    <n v="2"/>
    <n v="2.0388000000000002"/>
  </r>
  <r>
    <d v="2020-10-27T00:00:00"/>
    <x v="1"/>
    <x v="9"/>
    <x v="121"/>
    <x v="20"/>
    <x v="2"/>
    <x v="9"/>
    <s v="Xerox 1882"/>
    <n v="122.78400000000001"/>
    <n v="1"/>
    <n v="16.234200000000001"/>
  </r>
  <r>
    <d v="2020-10-27T00:00:00"/>
    <x v="1"/>
    <x v="9"/>
    <x v="225"/>
    <x v="6"/>
    <x v="2"/>
    <x v="9"/>
    <s v="Easy-staple paper"/>
    <n v="158.78399999999999"/>
    <n v="7"/>
    <n v="20.584199999999999"/>
  </r>
  <r>
    <d v="2020-10-27T00:00:00"/>
    <x v="1"/>
    <x v="9"/>
    <x v="545"/>
    <x v="1"/>
    <x v="1"/>
    <x v="1"/>
    <s v="Griffin GC17055 Auxiliary Audio Cable"/>
    <n v="155.96"/>
    <n v="5"/>
    <n v="7.1959999999999997"/>
  </r>
  <r>
    <d v="2020-10-28T00:00:00"/>
    <x v="1"/>
    <x v="9"/>
    <x v="157"/>
    <x v="4"/>
    <x v="2"/>
    <x v="2"/>
    <s v="Gould Plastics 18-Pocket Panel Bin, 34w x 5-1/4d x 20-1/2h"/>
    <n v="183.184"/>
    <n v="2"/>
    <n v="-29.436800000000002"/>
  </r>
  <r>
    <d v="2020-10-28T00:00:00"/>
    <x v="1"/>
    <x v="9"/>
    <x v="750"/>
    <x v="2"/>
    <x v="2"/>
    <x v="9"/>
    <s v="Xerox 21"/>
    <n v="88.552000000000007"/>
    <n v="3"/>
    <n v="5.4432"/>
  </r>
  <r>
    <d v="2020-10-28T00:00:00"/>
    <x v="1"/>
    <x v="9"/>
    <x v="750"/>
    <x v="2"/>
    <x v="1"/>
    <x v="3"/>
    <s v="Logitech Desktop MK120 Mouse and keyboard Combo"/>
    <n v="109.176"/>
    <n v="2"/>
    <n v="-3.2719999999999998"/>
  </r>
  <r>
    <d v="2020-10-28T00:00:00"/>
    <x v="1"/>
    <x v="9"/>
    <x v="625"/>
    <x v="26"/>
    <x v="2"/>
    <x v="14"/>
    <s v="Avery 519"/>
    <n v="103.93"/>
    <n v="3"/>
    <n v="10.3071"/>
  </r>
  <r>
    <d v="2020-10-28T00:00:00"/>
    <x v="1"/>
    <x v="9"/>
    <x v="750"/>
    <x v="2"/>
    <x v="1"/>
    <x v="3"/>
    <s v="Imation 8gb Micro Traveldrive Usb 2.0 Flash Drive"/>
    <n v="138"/>
    <n v="2"/>
    <n v="-2.7"/>
  </r>
  <r>
    <d v="2020-10-28T00:00:00"/>
    <x v="1"/>
    <x v="9"/>
    <x v="698"/>
    <x v="12"/>
    <x v="2"/>
    <x v="10"/>
    <s v="Recycled Interoffice Envelopes with String and Button Closure, 10 x 13"/>
    <n v="162.97999999999999"/>
    <n v="2"/>
    <n v="23.99"/>
  </r>
  <r>
    <d v="2020-10-28T00:00:00"/>
    <x v="1"/>
    <x v="9"/>
    <x v="157"/>
    <x v="4"/>
    <x v="0"/>
    <x v="8"/>
    <s v="Computer Room Manger, 14&quot;"/>
    <n v="177.952"/>
    <n v="3"/>
    <n v="15.590400000000001"/>
  </r>
  <r>
    <d v="2020-10-28T00:00:00"/>
    <x v="1"/>
    <x v="9"/>
    <x v="157"/>
    <x v="4"/>
    <x v="2"/>
    <x v="9"/>
    <s v="Xerox 1936"/>
    <n v="146.952"/>
    <n v="3"/>
    <n v="16.183800000000002"/>
  </r>
  <r>
    <d v="2020-10-29T00:00:00"/>
    <x v="1"/>
    <x v="9"/>
    <x v="243"/>
    <x v="12"/>
    <x v="2"/>
    <x v="9"/>
    <s v="Things To Do Today Pad"/>
    <n v="146.96"/>
    <n v="8"/>
    <n v="22.540800000000001"/>
  </r>
  <r>
    <d v="2020-10-30T00:00:00"/>
    <x v="1"/>
    <x v="9"/>
    <x v="751"/>
    <x v="9"/>
    <x v="0"/>
    <x v="11"/>
    <s v="Novimex Fabric Task Chair"/>
    <n v="109.568"/>
    <n v="2"/>
    <n v="-6.0979999999999999"/>
  </r>
  <r>
    <d v="2020-10-30T00:00:00"/>
    <x v="1"/>
    <x v="9"/>
    <x v="65"/>
    <x v="19"/>
    <x v="2"/>
    <x v="2"/>
    <s v="Eldon Gobal File Keepers"/>
    <n v="118.98"/>
    <n v="7"/>
    <n v="4.2392000000000003"/>
  </r>
  <r>
    <d v="2020-10-30T00:00:00"/>
    <x v="1"/>
    <x v="9"/>
    <x v="690"/>
    <x v="9"/>
    <x v="2"/>
    <x v="5"/>
    <s v="GBC Velobind Prepunched Cover Sets, Regency Series"/>
    <n v="119.752"/>
    <n v="3"/>
    <n v="27.734999999999999"/>
  </r>
  <r>
    <d v="2020-10-30T00:00:00"/>
    <x v="1"/>
    <x v="9"/>
    <x v="511"/>
    <x v="1"/>
    <x v="1"/>
    <x v="1"/>
    <s v="Geemarc AmpliPOWER60"/>
    <n v="194.48"/>
    <n v="2"/>
    <n v="16.704000000000001"/>
  </r>
  <r>
    <d v="2020-10-30T00:00:00"/>
    <x v="1"/>
    <x v="9"/>
    <x v="751"/>
    <x v="9"/>
    <x v="0"/>
    <x v="0"/>
    <s v="Bestar Classic Bookcase"/>
    <n v="232.98"/>
    <n v="2"/>
    <n v="37.996200000000002"/>
  </r>
  <r>
    <d v="2020-10-30T00:00:00"/>
    <x v="1"/>
    <x v="9"/>
    <x v="704"/>
    <x v="2"/>
    <x v="0"/>
    <x v="4"/>
    <s v="Bevis Round Conference Table Top, X-Base"/>
    <n v="296.00599999999997"/>
    <n v="2"/>
    <n v="-68.130200000000002"/>
  </r>
  <r>
    <d v="2020-10-30T00:00:00"/>
    <x v="1"/>
    <x v="9"/>
    <x v="519"/>
    <x v="5"/>
    <x v="1"/>
    <x v="3"/>
    <s v="First Data FD10 PIN Pad"/>
    <n v="455.4"/>
    <n v="7"/>
    <n v="-55.3"/>
  </r>
  <r>
    <d v="2020-10-30T00:00:00"/>
    <x v="1"/>
    <x v="9"/>
    <x v="751"/>
    <x v="9"/>
    <x v="0"/>
    <x v="11"/>
    <s v="Global Super Steno Chair"/>
    <n v="624.27200000000005"/>
    <n v="8"/>
    <n v="-23.0352"/>
  </r>
  <r>
    <d v="2020-10-30T00:00:00"/>
    <x v="1"/>
    <x v="9"/>
    <x v="511"/>
    <x v="1"/>
    <x v="2"/>
    <x v="13"/>
    <s v="Acco 7-Outlet Masterpiece Power Center, Wihtout Fax/Phone Line Protection"/>
    <n v="1735.12"/>
    <n v="14"/>
    <n v="510.63600000000002"/>
  </r>
  <r>
    <d v="2020-10-30T00:00:00"/>
    <x v="1"/>
    <x v="9"/>
    <x v="487"/>
    <x v="9"/>
    <x v="0"/>
    <x v="8"/>
    <s v="Magna Visual Magnetic Picture Hangers"/>
    <n v="115.64"/>
    <n v="2"/>
    <n v="3.6631999999999998"/>
  </r>
  <r>
    <d v="2020-10-30T00:00:00"/>
    <x v="1"/>
    <x v="9"/>
    <x v="519"/>
    <x v="5"/>
    <x v="2"/>
    <x v="9"/>
    <s v="Xerox 231"/>
    <n v="104.736"/>
    <n v="4"/>
    <n v="7.2576000000000001"/>
  </r>
  <r>
    <d v="2020-10-30T00:00:00"/>
    <x v="1"/>
    <x v="9"/>
    <x v="511"/>
    <x v="1"/>
    <x v="2"/>
    <x v="9"/>
    <s v="&quot;While you Were Out&quot; Message Book, One Form per Page"/>
    <n v="120.42"/>
    <n v="2"/>
    <n v="3.71"/>
  </r>
  <r>
    <d v="2020-10-30T00:00:00"/>
    <x v="1"/>
    <x v="9"/>
    <x v="511"/>
    <x v="1"/>
    <x v="2"/>
    <x v="7"/>
    <s v="4009 Highlighters by Sanford"/>
    <n v="89.9"/>
    <n v="5"/>
    <n v="6.5670000000000002"/>
  </r>
  <r>
    <d v="2020-10-30T00:00:00"/>
    <x v="1"/>
    <x v="9"/>
    <x v="704"/>
    <x v="2"/>
    <x v="0"/>
    <x v="8"/>
    <s v="DAX Metal Frame, Desktop, Stepped-Edge"/>
    <n v="91.191999999999993"/>
    <n v="2"/>
    <n v="-8.5007999999999999"/>
  </r>
  <r>
    <d v="2020-10-30T00:00:00"/>
    <x v="1"/>
    <x v="9"/>
    <x v="519"/>
    <x v="5"/>
    <x v="0"/>
    <x v="8"/>
    <s v="Stacking Tray, Side-Loading, Legal, Smoke"/>
    <n v="110.16800000000001"/>
    <n v="2"/>
    <n v="0.98560000000000003"/>
  </r>
  <r>
    <d v="2020-10-30T00:00:00"/>
    <x v="1"/>
    <x v="9"/>
    <x v="65"/>
    <x v="19"/>
    <x v="0"/>
    <x v="11"/>
    <s v="Metal Folding Chairs, Beige, 4/Carton"/>
    <n v="133.94"/>
    <n v="1"/>
    <n v="9.1638000000000002"/>
  </r>
  <r>
    <d v="2020-10-30T00:00:00"/>
    <x v="1"/>
    <x v="9"/>
    <x v="690"/>
    <x v="9"/>
    <x v="2"/>
    <x v="5"/>
    <s v="Cardinal Slant-D Ring Binders"/>
    <n v="126.904"/>
    <n v="2"/>
    <n v="5.2140000000000004"/>
  </r>
  <r>
    <d v="2020-10-30T00:00:00"/>
    <x v="1"/>
    <x v="9"/>
    <x v="519"/>
    <x v="5"/>
    <x v="2"/>
    <x v="2"/>
    <s v="Eldon Shelf Savers Cubes and Bins"/>
    <n v="109.16800000000001"/>
    <n v="2"/>
    <n v="-2.5127999999999999"/>
  </r>
  <r>
    <d v="2020-10-30T00:00:00"/>
    <x v="1"/>
    <x v="9"/>
    <x v="65"/>
    <x v="19"/>
    <x v="2"/>
    <x v="16"/>
    <s v="Acme 10&quot; Easy Grip Assistive Scissors"/>
    <n v="133.06"/>
    <n v="2"/>
    <n v="10.518000000000001"/>
  </r>
  <r>
    <d v="2020-10-30T00:00:00"/>
    <x v="1"/>
    <x v="9"/>
    <x v="65"/>
    <x v="19"/>
    <x v="2"/>
    <x v="14"/>
    <s v="Smead Alpha-Z Color-Coded Name Labels First Letter Starter Set"/>
    <n v="146"/>
    <n v="8"/>
    <n v="14.4"/>
  </r>
  <r>
    <d v="2020-10-30T00:00:00"/>
    <x v="1"/>
    <x v="9"/>
    <x v="511"/>
    <x v="1"/>
    <x v="2"/>
    <x v="14"/>
    <s v="Avery 500"/>
    <n v="151.86000000000001"/>
    <n v="6"/>
    <n v="20.6142"/>
  </r>
  <r>
    <d v="2020-10-30T00:00:00"/>
    <x v="1"/>
    <x v="9"/>
    <x v="511"/>
    <x v="1"/>
    <x v="0"/>
    <x v="11"/>
    <s v="Global Leather Task Chair, Black"/>
    <n v="172.99199999999999"/>
    <n v="1"/>
    <n v="-0.89990000000000003"/>
  </r>
  <r>
    <d v="2020-10-30T00:00:00"/>
    <x v="1"/>
    <x v="9"/>
    <x v="704"/>
    <x v="2"/>
    <x v="2"/>
    <x v="2"/>
    <s v="X-Rack File for Hanging Folders"/>
    <n v="157.19200000000001"/>
    <n v="6"/>
    <n v="4.0644"/>
  </r>
  <r>
    <d v="2020-10-31T00:00:00"/>
    <x v="1"/>
    <x v="9"/>
    <x v="416"/>
    <x v="17"/>
    <x v="1"/>
    <x v="1"/>
    <s v="ClearOne Communications CHAT 70 OC Speaker Phone"/>
    <n v="522.76800000000003"/>
    <n v="4"/>
    <n v="38.157600000000002"/>
  </r>
  <r>
    <d v="2020-10-31T00:00:00"/>
    <x v="1"/>
    <x v="9"/>
    <x v="351"/>
    <x v="2"/>
    <x v="2"/>
    <x v="7"/>
    <s v="Newell 350"/>
    <n v="95.248000000000005"/>
    <n v="2"/>
    <n v="0.59040000000000004"/>
  </r>
  <r>
    <d v="2020-10-31T00:00:00"/>
    <x v="1"/>
    <x v="9"/>
    <x v="416"/>
    <x v="17"/>
    <x v="2"/>
    <x v="10"/>
    <s v="#10 Gummed Flap White Envelopes, 100/Box"/>
    <n v="108.91200000000001"/>
    <n v="3"/>
    <n v="3.2214"/>
  </r>
  <r>
    <d v="2020-11-01T00:00:00"/>
    <x v="1"/>
    <x v="10"/>
    <x v="620"/>
    <x v="26"/>
    <x v="2"/>
    <x v="9"/>
    <s v="Xerox 1939"/>
    <n v="239.7"/>
    <n v="10"/>
    <n v="91.055999999999997"/>
  </r>
  <r>
    <d v="2020-11-01T00:00:00"/>
    <x v="1"/>
    <x v="10"/>
    <x v="176"/>
    <x v="9"/>
    <x v="0"/>
    <x v="4"/>
    <s v="Hon 94000 Series Round Tables"/>
    <n v="2694.62"/>
    <n v="9"/>
    <n v="239.9058"/>
  </r>
  <r>
    <d v="2020-11-01T00:00:00"/>
    <x v="1"/>
    <x v="10"/>
    <x v="176"/>
    <x v="9"/>
    <x v="2"/>
    <x v="5"/>
    <s v="GBC Standard Plastic Binding Systems' Combs"/>
    <n v="138.12"/>
    <n v="5"/>
    <n v="7.85"/>
  </r>
  <r>
    <d v="2020-11-01T00:00:00"/>
    <x v="1"/>
    <x v="10"/>
    <x v="620"/>
    <x v="26"/>
    <x v="2"/>
    <x v="9"/>
    <s v="Xerox 1893"/>
    <n v="174.99"/>
    <n v="1"/>
    <n v="20.085100000000001"/>
  </r>
  <r>
    <d v="2020-11-02T00:00:00"/>
    <x v="1"/>
    <x v="10"/>
    <x v="164"/>
    <x v="19"/>
    <x v="2"/>
    <x v="2"/>
    <s v="Super Decoflex Portable Personal File"/>
    <n v="104.92"/>
    <n v="4"/>
    <n v="16.7776"/>
  </r>
  <r>
    <d v="2020-11-02T00:00:00"/>
    <x v="1"/>
    <x v="10"/>
    <x v="377"/>
    <x v="30"/>
    <x v="2"/>
    <x v="13"/>
    <s v="Black &amp; Decker Filter for Double Action Dustbuster Cordless Vac BLDV7210"/>
    <n v="110.9"/>
    <n v="10"/>
    <n v="20.975000000000001"/>
  </r>
  <r>
    <d v="2020-11-02T00:00:00"/>
    <x v="1"/>
    <x v="10"/>
    <x v="481"/>
    <x v="1"/>
    <x v="2"/>
    <x v="13"/>
    <s v="Fellowes 8 Outlet Superior Workstation Surge Protector w/o Phone/Fax/Modem Protection"/>
    <n v="178.1"/>
    <n v="5"/>
    <n v="43.706000000000003"/>
  </r>
  <r>
    <d v="2020-11-02T00:00:00"/>
    <x v="1"/>
    <x v="10"/>
    <x v="684"/>
    <x v="8"/>
    <x v="0"/>
    <x v="11"/>
    <s v="Office Star Flex Back Scooter Chair with White Frame"/>
    <n v="199.37200000000001"/>
    <n v="2"/>
    <n v="-35.513599999999997"/>
  </r>
  <r>
    <d v="2020-11-02T00:00:00"/>
    <x v="1"/>
    <x v="10"/>
    <x v="321"/>
    <x v="8"/>
    <x v="2"/>
    <x v="16"/>
    <s v="Premier Automatic Letter Opener"/>
    <n v="426.59199999999998"/>
    <n v="2"/>
    <n v="-81.725800000000007"/>
  </r>
  <r>
    <d v="2020-11-02T00:00:00"/>
    <x v="1"/>
    <x v="10"/>
    <x v="295"/>
    <x v="1"/>
    <x v="2"/>
    <x v="2"/>
    <s v="Space Solutions Commercial Steel Shelving"/>
    <n v="466.55"/>
    <n v="7"/>
    <n v="22.627500000000001"/>
  </r>
  <r>
    <d v="2020-11-02T00:00:00"/>
    <x v="1"/>
    <x v="10"/>
    <x v="295"/>
    <x v="1"/>
    <x v="2"/>
    <x v="5"/>
    <s v="GBC Therma-A-Bind 250T Electric Binding System"/>
    <n v="622.35199999999998"/>
    <n v="6"/>
    <n v="206.6232"/>
  </r>
  <r>
    <d v="2020-11-02T00:00:00"/>
    <x v="1"/>
    <x v="10"/>
    <x v="208"/>
    <x v="5"/>
    <x v="1"/>
    <x v="1"/>
    <s v="Wilson Electronics DB Pro Signal Booster"/>
    <n v="879.2"/>
    <n v="4"/>
    <n v="-186.16"/>
  </r>
  <r>
    <d v="2020-11-02T00:00:00"/>
    <x v="1"/>
    <x v="10"/>
    <x v="164"/>
    <x v="19"/>
    <x v="0"/>
    <x v="11"/>
    <s v="Hon Deluxe Fabric Upholstered Stacking Chairs, Rounded Back"/>
    <n v="1020.92"/>
    <n v="4"/>
    <n v="292.77600000000001"/>
  </r>
  <r>
    <d v="2020-11-02T00:00:00"/>
    <x v="1"/>
    <x v="10"/>
    <x v="164"/>
    <x v="19"/>
    <x v="1"/>
    <x v="3"/>
    <s v="Logitech diNovo Edge Keyboard"/>
    <n v="2295.91"/>
    <n v="9"/>
    <n v="517.47929999999997"/>
  </r>
  <r>
    <d v="2020-11-02T00:00:00"/>
    <x v="1"/>
    <x v="10"/>
    <x v="164"/>
    <x v="19"/>
    <x v="2"/>
    <x v="10"/>
    <s v="Letter or Legal Size Expandable Poly String Tie Envelopes"/>
    <n v="110.32"/>
    <n v="2"/>
    <n v="2.6067999999999998"/>
  </r>
  <r>
    <d v="2020-11-02T00:00:00"/>
    <x v="1"/>
    <x v="10"/>
    <x v="573"/>
    <x v="18"/>
    <x v="2"/>
    <x v="7"/>
    <s v="Newell 318"/>
    <n v="107.56"/>
    <n v="2"/>
    <n v="1.4456"/>
  </r>
  <r>
    <d v="2020-11-02T00:00:00"/>
    <x v="1"/>
    <x v="10"/>
    <x v="388"/>
    <x v="9"/>
    <x v="2"/>
    <x v="9"/>
    <s v="Wirebound Message Books, Four 2 3/4 x 5 Forms per Page, 200 Sets per Book"/>
    <n v="98.85"/>
    <n v="5"/>
    <n v="10.7325"/>
  </r>
  <r>
    <d v="2020-11-02T00:00:00"/>
    <x v="1"/>
    <x v="10"/>
    <x v="377"/>
    <x v="30"/>
    <x v="2"/>
    <x v="9"/>
    <s v="Adams Telephone Message Book W/Dividers/Space For Phone Numbers, 5 1/4&quot;X8 1/2&quot;, 300/Messages"/>
    <n v="102.76"/>
    <n v="2"/>
    <n v="5.7624000000000004"/>
  </r>
  <r>
    <d v="2020-11-02T00:00:00"/>
    <x v="1"/>
    <x v="10"/>
    <x v="208"/>
    <x v="5"/>
    <x v="2"/>
    <x v="10"/>
    <s v="Colored Envelopes"/>
    <n v="116.85599999999999"/>
    <n v="3"/>
    <n v="2.8782000000000001"/>
  </r>
  <r>
    <d v="2020-11-02T00:00:00"/>
    <x v="1"/>
    <x v="10"/>
    <x v="14"/>
    <x v="40"/>
    <x v="2"/>
    <x v="9"/>
    <s v="Xerox 220"/>
    <n v="109.44"/>
    <n v="3"/>
    <n v="9.3312000000000008"/>
  </r>
  <r>
    <d v="2020-11-02T00:00:00"/>
    <x v="1"/>
    <x v="10"/>
    <x v="295"/>
    <x v="1"/>
    <x v="2"/>
    <x v="7"/>
    <s v="Nontoxic Chalk"/>
    <n v="102.8"/>
    <n v="5"/>
    <n v="4.2240000000000002"/>
  </r>
  <r>
    <d v="2020-11-02T00:00:00"/>
    <x v="1"/>
    <x v="10"/>
    <x v="208"/>
    <x v="5"/>
    <x v="0"/>
    <x v="8"/>
    <s v="Eldon Image Series Black Desk Accessories"/>
    <n v="122.312"/>
    <n v="1"/>
    <n v="0.66239999999999999"/>
  </r>
  <r>
    <d v="2020-11-02T00:00:00"/>
    <x v="1"/>
    <x v="10"/>
    <x v="295"/>
    <x v="1"/>
    <x v="2"/>
    <x v="12"/>
    <s v="Super Bands, 12/Pack"/>
    <n v="107.58"/>
    <n v="3"/>
    <n v="0.16739999999999999"/>
  </r>
  <r>
    <d v="2020-11-02T00:00:00"/>
    <x v="1"/>
    <x v="10"/>
    <x v="562"/>
    <x v="38"/>
    <x v="2"/>
    <x v="12"/>
    <s v="Staples"/>
    <n v="134.24"/>
    <n v="3"/>
    <n v="9.1199999999999992"/>
  </r>
  <r>
    <d v="2020-11-02T00:00:00"/>
    <x v="1"/>
    <x v="10"/>
    <x v="208"/>
    <x v="5"/>
    <x v="2"/>
    <x v="13"/>
    <s v="Black &amp; Decker Filter for Double Action Dustbuster Cordless Vac BLDV7210"/>
    <n v="143.136"/>
    <n v="3"/>
    <n v="1.2585"/>
  </r>
  <r>
    <d v="2020-11-02T00:00:00"/>
    <x v="1"/>
    <x v="10"/>
    <x v="562"/>
    <x v="38"/>
    <x v="2"/>
    <x v="7"/>
    <s v="Binney &amp; Smith Crayola Metallic Colored Pencils, 8-Color Set"/>
    <n v="123.78"/>
    <n v="6"/>
    <n v="9.1674000000000007"/>
  </r>
  <r>
    <d v="2020-11-02T00:00:00"/>
    <x v="1"/>
    <x v="10"/>
    <x v="295"/>
    <x v="1"/>
    <x v="0"/>
    <x v="8"/>
    <s v="Document Clip Frames"/>
    <n v="131.02000000000001"/>
    <n v="3"/>
    <n v="10.5084"/>
  </r>
  <r>
    <d v="2020-11-02T00:00:00"/>
    <x v="1"/>
    <x v="10"/>
    <x v="421"/>
    <x v="17"/>
    <x v="2"/>
    <x v="7"/>
    <s v="Stanley Bostitch Contemporary Electric Pencil Sharpeners"/>
    <n v="152.33600000000001"/>
    <n v="4"/>
    <n v="5.4336000000000002"/>
  </r>
  <r>
    <d v="2020-11-02T00:00:00"/>
    <x v="1"/>
    <x v="10"/>
    <x v="295"/>
    <x v="1"/>
    <x v="2"/>
    <x v="10"/>
    <s v="White Business Envelopes with Contemporary Seam, Recycled White Business Envelopes"/>
    <n v="170.58"/>
    <n v="7"/>
    <n v="38.29"/>
  </r>
  <r>
    <d v="2020-11-03T00:00:00"/>
    <x v="1"/>
    <x v="10"/>
    <x v="289"/>
    <x v="9"/>
    <x v="2"/>
    <x v="9"/>
    <s v="Xerox 191"/>
    <n v="154.86000000000001"/>
    <n v="7"/>
    <n v="65.734200000000001"/>
  </r>
  <r>
    <d v="2020-11-03T00:00:00"/>
    <x v="1"/>
    <x v="10"/>
    <x v="206"/>
    <x v="1"/>
    <x v="1"/>
    <x v="3"/>
    <s v="Microsoft Sculpt Comfort Mouse"/>
    <n v="220.75"/>
    <n v="5"/>
    <n v="87.89"/>
  </r>
  <r>
    <d v="2020-11-03T00:00:00"/>
    <x v="1"/>
    <x v="10"/>
    <x v="289"/>
    <x v="9"/>
    <x v="0"/>
    <x v="11"/>
    <s v="Global Deluxe Office Fabric Chairs"/>
    <n v="325.13600000000002"/>
    <n v="4"/>
    <n v="26.874400000000001"/>
  </r>
  <r>
    <d v="2020-11-03T00:00:00"/>
    <x v="1"/>
    <x v="10"/>
    <x v="717"/>
    <x v="6"/>
    <x v="1"/>
    <x v="1"/>
    <s v="Polycom SoundPoint IP 450 VoIP phone"/>
    <n v="377.37599999999998"/>
    <n v="2"/>
    <n v="27.103200000000001"/>
  </r>
  <r>
    <d v="2020-11-03T00:00:00"/>
    <x v="1"/>
    <x v="10"/>
    <x v="445"/>
    <x v="1"/>
    <x v="0"/>
    <x v="4"/>
    <s v="SAFCO PlanMaster Boards, 60w x 37-1/2d, White Melamine"/>
    <n v="502.36799999999999"/>
    <n v="4"/>
    <n v="36.477600000000002"/>
  </r>
  <r>
    <d v="2020-11-03T00:00:00"/>
    <x v="1"/>
    <x v="10"/>
    <x v="66"/>
    <x v="6"/>
    <x v="1"/>
    <x v="6"/>
    <s v="Canon Image Class D660 Copier"/>
    <n v="995.98400000000004"/>
    <n v="2"/>
    <n v="311.9948"/>
  </r>
  <r>
    <d v="2020-11-03T00:00:00"/>
    <x v="1"/>
    <x v="10"/>
    <x v="206"/>
    <x v="1"/>
    <x v="0"/>
    <x v="4"/>
    <s v="Chromcraft Round Conference Tables"/>
    <n v="1716.184"/>
    <n v="12"/>
    <n v="20.9148"/>
  </r>
  <r>
    <d v="2020-11-03T00:00:00"/>
    <x v="1"/>
    <x v="10"/>
    <x v="752"/>
    <x v="27"/>
    <x v="2"/>
    <x v="14"/>
    <s v="Avery 513"/>
    <n v="83.94"/>
    <n v="3"/>
    <n v="6.8723999999999998"/>
  </r>
  <r>
    <d v="2020-11-03T00:00:00"/>
    <x v="1"/>
    <x v="10"/>
    <x v="294"/>
    <x v="4"/>
    <x v="2"/>
    <x v="9"/>
    <s v="Strathmore Photo Mount Cards"/>
    <n v="95.272000000000006"/>
    <n v="3"/>
    <n v="5.2884000000000002"/>
  </r>
  <r>
    <d v="2020-11-03T00:00:00"/>
    <x v="1"/>
    <x v="10"/>
    <x v="434"/>
    <x v="21"/>
    <x v="0"/>
    <x v="8"/>
    <s v="Telescoping Adjustable Floor Lamp"/>
    <n v="93.992000000000004"/>
    <n v="1"/>
    <n v="0.99950000000000006"/>
  </r>
  <r>
    <d v="2020-11-03T00:00:00"/>
    <x v="1"/>
    <x v="10"/>
    <x v="66"/>
    <x v="6"/>
    <x v="2"/>
    <x v="5"/>
    <s v="Avery Self-Adhesive Photo Pockets for Polaroid Photos"/>
    <n v="119.086"/>
    <n v="2"/>
    <n v="-2.9964"/>
  </r>
  <r>
    <d v="2020-11-03T00:00:00"/>
    <x v="1"/>
    <x v="10"/>
    <x v="752"/>
    <x v="27"/>
    <x v="2"/>
    <x v="9"/>
    <s v="Xerox 1971"/>
    <n v="103.56"/>
    <n v="2"/>
    <n v="3.8519999999999999"/>
  </r>
  <r>
    <d v="2020-11-03T00:00:00"/>
    <x v="1"/>
    <x v="10"/>
    <x v="26"/>
    <x v="1"/>
    <x v="2"/>
    <x v="9"/>
    <s v="Xerox 1992"/>
    <n v="118.88"/>
    <n v="6"/>
    <n v="17.581199999999999"/>
  </r>
  <r>
    <d v="2020-11-03T00:00:00"/>
    <x v="1"/>
    <x v="10"/>
    <x v="236"/>
    <x v="19"/>
    <x v="2"/>
    <x v="9"/>
    <s v="Xerox 1963"/>
    <n v="128.4"/>
    <n v="5"/>
    <n v="11.88"/>
  </r>
  <r>
    <d v="2020-11-03T00:00:00"/>
    <x v="1"/>
    <x v="10"/>
    <x v="749"/>
    <x v="14"/>
    <x v="2"/>
    <x v="14"/>
    <s v="Avery 476"/>
    <n v="132.38999999999999"/>
    <n v="3"/>
    <n v="5.6993999999999998"/>
  </r>
  <r>
    <d v="2020-11-03T00:00:00"/>
    <x v="1"/>
    <x v="10"/>
    <x v="9"/>
    <x v="9"/>
    <x v="2"/>
    <x v="5"/>
    <s v="Binder Posts"/>
    <n v="131.36799999999999"/>
    <n v="4"/>
    <n v="5.9695999999999998"/>
  </r>
  <r>
    <d v="2020-11-03T00:00:00"/>
    <x v="1"/>
    <x v="10"/>
    <x v="66"/>
    <x v="6"/>
    <x v="2"/>
    <x v="9"/>
    <s v="Xerox 1923"/>
    <n v="110.688"/>
    <n v="2"/>
    <n v="3.7408000000000001"/>
  </r>
  <r>
    <d v="2020-11-03T00:00:00"/>
    <x v="1"/>
    <x v="10"/>
    <x v="238"/>
    <x v="5"/>
    <x v="2"/>
    <x v="5"/>
    <s v="Mead 1st Gear 2&quot; Zipper Binder, Asst. Colors"/>
    <n v="149.673"/>
    <n v="3"/>
    <n v="-7.782"/>
  </r>
  <r>
    <d v="2020-11-03T00:00:00"/>
    <x v="1"/>
    <x v="10"/>
    <x v="142"/>
    <x v="5"/>
    <x v="1"/>
    <x v="3"/>
    <s v="Memorex 25GB 6X Branded Blu-Ray Recordable Disc, 15/Pack"/>
    <n v="140.77600000000001"/>
    <n v="3"/>
    <n v="0.50970000000000004"/>
  </r>
  <r>
    <d v="2020-11-03T00:00:00"/>
    <x v="1"/>
    <x v="10"/>
    <x v="600"/>
    <x v="9"/>
    <x v="1"/>
    <x v="3"/>
    <s v="HP Standard 104 key PS/2 Keyboard"/>
    <n v="127.5"/>
    <n v="3"/>
    <n v="10.875"/>
  </r>
  <r>
    <d v="2020-11-03T00:00:00"/>
    <x v="1"/>
    <x v="10"/>
    <x v="543"/>
    <x v="44"/>
    <x v="0"/>
    <x v="8"/>
    <s v="9-3/4 Diameter Round Wall Clock"/>
    <n v="162.37"/>
    <n v="3"/>
    <n v="17.375399999999999"/>
  </r>
  <r>
    <d v="2020-11-03T00:00:00"/>
    <x v="1"/>
    <x v="10"/>
    <x v="66"/>
    <x v="6"/>
    <x v="2"/>
    <x v="7"/>
    <s v="Hunt Boston Vacuum Mount KS Pencil Sharpener"/>
    <n v="152.98400000000001"/>
    <n v="2"/>
    <n v="4.1988000000000003"/>
  </r>
  <r>
    <d v="2020-11-03T00:00:00"/>
    <x v="1"/>
    <x v="10"/>
    <x v="752"/>
    <x v="27"/>
    <x v="2"/>
    <x v="2"/>
    <s v="Sterilite Officeware Hinged File Box"/>
    <n v="177.4"/>
    <n v="5"/>
    <n v="14.148"/>
  </r>
  <r>
    <d v="2020-11-04T00:00:00"/>
    <x v="1"/>
    <x v="10"/>
    <x v="58"/>
    <x v="21"/>
    <x v="1"/>
    <x v="3"/>
    <s v="Logitech M510 Wireless Mouse"/>
    <n v="111.976"/>
    <n v="3"/>
    <n v="15.5961"/>
  </r>
  <r>
    <d v="2020-11-04T00:00:00"/>
    <x v="1"/>
    <x v="10"/>
    <x v="58"/>
    <x v="21"/>
    <x v="1"/>
    <x v="1"/>
    <s v="iOttie XL Car Mount"/>
    <n v="192.928"/>
    <n v="9"/>
    <n v="-32.383800000000001"/>
  </r>
  <r>
    <d v="2020-11-04T00:00:00"/>
    <x v="1"/>
    <x v="10"/>
    <x v="753"/>
    <x v="4"/>
    <x v="2"/>
    <x v="13"/>
    <s v="Eureka The Boss Plus 12-Amp Hard Box Upright Vacuum, Red"/>
    <n v="198.44"/>
    <n v="2"/>
    <n v="14.651"/>
  </r>
  <r>
    <d v="2020-11-04T00:00:00"/>
    <x v="1"/>
    <x v="10"/>
    <x v="34"/>
    <x v="8"/>
    <x v="2"/>
    <x v="2"/>
    <s v="Carina 42&quot;Hx23 3/4&quot;W Media Storage Unit"/>
    <n v="212.352"/>
    <n v="3"/>
    <n v="-43.729199999999999"/>
  </r>
  <r>
    <d v="2020-11-04T00:00:00"/>
    <x v="1"/>
    <x v="10"/>
    <x v="496"/>
    <x v="4"/>
    <x v="0"/>
    <x v="4"/>
    <s v="Hon 5100 Series Wood Tables"/>
    <n v="539.76400000000001"/>
    <n v="3"/>
    <n v="-192.04679999999999"/>
  </r>
  <r>
    <d v="2020-11-04T00:00:00"/>
    <x v="1"/>
    <x v="10"/>
    <x v="496"/>
    <x v="4"/>
    <x v="1"/>
    <x v="1"/>
    <s v="Motorola Moto X"/>
    <n v="1376.96"/>
    <n v="5"/>
    <n v="118.9965"/>
  </r>
  <r>
    <d v="2020-11-04T00:00:00"/>
    <x v="1"/>
    <x v="10"/>
    <x v="753"/>
    <x v="4"/>
    <x v="1"/>
    <x v="15"/>
    <s v="Cubify CubeX 3D Printer Triple Head Print"/>
    <n v="3009.98"/>
    <n v="4"/>
    <n v="-3839.9904000000001"/>
  </r>
  <r>
    <d v="2020-11-04T00:00:00"/>
    <x v="1"/>
    <x v="10"/>
    <x v="306"/>
    <x v="2"/>
    <x v="2"/>
    <x v="5"/>
    <s v="Self-Adhesive Ring Binder Labels"/>
    <n v="78.408000000000001"/>
    <n v="2"/>
    <n v="-2.3231999999999999"/>
  </r>
  <r>
    <d v="2020-11-04T00:00:00"/>
    <x v="1"/>
    <x v="10"/>
    <x v="58"/>
    <x v="21"/>
    <x v="2"/>
    <x v="14"/>
    <s v="Avery 481"/>
    <n v="83.927999999999997"/>
    <n v="2"/>
    <n v="1.7248000000000001"/>
  </r>
  <r>
    <d v="2020-11-04T00:00:00"/>
    <x v="1"/>
    <x v="10"/>
    <x v="322"/>
    <x v="21"/>
    <x v="2"/>
    <x v="9"/>
    <s v="Adams Telephone Message Books, 5 1/4” x 11”"/>
    <n v="106.664"/>
    <n v="2"/>
    <n v="3.2616000000000001"/>
  </r>
  <r>
    <d v="2020-11-04T00:00:00"/>
    <x v="1"/>
    <x v="10"/>
    <x v="448"/>
    <x v="2"/>
    <x v="2"/>
    <x v="14"/>
    <s v="Alphabetical Labels for Top Tab Filing"/>
    <n v="90.68"/>
    <n v="2"/>
    <n v="8.8800000000000008"/>
  </r>
  <r>
    <d v="2020-11-04T00:00:00"/>
    <x v="1"/>
    <x v="10"/>
    <x v="390"/>
    <x v="33"/>
    <x v="2"/>
    <x v="7"/>
    <s v="Binney &amp; Smith inkTank Desk Highlighter, Chisel Tip, Yellow, 12/Box"/>
    <n v="103.3"/>
    <n v="2"/>
    <n v="1.419"/>
  </r>
  <r>
    <d v="2020-11-04T00:00:00"/>
    <x v="1"/>
    <x v="10"/>
    <x v="306"/>
    <x v="2"/>
    <x v="2"/>
    <x v="5"/>
    <s v="GBC Standard Plastic Binding Systems' Combs"/>
    <n v="119.536"/>
    <n v="6"/>
    <n v="-13.188000000000001"/>
  </r>
  <r>
    <d v="2020-11-04T00:00:00"/>
    <x v="1"/>
    <x v="10"/>
    <x v="58"/>
    <x v="21"/>
    <x v="2"/>
    <x v="5"/>
    <s v="Storex Dura Pro Binders"/>
    <n v="105.56399999999999"/>
    <n v="2"/>
    <n v="-2.97"/>
  </r>
  <r>
    <d v="2020-11-04T00:00:00"/>
    <x v="1"/>
    <x v="10"/>
    <x v="306"/>
    <x v="2"/>
    <x v="2"/>
    <x v="5"/>
    <s v="Wilson Jones Impact Binders"/>
    <n v="143.14400000000001"/>
    <n v="4"/>
    <n v="-6.4231999999999996"/>
  </r>
  <r>
    <d v="2020-11-04T00:00:00"/>
    <x v="1"/>
    <x v="10"/>
    <x v="306"/>
    <x v="2"/>
    <x v="2"/>
    <x v="2"/>
    <s v="Rogers Deluxe File Chest"/>
    <n v="146.75200000000001"/>
    <n v="3"/>
    <n v="-12.528600000000001"/>
  </r>
  <r>
    <d v="2020-11-04T00:00:00"/>
    <x v="1"/>
    <x v="10"/>
    <x v="34"/>
    <x v="8"/>
    <x v="1"/>
    <x v="3"/>
    <s v="SanDisk Ultra 32 GB MicroSDHC Class 10 Memory Card"/>
    <n v="141.72"/>
    <n v="4"/>
    <n v="-6.1879999999999997"/>
  </r>
  <r>
    <d v="2020-11-05T00:00:00"/>
    <x v="1"/>
    <x v="10"/>
    <x v="123"/>
    <x v="24"/>
    <x v="2"/>
    <x v="9"/>
    <s v="Strathmore Photo Mount Cards"/>
    <n v="102.8"/>
    <n v="10"/>
    <n v="31.187999999999999"/>
  </r>
  <r>
    <d v="2020-11-05T00:00:00"/>
    <x v="1"/>
    <x v="10"/>
    <x v="754"/>
    <x v="12"/>
    <x v="1"/>
    <x v="1"/>
    <s v="Anker Astro 15000mAh USB Portable Charger"/>
    <n v="124.98"/>
    <n v="2"/>
    <n v="3.9992000000000001"/>
  </r>
  <r>
    <d v="2020-11-05T00:00:00"/>
    <x v="1"/>
    <x v="10"/>
    <x v="754"/>
    <x v="12"/>
    <x v="0"/>
    <x v="8"/>
    <s v="Career Cubicle Clock, 8 1/4&quot;, Black"/>
    <n v="133.4"/>
    <n v="5"/>
    <n v="38.531999999999996"/>
  </r>
  <r>
    <d v="2020-11-05T00:00:00"/>
    <x v="1"/>
    <x v="10"/>
    <x v="754"/>
    <x v="12"/>
    <x v="2"/>
    <x v="9"/>
    <s v="Eaton Premium Continuous-Feed Paper, 25% Cotton, Letter Size, White, 1000 Shts/Box"/>
    <n v="140.96"/>
    <n v="2"/>
    <n v="53.260800000000003"/>
  </r>
  <r>
    <d v="2020-11-05T00:00:00"/>
    <x v="1"/>
    <x v="10"/>
    <x v="754"/>
    <x v="12"/>
    <x v="0"/>
    <x v="11"/>
    <s v="Harbour Creations 67200 Series Stacking Chairs"/>
    <n v="166.124"/>
    <n v="2"/>
    <n v="24.2012"/>
  </r>
  <r>
    <d v="2020-11-05T00:00:00"/>
    <x v="1"/>
    <x v="10"/>
    <x v="123"/>
    <x v="24"/>
    <x v="2"/>
    <x v="9"/>
    <s v="Easy-staple paper"/>
    <n v="177.94"/>
    <n v="3"/>
    <n v="82.290599999999998"/>
  </r>
  <r>
    <d v="2020-11-05T00:00:00"/>
    <x v="1"/>
    <x v="10"/>
    <x v="371"/>
    <x v="44"/>
    <x v="1"/>
    <x v="3"/>
    <s v="NETGEAR AC1750 Dual Band Gigabit Smart WiFi Router"/>
    <n v="184.99"/>
    <n v="1"/>
    <n v="54.396599999999999"/>
  </r>
  <r>
    <d v="2020-11-05T00:00:00"/>
    <x v="1"/>
    <x v="10"/>
    <x v="754"/>
    <x v="12"/>
    <x v="2"/>
    <x v="5"/>
    <s v="GBC Prestige Therm-A-Bind Covers"/>
    <n v="207.68799999999999"/>
    <n v="6"/>
    <n v="55.5822"/>
  </r>
  <r>
    <d v="2020-11-05T00:00:00"/>
    <x v="1"/>
    <x v="10"/>
    <x v="754"/>
    <x v="12"/>
    <x v="0"/>
    <x v="4"/>
    <s v="Balt Split Level Computer Training Table"/>
    <n v="209.5"/>
    <n v="2"/>
    <n v="-66.599999999999994"/>
  </r>
  <r>
    <d v="2020-11-05T00:00:00"/>
    <x v="1"/>
    <x v="10"/>
    <x v="468"/>
    <x v="20"/>
    <x v="2"/>
    <x v="2"/>
    <s v="Trav-L-File Heavy-Duty Shuttle II, Black"/>
    <n v="253.99199999999999"/>
    <n v="7"/>
    <n v="30.498999999999999"/>
  </r>
  <r>
    <d v="2020-11-05T00:00:00"/>
    <x v="1"/>
    <x v="10"/>
    <x v="140"/>
    <x v="12"/>
    <x v="1"/>
    <x v="3"/>
    <s v="Enermax Aurora Lite Keyboard"/>
    <n v="427.75"/>
    <n v="5"/>
    <n v="171.93"/>
  </r>
  <r>
    <d v="2020-11-05T00:00:00"/>
    <x v="1"/>
    <x v="10"/>
    <x v="440"/>
    <x v="2"/>
    <x v="1"/>
    <x v="1"/>
    <s v="Nortel Meridian M3904 Professional Digital phone"/>
    <n v="529.76800000000003"/>
    <n v="4"/>
    <n v="55.436399999999999"/>
  </r>
  <r>
    <d v="2020-11-05T00:00:00"/>
    <x v="1"/>
    <x v="10"/>
    <x v="123"/>
    <x v="24"/>
    <x v="2"/>
    <x v="9"/>
    <s v="Ampad Gold Fibre Wirebound Steno Books, 6&quot; x 9&quot;, Gregg Ruled"/>
    <n v="98.41"/>
    <n v="1"/>
    <n v="2.0286"/>
  </r>
  <r>
    <d v="2020-11-05T00:00:00"/>
    <x v="1"/>
    <x v="10"/>
    <x v="468"/>
    <x v="20"/>
    <x v="2"/>
    <x v="5"/>
    <s v="Avery Durable Slant Ring Binders, No Labels"/>
    <n v="81.388000000000005"/>
    <n v="2"/>
    <n v="-1.8308"/>
  </r>
  <r>
    <d v="2020-11-05T00:00:00"/>
    <x v="1"/>
    <x v="10"/>
    <x v="357"/>
    <x v="1"/>
    <x v="2"/>
    <x v="9"/>
    <s v="Xerox 1996"/>
    <n v="88.96"/>
    <n v="2"/>
    <n v="6.2207999999999997"/>
  </r>
  <r>
    <d v="2020-11-05T00:00:00"/>
    <x v="1"/>
    <x v="10"/>
    <x v="754"/>
    <x v="12"/>
    <x v="2"/>
    <x v="5"/>
    <s v="Avery Premier Heavy-Duty Binder with Round Locking Rings"/>
    <n v="114.42400000000001"/>
    <n v="1"/>
    <n v="3.7128000000000001"/>
  </r>
  <r>
    <d v="2020-11-05T00:00:00"/>
    <x v="1"/>
    <x v="10"/>
    <x v="621"/>
    <x v="17"/>
    <x v="2"/>
    <x v="5"/>
    <s v="Avery Recycled Flexi-View Covers for Binding Systems"/>
    <n v="106.03"/>
    <n v="5"/>
    <n v="-25.648"/>
  </r>
  <r>
    <d v="2020-11-05T00:00:00"/>
    <x v="1"/>
    <x v="10"/>
    <x v="754"/>
    <x v="12"/>
    <x v="2"/>
    <x v="9"/>
    <s v="Xerox 202"/>
    <n v="100.96"/>
    <n v="2"/>
    <n v="6.2207999999999997"/>
  </r>
  <r>
    <d v="2020-11-06T00:00:00"/>
    <x v="1"/>
    <x v="10"/>
    <x v="123"/>
    <x v="9"/>
    <x v="1"/>
    <x v="3"/>
    <s v="SanDisk Cruzer 64 GB USB Flash Drive"/>
    <n v="135.96"/>
    <n v="3"/>
    <n v="32.688000000000002"/>
  </r>
  <r>
    <d v="2020-11-06T00:00:00"/>
    <x v="1"/>
    <x v="10"/>
    <x v="509"/>
    <x v="5"/>
    <x v="0"/>
    <x v="11"/>
    <s v="Global Wood Trimmed Manager's Task Chair, Khaki"/>
    <n v="152.37200000000001"/>
    <n v="2"/>
    <n v="-30.933199999999999"/>
  </r>
  <r>
    <d v="2020-11-06T00:00:00"/>
    <x v="1"/>
    <x v="10"/>
    <x v="72"/>
    <x v="4"/>
    <x v="2"/>
    <x v="2"/>
    <s v="Carina Double Wide Media Storage Towers in Natural &amp; Black"/>
    <n v="304.13600000000002"/>
    <n v="4"/>
    <n v="-51.827199999999998"/>
  </r>
  <r>
    <d v="2020-11-06T00:00:00"/>
    <x v="1"/>
    <x v="10"/>
    <x v="590"/>
    <x v="12"/>
    <x v="2"/>
    <x v="9"/>
    <s v="Xerox 1906"/>
    <n v="339.96"/>
    <n v="9"/>
    <n v="149.91120000000001"/>
  </r>
  <r>
    <d v="2020-11-06T00:00:00"/>
    <x v="1"/>
    <x v="10"/>
    <x v="123"/>
    <x v="9"/>
    <x v="0"/>
    <x v="11"/>
    <s v="Hon 2090 “Pillow Soft” Series Mid Back Swivel/Tilt Chairs"/>
    <n v="491.56799999999998"/>
    <n v="2"/>
    <n v="-73.0548"/>
  </r>
  <r>
    <d v="2020-11-06T00:00:00"/>
    <x v="1"/>
    <x v="10"/>
    <x v="72"/>
    <x v="4"/>
    <x v="2"/>
    <x v="13"/>
    <s v="1.7 Cubic Foot Compact &quot;Cube&quot; Office Refrigerators"/>
    <n v="532.58399999999995"/>
    <n v="3"/>
    <n v="43.7136"/>
  </r>
  <r>
    <d v="2020-11-06T00:00:00"/>
    <x v="1"/>
    <x v="10"/>
    <x v="123"/>
    <x v="9"/>
    <x v="0"/>
    <x v="4"/>
    <s v="Hon 5100 Series Wood Tables"/>
    <n v="2077.86"/>
    <n v="7"/>
    <n v="366.63479999999998"/>
  </r>
  <r>
    <d v="2020-11-06T00:00:00"/>
    <x v="1"/>
    <x v="10"/>
    <x v="282"/>
    <x v="2"/>
    <x v="2"/>
    <x v="5"/>
    <s v="Zipper Ring Binder Pockets"/>
    <n v="102.248"/>
    <n v="2"/>
    <n v="-1.9343999999999999"/>
  </r>
  <r>
    <d v="2020-11-06T00:00:00"/>
    <x v="1"/>
    <x v="10"/>
    <x v="544"/>
    <x v="19"/>
    <x v="2"/>
    <x v="9"/>
    <s v="Xerox 1987"/>
    <n v="103.78"/>
    <n v="1"/>
    <n v="2.8321999999999998"/>
  </r>
  <r>
    <d v="2020-11-06T00:00:00"/>
    <x v="1"/>
    <x v="10"/>
    <x v="735"/>
    <x v="29"/>
    <x v="2"/>
    <x v="5"/>
    <s v="Flexible Leather- Look Classic Collection Ring Binder"/>
    <n v="82.682000000000002"/>
    <n v="1"/>
    <n v="-3.7879999999999998"/>
  </r>
  <r>
    <d v="2020-11-06T00:00:00"/>
    <x v="1"/>
    <x v="10"/>
    <x v="102"/>
    <x v="1"/>
    <x v="2"/>
    <x v="7"/>
    <s v="SANFORD Liquid Accent Tank-Style Highlighters"/>
    <n v="95.68"/>
    <n v="2"/>
    <n v="1.7607999999999999"/>
  </r>
  <r>
    <d v="2020-11-06T00:00:00"/>
    <x v="1"/>
    <x v="10"/>
    <x v="23"/>
    <x v="27"/>
    <x v="2"/>
    <x v="7"/>
    <s v="Newell 339"/>
    <n v="88.9"/>
    <n v="5"/>
    <n v="3.6139999999999999"/>
  </r>
  <r>
    <d v="2020-11-06T00:00:00"/>
    <x v="1"/>
    <x v="10"/>
    <x v="72"/>
    <x v="4"/>
    <x v="0"/>
    <x v="8"/>
    <s v="Executive Impressions 12&quot; Wall Clock"/>
    <n v="107.27200000000001"/>
    <n v="2"/>
    <n v="6.3612000000000002"/>
  </r>
  <r>
    <d v="2020-11-06T00:00:00"/>
    <x v="1"/>
    <x v="10"/>
    <x v="306"/>
    <x v="1"/>
    <x v="2"/>
    <x v="9"/>
    <s v="Astroparche Fine Business Paper"/>
    <n v="126.4"/>
    <n v="5"/>
    <n v="12.672000000000001"/>
  </r>
  <r>
    <d v="2020-11-06T00:00:00"/>
    <x v="1"/>
    <x v="10"/>
    <x v="23"/>
    <x v="27"/>
    <x v="2"/>
    <x v="9"/>
    <s v="Easy-staple paper"/>
    <n v="130.38"/>
    <n v="1"/>
    <n v="12.1348"/>
  </r>
  <r>
    <d v="2020-11-06T00:00:00"/>
    <x v="1"/>
    <x v="10"/>
    <x v="102"/>
    <x v="1"/>
    <x v="2"/>
    <x v="10"/>
    <s v="#10- 4 1/8&quot; x 9 1/2&quot; Security-Tint Envelopes"/>
    <n v="116.28"/>
    <n v="2"/>
    <n v="7.4871999999999996"/>
  </r>
  <r>
    <d v="2020-11-06T00:00:00"/>
    <x v="1"/>
    <x v="10"/>
    <x v="670"/>
    <x v="2"/>
    <x v="2"/>
    <x v="2"/>
    <s v="SimpliFile Personal File, Black Granite, 15w x 6-15/16d x 11-1/4h"/>
    <n v="130.16"/>
    <n v="2"/>
    <n v="1.8160000000000001"/>
  </r>
  <r>
    <d v="2020-11-06T00:00:00"/>
    <x v="1"/>
    <x v="10"/>
    <x v="102"/>
    <x v="1"/>
    <x v="0"/>
    <x v="8"/>
    <s v="Dax Clear Box Frame"/>
    <n v="111.73"/>
    <n v="1"/>
    <n v="2.9681999999999999"/>
  </r>
  <r>
    <d v="2020-11-06T00:00:00"/>
    <x v="1"/>
    <x v="10"/>
    <x v="306"/>
    <x v="1"/>
    <x v="2"/>
    <x v="14"/>
    <s v="Avery 503"/>
    <n v="133.4"/>
    <n v="4"/>
    <n v="19.872"/>
  </r>
  <r>
    <d v="2020-11-06T00:00:00"/>
    <x v="1"/>
    <x v="10"/>
    <x v="72"/>
    <x v="4"/>
    <x v="2"/>
    <x v="5"/>
    <s v="Avery Durable Poly Binders"/>
    <n v="136.27199999999999"/>
    <n v="8"/>
    <n v="-10.617599999999999"/>
  </r>
  <r>
    <d v="2020-11-06T00:00:00"/>
    <x v="1"/>
    <x v="10"/>
    <x v="306"/>
    <x v="1"/>
    <x v="2"/>
    <x v="9"/>
    <s v="Easy-staple paper"/>
    <n v="119.36"/>
    <n v="4"/>
    <n v="22.226400000000002"/>
  </r>
  <r>
    <d v="2020-11-06T00:00:00"/>
    <x v="1"/>
    <x v="10"/>
    <x v="306"/>
    <x v="1"/>
    <x v="1"/>
    <x v="3"/>
    <s v="Kingston Digital DataTraveler 32GB USB 2.0"/>
    <n v="140.94999999999999"/>
    <n v="1"/>
    <n v="1.0169999999999999"/>
  </r>
  <r>
    <d v="2020-11-06T00:00:00"/>
    <x v="1"/>
    <x v="10"/>
    <x v="72"/>
    <x v="4"/>
    <x v="2"/>
    <x v="9"/>
    <s v="Xerox 220"/>
    <n v="143.10400000000001"/>
    <n v="6"/>
    <n v="10.8864"/>
  </r>
  <r>
    <d v="2020-11-06T00:00:00"/>
    <x v="1"/>
    <x v="10"/>
    <x v="509"/>
    <x v="5"/>
    <x v="2"/>
    <x v="9"/>
    <s v="Xerox 191"/>
    <n v="129.952"/>
    <n v="3"/>
    <n v="16.183800000000002"/>
  </r>
  <r>
    <d v="2020-11-06T00:00:00"/>
    <x v="1"/>
    <x v="10"/>
    <x v="173"/>
    <x v="10"/>
    <x v="2"/>
    <x v="2"/>
    <s v="Decoflex Hanging Personal Folder File"/>
    <n v="133.26"/>
    <n v="3"/>
    <n v="12.0276"/>
  </r>
  <r>
    <d v="2020-11-06T00:00:00"/>
    <x v="1"/>
    <x v="10"/>
    <x v="51"/>
    <x v="2"/>
    <x v="0"/>
    <x v="8"/>
    <s v="Linden 10&quot; Round Wall Clock, Black"/>
    <n v="164.56"/>
    <n v="5"/>
    <n v="-19.864000000000001"/>
  </r>
  <r>
    <d v="2020-11-06T00:00:00"/>
    <x v="1"/>
    <x v="10"/>
    <x v="306"/>
    <x v="1"/>
    <x v="2"/>
    <x v="9"/>
    <s v="Xerox 191"/>
    <n v="142.94"/>
    <n v="3"/>
    <n v="28.171800000000001"/>
  </r>
  <r>
    <d v="2020-11-07T00:00:00"/>
    <x v="1"/>
    <x v="10"/>
    <x v="203"/>
    <x v="23"/>
    <x v="2"/>
    <x v="13"/>
    <s v="Holmes Odor Grabber"/>
    <n v="127.94"/>
    <n v="7"/>
    <n v="33.310200000000002"/>
  </r>
  <r>
    <d v="2020-11-07T00:00:00"/>
    <x v="1"/>
    <x v="10"/>
    <x v="685"/>
    <x v="0"/>
    <x v="0"/>
    <x v="11"/>
    <s v="Global Highback Leather Tilter in Burgundy"/>
    <n v="285.97000000000003"/>
    <n v="3"/>
    <n v="43.675199999999997"/>
  </r>
  <r>
    <d v="2020-11-07T00:00:00"/>
    <x v="1"/>
    <x v="10"/>
    <x v="526"/>
    <x v="5"/>
    <x v="0"/>
    <x v="4"/>
    <s v="Bevis Rectangular Conference Tables"/>
    <n v="377.35199999999998"/>
    <n v="4"/>
    <n v="-140.14080000000001"/>
  </r>
  <r>
    <d v="2020-11-07T00:00:00"/>
    <x v="1"/>
    <x v="10"/>
    <x v="526"/>
    <x v="5"/>
    <x v="1"/>
    <x v="1"/>
    <s v="Jabra Supreme Plus Driver Edition Headset"/>
    <n v="409.97"/>
    <n v="5"/>
    <n v="-71.994"/>
  </r>
  <r>
    <d v="2020-11-07T00:00:00"/>
    <x v="1"/>
    <x v="10"/>
    <x v="502"/>
    <x v="1"/>
    <x v="1"/>
    <x v="3"/>
    <s v="Plantronics Audio 995 Wireless Stereo Headset"/>
    <n v="449.8"/>
    <n v="4"/>
    <n v="145.13399999999999"/>
  </r>
  <r>
    <d v="2020-11-07T00:00:00"/>
    <x v="1"/>
    <x v="10"/>
    <x v="410"/>
    <x v="1"/>
    <x v="1"/>
    <x v="1"/>
    <s v="Plantronics CS 50-USB - headset - Convertible, Monaural"/>
    <n v="786.54399999999998"/>
    <n v="7"/>
    <n v="66.635099999999994"/>
  </r>
  <r>
    <d v="2020-11-07T00:00:00"/>
    <x v="1"/>
    <x v="10"/>
    <x v="29"/>
    <x v="12"/>
    <x v="1"/>
    <x v="3"/>
    <s v="Maxell CD-R Discs"/>
    <n v="86.88"/>
    <n v="4"/>
    <n v="2.5215999999999998"/>
  </r>
  <r>
    <d v="2020-11-07T00:00:00"/>
    <x v="1"/>
    <x v="10"/>
    <x v="502"/>
    <x v="1"/>
    <x v="2"/>
    <x v="5"/>
    <s v="Avery Self-Adhesive Photo Pockets for Polaroid Photos"/>
    <n v="144.792"/>
    <n v="4"/>
    <n v="7.6272000000000002"/>
  </r>
  <r>
    <d v="2020-11-07T00:00:00"/>
    <x v="1"/>
    <x v="10"/>
    <x v="618"/>
    <x v="3"/>
    <x v="2"/>
    <x v="5"/>
    <s v="Storex DuraTech Recycled Plastic Frosted Binders"/>
    <n v="142.16"/>
    <n v="9"/>
    <n v="19.079999999999998"/>
  </r>
  <r>
    <d v="2020-11-07T00:00:00"/>
    <x v="1"/>
    <x v="10"/>
    <x v="410"/>
    <x v="1"/>
    <x v="1"/>
    <x v="3"/>
    <s v="Anker Ultra-Slim Mini Bluetooth 3.0 Wireless Keyboard"/>
    <n v="176.97"/>
    <n v="3"/>
    <n v="13.793100000000001"/>
  </r>
  <r>
    <d v="2020-11-08T00:00:00"/>
    <x v="1"/>
    <x v="10"/>
    <x v="684"/>
    <x v="12"/>
    <x v="2"/>
    <x v="7"/>
    <s v="Panasonic KP-310 Heavy-Duty Electric Pencil Sharpener"/>
    <n v="119.9"/>
    <n v="5"/>
    <n v="32.97"/>
  </r>
  <r>
    <d v="2020-11-08T00:00:00"/>
    <x v="1"/>
    <x v="10"/>
    <x v="755"/>
    <x v="0"/>
    <x v="0"/>
    <x v="8"/>
    <s v="Howard Miller Distant Time Traveler Alarm Clock"/>
    <n v="291.2"/>
    <n v="10"/>
    <n v="112.422"/>
  </r>
  <r>
    <d v="2020-11-09T00:00:00"/>
    <x v="1"/>
    <x v="10"/>
    <x v="372"/>
    <x v="1"/>
    <x v="1"/>
    <x v="3"/>
    <s v="Razer Kraken 7.1 Surround Sound Over Ear USB Gaming Headset"/>
    <n v="130.99"/>
    <n v="1"/>
    <n v="43.995600000000003"/>
  </r>
  <r>
    <d v="2020-11-09T00:00:00"/>
    <x v="1"/>
    <x v="10"/>
    <x v="469"/>
    <x v="12"/>
    <x v="0"/>
    <x v="8"/>
    <s v="9-3/4 Diameter Round Wall Clock"/>
    <n v="134.53"/>
    <n v="7"/>
    <n v="40.5426"/>
  </r>
  <r>
    <d v="2020-11-09T00:00:00"/>
    <x v="1"/>
    <x v="10"/>
    <x v="522"/>
    <x v="6"/>
    <x v="1"/>
    <x v="3"/>
    <s v="Logitech G602 Wireless Gaming Mouse"/>
    <n v="201.976"/>
    <n v="3"/>
    <n v="38.395200000000003"/>
  </r>
  <r>
    <d v="2020-11-09T00:00:00"/>
    <x v="1"/>
    <x v="10"/>
    <x v="54"/>
    <x v="1"/>
    <x v="0"/>
    <x v="11"/>
    <s v="Global Leather Task Chair, Black"/>
    <n v="229.976"/>
    <n v="3"/>
    <n v="-2.6997"/>
  </r>
  <r>
    <d v="2020-11-09T00:00:00"/>
    <x v="1"/>
    <x v="10"/>
    <x v="522"/>
    <x v="6"/>
    <x v="1"/>
    <x v="1"/>
    <s v="Motorola L703CM"/>
    <n v="36.167999999999999"/>
    <n v="4"/>
    <n v="31.198"/>
  </r>
  <r>
    <d v="2020-11-09T00:00:00"/>
    <x v="1"/>
    <x v="10"/>
    <x v="278"/>
    <x v="1"/>
    <x v="0"/>
    <x v="11"/>
    <s v="Lifetime Advantage Folding Chairs, 4/Carton"/>
    <n v="541.39200000000005"/>
    <n v="3"/>
    <n v="52.339199999999998"/>
  </r>
  <r>
    <d v="2020-11-09T00:00:00"/>
    <x v="1"/>
    <x v="10"/>
    <x v="506"/>
    <x v="0"/>
    <x v="2"/>
    <x v="2"/>
    <s v="Adjustable Depth Letter/Legal Cart"/>
    <n v="586.38"/>
    <n v="3"/>
    <n v="157.87020000000001"/>
  </r>
  <r>
    <d v="2020-11-09T00:00:00"/>
    <x v="1"/>
    <x v="10"/>
    <x v="506"/>
    <x v="0"/>
    <x v="1"/>
    <x v="3"/>
    <s v="Maxell iVDR EX 500GB Cartridge"/>
    <n v="55.62"/>
    <n v="3"/>
    <n v="355.44659999999999"/>
  </r>
  <r>
    <d v="2020-11-09T00:00:00"/>
    <x v="1"/>
    <x v="10"/>
    <x v="506"/>
    <x v="0"/>
    <x v="2"/>
    <x v="2"/>
    <s v="Adjustable Depth Letter/Legal Cart"/>
    <n v="51.14"/>
    <n v="9"/>
    <n v="473.61059999999998"/>
  </r>
  <r>
    <d v="2020-11-09T00:00:00"/>
    <x v="1"/>
    <x v="10"/>
    <x v="506"/>
    <x v="0"/>
    <x v="2"/>
    <x v="5"/>
    <s v="Wilson Jones Turn Tabs Binder Tool for Ring Binders"/>
    <n v="101.64"/>
    <n v="2"/>
    <n v="4.4344000000000001"/>
  </r>
  <r>
    <d v="2020-11-09T00:00:00"/>
    <x v="1"/>
    <x v="10"/>
    <x v="372"/>
    <x v="1"/>
    <x v="2"/>
    <x v="2"/>
    <s v="Safco Wire Cube Shelving System, For Use as 4 or 5 14&quot; Cubes, Black"/>
    <n v="153.56"/>
    <n v="2"/>
    <n v="3.1779999999999999"/>
  </r>
  <r>
    <d v="2020-11-09T00:00:00"/>
    <x v="1"/>
    <x v="10"/>
    <x v="521"/>
    <x v="1"/>
    <x v="0"/>
    <x v="8"/>
    <s v="Eldon Wave Desk Accessories"/>
    <n v="156.12"/>
    <n v="8"/>
    <n v="20.732800000000001"/>
  </r>
  <r>
    <d v="2020-11-10T00:00:00"/>
    <x v="1"/>
    <x v="10"/>
    <x v="756"/>
    <x v="1"/>
    <x v="1"/>
    <x v="3"/>
    <s v="Memorex Mini Travel Drive 16 GB USB 2.0 Flash Drive"/>
    <n v="129.79"/>
    <n v="7"/>
    <n v="43.598100000000002"/>
  </r>
  <r>
    <d v="2020-11-10T00:00:00"/>
    <x v="1"/>
    <x v="10"/>
    <x v="757"/>
    <x v="20"/>
    <x v="1"/>
    <x v="15"/>
    <s v="DYMO CardScan Personal V9 Business Card Scanner"/>
    <n v="132.994"/>
    <n v="2"/>
    <n v="-63.996000000000002"/>
  </r>
  <r>
    <d v="2020-11-10T00:00:00"/>
    <x v="1"/>
    <x v="10"/>
    <x v="757"/>
    <x v="20"/>
    <x v="1"/>
    <x v="1"/>
    <s v="Adtran 1202752G1"/>
    <n v="216.584"/>
    <n v="2"/>
    <n v="15.1188"/>
  </r>
  <r>
    <d v="2020-11-10T00:00:00"/>
    <x v="1"/>
    <x v="10"/>
    <x v="757"/>
    <x v="20"/>
    <x v="1"/>
    <x v="3"/>
    <s v="Case Logic 2.4GHz Wireless Keyboard"/>
    <n v="257.952"/>
    <n v="6"/>
    <n v="-35.992800000000003"/>
  </r>
  <r>
    <d v="2020-11-10T00:00:00"/>
    <x v="1"/>
    <x v="10"/>
    <x v="156"/>
    <x v="1"/>
    <x v="0"/>
    <x v="11"/>
    <s v="Global Leather &amp; Oak Executive Chair, Burgundy"/>
    <n v="273.42399999999998"/>
    <n v="2"/>
    <n v="-36.2136"/>
  </r>
  <r>
    <d v="2020-11-10T00:00:00"/>
    <x v="1"/>
    <x v="10"/>
    <x v="184"/>
    <x v="2"/>
    <x v="0"/>
    <x v="8"/>
    <s v="Tenex Antistatic Computer Chair Mats"/>
    <n v="353.96"/>
    <n v="5"/>
    <n v="-427.45"/>
  </r>
  <r>
    <d v="2020-11-10T00:00:00"/>
    <x v="1"/>
    <x v="10"/>
    <x v="557"/>
    <x v="9"/>
    <x v="2"/>
    <x v="13"/>
    <s v="Eureka The Boss Lite 10-Amp Upright Vacuum, Blue"/>
    <n v="412.8"/>
    <n v="5"/>
    <n v="112.224"/>
  </r>
  <r>
    <d v="2020-11-10T00:00:00"/>
    <x v="1"/>
    <x v="10"/>
    <x v="489"/>
    <x v="12"/>
    <x v="1"/>
    <x v="1"/>
    <s v="Aastra 6757i CT Wireless VoIP phone"/>
    <n v="469.88"/>
    <n v="2"/>
    <n v="124.9552"/>
  </r>
  <r>
    <d v="2020-11-10T00:00:00"/>
    <x v="1"/>
    <x v="10"/>
    <x v="757"/>
    <x v="20"/>
    <x v="0"/>
    <x v="11"/>
    <s v="Hon 2090 “Pillow Soft” Series Mid Back Swivel/Tilt Chairs"/>
    <n v="931.13599999999997"/>
    <n v="4"/>
    <n v="-146.1096"/>
  </r>
  <r>
    <d v="2020-11-10T00:00:00"/>
    <x v="1"/>
    <x v="10"/>
    <x v="489"/>
    <x v="12"/>
    <x v="2"/>
    <x v="5"/>
    <s v="Fellowes PB300 Plastic Comb Binding Machine"/>
    <n v="971.17600000000004"/>
    <n v="3"/>
    <n v="314.27190000000002"/>
  </r>
  <r>
    <d v="2020-11-10T00:00:00"/>
    <x v="1"/>
    <x v="10"/>
    <x v="758"/>
    <x v="1"/>
    <x v="2"/>
    <x v="7"/>
    <s v="12 Colored Short Pencils"/>
    <n v="115.8"/>
    <n v="3"/>
    <n v="2.1059999999999999"/>
  </r>
  <r>
    <d v="2020-11-10T00:00:00"/>
    <x v="1"/>
    <x v="10"/>
    <x v="557"/>
    <x v="9"/>
    <x v="2"/>
    <x v="5"/>
    <s v="GBC VeloBinder Manual Binding System"/>
    <n v="112.792"/>
    <n v="1"/>
    <n v="10.077199999999999"/>
  </r>
  <r>
    <d v="2020-11-10T00:00:00"/>
    <x v="1"/>
    <x v="10"/>
    <x v="598"/>
    <x v="9"/>
    <x v="2"/>
    <x v="5"/>
    <s v="GBC Imprintable Covers"/>
    <n v="112.352"/>
    <n v="3"/>
    <n v="9.5526"/>
  </r>
  <r>
    <d v="2020-11-10T00:00:00"/>
    <x v="1"/>
    <x v="10"/>
    <x v="516"/>
    <x v="6"/>
    <x v="2"/>
    <x v="5"/>
    <s v="GBC VeloBinder Strips"/>
    <n v="126.52"/>
    <n v="5"/>
    <n v="-7.68"/>
  </r>
  <r>
    <d v="2020-11-10T00:00:00"/>
    <x v="1"/>
    <x v="10"/>
    <x v="757"/>
    <x v="20"/>
    <x v="2"/>
    <x v="5"/>
    <s v="Cardinal EasyOpen D-Ring Binders"/>
    <n v="141.38800000000001"/>
    <n v="14"/>
    <n v="-25.591999999999999"/>
  </r>
  <r>
    <d v="2020-11-11T00:00:00"/>
    <x v="1"/>
    <x v="10"/>
    <x v="659"/>
    <x v="21"/>
    <x v="0"/>
    <x v="8"/>
    <s v="Executive Impressions 14&quot; Contract Wall Clock"/>
    <n v="109.92"/>
    <n v="5"/>
    <n v="14.4495"/>
  </r>
  <r>
    <d v="2020-11-11T00:00:00"/>
    <x v="1"/>
    <x v="10"/>
    <x v="638"/>
    <x v="1"/>
    <x v="2"/>
    <x v="5"/>
    <s v="Ibico Plastic Spiral Binding Combs"/>
    <n v="162.6"/>
    <n v="5"/>
    <n v="39.520000000000003"/>
  </r>
  <r>
    <d v="2020-11-11T00:00:00"/>
    <x v="1"/>
    <x v="10"/>
    <x v="526"/>
    <x v="25"/>
    <x v="2"/>
    <x v="7"/>
    <s v="Boston 1799 Powerhouse Electric Pencil Sharpener"/>
    <n v="211.86"/>
    <n v="7"/>
    <n v="50.9208"/>
  </r>
  <r>
    <d v="2020-11-11T00:00:00"/>
    <x v="1"/>
    <x v="10"/>
    <x v="566"/>
    <x v="6"/>
    <x v="2"/>
    <x v="13"/>
    <s v="Hoover Upright Vacuum With Dirt Cup"/>
    <n v="1197.1199999999999"/>
    <n v="5"/>
    <n v="130.2885"/>
  </r>
  <r>
    <d v="2020-11-11T00:00:00"/>
    <x v="1"/>
    <x v="10"/>
    <x v="399"/>
    <x v="8"/>
    <x v="2"/>
    <x v="9"/>
    <s v="Xerox 222"/>
    <n v="111.36799999999999"/>
    <n v="2"/>
    <n v="3.6288"/>
  </r>
  <r>
    <d v="2020-11-11T00:00:00"/>
    <x v="1"/>
    <x v="10"/>
    <x v="25"/>
    <x v="2"/>
    <x v="2"/>
    <x v="14"/>
    <s v="Permanent Self-Adhesive File Folder Labels for Typewriters by Universal"/>
    <n v="92.44"/>
    <n v="5"/>
    <n v="3.3929999999999998"/>
  </r>
  <r>
    <d v="2020-11-11T00:00:00"/>
    <x v="1"/>
    <x v="10"/>
    <x v="331"/>
    <x v="7"/>
    <x v="2"/>
    <x v="5"/>
    <s v="Prestige Round Ring Binders"/>
    <n v="90.24"/>
    <n v="3"/>
    <n v="8.5728000000000009"/>
  </r>
  <r>
    <d v="2020-11-11T00:00:00"/>
    <x v="1"/>
    <x v="10"/>
    <x v="638"/>
    <x v="1"/>
    <x v="2"/>
    <x v="9"/>
    <s v="Xerox 201"/>
    <n v="115.44"/>
    <n v="3"/>
    <n v="9.3312000000000008"/>
  </r>
  <r>
    <d v="2020-11-11T00:00:00"/>
    <x v="1"/>
    <x v="10"/>
    <x v="25"/>
    <x v="2"/>
    <x v="2"/>
    <x v="5"/>
    <s v="Deluxe Heavy-Duty Vinyl Round Ring Binder"/>
    <n v="105.336"/>
    <n v="4"/>
    <n v="-32.088000000000001"/>
  </r>
  <r>
    <d v="2020-11-11T00:00:00"/>
    <x v="1"/>
    <x v="10"/>
    <x v="179"/>
    <x v="48"/>
    <x v="2"/>
    <x v="16"/>
    <s v="Acme Titanium Bonded Scissors"/>
    <n v="107.5"/>
    <n v="3"/>
    <n v="6.63"/>
  </r>
  <r>
    <d v="2020-11-11T00:00:00"/>
    <x v="1"/>
    <x v="10"/>
    <x v="638"/>
    <x v="1"/>
    <x v="2"/>
    <x v="13"/>
    <s v="Belkin 6 Outlet Metallic Surge Strip"/>
    <n v="136.88999999999999"/>
    <n v="1"/>
    <n v="2.8313999999999999"/>
  </r>
  <r>
    <d v="2020-11-11T00:00:00"/>
    <x v="1"/>
    <x v="10"/>
    <x v="389"/>
    <x v="12"/>
    <x v="2"/>
    <x v="2"/>
    <s v="Belkin OmniView SE Rackmount Kit"/>
    <n v="125.48"/>
    <n v="1"/>
    <n v="0"/>
  </r>
  <r>
    <d v="2020-11-11T00:00:00"/>
    <x v="1"/>
    <x v="10"/>
    <x v="68"/>
    <x v="2"/>
    <x v="1"/>
    <x v="1"/>
    <s v="OtterBox Commuter Series Case - iPhone 5 &amp; 5s"/>
    <n v="143.184"/>
    <n v="2"/>
    <n v="12.314399999999999"/>
  </r>
  <r>
    <d v="2020-11-11T00:00:00"/>
    <x v="1"/>
    <x v="10"/>
    <x v="20"/>
    <x v="41"/>
    <x v="2"/>
    <x v="12"/>
    <s v="Vinyl Coated Wire Paper Clips in Organizer Box, 800/Box"/>
    <n v="133.91999999999999"/>
    <n v="4"/>
    <n v="21.5824"/>
  </r>
  <r>
    <d v="2020-11-11T00:00:00"/>
    <x v="1"/>
    <x v="10"/>
    <x v="758"/>
    <x v="1"/>
    <x v="0"/>
    <x v="8"/>
    <s v="Dax Clear Box Frame"/>
    <n v="150.91999999999999"/>
    <n v="4"/>
    <n v="11.8728"/>
  </r>
  <r>
    <d v="2020-11-12T00:00:00"/>
    <x v="1"/>
    <x v="10"/>
    <x v="395"/>
    <x v="2"/>
    <x v="1"/>
    <x v="1"/>
    <s v="Panasonic KX TS3282W Corded phone"/>
    <n v="102.992"/>
    <n v="1"/>
    <n v="8.4990000000000006"/>
  </r>
  <r>
    <d v="2020-11-12T00:00:00"/>
    <x v="1"/>
    <x v="10"/>
    <x v="434"/>
    <x v="20"/>
    <x v="1"/>
    <x v="3"/>
    <s v="SanDisk Ultra 16 GB MicroSDHC Class 10 Memory Card"/>
    <n v="103.352"/>
    <n v="6"/>
    <n v="-10.9116"/>
  </r>
  <r>
    <d v="2020-11-12T00:00:00"/>
    <x v="1"/>
    <x v="10"/>
    <x v="395"/>
    <x v="2"/>
    <x v="2"/>
    <x v="2"/>
    <s v="Fellowes Neat Ideas Storage Cubes"/>
    <n v="117.952"/>
    <n v="3"/>
    <n v="-15.590400000000001"/>
  </r>
  <r>
    <d v="2020-11-12T00:00:00"/>
    <x v="1"/>
    <x v="10"/>
    <x v="572"/>
    <x v="9"/>
    <x v="2"/>
    <x v="13"/>
    <s v="Fellowes Superior 10 Outlet Split Surge Protector"/>
    <n v="126.12"/>
    <n v="2"/>
    <n v="22.0748"/>
  </r>
  <r>
    <d v="2020-11-12T00:00:00"/>
    <x v="1"/>
    <x v="10"/>
    <x v="296"/>
    <x v="20"/>
    <x v="0"/>
    <x v="11"/>
    <s v="Harbour Creations 67200 Series Stacking Chairs"/>
    <n v="132.88800000000001"/>
    <n v="2"/>
    <n v="9.9651999999999994"/>
  </r>
  <r>
    <d v="2020-11-12T00:00:00"/>
    <x v="1"/>
    <x v="10"/>
    <x v="296"/>
    <x v="20"/>
    <x v="0"/>
    <x v="8"/>
    <s v="Tenex V2T-RE Standard Weight Series Chair Mat, 45&quot; x 53&quot;, Lip 25&quot; x 12&quot;"/>
    <n v="134.56800000000001"/>
    <n v="2"/>
    <n v="-5.6783999999999999"/>
  </r>
  <r>
    <d v="2020-11-12T00:00:00"/>
    <x v="1"/>
    <x v="10"/>
    <x v="759"/>
    <x v="2"/>
    <x v="2"/>
    <x v="9"/>
    <s v="Xerox 197"/>
    <n v="254.05600000000001"/>
    <n v="9"/>
    <n v="69.704999999999998"/>
  </r>
  <r>
    <d v="2020-11-12T00:00:00"/>
    <x v="1"/>
    <x v="10"/>
    <x v="374"/>
    <x v="5"/>
    <x v="2"/>
    <x v="2"/>
    <s v="SAFCO Commercial Wire Shelving, Black"/>
    <n v="267.024"/>
    <n v="2"/>
    <n v="-55.256"/>
  </r>
  <r>
    <d v="2020-11-12T00:00:00"/>
    <x v="1"/>
    <x v="10"/>
    <x v="655"/>
    <x v="8"/>
    <x v="1"/>
    <x v="1"/>
    <s v="Jabra SPEAK 410 Multidevice Speakerphone"/>
    <n v="417.78199999999998"/>
    <n v="3"/>
    <n v="-92.695499999999996"/>
  </r>
  <r>
    <d v="2020-11-12T00:00:00"/>
    <x v="1"/>
    <x v="10"/>
    <x v="759"/>
    <x v="2"/>
    <x v="2"/>
    <x v="2"/>
    <s v="Tennsco Double-Tier Lockers"/>
    <n v="557.048"/>
    <n v="3"/>
    <n v="-47.254199999999997"/>
  </r>
  <r>
    <d v="2020-11-12T00:00:00"/>
    <x v="1"/>
    <x v="10"/>
    <x v="296"/>
    <x v="20"/>
    <x v="1"/>
    <x v="1"/>
    <s v="Samsung Galaxy Mega 6.3"/>
    <n v="692.98400000000004"/>
    <n v="2"/>
    <n v="50.398800000000001"/>
  </r>
  <r>
    <d v="2020-11-12T00:00:00"/>
    <x v="1"/>
    <x v="10"/>
    <x v="133"/>
    <x v="9"/>
    <x v="2"/>
    <x v="7"/>
    <s v="Dixon Ticonderoga Maple Cedar Pencil, #2"/>
    <n v="88.21"/>
    <n v="3"/>
    <n v="2.3025000000000002"/>
  </r>
  <r>
    <d v="2020-11-12T00:00:00"/>
    <x v="1"/>
    <x v="10"/>
    <x v="296"/>
    <x v="20"/>
    <x v="1"/>
    <x v="1"/>
    <s v="Cush Cases Heavy Duty Rugged Cover Case for Samsung Galaxy S5 - Purple"/>
    <n v="112.92"/>
    <n v="2"/>
    <n v="0.69299999999999995"/>
  </r>
  <r>
    <d v="2020-11-12T00:00:00"/>
    <x v="1"/>
    <x v="10"/>
    <x v="526"/>
    <x v="1"/>
    <x v="2"/>
    <x v="9"/>
    <s v="Xerox 1899"/>
    <n v="108.56"/>
    <n v="2"/>
    <n v="5.6643999999999997"/>
  </r>
  <r>
    <d v="2020-11-12T00:00:00"/>
    <x v="1"/>
    <x v="10"/>
    <x v="759"/>
    <x v="2"/>
    <x v="2"/>
    <x v="9"/>
    <s v="Wirebound Message Books, 5-1/2 x 4 Forms, 2 or 4 Forms per Page"/>
    <n v="113.056"/>
    <n v="3"/>
    <n v="5.8202999999999996"/>
  </r>
  <r>
    <d v="2020-11-12T00:00:00"/>
    <x v="1"/>
    <x v="10"/>
    <x v="278"/>
    <x v="1"/>
    <x v="2"/>
    <x v="5"/>
    <s v="Acco 3-Hole Punch"/>
    <n v="94.016000000000005"/>
    <n v="4"/>
    <n v="4.9055999999999997"/>
  </r>
  <r>
    <d v="2020-11-12T00:00:00"/>
    <x v="1"/>
    <x v="10"/>
    <x v="641"/>
    <x v="1"/>
    <x v="2"/>
    <x v="9"/>
    <s v="Xerox 4200 Series MultiUse Premium Copy Paper (20Lb. and 84 Bright)"/>
    <n v="114.56"/>
    <n v="2"/>
    <n v="4.7519999999999998"/>
  </r>
  <r>
    <d v="2020-11-12T00:00:00"/>
    <x v="1"/>
    <x v="10"/>
    <x v="387"/>
    <x v="6"/>
    <x v="2"/>
    <x v="9"/>
    <s v="Xerox 1968"/>
    <n v="94.72"/>
    <n v="5"/>
    <n v="9.3520000000000003"/>
  </r>
  <r>
    <d v="2020-11-12T00:00:00"/>
    <x v="1"/>
    <x v="10"/>
    <x v="395"/>
    <x v="2"/>
    <x v="0"/>
    <x v="8"/>
    <s v="Eldon Expressions Desk Accessory, Wood Photo Frame, Mahogany"/>
    <n v="114.848"/>
    <n v="3"/>
    <n v="-17.7072"/>
  </r>
  <r>
    <d v="2020-11-12T00:00:00"/>
    <x v="1"/>
    <x v="10"/>
    <x v="395"/>
    <x v="2"/>
    <x v="2"/>
    <x v="10"/>
    <s v="#10- 4 1/8&quot; x 9 1/2&quot; Security-Tint Envelopes"/>
    <n v="110.224"/>
    <n v="2"/>
    <n v="4.4311999999999996"/>
  </r>
  <r>
    <d v="2020-11-12T00:00:00"/>
    <x v="1"/>
    <x v="10"/>
    <x v="548"/>
    <x v="8"/>
    <x v="1"/>
    <x v="3"/>
    <s v="Verbatim 25 GB 6x Blu-ray Single Layer Recordable Disc, 10/Pack"/>
    <n v="100.544"/>
    <n v="2"/>
    <n v="3.0133999999999999"/>
  </r>
  <r>
    <d v="2020-11-12T00:00:00"/>
    <x v="1"/>
    <x v="10"/>
    <x v="133"/>
    <x v="9"/>
    <x v="2"/>
    <x v="14"/>
    <s v="Avery 483"/>
    <n v="119.96"/>
    <n v="2"/>
    <n v="4.5815999999999999"/>
  </r>
  <r>
    <d v="2020-11-12T00:00:00"/>
    <x v="1"/>
    <x v="10"/>
    <x v="101"/>
    <x v="12"/>
    <x v="2"/>
    <x v="5"/>
    <s v="Avery Durable Slant Ring Binders, No Labels"/>
    <n v="114.92"/>
    <n v="5"/>
    <n v="5.3730000000000002"/>
  </r>
  <r>
    <d v="2020-11-12T00:00:00"/>
    <x v="1"/>
    <x v="10"/>
    <x v="548"/>
    <x v="8"/>
    <x v="2"/>
    <x v="9"/>
    <s v="Strathmore Photo Mount Cards"/>
    <n v="146.84800000000001"/>
    <n v="2"/>
    <n v="3.5255999999999998"/>
  </r>
  <r>
    <d v="2020-11-12T00:00:00"/>
    <x v="1"/>
    <x v="10"/>
    <x v="572"/>
    <x v="9"/>
    <x v="2"/>
    <x v="12"/>
    <s v="Staples"/>
    <n v="146.24"/>
    <n v="3"/>
    <n v="9.1199999999999992"/>
  </r>
  <r>
    <d v="2020-11-12T00:00:00"/>
    <x v="1"/>
    <x v="10"/>
    <x v="296"/>
    <x v="20"/>
    <x v="1"/>
    <x v="3"/>
    <s v="Memorex Micro Travel Drive 8 GB"/>
    <n v="131.6"/>
    <n v="4"/>
    <n v="13"/>
  </r>
  <r>
    <d v="2020-11-12T00:00:00"/>
    <x v="1"/>
    <x v="10"/>
    <x v="296"/>
    <x v="20"/>
    <x v="2"/>
    <x v="9"/>
    <s v="Xerox 1978"/>
    <n v="156.12"/>
    <n v="5"/>
    <n v="8.3810000000000002"/>
  </r>
  <r>
    <d v="2020-11-12T00:00:00"/>
    <x v="1"/>
    <x v="10"/>
    <x v="133"/>
    <x v="9"/>
    <x v="2"/>
    <x v="16"/>
    <s v="Acme Forged Steel Scissors with Black Enamel Handles"/>
    <n v="137.93"/>
    <n v="3"/>
    <n v="8.0997000000000003"/>
  </r>
  <r>
    <d v="2020-11-12T00:00:00"/>
    <x v="1"/>
    <x v="10"/>
    <x v="395"/>
    <x v="2"/>
    <x v="2"/>
    <x v="5"/>
    <s v="Surelock Post Binders"/>
    <n v="152.56"/>
    <n v="5"/>
    <n v="-45.84"/>
  </r>
  <r>
    <d v="2020-11-12T00:00:00"/>
    <x v="1"/>
    <x v="10"/>
    <x v="395"/>
    <x v="2"/>
    <x v="1"/>
    <x v="3"/>
    <s v="Maxell LTO Ultrium - 800 GB"/>
    <n v="160.78399999999999"/>
    <n v="2"/>
    <n v="-0.55979999999999996"/>
  </r>
  <r>
    <d v="2020-11-13T00:00:00"/>
    <x v="1"/>
    <x v="10"/>
    <x v="501"/>
    <x v="2"/>
    <x v="2"/>
    <x v="2"/>
    <s v="Eldon ProFile File 'N Store Portable File Tub Letter/Legal Size Black"/>
    <n v="101.792"/>
    <n v="4"/>
    <n v="6.1791999999999998"/>
  </r>
  <r>
    <d v="2020-11-13T00:00:00"/>
    <x v="1"/>
    <x v="10"/>
    <x v="613"/>
    <x v="12"/>
    <x v="0"/>
    <x v="8"/>
    <s v="Deflect-o EconoMat Nonstudded, No Bevel Mat"/>
    <n v="186.95"/>
    <n v="3"/>
    <n v="30.99"/>
  </r>
  <r>
    <d v="2020-11-13T00:00:00"/>
    <x v="1"/>
    <x v="10"/>
    <x v="647"/>
    <x v="12"/>
    <x v="1"/>
    <x v="3"/>
    <s v="KeyTronic 6101 Series - Keyboard - Black"/>
    <n v="199.96"/>
    <n v="4"/>
    <n v="70.502799999999993"/>
  </r>
  <r>
    <d v="2020-11-13T00:00:00"/>
    <x v="1"/>
    <x v="10"/>
    <x v="501"/>
    <x v="2"/>
    <x v="0"/>
    <x v="0"/>
    <s v="Bush Westfield Collection Bookcases, Fully Assembled"/>
    <n v="221.9992"/>
    <n v="3"/>
    <n v="-27.264600000000002"/>
  </r>
  <r>
    <d v="2020-11-13T00:00:00"/>
    <x v="1"/>
    <x v="10"/>
    <x v="595"/>
    <x v="36"/>
    <x v="1"/>
    <x v="3"/>
    <s v="Anker Ultrathin Bluetooth Wireless Keyboard Aluminum Cover with Stand"/>
    <n v="253.92"/>
    <n v="8"/>
    <n v="23.992000000000001"/>
  </r>
  <r>
    <d v="2020-11-13T00:00:00"/>
    <x v="1"/>
    <x v="10"/>
    <x v="253"/>
    <x v="17"/>
    <x v="2"/>
    <x v="2"/>
    <s v="Safco Industrial Wire Shelving"/>
    <n v="265.37599999999998"/>
    <n v="3"/>
    <n v="-48.954900000000002"/>
  </r>
  <r>
    <d v="2020-11-13T00:00:00"/>
    <x v="1"/>
    <x v="10"/>
    <x v="254"/>
    <x v="9"/>
    <x v="2"/>
    <x v="2"/>
    <s v="Space Solutions HD Industrial Steel Shelving."/>
    <n v="360.91"/>
    <n v="3"/>
    <n v="10.347300000000001"/>
  </r>
  <r>
    <d v="2020-11-13T00:00:00"/>
    <x v="1"/>
    <x v="10"/>
    <x v="254"/>
    <x v="9"/>
    <x v="2"/>
    <x v="5"/>
    <s v="GBC DocuBind P50 Personal Binding Machine"/>
    <n v="586.024"/>
    <n v="11"/>
    <n v="190.0206"/>
  </r>
  <r>
    <d v="2020-11-13T00:00:00"/>
    <x v="1"/>
    <x v="10"/>
    <x v="303"/>
    <x v="12"/>
    <x v="1"/>
    <x v="1"/>
    <s v="Nokia Lumia 925"/>
    <n v="674.95"/>
    <n v="5"/>
    <n v="163.78700000000001"/>
  </r>
  <r>
    <d v="2020-11-13T00:00:00"/>
    <x v="1"/>
    <x v="10"/>
    <x v="574"/>
    <x v="8"/>
    <x v="1"/>
    <x v="15"/>
    <s v="Epson TM-T88V Direct Thermal Printer - Monochrome - Desktop"/>
    <n v="692.995"/>
    <n v="7"/>
    <n v="-935.95950000000005"/>
  </r>
  <r>
    <d v="2020-11-13T00:00:00"/>
    <x v="1"/>
    <x v="10"/>
    <x v="262"/>
    <x v="21"/>
    <x v="2"/>
    <x v="2"/>
    <s v="Tennsco Double-Tier Lockers"/>
    <n v="738.06399999999996"/>
    <n v="4"/>
    <n v="-63.005600000000001"/>
  </r>
  <r>
    <d v="2020-11-13T00:00:00"/>
    <x v="1"/>
    <x v="10"/>
    <x v="254"/>
    <x v="9"/>
    <x v="0"/>
    <x v="11"/>
    <s v="Global Troy Executive Leather Low-Back Tilter"/>
    <n v="2422.7040000000002"/>
    <n v="6"/>
    <n v="150.29400000000001"/>
  </r>
  <r>
    <d v="2020-11-13T00:00:00"/>
    <x v="1"/>
    <x v="10"/>
    <x v="262"/>
    <x v="21"/>
    <x v="2"/>
    <x v="9"/>
    <s v="&quot;While you Were Out&quot; Message Book, One Form per Page"/>
    <n v="74.903999999999996"/>
    <n v="3"/>
    <n v="3.339"/>
  </r>
  <r>
    <d v="2020-11-13T00:00:00"/>
    <x v="1"/>
    <x v="10"/>
    <x v="309"/>
    <x v="6"/>
    <x v="2"/>
    <x v="7"/>
    <s v="DIXON Oriole Pencils"/>
    <n v="108.06399999999999"/>
    <n v="1"/>
    <n v="0.15479999999999999"/>
  </r>
  <r>
    <d v="2020-11-13T00:00:00"/>
    <x v="1"/>
    <x v="10"/>
    <x v="574"/>
    <x v="8"/>
    <x v="2"/>
    <x v="5"/>
    <s v="Accohide Poly Flexible Ring Binders"/>
    <n v="99.22"/>
    <n v="10"/>
    <n v="-7.48"/>
  </r>
  <r>
    <d v="2020-11-13T00:00:00"/>
    <x v="1"/>
    <x v="10"/>
    <x v="254"/>
    <x v="9"/>
    <x v="2"/>
    <x v="14"/>
    <s v="Avery File Folder Labels"/>
    <n v="112.64"/>
    <n v="3"/>
    <n v="4.2336"/>
  </r>
  <r>
    <d v="2020-11-13T00:00:00"/>
    <x v="1"/>
    <x v="10"/>
    <x v="156"/>
    <x v="2"/>
    <x v="2"/>
    <x v="13"/>
    <s v="Hoover Commercial Soft Guard Upright Vacuum And Disposable Filtration Bags"/>
    <n v="113.324"/>
    <n v="6"/>
    <n v="-24.708600000000001"/>
  </r>
  <r>
    <d v="2020-11-13T00:00:00"/>
    <x v="1"/>
    <x v="10"/>
    <x v="411"/>
    <x v="12"/>
    <x v="2"/>
    <x v="2"/>
    <s v="Personal Folder Holder, Ebony"/>
    <n v="145.21"/>
    <n v="1"/>
    <n v="3.363"/>
  </r>
  <r>
    <d v="2020-11-13T00:00:00"/>
    <x v="1"/>
    <x v="10"/>
    <x v="613"/>
    <x v="12"/>
    <x v="1"/>
    <x v="1"/>
    <s v="LF Elite 3D Dazzle Designer Hard Case Cover, Lf Stylus Pen and Wiper For Apple Iphone 5c Mini Lite"/>
    <n v="149.6"/>
    <n v="4"/>
    <n v="12.208"/>
  </r>
  <r>
    <d v="2020-11-13T00:00:00"/>
    <x v="1"/>
    <x v="10"/>
    <x v="280"/>
    <x v="1"/>
    <x v="1"/>
    <x v="1"/>
    <s v="Samsung Replacement EH64AVFWE Premium Headset"/>
    <n v="143"/>
    <n v="5"/>
    <n v="1.375"/>
  </r>
  <r>
    <d v="2020-11-13T00:00:00"/>
    <x v="1"/>
    <x v="10"/>
    <x v="574"/>
    <x v="8"/>
    <x v="1"/>
    <x v="3"/>
    <s v="SanDisk Cruzer 32 GB USB Flash Drive"/>
    <n v="151.864"/>
    <n v="4"/>
    <n v="9.1295999999999999"/>
  </r>
  <r>
    <d v="2020-11-13T00:00:00"/>
    <x v="1"/>
    <x v="10"/>
    <x v="49"/>
    <x v="1"/>
    <x v="1"/>
    <x v="3"/>
    <s v="Kensington K72356US Mouse-in-a-Box USB Desktop Mouse"/>
    <n v="151.94999999999999"/>
    <n v="5"/>
    <n v="29.032499999999999"/>
  </r>
  <r>
    <d v="2020-11-14T00:00:00"/>
    <x v="1"/>
    <x v="10"/>
    <x v="431"/>
    <x v="12"/>
    <x v="2"/>
    <x v="2"/>
    <s v="Letter/Legal File Tote with Clear Snap-On Lid, Black Granite"/>
    <n v="131.36000000000001"/>
    <n v="6"/>
    <n v="25.053599999999999"/>
  </r>
  <r>
    <d v="2020-11-14T00:00:00"/>
    <x v="1"/>
    <x v="10"/>
    <x v="118"/>
    <x v="8"/>
    <x v="1"/>
    <x v="1"/>
    <s v="PureGear Roll-On Screen Protector"/>
    <n v="154.94"/>
    <n v="10"/>
    <n v="15.992000000000001"/>
  </r>
  <r>
    <d v="2020-11-14T00:00:00"/>
    <x v="1"/>
    <x v="10"/>
    <x v="437"/>
    <x v="2"/>
    <x v="1"/>
    <x v="3"/>
    <s v="V7 USB Numeric Keypad"/>
    <n v="209.952"/>
    <n v="6"/>
    <n v="-27.292200000000001"/>
  </r>
  <r>
    <d v="2020-11-14T00:00:00"/>
    <x v="1"/>
    <x v="10"/>
    <x v="240"/>
    <x v="1"/>
    <x v="0"/>
    <x v="11"/>
    <s v="Global Leather Highback Executive Chair with Pneumatic Height Adjustment, Black"/>
    <n v="334.56799999999998"/>
    <n v="2"/>
    <n v="28.1372"/>
  </r>
  <r>
    <d v="2020-11-14T00:00:00"/>
    <x v="1"/>
    <x v="10"/>
    <x v="118"/>
    <x v="8"/>
    <x v="2"/>
    <x v="5"/>
    <s v="Prestige Round Ring Binders"/>
    <n v="83.647999999999996"/>
    <n v="2"/>
    <n v="-2.7968000000000002"/>
  </r>
  <r>
    <d v="2020-11-14T00:00:00"/>
    <x v="1"/>
    <x v="10"/>
    <x v="309"/>
    <x v="2"/>
    <x v="2"/>
    <x v="5"/>
    <s v="Wilson Jones Legal Size Ring Binders"/>
    <n v="104.99"/>
    <n v="5"/>
    <n v="-32.984999999999999"/>
  </r>
  <r>
    <d v="2020-11-14T00:00:00"/>
    <x v="1"/>
    <x v="10"/>
    <x v="547"/>
    <x v="12"/>
    <x v="2"/>
    <x v="5"/>
    <s v="3M Organizer Strips"/>
    <n v="121.64"/>
    <n v="2"/>
    <n v="3.024"/>
  </r>
  <r>
    <d v="2020-11-14T00:00:00"/>
    <x v="1"/>
    <x v="10"/>
    <x v="361"/>
    <x v="1"/>
    <x v="2"/>
    <x v="7"/>
    <s v="Newell 347"/>
    <n v="127.24"/>
    <n v="8"/>
    <n v="9.9296000000000006"/>
  </r>
  <r>
    <d v="2020-11-14T00:00:00"/>
    <x v="1"/>
    <x v="10"/>
    <x v="318"/>
    <x v="27"/>
    <x v="2"/>
    <x v="10"/>
    <s v="Security-Tint Envelopes"/>
    <n v="127.28"/>
    <n v="2"/>
    <n v="7.4871999999999996"/>
  </r>
  <r>
    <d v="2020-11-14T00:00:00"/>
    <x v="1"/>
    <x v="10"/>
    <x v="437"/>
    <x v="2"/>
    <x v="2"/>
    <x v="7"/>
    <s v="Boston Electric Pencil Sharpener, Model 1818, Charcoal Black"/>
    <n v="159.04"/>
    <n v="2"/>
    <n v="4.5039999999999996"/>
  </r>
  <r>
    <d v="2020-11-15T00:00:00"/>
    <x v="1"/>
    <x v="10"/>
    <x v="722"/>
    <x v="6"/>
    <x v="0"/>
    <x v="8"/>
    <s v="Howard Miller 13-1/2&quot; Diameter Rosebrook Wall Clock"/>
    <n v="243.06399999999999"/>
    <n v="4"/>
    <n v="55.015999999999998"/>
  </r>
  <r>
    <d v="2020-11-15T00:00:00"/>
    <x v="1"/>
    <x v="10"/>
    <x v="722"/>
    <x v="6"/>
    <x v="0"/>
    <x v="8"/>
    <s v="Tenex 46&quot; x 60&quot; Computer Anti-Static Chairmat, Rectangular Shaped"/>
    <n v="378.13600000000002"/>
    <n v="4"/>
    <n v="0"/>
  </r>
  <r>
    <d v="2020-11-16T00:00:00"/>
    <x v="1"/>
    <x v="10"/>
    <x v="666"/>
    <x v="8"/>
    <x v="2"/>
    <x v="7"/>
    <s v="Panasonic KP-380BK Classic Electric Pencil Sharpener"/>
    <n v="122.352"/>
    <n v="3"/>
    <n v="5.3970000000000002"/>
  </r>
  <r>
    <d v="2020-11-16T00:00:00"/>
    <x v="1"/>
    <x v="10"/>
    <x v="92"/>
    <x v="9"/>
    <x v="1"/>
    <x v="1"/>
    <s v="Plantronics Encore H101 Dual Earpieces Headset"/>
    <n v="133.88"/>
    <n v="3"/>
    <n v="10.788"/>
  </r>
  <r>
    <d v="2020-11-16T00:00:00"/>
    <x v="1"/>
    <x v="10"/>
    <x v="327"/>
    <x v="1"/>
    <x v="0"/>
    <x v="8"/>
    <s v="Eldon Radial Chair Mat for Low to Medium Pile Carpets"/>
    <n v="145.94"/>
    <n v="3"/>
    <n v="23.988"/>
  </r>
  <r>
    <d v="2020-11-16T00:00:00"/>
    <x v="1"/>
    <x v="10"/>
    <x v="721"/>
    <x v="12"/>
    <x v="1"/>
    <x v="1"/>
    <s v="iOttie HLCRIO102 Car Mount"/>
    <n v="160.94"/>
    <n v="6"/>
    <n v="5.9969999999999999"/>
  </r>
  <r>
    <d v="2020-11-16T00:00:00"/>
    <x v="1"/>
    <x v="10"/>
    <x v="32"/>
    <x v="12"/>
    <x v="2"/>
    <x v="9"/>
    <s v="Tops Green Bar Computer Printout Paper"/>
    <n v="165.82"/>
    <n v="3"/>
    <n v="73.41"/>
  </r>
  <r>
    <d v="2020-11-16T00:00:00"/>
    <x v="1"/>
    <x v="10"/>
    <x v="666"/>
    <x v="8"/>
    <x v="1"/>
    <x v="3"/>
    <s v="Logitech Media Keyboard K200"/>
    <n v="178.96"/>
    <n v="5"/>
    <n v="-1.7495000000000001"/>
  </r>
  <r>
    <d v="2020-11-16T00:00:00"/>
    <x v="1"/>
    <x v="10"/>
    <x v="92"/>
    <x v="9"/>
    <x v="0"/>
    <x v="8"/>
    <s v="Tenex &quot;The Solids&quot; Textured Chair Mats"/>
    <n v="186.92"/>
    <n v="2"/>
    <n v="23.7864"/>
  </r>
  <r>
    <d v="2020-11-16T00:00:00"/>
    <x v="1"/>
    <x v="10"/>
    <x v="565"/>
    <x v="1"/>
    <x v="2"/>
    <x v="2"/>
    <s v="Tennsco Regal Shelving Units"/>
    <n v="847.28"/>
    <n v="8"/>
    <n v="24.3384"/>
  </r>
  <r>
    <d v="2020-11-16T00:00:00"/>
    <x v="1"/>
    <x v="10"/>
    <x v="666"/>
    <x v="8"/>
    <x v="1"/>
    <x v="6"/>
    <s v="Hewlett Packard 610 Color Digital Copier / Printer"/>
    <n v="910.98199999999997"/>
    <n v="3"/>
    <n v="74.998500000000007"/>
  </r>
  <r>
    <d v="2020-11-16T00:00:00"/>
    <x v="1"/>
    <x v="10"/>
    <x v="760"/>
    <x v="1"/>
    <x v="1"/>
    <x v="15"/>
    <s v="Bady BDG101FRU Card Printer"/>
    <n v="1931.9760000000001"/>
    <n v="3"/>
    <n v="215.9973"/>
  </r>
  <r>
    <d v="2020-11-16T00:00:00"/>
    <x v="1"/>
    <x v="10"/>
    <x v="327"/>
    <x v="1"/>
    <x v="0"/>
    <x v="8"/>
    <s v="Eldon Image Series Black Desk Accessories"/>
    <n v="94.42"/>
    <n v="3"/>
    <n v="4.4711999999999996"/>
  </r>
  <r>
    <d v="2020-11-16T00:00:00"/>
    <x v="1"/>
    <x v="10"/>
    <x v="506"/>
    <x v="8"/>
    <x v="2"/>
    <x v="5"/>
    <s v="Prestige Round Ring Binders"/>
    <n v="97.823999999999998"/>
    <n v="1"/>
    <n v="-1.3984000000000001"/>
  </r>
  <r>
    <d v="2020-11-16T00:00:00"/>
    <x v="1"/>
    <x v="10"/>
    <x v="92"/>
    <x v="9"/>
    <x v="2"/>
    <x v="2"/>
    <s v="Fellowes Bases and Tops For Staxonsteel/High-Stak Systems"/>
    <n v="110.29"/>
    <n v="1"/>
    <n v="7.9896000000000003"/>
  </r>
  <r>
    <d v="2020-11-16T00:00:00"/>
    <x v="1"/>
    <x v="10"/>
    <x v="114"/>
    <x v="1"/>
    <x v="0"/>
    <x v="8"/>
    <s v="DAX Cubicle Frames - 8x10"/>
    <n v="100.31"/>
    <n v="3"/>
    <n v="5.1929999999999996"/>
  </r>
  <r>
    <d v="2020-11-16T00:00:00"/>
    <x v="1"/>
    <x v="10"/>
    <x v="761"/>
    <x v="1"/>
    <x v="2"/>
    <x v="7"/>
    <s v="Newell 328"/>
    <n v="129.36000000000001"/>
    <n v="4"/>
    <n v="6.0735999999999999"/>
  </r>
  <r>
    <d v="2020-11-16T00:00:00"/>
    <x v="1"/>
    <x v="10"/>
    <x v="426"/>
    <x v="1"/>
    <x v="2"/>
    <x v="2"/>
    <s v="Eldon Shelf Savers Cubes and Bins"/>
    <n v="148.86000000000001"/>
    <n v="7"/>
    <n v="0.97719999999999996"/>
  </r>
  <r>
    <d v="2020-11-16T00:00:00"/>
    <x v="1"/>
    <x v="10"/>
    <x v="92"/>
    <x v="9"/>
    <x v="2"/>
    <x v="9"/>
    <s v="Xerox 1933"/>
    <n v="155.68"/>
    <n v="6"/>
    <n v="34.629600000000003"/>
  </r>
  <r>
    <d v="2020-11-16T00:00:00"/>
    <x v="1"/>
    <x v="10"/>
    <x v="432"/>
    <x v="12"/>
    <x v="1"/>
    <x v="15"/>
    <s v="Hewlett-Packard 300S Scientific Calculator"/>
    <n v="182.44"/>
    <n v="4"/>
    <n v="24.122399999999999"/>
  </r>
  <r>
    <d v="2020-11-17T00:00:00"/>
    <x v="1"/>
    <x v="10"/>
    <x v="282"/>
    <x v="12"/>
    <x v="0"/>
    <x v="8"/>
    <s v="Howard Miller 13&quot; Diameter Goldtone Round Wall Clock"/>
    <n v="200.76"/>
    <n v="4"/>
    <n v="76.9816"/>
  </r>
  <r>
    <d v="2020-11-17T00:00:00"/>
    <x v="1"/>
    <x v="10"/>
    <x v="371"/>
    <x v="14"/>
    <x v="1"/>
    <x v="1"/>
    <s v="Panasonic KX - TS880B Telephone"/>
    <n v="224.1"/>
    <n v="5"/>
    <n v="55.646999999999998"/>
  </r>
  <r>
    <d v="2020-11-17T00:00:00"/>
    <x v="1"/>
    <x v="10"/>
    <x v="608"/>
    <x v="17"/>
    <x v="1"/>
    <x v="3"/>
    <s v="Logitech Illuminated - Keyboard"/>
    <n v="269.95999999999998"/>
    <n v="5"/>
    <n v="83.986000000000004"/>
  </r>
  <r>
    <d v="2020-11-17T00:00:00"/>
    <x v="1"/>
    <x v="10"/>
    <x v="118"/>
    <x v="4"/>
    <x v="2"/>
    <x v="9"/>
    <s v="Xerox 1938"/>
    <n v="284.24"/>
    <n v="7"/>
    <n v="93.884"/>
  </r>
  <r>
    <d v="2020-11-17T00:00:00"/>
    <x v="1"/>
    <x v="10"/>
    <x v="14"/>
    <x v="2"/>
    <x v="0"/>
    <x v="0"/>
    <s v="Atlantic Metals Mobile 2-Shelf Bookcases, Custom Colors"/>
    <n v="342.7328"/>
    <n v="2"/>
    <n v="-14.4588"/>
  </r>
  <r>
    <d v="2020-11-17T00:00:00"/>
    <x v="1"/>
    <x v="10"/>
    <x v="118"/>
    <x v="4"/>
    <x v="1"/>
    <x v="3"/>
    <s v="Plantronics S12 Corded Telephone Headset System"/>
    <n v="479.16"/>
    <n v="5"/>
    <n v="107.79"/>
  </r>
  <r>
    <d v="2020-11-17T00:00:00"/>
    <x v="1"/>
    <x v="10"/>
    <x v="535"/>
    <x v="12"/>
    <x v="2"/>
    <x v="2"/>
    <s v="Deluxe Rollaway Locking File with Drawer"/>
    <n v="1295.6400000000001"/>
    <n v="3"/>
    <n v="349.33920000000001"/>
  </r>
  <r>
    <d v="2020-11-17T00:00:00"/>
    <x v="1"/>
    <x v="10"/>
    <x v="336"/>
    <x v="23"/>
    <x v="1"/>
    <x v="6"/>
    <s v="Canon imageCLASS 2200 Advanced Copier"/>
    <n v="5517.97"/>
    <n v="3"/>
    <n v="5039.9856"/>
  </r>
  <r>
    <d v="2020-11-17T00:00:00"/>
    <x v="1"/>
    <x v="10"/>
    <x v="421"/>
    <x v="9"/>
    <x v="2"/>
    <x v="5"/>
    <s v="Cardinal Slant-D Ring Binder, Heavy Gauge Vinyl"/>
    <n v="77.903999999999996"/>
    <n v="2"/>
    <n v="4.5187999999999997"/>
  </r>
  <r>
    <d v="2020-11-17T00:00:00"/>
    <x v="1"/>
    <x v="10"/>
    <x v="345"/>
    <x v="29"/>
    <x v="2"/>
    <x v="5"/>
    <s v="Avery Reinforcements for Hole-Punch Pages"/>
    <n v="109.158"/>
    <n v="7"/>
    <n v="-3.4649999999999999"/>
  </r>
  <r>
    <d v="2020-11-17T00:00:00"/>
    <x v="1"/>
    <x v="10"/>
    <x v="345"/>
    <x v="29"/>
    <x v="2"/>
    <x v="9"/>
    <s v="Wirebound Message Forms, Four 2 3/4 x 5 Forms per Page, Pink Paper"/>
    <n v="133.608"/>
    <n v="3"/>
    <n v="6.6177000000000001"/>
  </r>
  <r>
    <d v="2020-11-17T00:00:00"/>
    <x v="1"/>
    <x v="10"/>
    <x v="245"/>
    <x v="0"/>
    <x v="2"/>
    <x v="5"/>
    <s v="Angle-D Binders with Locking Rings, Label Holders"/>
    <n v="135.80000000000001"/>
    <n v="6"/>
    <n v="20.585999999999999"/>
  </r>
  <r>
    <d v="2020-11-17T00:00:00"/>
    <x v="1"/>
    <x v="10"/>
    <x v="133"/>
    <x v="18"/>
    <x v="2"/>
    <x v="13"/>
    <s v="Bionaire 99.97% HEPA Air Cleaner"/>
    <n v="130.04"/>
    <n v="2"/>
    <n v="12.263999999999999"/>
  </r>
  <r>
    <d v="2020-11-17T00:00:00"/>
    <x v="1"/>
    <x v="10"/>
    <x v="282"/>
    <x v="12"/>
    <x v="2"/>
    <x v="9"/>
    <s v="Xerox 1905"/>
    <n v="157.88"/>
    <n v="6"/>
    <n v="18.662400000000002"/>
  </r>
  <r>
    <d v="2020-11-17T00:00:00"/>
    <x v="1"/>
    <x v="10"/>
    <x v="437"/>
    <x v="26"/>
    <x v="2"/>
    <x v="7"/>
    <s v="Stanley Bostitch Contemporary Electric Pencil Sharpeners"/>
    <n v="171.94"/>
    <n v="3"/>
    <n v="14.263199999999999"/>
  </r>
  <r>
    <d v="2020-11-17T00:00:00"/>
    <x v="1"/>
    <x v="10"/>
    <x v="371"/>
    <x v="14"/>
    <x v="1"/>
    <x v="3"/>
    <s v="Logitech G430 Surround Sound Gaming Headset with Dolby 7.1 Technology"/>
    <n v="145.99"/>
    <n v="1"/>
    <n v="28.796399999999998"/>
  </r>
  <r>
    <d v="2020-11-18T00:00:00"/>
    <x v="1"/>
    <x v="10"/>
    <x v="320"/>
    <x v="6"/>
    <x v="2"/>
    <x v="2"/>
    <s v="Tennsco Commercial Shelving"/>
    <n v="104.36"/>
    <n v="5"/>
    <n v="-19.323"/>
  </r>
  <r>
    <d v="2020-11-18T00:00:00"/>
    <x v="1"/>
    <x v="10"/>
    <x v="754"/>
    <x v="9"/>
    <x v="2"/>
    <x v="2"/>
    <s v="Fellowes Bankers Box Stor/Drawer Steel Plus"/>
    <n v="121.94"/>
    <n v="3"/>
    <n v="9.5939999999999994"/>
  </r>
  <r>
    <d v="2020-11-18T00:00:00"/>
    <x v="1"/>
    <x v="10"/>
    <x v="225"/>
    <x v="7"/>
    <x v="2"/>
    <x v="2"/>
    <s v="Decoflex Hanging Personal Folder File, Blue"/>
    <n v="142.52000000000001"/>
    <n v="6"/>
    <n v="24.980399999999999"/>
  </r>
  <r>
    <d v="2020-11-18T00:00:00"/>
    <x v="1"/>
    <x v="10"/>
    <x v="754"/>
    <x v="9"/>
    <x v="1"/>
    <x v="3"/>
    <s v="Imation 16GB Mini TravelDrive USB 2.0 Flash Drive"/>
    <n v="159.52000000000001"/>
    <n v="4"/>
    <n v="54.333199999999998"/>
  </r>
  <r>
    <d v="2020-11-18T00:00:00"/>
    <x v="1"/>
    <x v="10"/>
    <x v="680"/>
    <x v="17"/>
    <x v="0"/>
    <x v="11"/>
    <s v="Global Highback Leather Tilter in Burgundy"/>
    <n v="177.386"/>
    <n v="2"/>
    <n v="-25.4772"/>
  </r>
  <r>
    <d v="2020-11-18T00:00:00"/>
    <x v="1"/>
    <x v="10"/>
    <x v="754"/>
    <x v="9"/>
    <x v="2"/>
    <x v="2"/>
    <s v="Eldon Portable Mobile Manager"/>
    <n v="184.68"/>
    <n v="6"/>
    <n v="45.813600000000001"/>
  </r>
  <r>
    <d v="2020-11-18T00:00:00"/>
    <x v="1"/>
    <x v="10"/>
    <x v="320"/>
    <x v="6"/>
    <x v="2"/>
    <x v="13"/>
    <s v="Acco 7-Outlet Masterpiece Power Center, Wihtout Fax/Phone Line Protection"/>
    <n v="411.05599999999998"/>
    <n v="4"/>
    <n v="48.631999999999998"/>
  </r>
  <r>
    <d v="2020-11-18T00:00:00"/>
    <x v="1"/>
    <x v="10"/>
    <x v="225"/>
    <x v="7"/>
    <x v="0"/>
    <x v="8"/>
    <s v="GE General Purpose, Extra Long Life, Showcase &amp; Floodlight Incandescent Bulbs"/>
    <n v="104.82"/>
    <n v="2"/>
    <n v="2.7353999999999998"/>
  </r>
  <r>
    <d v="2020-11-18T00:00:00"/>
    <x v="1"/>
    <x v="10"/>
    <x v="754"/>
    <x v="9"/>
    <x v="2"/>
    <x v="12"/>
    <s v="Binder Clips by OIC"/>
    <n v="111.96"/>
    <n v="2"/>
    <n v="1.4208000000000001"/>
  </r>
  <r>
    <d v="2020-11-18T00:00:00"/>
    <x v="1"/>
    <x v="10"/>
    <x v="225"/>
    <x v="7"/>
    <x v="2"/>
    <x v="14"/>
    <s v="Avery 487"/>
    <n v="117.38"/>
    <n v="2"/>
    <n v="3.4685999999999999"/>
  </r>
  <r>
    <d v="2020-11-18T00:00:00"/>
    <x v="1"/>
    <x v="10"/>
    <x v="156"/>
    <x v="25"/>
    <x v="0"/>
    <x v="8"/>
    <s v="C-Line Magnetic Cubicle Keepers, Clear Polypropylene"/>
    <n v="118.76"/>
    <n v="4"/>
    <n v="8.2992000000000008"/>
  </r>
  <r>
    <d v="2020-11-18T00:00:00"/>
    <x v="1"/>
    <x v="10"/>
    <x v="220"/>
    <x v="6"/>
    <x v="2"/>
    <x v="16"/>
    <s v="Staple remover"/>
    <n v="139.94399999999999"/>
    <n v="1"/>
    <n v="-0.66239999999999999"/>
  </r>
  <r>
    <d v="2020-11-18T00:00:00"/>
    <x v="1"/>
    <x v="10"/>
    <x v="754"/>
    <x v="9"/>
    <x v="2"/>
    <x v="5"/>
    <s v="Wilson Jones 1&quot; Hanging DublLock Ring Binders"/>
    <n v="113.44799999999999"/>
    <n v="2"/>
    <n v="2.9567999999999999"/>
  </r>
  <r>
    <d v="2020-11-18T00:00:00"/>
    <x v="1"/>
    <x v="10"/>
    <x v="320"/>
    <x v="6"/>
    <x v="2"/>
    <x v="9"/>
    <s v="Xerox 221"/>
    <n v="147.73599999999999"/>
    <n v="4"/>
    <n v="7.2576000000000001"/>
  </r>
  <r>
    <d v="2020-11-18T00:00:00"/>
    <x v="1"/>
    <x v="10"/>
    <x v="320"/>
    <x v="6"/>
    <x v="2"/>
    <x v="5"/>
    <s v="Ibico Plastic and Wire Spiral Binding Combs"/>
    <n v="138.232"/>
    <n v="8"/>
    <n v="-16.185600000000001"/>
  </r>
  <r>
    <d v="2020-11-18T00:00:00"/>
    <x v="1"/>
    <x v="10"/>
    <x v="320"/>
    <x v="6"/>
    <x v="2"/>
    <x v="9"/>
    <s v="Xerox 211"/>
    <n v="143.47200000000001"/>
    <n v="8"/>
    <n v="14.5152"/>
  </r>
  <r>
    <d v="2020-11-18T00:00:00"/>
    <x v="1"/>
    <x v="10"/>
    <x v="680"/>
    <x v="17"/>
    <x v="2"/>
    <x v="10"/>
    <s v="Peel &amp; Seel Recycled Catalog Envelopes, Brown"/>
    <n v="166.584"/>
    <n v="6"/>
    <n v="20.844000000000001"/>
  </r>
  <r>
    <d v="2020-11-18T00:00:00"/>
    <x v="1"/>
    <x v="10"/>
    <x v="220"/>
    <x v="6"/>
    <x v="2"/>
    <x v="9"/>
    <s v="Xerox 194"/>
    <n v="159.38399999999999"/>
    <n v="1"/>
    <n v="15.5344"/>
  </r>
  <r>
    <d v="2020-11-18T00:00:00"/>
    <x v="1"/>
    <x v="10"/>
    <x v="225"/>
    <x v="7"/>
    <x v="2"/>
    <x v="2"/>
    <s v="Companion Letter/Legal File, Black"/>
    <n v="161.76"/>
    <n v="1"/>
    <n v="10.572800000000001"/>
  </r>
  <r>
    <d v="2020-11-18T00:00:00"/>
    <x v="1"/>
    <x v="10"/>
    <x v="487"/>
    <x v="8"/>
    <x v="2"/>
    <x v="7"/>
    <s v="BIC Liqua Brite Liner"/>
    <n v="170.864"/>
    <n v="7"/>
    <n v="7.7728000000000002"/>
  </r>
  <r>
    <d v="2020-11-18T00:00:00"/>
    <x v="1"/>
    <x v="10"/>
    <x v="66"/>
    <x v="12"/>
    <x v="1"/>
    <x v="1"/>
    <s v="Belkin SportFit Armband For iPhone 5s/5c, Fuchsia"/>
    <n v="177.95"/>
    <n v="5"/>
    <n v="36.725499999999997"/>
  </r>
  <r>
    <d v="2020-11-19T00:00:00"/>
    <x v="1"/>
    <x v="10"/>
    <x v="43"/>
    <x v="2"/>
    <x v="2"/>
    <x v="7"/>
    <s v="Boston School Pro Electric Pencil Sharpener, 1670"/>
    <n v="114.136"/>
    <n v="4"/>
    <n v="8.6744000000000003"/>
  </r>
  <r>
    <d v="2020-11-19T00:00:00"/>
    <x v="1"/>
    <x v="10"/>
    <x v="281"/>
    <x v="12"/>
    <x v="0"/>
    <x v="4"/>
    <s v="Hon 61000 Series Interactive Training Tables"/>
    <n v="127.974"/>
    <n v="3"/>
    <n v="-29.323799999999999"/>
  </r>
  <r>
    <d v="2020-11-19T00:00:00"/>
    <x v="1"/>
    <x v="10"/>
    <x v="528"/>
    <x v="2"/>
    <x v="0"/>
    <x v="11"/>
    <s v="Global Wood Trimmed Manager's Task Chair, Khaki"/>
    <n v="234.05799999999999"/>
    <n v="3"/>
    <n v="-46.399799999999999"/>
  </r>
  <r>
    <d v="2020-11-19T00:00:00"/>
    <x v="1"/>
    <x v="10"/>
    <x v="518"/>
    <x v="17"/>
    <x v="0"/>
    <x v="4"/>
    <s v="BPI Conference Tables"/>
    <n v="249.07499999999999"/>
    <n v="3"/>
    <n v="-131.44499999999999"/>
  </r>
  <r>
    <d v="2020-11-19T00:00:00"/>
    <x v="1"/>
    <x v="10"/>
    <x v="220"/>
    <x v="2"/>
    <x v="0"/>
    <x v="11"/>
    <s v="Office Star Flex Back Scooter Chair with White Frame"/>
    <n v="275.05799999999999"/>
    <n v="3"/>
    <n v="-53.270400000000002"/>
  </r>
  <r>
    <d v="2020-11-19T00:00:00"/>
    <x v="1"/>
    <x v="10"/>
    <x v="274"/>
    <x v="2"/>
    <x v="0"/>
    <x v="11"/>
    <s v="Lifetime Advantage Folding Chairs, 4/Carton"/>
    <n v="315.31200000000001"/>
    <n v="2"/>
    <n v="-8.7232000000000003"/>
  </r>
  <r>
    <d v="2020-11-19T00:00:00"/>
    <x v="1"/>
    <x v="10"/>
    <x v="519"/>
    <x v="1"/>
    <x v="2"/>
    <x v="2"/>
    <s v="File Shuttle II and Handi-File, Black"/>
    <n v="332.01"/>
    <n v="9"/>
    <n v="76.252499999999998"/>
  </r>
  <r>
    <d v="2020-11-19T00:00:00"/>
    <x v="1"/>
    <x v="10"/>
    <x v="125"/>
    <x v="2"/>
    <x v="0"/>
    <x v="4"/>
    <s v="Bush Andora Conference Table, Maple/Graphite Gray Finish"/>
    <n v="760.11599999999999"/>
    <n v="6"/>
    <n v="-71.811599999999999"/>
  </r>
  <r>
    <d v="2020-11-19T00:00:00"/>
    <x v="1"/>
    <x v="10"/>
    <x v="48"/>
    <x v="19"/>
    <x v="0"/>
    <x v="8"/>
    <s v="3M Polarizing Task Lamp with Clamp Arm, Light Gray"/>
    <n v="862.88"/>
    <n v="6"/>
    <n v="213.68879999999999"/>
  </r>
  <r>
    <d v="2020-11-19T00:00:00"/>
    <x v="1"/>
    <x v="10"/>
    <x v="477"/>
    <x v="12"/>
    <x v="2"/>
    <x v="13"/>
    <s v="Hoover Shoulder Vac Commercial Portable Vacuum"/>
    <n v="1538.74"/>
    <n v="7"/>
    <n v="626.18499999999995"/>
  </r>
  <r>
    <d v="2020-11-19T00:00:00"/>
    <x v="1"/>
    <x v="10"/>
    <x v="528"/>
    <x v="2"/>
    <x v="2"/>
    <x v="5"/>
    <s v="Fellowes PB500 Electric Punch Plastic Comb Binding Machine with Manual Bind"/>
    <n v="1556.1880000000001"/>
    <n v="6"/>
    <n v="-2287.7820000000002"/>
  </r>
  <r>
    <d v="2020-11-19T00:00:00"/>
    <x v="1"/>
    <x v="10"/>
    <x v="43"/>
    <x v="2"/>
    <x v="0"/>
    <x v="8"/>
    <s v="Telescoping Adjustable Floor Lamp"/>
    <n v="93.992000000000004"/>
    <n v="2"/>
    <n v="-13.993"/>
  </r>
  <r>
    <d v="2020-11-19T00:00:00"/>
    <x v="1"/>
    <x v="10"/>
    <x v="528"/>
    <x v="2"/>
    <x v="2"/>
    <x v="7"/>
    <s v="Avery Hi-Liter GlideStik Fluorescent Highlighter, Yellow Ink"/>
    <n v="112.04"/>
    <n v="5"/>
    <n v="3.9119999999999999"/>
  </r>
  <r>
    <d v="2020-11-19T00:00:00"/>
    <x v="1"/>
    <x v="10"/>
    <x v="43"/>
    <x v="2"/>
    <x v="2"/>
    <x v="16"/>
    <s v="Acme Elite Stainless Steel Scissors"/>
    <n v="124.672"/>
    <n v="1"/>
    <n v="0.50039999999999996"/>
  </r>
  <r>
    <d v="2020-11-19T00:00:00"/>
    <x v="1"/>
    <x v="10"/>
    <x v="477"/>
    <x v="12"/>
    <x v="2"/>
    <x v="10"/>
    <s v="Staple envelope"/>
    <n v="124.74"/>
    <n v="3"/>
    <n v="8.3699999999999992"/>
  </r>
  <r>
    <d v="2020-11-19T00:00:00"/>
    <x v="1"/>
    <x v="10"/>
    <x v="762"/>
    <x v="18"/>
    <x v="2"/>
    <x v="7"/>
    <s v="Newell 349"/>
    <n v="120.96"/>
    <n v="7"/>
    <n v="6.6584000000000003"/>
  </r>
  <r>
    <d v="2020-11-19T00:00:00"/>
    <x v="1"/>
    <x v="10"/>
    <x v="570"/>
    <x v="12"/>
    <x v="2"/>
    <x v="9"/>
    <s v="Xerox 1898"/>
    <n v="103.36"/>
    <n v="2"/>
    <n v="6.4127999999999998"/>
  </r>
  <r>
    <d v="2020-11-19T00:00:00"/>
    <x v="1"/>
    <x v="10"/>
    <x v="427"/>
    <x v="18"/>
    <x v="2"/>
    <x v="12"/>
    <s v="OIC Binder Clips"/>
    <n v="138.06"/>
    <n v="7"/>
    <n v="12.53"/>
  </r>
  <r>
    <d v="2020-11-19T00:00:00"/>
    <x v="1"/>
    <x v="10"/>
    <x v="705"/>
    <x v="1"/>
    <x v="1"/>
    <x v="1"/>
    <s v="Square Credit Card Reader"/>
    <n v="149.96799999999999"/>
    <n v="4"/>
    <n v="2.3976000000000002"/>
  </r>
  <r>
    <d v="2020-11-19T00:00:00"/>
    <x v="1"/>
    <x v="10"/>
    <x v="48"/>
    <x v="19"/>
    <x v="2"/>
    <x v="5"/>
    <s v="GBC Imprintable Covers"/>
    <n v="122.96"/>
    <n v="2"/>
    <n v="10.760400000000001"/>
  </r>
  <r>
    <d v="2020-11-19T00:00:00"/>
    <x v="1"/>
    <x v="10"/>
    <x v="519"/>
    <x v="1"/>
    <x v="0"/>
    <x v="8"/>
    <s v="Executive Impressions 13-1/2&quot; Indoor/Outdoor Wall Clock"/>
    <n v="130.69999999999999"/>
    <n v="1"/>
    <n v="7.1059999999999999"/>
  </r>
  <r>
    <d v="2020-11-19T00:00:00"/>
    <x v="1"/>
    <x v="10"/>
    <x v="43"/>
    <x v="2"/>
    <x v="2"/>
    <x v="9"/>
    <s v="Xerox 1901"/>
    <n v="143.89599999999999"/>
    <n v="4"/>
    <n v="5.28"/>
  </r>
  <r>
    <d v="2020-11-19T00:00:00"/>
    <x v="1"/>
    <x v="10"/>
    <x v="570"/>
    <x v="12"/>
    <x v="2"/>
    <x v="5"/>
    <s v="Avery Printable Repositionable Plastic Tabs"/>
    <n v="158.28"/>
    <n v="6"/>
    <n v="13.932"/>
  </r>
  <r>
    <d v="2020-11-19T00:00:00"/>
    <x v="1"/>
    <x v="10"/>
    <x v="125"/>
    <x v="2"/>
    <x v="2"/>
    <x v="7"/>
    <s v="Peel-Off China Markers"/>
    <n v="141.77600000000001"/>
    <n v="4"/>
    <n v="8.7384000000000004"/>
  </r>
  <r>
    <d v="2020-11-19T00:00:00"/>
    <x v="1"/>
    <x v="10"/>
    <x v="763"/>
    <x v="8"/>
    <x v="2"/>
    <x v="5"/>
    <s v="Lock-Up Easel 'Spel-Binder'"/>
    <n v="164.91300000000001"/>
    <n v="7"/>
    <n v="-45.933300000000003"/>
  </r>
  <r>
    <d v="2020-11-19T00:00:00"/>
    <x v="1"/>
    <x v="10"/>
    <x v="281"/>
    <x v="12"/>
    <x v="2"/>
    <x v="5"/>
    <s v="Acco Data Flex Cable Posts For Top &amp; Bottom Load Binders, 6&quot; Capacity"/>
    <n v="159.40799999999999"/>
    <n v="7"/>
    <n v="18.252500000000001"/>
  </r>
  <r>
    <d v="2020-11-20T00:00:00"/>
    <x v="1"/>
    <x v="10"/>
    <x v="635"/>
    <x v="12"/>
    <x v="2"/>
    <x v="7"/>
    <s v="Boston KS Multi-Size Manual Pencil Sharpener"/>
    <n v="112.97"/>
    <n v="3"/>
    <n v="19.311599999999999"/>
  </r>
  <r>
    <d v="2020-11-20T00:00:00"/>
    <x v="1"/>
    <x v="10"/>
    <x v="568"/>
    <x v="1"/>
    <x v="2"/>
    <x v="5"/>
    <s v="GBC Prepunched Paper, 19-Hole, for Binding Systems, 24-lb"/>
    <n v="122.056"/>
    <n v="7"/>
    <n v="27.318200000000001"/>
  </r>
  <r>
    <d v="2020-11-20T00:00:00"/>
    <x v="1"/>
    <x v="10"/>
    <x v="188"/>
    <x v="8"/>
    <x v="0"/>
    <x v="8"/>
    <s v="Floodlight Indoor Halogen Bulbs, 1 Bulb per Pack, 60 Watts"/>
    <n v="127.6"/>
    <n v="5"/>
    <n v="28.13"/>
  </r>
  <r>
    <d v="2020-11-20T00:00:00"/>
    <x v="1"/>
    <x v="10"/>
    <x v="635"/>
    <x v="12"/>
    <x v="0"/>
    <x v="0"/>
    <s v="Sauder Camden County Collection Libraries, Planked Cherry Finish"/>
    <n v="226.96799999999999"/>
    <n v="2"/>
    <n v="-25.2956"/>
  </r>
  <r>
    <d v="2020-11-20T00:00:00"/>
    <x v="1"/>
    <x v="10"/>
    <x v="313"/>
    <x v="21"/>
    <x v="0"/>
    <x v="11"/>
    <s v="Office Star - Mesh Screen back chair with Vinyl seat"/>
    <n v="244.56800000000001"/>
    <n v="2"/>
    <n v="-23.5764"/>
  </r>
  <r>
    <d v="2020-11-20T00:00:00"/>
    <x v="1"/>
    <x v="10"/>
    <x v="634"/>
    <x v="1"/>
    <x v="0"/>
    <x v="11"/>
    <s v="Novimex High-Tech Fabric Mesh Task Chair"/>
    <n v="326.92"/>
    <n v="5"/>
    <n v="-46.137"/>
  </r>
  <r>
    <d v="2020-11-20T00:00:00"/>
    <x v="1"/>
    <x v="10"/>
    <x v="345"/>
    <x v="12"/>
    <x v="1"/>
    <x v="1"/>
    <s v="Apple iPhone 5S"/>
    <n v="606.99"/>
    <n v="1"/>
    <n v="170.99700000000001"/>
  </r>
  <r>
    <d v="2020-11-20T00:00:00"/>
    <x v="1"/>
    <x v="10"/>
    <x v="635"/>
    <x v="12"/>
    <x v="1"/>
    <x v="1"/>
    <s v="Samsung Galaxy Mega 6.3"/>
    <n v="1289.97"/>
    <n v="3"/>
    <n v="327.59219999999999"/>
  </r>
  <r>
    <d v="2020-11-20T00:00:00"/>
    <x v="1"/>
    <x v="10"/>
    <x v="345"/>
    <x v="12"/>
    <x v="1"/>
    <x v="3"/>
    <s v="Maxell 4.7GB DVD+R 5/Pack"/>
    <n v="85.97"/>
    <n v="3"/>
    <n v="1.3365"/>
  </r>
  <r>
    <d v="2020-11-20T00:00:00"/>
    <x v="1"/>
    <x v="10"/>
    <x v="188"/>
    <x v="8"/>
    <x v="0"/>
    <x v="8"/>
    <s v="GE General Purpose, Extra Long Life, Showcase &amp; Floodlight Incandescent Bulbs"/>
    <n v="123.65600000000001"/>
    <n v="2"/>
    <n v="1.5713999999999999"/>
  </r>
  <r>
    <d v="2020-11-20T00:00:00"/>
    <x v="1"/>
    <x v="10"/>
    <x v="763"/>
    <x v="4"/>
    <x v="2"/>
    <x v="7"/>
    <s v="Newell 336"/>
    <n v="96.968000000000004"/>
    <n v="7"/>
    <n v="2.6964000000000001"/>
  </r>
  <r>
    <d v="2020-11-20T00:00:00"/>
    <x v="1"/>
    <x v="10"/>
    <x v="42"/>
    <x v="19"/>
    <x v="0"/>
    <x v="8"/>
    <s v="9-3/4 Diameter Round Wall Clock"/>
    <n v="128.58000000000001"/>
    <n v="2"/>
    <n v="11.583600000000001"/>
  </r>
  <r>
    <d v="2020-11-20T00:00:00"/>
    <x v="1"/>
    <x v="10"/>
    <x v="763"/>
    <x v="4"/>
    <x v="2"/>
    <x v="7"/>
    <s v="Staples in misc. colors"/>
    <n v="126.72799999999999"/>
    <n v="3"/>
    <n v="1.7955000000000001"/>
  </r>
  <r>
    <d v="2020-11-20T00:00:00"/>
    <x v="1"/>
    <x v="10"/>
    <x v="412"/>
    <x v="27"/>
    <x v="2"/>
    <x v="7"/>
    <s v="Sanford Uni-Blazer View Highlighters, Chisel Tip, Yellow"/>
    <n v="109"/>
    <n v="10"/>
    <n v="9.68"/>
  </r>
  <r>
    <d v="2020-11-20T00:00:00"/>
    <x v="1"/>
    <x v="10"/>
    <x v="568"/>
    <x v="1"/>
    <x v="0"/>
    <x v="8"/>
    <s v="Coloredge Poster Frame"/>
    <n v="125.6"/>
    <n v="3"/>
    <n v="16.614000000000001"/>
  </r>
  <r>
    <d v="2020-11-20T00:00:00"/>
    <x v="1"/>
    <x v="10"/>
    <x v="635"/>
    <x v="12"/>
    <x v="2"/>
    <x v="9"/>
    <s v="Xerox 1968"/>
    <n v="115.76"/>
    <n v="7"/>
    <n v="22.444800000000001"/>
  </r>
  <r>
    <d v="2020-11-20T00:00:00"/>
    <x v="1"/>
    <x v="10"/>
    <x v="345"/>
    <x v="12"/>
    <x v="0"/>
    <x v="8"/>
    <s v="Tensor Brushed Steel Torchiere Floor Lamp"/>
    <n v="139.97"/>
    <n v="3"/>
    <n v="9.1745999999999999"/>
  </r>
  <r>
    <d v="2020-11-21T00:00:00"/>
    <x v="1"/>
    <x v="10"/>
    <x v="302"/>
    <x v="9"/>
    <x v="2"/>
    <x v="9"/>
    <s v="Xerox 209"/>
    <n v="100.84"/>
    <n v="8"/>
    <n v="24.883199999999999"/>
  </r>
  <r>
    <d v="2020-11-21T00:00:00"/>
    <x v="1"/>
    <x v="10"/>
    <x v="302"/>
    <x v="9"/>
    <x v="2"/>
    <x v="5"/>
    <s v="Vinyl Sectional Post Binders"/>
    <n v="170.8"/>
    <n v="5"/>
    <n v="56.55"/>
  </r>
  <r>
    <d v="2020-11-21T00:00:00"/>
    <x v="1"/>
    <x v="10"/>
    <x v="237"/>
    <x v="1"/>
    <x v="1"/>
    <x v="1"/>
    <s v="Mitel MiVoice 5330e IP Phone"/>
    <n v="696.976"/>
    <n v="3"/>
    <n v="49.498199999999997"/>
  </r>
  <r>
    <d v="2020-11-21T00:00:00"/>
    <x v="1"/>
    <x v="10"/>
    <x v="302"/>
    <x v="9"/>
    <x v="1"/>
    <x v="15"/>
    <s v="3D Systems Cube Printer, 2nd Generation, White"/>
    <n v="1053.992"/>
    <n v="1"/>
    <n v="103.9992"/>
  </r>
  <r>
    <d v="2020-11-21T00:00:00"/>
    <x v="1"/>
    <x v="10"/>
    <x v="237"/>
    <x v="1"/>
    <x v="2"/>
    <x v="7"/>
    <s v="Newell 344"/>
    <n v="113.56"/>
    <n v="2"/>
    <n v="1.4456"/>
  </r>
  <r>
    <d v="2020-11-21T00:00:00"/>
    <x v="1"/>
    <x v="10"/>
    <x v="236"/>
    <x v="1"/>
    <x v="2"/>
    <x v="7"/>
    <s v="Newell 332"/>
    <n v="119.76"/>
    <n v="4"/>
    <n v="3.1751999999999998"/>
  </r>
  <r>
    <d v="2020-11-21T00:00:00"/>
    <x v="1"/>
    <x v="10"/>
    <x v="237"/>
    <x v="1"/>
    <x v="2"/>
    <x v="13"/>
    <s v="Acco Six-Outlet Power Strip, 4' Cord Length"/>
    <n v="108.62"/>
    <n v="1"/>
    <n v="2.2412000000000001"/>
  </r>
  <r>
    <d v="2020-11-21T00:00:00"/>
    <x v="1"/>
    <x v="10"/>
    <x v="237"/>
    <x v="1"/>
    <x v="2"/>
    <x v="12"/>
    <s v="Advantus T-Pin Paper Clips"/>
    <n v="129.02000000000001"/>
    <n v="2"/>
    <n v="3.5177999999999998"/>
  </r>
  <r>
    <d v="2020-11-21T00:00:00"/>
    <x v="1"/>
    <x v="10"/>
    <x v="231"/>
    <x v="5"/>
    <x v="2"/>
    <x v="9"/>
    <s v="Xerox 1972"/>
    <n v="119.44799999999999"/>
    <n v="2"/>
    <n v="2.64"/>
  </r>
  <r>
    <d v="2020-11-21T00:00:00"/>
    <x v="1"/>
    <x v="10"/>
    <x v="565"/>
    <x v="12"/>
    <x v="0"/>
    <x v="8"/>
    <s v="Howard Miller Distant Time Traveler Alarm Clock"/>
    <n v="142.41999999999999"/>
    <n v="1"/>
    <n v="11.2422"/>
  </r>
  <r>
    <d v="2020-11-21T00:00:00"/>
    <x v="1"/>
    <x v="10"/>
    <x v="231"/>
    <x v="5"/>
    <x v="2"/>
    <x v="2"/>
    <s v="Recycled Eldon Regeneration Jumbo File"/>
    <n v="148.29599999999999"/>
    <n v="4"/>
    <n v="3.9296000000000002"/>
  </r>
  <r>
    <d v="2020-11-21T00:00:00"/>
    <x v="1"/>
    <x v="10"/>
    <x v="127"/>
    <x v="2"/>
    <x v="1"/>
    <x v="1"/>
    <s v="Motorola HK250 Universal Bluetooth Headset"/>
    <n v="124.176"/>
    <n v="3"/>
    <n v="-12.4146"/>
  </r>
  <r>
    <d v="2020-11-21T00:00:00"/>
    <x v="1"/>
    <x v="10"/>
    <x v="236"/>
    <x v="1"/>
    <x v="2"/>
    <x v="5"/>
    <s v="Canvas Sectional Post Binders"/>
    <n v="129.73599999999999"/>
    <n v="2"/>
    <n v="14.7668"/>
  </r>
  <r>
    <d v="2020-11-21T00:00:00"/>
    <x v="1"/>
    <x v="10"/>
    <x v="499"/>
    <x v="9"/>
    <x v="0"/>
    <x v="4"/>
    <s v="Safco Drafting Table"/>
    <n v="173.98"/>
    <n v="1"/>
    <n v="20.584199999999999"/>
  </r>
  <r>
    <d v="2020-11-21T00:00:00"/>
    <x v="1"/>
    <x v="10"/>
    <x v="237"/>
    <x v="1"/>
    <x v="2"/>
    <x v="2"/>
    <s v="Eldon Portable Mobile Manager"/>
    <n v="160.56"/>
    <n v="2"/>
    <n v="15.2712"/>
  </r>
  <r>
    <d v="2020-11-22T00:00:00"/>
    <x v="1"/>
    <x v="10"/>
    <x v="547"/>
    <x v="2"/>
    <x v="2"/>
    <x v="7"/>
    <s v="Newell 314"/>
    <n v="207.71199999999999"/>
    <n v="8"/>
    <n v="2.2320000000000002"/>
  </r>
  <r>
    <d v="2020-11-23T00:00:00"/>
    <x v="1"/>
    <x v="10"/>
    <x v="376"/>
    <x v="2"/>
    <x v="2"/>
    <x v="9"/>
    <s v="Xerox 1942"/>
    <n v="102.304"/>
    <n v="2"/>
    <n v="29.364000000000001"/>
  </r>
  <r>
    <d v="2020-11-23T00:00:00"/>
    <x v="1"/>
    <x v="10"/>
    <x v="157"/>
    <x v="4"/>
    <x v="1"/>
    <x v="3"/>
    <s v="Memorex Mini Travel Drive 8 GB USB 2.0 Flash Drive"/>
    <n v="114.11199999999999"/>
    <n v="8"/>
    <n v="17.601600000000001"/>
  </r>
  <r>
    <d v="2020-11-23T00:00:00"/>
    <x v="1"/>
    <x v="10"/>
    <x v="376"/>
    <x v="2"/>
    <x v="0"/>
    <x v="4"/>
    <s v="Lesro Round Back Collection Coffee Table, End Table"/>
    <n v="162.785"/>
    <n v="1"/>
    <n v="-31.0335"/>
  </r>
  <r>
    <d v="2020-11-23T00:00:00"/>
    <x v="1"/>
    <x v="10"/>
    <x v="74"/>
    <x v="2"/>
    <x v="1"/>
    <x v="1"/>
    <s v="Panasonic KX TS208W Corded phone"/>
    <n v="221.96"/>
    <n v="5"/>
    <n v="19.596"/>
  </r>
  <r>
    <d v="2020-11-23T00:00:00"/>
    <x v="1"/>
    <x v="10"/>
    <x v="639"/>
    <x v="17"/>
    <x v="1"/>
    <x v="1"/>
    <s v="Toshiba IPT2010-SD IP Telephone"/>
    <n v="235.38399999999999"/>
    <n v="2"/>
    <n v="16.678799999999999"/>
  </r>
  <r>
    <d v="2020-11-23T00:00:00"/>
    <x v="1"/>
    <x v="10"/>
    <x v="577"/>
    <x v="25"/>
    <x v="2"/>
    <x v="5"/>
    <s v="GBC VeloBinder Manual Binding System"/>
    <n v="297.92"/>
    <n v="8"/>
    <n v="138.20160000000001"/>
  </r>
  <r>
    <d v="2020-11-23T00:00:00"/>
    <x v="1"/>
    <x v="10"/>
    <x v="150"/>
    <x v="25"/>
    <x v="2"/>
    <x v="16"/>
    <s v="Staple remover"/>
    <n v="88.36"/>
    <n v="2"/>
    <n v="0.1744"/>
  </r>
  <r>
    <d v="2020-11-23T00:00:00"/>
    <x v="1"/>
    <x v="10"/>
    <x v="639"/>
    <x v="17"/>
    <x v="0"/>
    <x v="8"/>
    <s v="Contemporary Wood/Metal Frame"/>
    <n v="86.463999999999999"/>
    <n v="1"/>
    <n v="-4.04"/>
  </r>
  <r>
    <d v="2020-11-23T00:00:00"/>
    <x v="1"/>
    <x v="10"/>
    <x v="376"/>
    <x v="2"/>
    <x v="2"/>
    <x v="5"/>
    <s v="Aluminum Screw Posts"/>
    <n v="118.104"/>
    <n v="2"/>
    <n v="-9.1560000000000006"/>
  </r>
  <r>
    <d v="2020-11-23T00:00:00"/>
    <x v="1"/>
    <x v="10"/>
    <x v="489"/>
    <x v="5"/>
    <x v="2"/>
    <x v="5"/>
    <s v="GBC Standard Therm-A-Bind Covers"/>
    <n v="115.476"/>
    <n v="1"/>
    <n v="-5.9808000000000003"/>
  </r>
  <r>
    <d v="2020-11-23T00:00:00"/>
    <x v="1"/>
    <x v="10"/>
    <x v="577"/>
    <x v="25"/>
    <x v="0"/>
    <x v="8"/>
    <s v="Coloredge Poster Frame"/>
    <n v="116.4"/>
    <n v="2"/>
    <n v="11.076000000000001"/>
  </r>
  <r>
    <d v="2020-11-23T00:00:00"/>
    <x v="1"/>
    <x v="10"/>
    <x v="157"/>
    <x v="4"/>
    <x v="2"/>
    <x v="7"/>
    <s v="Newell Chalk Holder"/>
    <n v="107.304"/>
    <n v="1"/>
    <n v="1.0738000000000001"/>
  </r>
  <r>
    <d v="2020-11-23T00:00:00"/>
    <x v="1"/>
    <x v="10"/>
    <x v="157"/>
    <x v="4"/>
    <x v="1"/>
    <x v="1"/>
    <s v="Speck Products Candyshell Flip Case"/>
    <n v="115.992"/>
    <n v="1"/>
    <n v="2.0994000000000002"/>
  </r>
  <r>
    <d v="2020-11-23T00:00:00"/>
    <x v="1"/>
    <x v="10"/>
    <x v="347"/>
    <x v="17"/>
    <x v="2"/>
    <x v="9"/>
    <s v="Xerox 1959"/>
    <n v="116.688"/>
    <n v="2"/>
    <n v="3.7408000000000001"/>
  </r>
  <r>
    <d v="2020-11-23T00:00:00"/>
    <x v="1"/>
    <x v="10"/>
    <x v="639"/>
    <x v="17"/>
    <x v="2"/>
    <x v="14"/>
    <s v="Avery File Folder Labels"/>
    <n v="146.52000000000001"/>
    <n v="5"/>
    <n v="4.1760000000000002"/>
  </r>
  <r>
    <d v="2020-11-23T00:00:00"/>
    <x v="1"/>
    <x v="10"/>
    <x v="25"/>
    <x v="5"/>
    <x v="0"/>
    <x v="8"/>
    <s v="OIC Stacking Trays"/>
    <n v="138.048"/>
    <n v="9"/>
    <n v="7.2144000000000004"/>
  </r>
  <r>
    <d v="2020-11-23T00:00:00"/>
    <x v="1"/>
    <x v="10"/>
    <x v="376"/>
    <x v="2"/>
    <x v="2"/>
    <x v="9"/>
    <s v="Xerox 22"/>
    <n v="133.28800000000001"/>
    <n v="7"/>
    <n v="12.700799999999999"/>
  </r>
  <r>
    <d v="2020-11-24T00:00:00"/>
    <x v="1"/>
    <x v="10"/>
    <x v="291"/>
    <x v="21"/>
    <x v="2"/>
    <x v="10"/>
    <s v="Peel &amp; Seel Recycled Catalog Envelopes, Brown"/>
    <n v="106.848"/>
    <n v="7"/>
    <n v="24.318000000000001"/>
  </r>
  <r>
    <d v="2020-11-24T00:00:00"/>
    <x v="1"/>
    <x v="10"/>
    <x v="661"/>
    <x v="39"/>
    <x v="1"/>
    <x v="1"/>
    <s v="Motorla HX550 Universal Bluetooth Headset"/>
    <n v="114.1"/>
    <n v="2"/>
    <n v="39.549999999999997"/>
  </r>
  <r>
    <d v="2020-11-24T00:00:00"/>
    <x v="1"/>
    <x v="10"/>
    <x v="738"/>
    <x v="5"/>
    <x v="1"/>
    <x v="1"/>
    <s v="Blue Parrot B250XT Professional Grade Wireless Bluetooth Headset with"/>
    <n v="126.988"/>
    <n v="2"/>
    <n v="-14.997999999999999"/>
  </r>
  <r>
    <d v="2020-11-24T00:00:00"/>
    <x v="1"/>
    <x v="10"/>
    <x v="634"/>
    <x v="12"/>
    <x v="2"/>
    <x v="10"/>
    <s v="Ames Color-File Green Diamond Border X-ray Mailers"/>
    <n v="194.96"/>
    <n v="2"/>
    <n v="78.941199999999995"/>
  </r>
  <r>
    <d v="2020-11-24T00:00:00"/>
    <x v="1"/>
    <x v="10"/>
    <x v="228"/>
    <x v="1"/>
    <x v="1"/>
    <x v="3"/>
    <s v="Memorex Mini Travel Drive 16 GB USB 2.0 Flash Drive"/>
    <n v="249.58"/>
    <n v="14"/>
    <n v="87.196200000000005"/>
  </r>
  <r>
    <d v="2020-11-24T00:00:00"/>
    <x v="1"/>
    <x v="10"/>
    <x v="738"/>
    <x v="5"/>
    <x v="2"/>
    <x v="9"/>
    <s v="Xerox 1919"/>
    <n v="265.54399999999998"/>
    <n v="7"/>
    <n v="83.209699999999998"/>
  </r>
  <r>
    <d v="2020-11-24T00:00:00"/>
    <x v="1"/>
    <x v="10"/>
    <x v="661"/>
    <x v="39"/>
    <x v="2"/>
    <x v="5"/>
    <s v="Wilson Jones Ledger-Size, Piano-Hinge Binder, 2&quot;, Blue"/>
    <n v="337.84"/>
    <n v="8"/>
    <n v="157.36320000000001"/>
  </r>
  <r>
    <d v="2020-11-24T00:00:00"/>
    <x v="1"/>
    <x v="10"/>
    <x v="634"/>
    <x v="12"/>
    <x v="0"/>
    <x v="0"/>
    <s v="O'Sullivan Plantations 2-Door Library in Landvery Oak"/>
    <n v="371.56799999999998"/>
    <n v="2"/>
    <n v="-16.078399999999998"/>
  </r>
  <r>
    <d v="2020-11-24T00:00:00"/>
    <x v="1"/>
    <x v="10"/>
    <x v="191"/>
    <x v="1"/>
    <x v="0"/>
    <x v="4"/>
    <s v="Hon Practical Foundations 30 x 60 Training Table, Light Gray/Charcoal"/>
    <n v="396.08"/>
    <n v="2"/>
    <n v="9.1020000000000003"/>
  </r>
  <r>
    <d v="2020-11-24T00:00:00"/>
    <x v="1"/>
    <x v="10"/>
    <x v="153"/>
    <x v="20"/>
    <x v="2"/>
    <x v="2"/>
    <s v="Fellowes Bankers Box Staxonsteel Drawer File/Stacking System"/>
    <n v="450.87200000000001"/>
    <n v="8"/>
    <n v="-41.587200000000003"/>
  </r>
  <r>
    <d v="2020-11-24T00:00:00"/>
    <x v="1"/>
    <x v="10"/>
    <x v="691"/>
    <x v="12"/>
    <x v="0"/>
    <x v="11"/>
    <s v="Global Ergonomic Managers Chair"/>
    <n v="1000.292"/>
    <n v="6"/>
    <n v="173.74080000000001"/>
  </r>
  <r>
    <d v="2020-11-24T00:00:00"/>
    <x v="1"/>
    <x v="10"/>
    <x v="306"/>
    <x v="19"/>
    <x v="2"/>
    <x v="2"/>
    <s v="Iceberg Mobile Mega Data/Printer Cart"/>
    <n v="1484.96"/>
    <n v="12"/>
    <n v="375.42959999999999"/>
  </r>
  <r>
    <d v="2020-11-24T00:00:00"/>
    <x v="1"/>
    <x v="10"/>
    <x v="726"/>
    <x v="1"/>
    <x v="2"/>
    <x v="9"/>
    <s v="Southworth 100% Résumé Paper, 24lb."/>
    <n v="105.78"/>
    <n v="1"/>
    <n v="3.5009999999999999"/>
  </r>
  <r>
    <d v="2020-11-24T00:00:00"/>
    <x v="1"/>
    <x v="10"/>
    <x v="291"/>
    <x v="21"/>
    <x v="2"/>
    <x v="5"/>
    <s v="Mead 1st Gear 2&quot; Zipper Binder, Asst. Colors"/>
    <n v="101.673"/>
    <n v="3"/>
    <n v="-7.782"/>
  </r>
  <r>
    <d v="2020-11-24T00:00:00"/>
    <x v="1"/>
    <x v="10"/>
    <x v="73"/>
    <x v="2"/>
    <x v="2"/>
    <x v="12"/>
    <s v="Advantus T-Pin Paper Clips"/>
    <n v="99.823999999999998"/>
    <n v="3"/>
    <n v="2.5707"/>
  </r>
  <r>
    <d v="2020-11-24T00:00:00"/>
    <x v="1"/>
    <x v="10"/>
    <x v="153"/>
    <x v="20"/>
    <x v="2"/>
    <x v="5"/>
    <s v="GBC Recycled Grain Textured Covers"/>
    <n v="107.724"/>
    <n v="2"/>
    <n v="-15.1976"/>
  </r>
  <r>
    <d v="2020-11-24T00:00:00"/>
    <x v="1"/>
    <x v="10"/>
    <x v="634"/>
    <x v="12"/>
    <x v="2"/>
    <x v="9"/>
    <s v="Xerox 214"/>
    <n v="111.96"/>
    <n v="2"/>
    <n v="6.2207999999999997"/>
  </r>
  <r>
    <d v="2020-11-24T00:00:00"/>
    <x v="1"/>
    <x v="10"/>
    <x v="634"/>
    <x v="12"/>
    <x v="2"/>
    <x v="7"/>
    <s v="Crayola Anti Dust Chalk, 12/Pack"/>
    <n v="128.38"/>
    <n v="9"/>
    <n v="7.3710000000000004"/>
  </r>
  <r>
    <d v="2020-11-24T00:00:00"/>
    <x v="1"/>
    <x v="10"/>
    <x v="691"/>
    <x v="12"/>
    <x v="2"/>
    <x v="9"/>
    <s v="Adams Telephone Message Book W/Dividers/Space For Phone Numbers, 5 1/4&quot;X8 1/2&quot;, 300/Messages"/>
    <n v="123.88"/>
    <n v="1"/>
    <n v="2.8812000000000002"/>
  </r>
  <r>
    <d v="2020-11-24T00:00:00"/>
    <x v="1"/>
    <x v="10"/>
    <x v="90"/>
    <x v="2"/>
    <x v="2"/>
    <x v="13"/>
    <s v="Holmes Replacement Filter for HEPA Air Cleaner, Very Large Room, HEPA Filter"/>
    <n v="118.762"/>
    <n v="1"/>
    <n v="-24.771599999999999"/>
  </r>
  <r>
    <d v="2020-11-24T00:00:00"/>
    <x v="1"/>
    <x v="10"/>
    <x v="293"/>
    <x v="38"/>
    <x v="2"/>
    <x v="2"/>
    <s v="Fellowes Bases and Tops For Staxonsteel/High-Stak Systems"/>
    <n v="133.29"/>
    <n v="1"/>
    <n v="7.9896000000000003"/>
  </r>
  <r>
    <d v="2020-11-24T00:00:00"/>
    <x v="1"/>
    <x v="10"/>
    <x v="697"/>
    <x v="4"/>
    <x v="2"/>
    <x v="5"/>
    <s v="Avery Durable Slant Ring Binders"/>
    <n v="132.00800000000001"/>
    <n v="8"/>
    <n v="-12.672000000000001"/>
  </r>
  <r>
    <d v="2020-11-24T00:00:00"/>
    <x v="1"/>
    <x v="10"/>
    <x v="306"/>
    <x v="19"/>
    <x v="2"/>
    <x v="5"/>
    <s v="Avery Durable Binders"/>
    <n v="117.88"/>
    <n v="1"/>
    <n v="1.4112"/>
  </r>
  <r>
    <d v="2020-11-24T00:00:00"/>
    <x v="1"/>
    <x v="10"/>
    <x v="68"/>
    <x v="1"/>
    <x v="2"/>
    <x v="7"/>
    <s v="BIC Liqua Brite Liner"/>
    <n v="117.76"/>
    <n v="4"/>
    <n v="9.9936000000000007"/>
  </r>
  <r>
    <d v="2020-11-24T00:00:00"/>
    <x v="1"/>
    <x v="10"/>
    <x v="191"/>
    <x v="1"/>
    <x v="0"/>
    <x v="4"/>
    <s v="Hon 61000 Series Interactive Training Tables"/>
    <n v="163.08799999999999"/>
    <n v="2"/>
    <n v="-1.7771999999999999"/>
  </r>
  <r>
    <d v="2020-11-25T00:00:00"/>
    <x v="1"/>
    <x v="10"/>
    <x v="137"/>
    <x v="2"/>
    <x v="2"/>
    <x v="13"/>
    <s v="Fellowes Command Center 5-outlet power strip"/>
    <n v="104.84"/>
    <n v="5"/>
    <n v="-179.77600000000001"/>
  </r>
  <r>
    <d v="2020-11-25T00:00:00"/>
    <x v="1"/>
    <x v="10"/>
    <x v="137"/>
    <x v="2"/>
    <x v="1"/>
    <x v="1"/>
    <s v="Blue Parrot B250XT Professional Grade Wireless Bluetooth Headset with"/>
    <n v="342.96"/>
    <n v="5"/>
    <n v="37.494999999999997"/>
  </r>
  <r>
    <d v="2020-11-25T00:00:00"/>
    <x v="1"/>
    <x v="10"/>
    <x v="649"/>
    <x v="1"/>
    <x v="0"/>
    <x v="0"/>
    <s v="Sauder Forest Hills Library, Woodland Oak Finish"/>
    <n v="387.49900000000002"/>
    <n v="3"/>
    <n v="-29.605799999999999"/>
  </r>
  <r>
    <d v="2020-11-25T00:00:00"/>
    <x v="1"/>
    <x v="10"/>
    <x v="448"/>
    <x v="25"/>
    <x v="2"/>
    <x v="2"/>
    <s v="Office Impressions Heavy Duty Welded Shelving &amp; Multimedia Storage Drawers"/>
    <n v="526.80999999999995"/>
    <n v="3"/>
    <n v="0"/>
  </r>
  <r>
    <d v="2020-11-25T00:00:00"/>
    <x v="1"/>
    <x v="10"/>
    <x v="482"/>
    <x v="19"/>
    <x v="0"/>
    <x v="11"/>
    <s v="Office Star - Professional Matrix Back Chair with 2-to-1 Synchro Tilt and Mesh Fabric Seat"/>
    <n v="714.96"/>
    <n v="2"/>
    <n v="168.47040000000001"/>
  </r>
  <r>
    <d v="2020-11-25T00:00:00"/>
    <x v="1"/>
    <x v="10"/>
    <x v="127"/>
    <x v="6"/>
    <x v="0"/>
    <x v="0"/>
    <s v="O'Sullivan Manor Hill 2-Door Library in Brianna Oak"/>
    <n v="768.92"/>
    <n v="5"/>
    <n v="-81.441000000000003"/>
  </r>
  <r>
    <d v="2020-11-25T00:00:00"/>
    <x v="1"/>
    <x v="10"/>
    <x v="137"/>
    <x v="2"/>
    <x v="0"/>
    <x v="11"/>
    <s v="Hon Deluxe Fabric Upholstered Stacking Chairs"/>
    <n v="899.93"/>
    <n v="5"/>
    <n v="-24.398"/>
  </r>
  <r>
    <d v="2020-11-25T00:00:00"/>
    <x v="1"/>
    <x v="10"/>
    <x v="649"/>
    <x v="1"/>
    <x v="2"/>
    <x v="2"/>
    <s v="Sterilite Officeware Hinged File Box"/>
    <n v="111.48"/>
    <n v="1"/>
    <n v="2.8296000000000001"/>
  </r>
  <r>
    <d v="2020-11-25T00:00:00"/>
    <x v="1"/>
    <x v="10"/>
    <x v="79"/>
    <x v="1"/>
    <x v="2"/>
    <x v="7"/>
    <s v="DIXON Oriole Pencils"/>
    <n v="100.16"/>
    <n v="2"/>
    <n v="1.3415999999999999"/>
  </r>
  <r>
    <d v="2020-11-25T00:00:00"/>
    <x v="1"/>
    <x v="10"/>
    <x v="137"/>
    <x v="2"/>
    <x v="2"/>
    <x v="7"/>
    <s v="Avery Hi-Liter Smear-Safe Highlighters"/>
    <n v="130.68799999999999"/>
    <n v="4"/>
    <n v="3.7376"/>
  </r>
  <r>
    <d v="2020-11-25T00:00:00"/>
    <x v="1"/>
    <x v="10"/>
    <x v="184"/>
    <x v="1"/>
    <x v="1"/>
    <x v="1"/>
    <s v="PayAnywhere Card Reader"/>
    <n v="146.96"/>
    <n v="5"/>
    <n v="3.4965000000000002"/>
  </r>
  <r>
    <d v="2020-11-25T00:00:00"/>
    <x v="1"/>
    <x v="10"/>
    <x v="184"/>
    <x v="1"/>
    <x v="2"/>
    <x v="9"/>
    <s v="Adams Telephone Message Book W/Dividers/Space For Phone Numbers, 5 1/4&quot;X8 1/2&quot;, 200/Messages"/>
    <n v="170.08"/>
    <n v="6"/>
    <n v="15.336"/>
  </r>
  <r>
    <d v="2020-11-25T00:00:00"/>
    <x v="1"/>
    <x v="10"/>
    <x v="455"/>
    <x v="14"/>
    <x v="2"/>
    <x v="9"/>
    <s v="Wirebound Message Book, 4 per Page"/>
    <n v="150.87"/>
    <n v="9"/>
    <n v="23.946300000000001"/>
  </r>
  <r>
    <d v="2020-11-26T00:00:00"/>
    <x v="1"/>
    <x v="10"/>
    <x v="141"/>
    <x v="8"/>
    <x v="2"/>
    <x v="13"/>
    <s v="Holmes HEPA Air Purifier"/>
    <n v="100.27200000000001"/>
    <n v="3"/>
    <n v="9.8010000000000002"/>
  </r>
  <r>
    <d v="2020-11-26T00:00:00"/>
    <x v="1"/>
    <x v="10"/>
    <x v="215"/>
    <x v="24"/>
    <x v="1"/>
    <x v="1"/>
    <s v="Innergie mMini Combo Duo USB Travel Charging Kit"/>
    <n v="116.98"/>
    <n v="2"/>
    <n v="43.190399999999997"/>
  </r>
  <r>
    <d v="2020-11-26T00:00:00"/>
    <x v="1"/>
    <x v="10"/>
    <x v="716"/>
    <x v="12"/>
    <x v="2"/>
    <x v="5"/>
    <s v="Binding Machine Supplies"/>
    <n v="135.34399999999999"/>
    <n v="4"/>
    <n v="32.670400000000001"/>
  </r>
  <r>
    <d v="2020-11-26T00:00:00"/>
    <x v="1"/>
    <x v="10"/>
    <x v="262"/>
    <x v="12"/>
    <x v="0"/>
    <x v="8"/>
    <s v="DataProducts Ampli Magnifier Task Lamp, Black,"/>
    <n v="159.30000000000001"/>
    <n v="5"/>
    <n v="37.884"/>
  </r>
  <r>
    <d v="2020-11-26T00:00:00"/>
    <x v="1"/>
    <x v="10"/>
    <x v="287"/>
    <x v="30"/>
    <x v="0"/>
    <x v="8"/>
    <s v="Executive Impressions Supervisor Wall Clock"/>
    <n v="170.3"/>
    <n v="3"/>
    <n v="40.415999999999997"/>
  </r>
  <r>
    <d v="2020-11-26T00:00:00"/>
    <x v="1"/>
    <x v="10"/>
    <x v="122"/>
    <x v="8"/>
    <x v="1"/>
    <x v="1"/>
    <s v="Motorola L804"/>
    <n v="232.75200000000001"/>
    <n v="8"/>
    <n v="-40.471200000000003"/>
  </r>
  <r>
    <d v="2020-11-26T00:00:00"/>
    <x v="1"/>
    <x v="10"/>
    <x v="141"/>
    <x v="8"/>
    <x v="2"/>
    <x v="13"/>
    <s v="Fellowes Superior 10 Outlet Split Surge Protector"/>
    <n v="242.136"/>
    <n v="7"/>
    <n v="23.977799999999998"/>
  </r>
  <r>
    <d v="2020-11-26T00:00:00"/>
    <x v="1"/>
    <x v="10"/>
    <x v="215"/>
    <x v="24"/>
    <x v="0"/>
    <x v="4"/>
    <s v="KI Adjustable-Height Table"/>
    <n v="280.94"/>
    <n v="3"/>
    <n v="67.064400000000006"/>
  </r>
  <r>
    <d v="2020-11-26T00:00:00"/>
    <x v="1"/>
    <x v="10"/>
    <x v="215"/>
    <x v="24"/>
    <x v="0"/>
    <x v="11"/>
    <s v="SAFCO Arco Folding Chair"/>
    <n v="843.6"/>
    <n v="3"/>
    <n v="240.29400000000001"/>
  </r>
  <r>
    <d v="2020-11-26T00:00:00"/>
    <x v="1"/>
    <x v="10"/>
    <x v="262"/>
    <x v="12"/>
    <x v="1"/>
    <x v="1"/>
    <s v="Plantronics Calisto P620-M USB Wireless Speakerphone System"/>
    <n v="996.95"/>
    <n v="5"/>
    <n v="264.5865"/>
  </r>
  <r>
    <d v="2020-11-26T00:00:00"/>
    <x v="1"/>
    <x v="10"/>
    <x v="215"/>
    <x v="24"/>
    <x v="1"/>
    <x v="1"/>
    <s v="Samsung Galaxy S4 Mini"/>
    <n v="1906.96"/>
    <n v="4"/>
    <n v="545.1884"/>
  </r>
  <r>
    <d v="2020-11-26T00:00:00"/>
    <x v="1"/>
    <x v="10"/>
    <x v="342"/>
    <x v="14"/>
    <x v="2"/>
    <x v="7"/>
    <s v="Newell 347"/>
    <n v="97.84"/>
    <n v="3"/>
    <n v="3.7235999999999998"/>
  </r>
  <r>
    <d v="2020-11-26T00:00:00"/>
    <x v="1"/>
    <x v="10"/>
    <x v="215"/>
    <x v="24"/>
    <x v="0"/>
    <x v="8"/>
    <s v="DAX Wood Document Frame"/>
    <n v="124.46"/>
    <n v="2"/>
    <n v="9.8856000000000002"/>
  </r>
  <r>
    <d v="2020-11-26T00:00:00"/>
    <x v="1"/>
    <x v="10"/>
    <x v="356"/>
    <x v="17"/>
    <x v="2"/>
    <x v="5"/>
    <s v="GBC Premium Transparent Covers with Diagonal Lined Pattern"/>
    <n v="130.56800000000001"/>
    <n v="8"/>
    <n v="-53.708799999999997"/>
  </r>
  <r>
    <d v="2020-11-26T00:00:00"/>
    <x v="1"/>
    <x v="10"/>
    <x v="287"/>
    <x v="30"/>
    <x v="1"/>
    <x v="3"/>
    <s v="SanDisk Cruzer 32 GB USB Flash Drive"/>
    <n v="136.04"/>
    <n v="2"/>
    <n v="12.172800000000001"/>
  </r>
  <r>
    <d v="2020-11-26T00:00:00"/>
    <x v="1"/>
    <x v="10"/>
    <x v="716"/>
    <x v="12"/>
    <x v="2"/>
    <x v="13"/>
    <s v="Black &amp; Decker Filter for Double Action Dustbuster Cordless Vac BLDV7210"/>
    <n v="142.72999999999999"/>
    <n v="7"/>
    <n v="14.682499999999999"/>
  </r>
  <r>
    <d v="2020-11-27T00:00:00"/>
    <x v="1"/>
    <x v="10"/>
    <x v="198"/>
    <x v="1"/>
    <x v="2"/>
    <x v="5"/>
    <s v="Premium Transparent Presentation Covers by GBC"/>
    <n v="132.488"/>
    <n v="7"/>
    <n v="41.120800000000003"/>
  </r>
  <r>
    <d v="2020-11-27T00:00:00"/>
    <x v="1"/>
    <x v="10"/>
    <x v="424"/>
    <x v="12"/>
    <x v="2"/>
    <x v="5"/>
    <s v="Avery Flip-Chart Easel Binder, Black"/>
    <n v="138.42400000000001"/>
    <n v="6"/>
    <n v="36.255600000000001"/>
  </r>
  <r>
    <d v="2020-11-27T00:00:00"/>
    <x v="1"/>
    <x v="10"/>
    <x v="506"/>
    <x v="7"/>
    <x v="1"/>
    <x v="3"/>
    <s v="Memorex Mini Travel Drive 16 GB USB 2.0 Flash Drive"/>
    <n v="166.73"/>
    <n v="9"/>
    <n v="56.054699999999997"/>
  </r>
  <r>
    <d v="2020-11-27T00:00:00"/>
    <x v="1"/>
    <x v="10"/>
    <x v="240"/>
    <x v="1"/>
    <x v="1"/>
    <x v="3"/>
    <s v="Enermax Briskie RF Wireless Keyboard and Mouse Combo"/>
    <n v="179.16"/>
    <n v="8"/>
    <n v="59.817599999999999"/>
  </r>
  <r>
    <d v="2020-11-27T00:00:00"/>
    <x v="1"/>
    <x v="10"/>
    <x v="62"/>
    <x v="24"/>
    <x v="2"/>
    <x v="9"/>
    <s v="Xerox 1909"/>
    <n v="207.28"/>
    <n v="6"/>
    <n v="72.808800000000005"/>
  </r>
  <r>
    <d v="2020-11-27T00:00:00"/>
    <x v="1"/>
    <x v="10"/>
    <x v="240"/>
    <x v="1"/>
    <x v="2"/>
    <x v="9"/>
    <s v="Tops White Computer Printout Paper"/>
    <n v="276.55"/>
    <n v="5"/>
    <n v="114.9385"/>
  </r>
  <r>
    <d v="2020-11-27T00:00:00"/>
    <x v="1"/>
    <x v="10"/>
    <x v="62"/>
    <x v="24"/>
    <x v="2"/>
    <x v="5"/>
    <s v="GBC DocuBind P100 Manual Binding Machine"/>
    <n v="510.94"/>
    <n v="3"/>
    <n v="224.07300000000001"/>
  </r>
  <r>
    <d v="2020-11-27T00:00:00"/>
    <x v="1"/>
    <x v="10"/>
    <x v="424"/>
    <x v="12"/>
    <x v="2"/>
    <x v="7"/>
    <s v="American Pencil"/>
    <n v="91.99"/>
    <n v="3"/>
    <n v="2.0270999999999999"/>
  </r>
  <r>
    <d v="2020-11-27T00:00:00"/>
    <x v="1"/>
    <x v="10"/>
    <x v="523"/>
    <x v="4"/>
    <x v="2"/>
    <x v="7"/>
    <s v="Pencil and Crayon Sharpener"/>
    <n v="120.76"/>
    <n v="5"/>
    <n v="0.76649999999999996"/>
  </r>
  <r>
    <d v="2020-11-27T00:00:00"/>
    <x v="1"/>
    <x v="10"/>
    <x v="198"/>
    <x v="1"/>
    <x v="0"/>
    <x v="8"/>
    <s v="Eldon 200 Class Desk Accessories"/>
    <n v="155.84"/>
    <n v="3"/>
    <n v="6.0288000000000004"/>
  </r>
  <r>
    <d v="2020-11-27T00:00:00"/>
    <x v="1"/>
    <x v="10"/>
    <x v="523"/>
    <x v="4"/>
    <x v="2"/>
    <x v="13"/>
    <s v="Belkin 5 Outlet SurgeMaster Power Centers"/>
    <n v="144.584"/>
    <n v="1"/>
    <n v="4.3583999999999996"/>
  </r>
  <r>
    <d v="2020-11-27T00:00:00"/>
    <x v="1"/>
    <x v="10"/>
    <x v="506"/>
    <x v="7"/>
    <x v="0"/>
    <x v="8"/>
    <s v="Howard Miller 13&quot; Diameter Goldtone Round Wall Clock"/>
    <n v="147.94"/>
    <n v="1"/>
    <n v="19.2454"/>
  </r>
  <r>
    <d v="2020-11-27T00:00:00"/>
    <x v="1"/>
    <x v="10"/>
    <x v="725"/>
    <x v="1"/>
    <x v="1"/>
    <x v="1"/>
    <s v="Griffin GC17055 Auxiliary Audio Cable"/>
    <n v="169.56800000000001"/>
    <n v="4"/>
    <n v="5.7568000000000001"/>
  </r>
  <r>
    <d v="2020-11-28T00:00:00"/>
    <x v="1"/>
    <x v="10"/>
    <x v="526"/>
    <x v="1"/>
    <x v="2"/>
    <x v="14"/>
    <s v="Round Specialty Laser Printer Labels"/>
    <n v="101.65"/>
    <n v="5"/>
    <n v="29.445499999999999"/>
  </r>
  <r>
    <d v="2020-11-28T00:00:00"/>
    <x v="1"/>
    <x v="10"/>
    <x v="429"/>
    <x v="12"/>
    <x v="2"/>
    <x v="10"/>
    <s v="Blue String-Tie &amp; Button Interoffice Envelopes, 10 x 13"/>
    <n v="108.96"/>
    <n v="2"/>
    <n v="35.981999999999999"/>
  </r>
  <r>
    <d v="2020-11-28T00:00:00"/>
    <x v="1"/>
    <x v="10"/>
    <x v="723"/>
    <x v="22"/>
    <x v="2"/>
    <x v="9"/>
    <s v="Eaton Premium Continuous-Feed Paper, 25% Cotton, Letter Size, White, 1000 Shts/Box"/>
    <n v="137.768"/>
    <n v="2"/>
    <n v="31.0688"/>
  </r>
  <r>
    <d v="2020-11-28T00:00:00"/>
    <x v="1"/>
    <x v="10"/>
    <x v="197"/>
    <x v="5"/>
    <x v="0"/>
    <x v="8"/>
    <s v="Deflect-o RollaMat Studded, Beveled Mat for Medium Pile Carpeting"/>
    <n v="536.48800000000006"/>
    <n v="7"/>
    <n v="-12.9122"/>
  </r>
  <r>
    <d v="2020-11-28T00:00:00"/>
    <x v="1"/>
    <x v="10"/>
    <x v="197"/>
    <x v="5"/>
    <x v="0"/>
    <x v="8"/>
    <s v="Luxo Professional Fluorescent Magnifier Lamp with Clamp-Mount Base"/>
    <n v="122.232"/>
    <n v="6"/>
    <n v="75.542400000000001"/>
  </r>
  <r>
    <d v="2020-11-28T00:00:00"/>
    <x v="1"/>
    <x v="10"/>
    <x v="395"/>
    <x v="0"/>
    <x v="0"/>
    <x v="8"/>
    <s v="Luxo Professional Fluorescent Magnifier Lamp with Clamp-Mount Base"/>
    <n v="1081.2"/>
    <n v="5"/>
    <n v="272.79199999999997"/>
  </r>
  <r>
    <d v="2020-11-28T00:00:00"/>
    <x v="1"/>
    <x v="10"/>
    <x v="429"/>
    <x v="12"/>
    <x v="1"/>
    <x v="1"/>
    <s v="Google Nexus 5"/>
    <n v="524.89"/>
    <n v="11"/>
    <n v="494.97250000000003"/>
  </r>
  <r>
    <d v="2020-11-28T00:00:00"/>
    <x v="1"/>
    <x v="10"/>
    <x v="197"/>
    <x v="5"/>
    <x v="0"/>
    <x v="4"/>
    <s v="Riverside Furniture Oval Coffee Table, Oval End Table, End Table with Drawer"/>
    <n v="115.32"/>
    <n v="12"/>
    <n v="-619.596"/>
  </r>
  <r>
    <d v="2020-11-28T00:00:00"/>
    <x v="1"/>
    <x v="10"/>
    <x v="395"/>
    <x v="0"/>
    <x v="0"/>
    <x v="8"/>
    <s v="Eldon Image Series Desk Accessories, Burgundy"/>
    <n v="116.9"/>
    <n v="5"/>
    <n v="7.524"/>
  </r>
  <r>
    <d v="2020-11-28T00:00:00"/>
    <x v="1"/>
    <x v="10"/>
    <x v="395"/>
    <x v="0"/>
    <x v="2"/>
    <x v="7"/>
    <s v="BIC Brite Liner Grip Highlighters"/>
    <n v="117.64"/>
    <n v="1"/>
    <n v="0.73799999999999999"/>
  </r>
  <r>
    <d v="2020-11-28T00:00:00"/>
    <x v="1"/>
    <x v="10"/>
    <x v="197"/>
    <x v="5"/>
    <x v="2"/>
    <x v="9"/>
    <s v="Xerox 4200 Series MultiUse Premium Copy Paper (20Lb. and 84 Bright)"/>
    <n v="102.34399999999999"/>
    <n v="6"/>
    <n v="7.92"/>
  </r>
  <r>
    <d v="2020-11-28T00:00:00"/>
    <x v="1"/>
    <x v="10"/>
    <x v="197"/>
    <x v="5"/>
    <x v="2"/>
    <x v="9"/>
    <s v="Xerox 210"/>
    <n v="151.55199999999999"/>
    <n v="3"/>
    <n v="5.4432"/>
  </r>
  <r>
    <d v="2020-11-29T00:00:00"/>
    <x v="1"/>
    <x v="10"/>
    <x v="254"/>
    <x v="21"/>
    <x v="0"/>
    <x v="8"/>
    <s v="Executive Impressions 13&quot; Chairman Wall Clock"/>
    <n v="122.52"/>
    <n v="5"/>
    <n v="19.035"/>
  </r>
  <r>
    <d v="2020-11-29T00:00:00"/>
    <x v="1"/>
    <x v="10"/>
    <x v="254"/>
    <x v="21"/>
    <x v="0"/>
    <x v="11"/>
    <s v="Hon Deluxe Fabric Upholstered Stacking Chairs, Rounded Back"/>
    <n v="410.36799999999999"/>
    <n v="2"/>
    <n v="48.795999999999999"/>
  </r>
  <r>
    <d v="2020-11-30T00:00:00"/>
    <x v="1"/>
    <x v="10"/>
    <x v="709"/>
    <x v="12"/>
    <x v="2"/>
    <x v="2"/>
    <s v="Iris 3-Drawer Stacking Bin, Black"/>
    <n v="100.56"/>
    <n v="4"/>
    <n v="1.6712"/>
  </r>
  <r>
    <d v="2020-11-30T00:00:00"/>
    <x v="1"/>
    <x v="10"/>
    <x v="648"/>
    <x v="12"/>
    <x v="2"/>
    <x v="5"/>
    <s v="Lock-Up Easel 'Spel-Binder'"/>
    <n v="106.47199999999999"/>
    <n v="3"/>
    <n v="23.109300000000001"/>
  </r>
  <r>
    <d v="2020-11-30T00:00:00"/>
    <x v="1"/>
    <x v="10"/>
    <x v="540"/>
    <x v="2"/>
    <x v="1"/>
    <x v="3"/>
    <s v="SanDisk Ultra 64 GB MicroSDHC Class 10 Memory Card"/>
    <n v="115.976"/>
    <n v="3"/>
    <n v="-10.7973"/>
  </r>
  <r>
    <d v="2020-11-30T00:00:00"/>
    <x v="1"/>
    <x v="10"/>
    <x v="415"/>
    <x v="23"/>
    <x v="2"/>
    <x v="7"/>
    <s v="BOSTON Ranger #55 Pencil Sharpener, Black"/>
    <n v="166.94"/>
    <n v="6"/>
    <n v="45.2226"/>
  </r>
  <r>
    <d v="2020-11-30T00:00:00"/>
    <x v="1"/>
    <x v="10"/>
    <x v="565"/>
    <x v="16"/>
    <x v="2"/>
    <x v="2"/>
    <s v="Home/Office Personal File Carts"/>
    <n v="204.8"/>
    <n v="5"/>
    <n v="43.45"/>
  </r>
  <r>
    <d v="2020-11-30T00:00:00"/>
    <x v="1"/>
    <x v="10"/>
    <x v="709"/>
    <x v="12"/>
    <x v="2"/>
    <x v="2"/>
    <s v="Fellowes Officeware Wire Shelving"/>
    <n v="291.49"/>
    <n v="3"/>
    <n v="5.3898000000000001"/>
  </r>
  <r>
    <d v="2020-11-30T00:00:00"/>
    <x v="1"/>
    <x v="10"/>
    <x v="504"/>
    <x v="4"/>
    <x v="1"/>
    <x v="3"/>
    <s v="Logitech Wireless Gaming Headset G930"/>
    <n v="408.976"/>
    <n v="3"/>
    <n v="81.594899999999996"/>
  </r>
  <r>
    <d v="2020-11-30T00:00:00"/>
    <x v="1"/>
    <x v="10"/>
    <x v="709"/>
    <x v="12"/>
    <x v="1"/>
    <x v="1"/>
    <s v="Panasonic Business Telephones KX-T7736"/>
    <n v="590.05999999999995"/>
    <n v="3"/>
    <n v="163.81800000000001"/>
  </r>
  <r>
    <d v="2020-11-30T00:00:00"/>
    <x v="1"/>
    <x v="10"/>
    <x v="399"/>
    <x v="8"/>
    <x v="2"/>
    <x v="13"/>
    <s v="Kensington 7 Outlet MasterPiece Power Center with Fax/Phone Line Protection"/>
    <n v="673.93600000000004"/>
    <n v="4"/>
    <n v="82.992000000000004"/>
  </r>
  <r>
    <d v="2020-11-30T00:00:00"/>
    <x v="1"/>
    <x v="10"/>
    <x v="245"/>
    <x v="5"/>
    <x v="0"/>
    <x v="11"/>
    <s v="Global Commerce Series Low-Back Swivel/Tilt Chairs"/>
    <n v="1129.316"/>
    <n v="6"/>
    <n v="-15.418799999999999"/>
  </r>
  <r>
    <d v="2020-11-30T00:00:00"/>
    <x v="1"/>
    <x v="10"/>
    <x v="648"/>
    <x v="12"/>
    <x v="0"/>
    <x v="11"/>
    <s v="SAFCO Arco Folding Chair"/>
    <n v="1263.9000000000001"/>
    <n v="5"/>
    <n v="262.39"/>
  </r>
  <r>
    <d v="2020-11-30T00:00:00"/>
    <x v="1"/>
    <x v="10"/>
    <x v="504"/>
    <x v="4"/>
    <x v="0"/>
    <x v="4"/>
    <s v="Bush Advantage Collection Racetrack Conference Table"/>
    <n v="1805.682"/>
    <n v="7"/>
    <n v="-653.28340000000003"/>
  </r>
  <r>
    <d v="2020-11-30T00:00:00"/>
    <x v="1"/>
    <x v="10"/>
    <x v="623"/>
    <x v="2"/>
    <x v="2"/>
    <x v="12"/>
    <s v="Binder Clips by OIC"/>
    <n v="128.36799999999999"/>
    <n v="2"/>
    <n v="0.82879999999999998"/>
  </r>
  <r>
    <d v="2020-11-30T00:00:00"/>
    <x v="1"/>
    <x v="10"/>
    <x v="525"/>
    <x v="1"/>
    <x v="0"/>
    <x v="8"/>
    <s v="Contemporary Borderless Frame"/>
    <n v="152.83000000000001"/>
    <n v="3"/>
    <n v="9.5571000000000002"/>
  </r>
  <r>
    <d v="2020-11-30T00:00:00"/>
    <x v="1"/>
    <x v="10"/>
    <x v="469"/>
    <x v="6"/>
    <x v="1"/>
    <x v="1"/>
    <s v="OtterBox Defender Series Case - Samsung Galaxy S4"/>
    <n v="175.976"/>
    <n v="3"/>
    <n v="8.9969999999999999"/>
  </r>
  <r>
    <d v="2020-12-01T00:00:00"/>
    <x v="1"/>
    <x v="11"/>
    <x v="459"/>
    <x v="25"/>
    <x v="2"/>
    <x v="2"/>
    <s v="Gould Plastics 18-Pocket Panel Bin, 34w x 5-1/4d x 20-1/2h"/>
    <n v="103.99"/>
    <n v="1"/>
    <n v="3.6796000000000002"/>
  </r>
  <r>
    <d v="2020-12-01T00:00:00"/>
    <x v="1"/>
    <x v="11"/>
    <x v="277"/>
    <x v="9"/>
    <x v="0"/>
    <x v="8"/>
    <s v="Eldon Wave Desk Accessories"/>
    <n v="106.68"/>
    <n v="12"/>
    <n v="31.0992"/>
  </r>
  <r>
    <d v="2020-12-01T00:00:00"/>
    <x v="1"/>
    <x v="11"/>
    <x v="471"/>
    <x v="22"/>
    <x v="1"/>
    <x v="1"/>
    <s v="AT&amp;T SB67148 SynJ"/>
    <n v="127.584"/>
    <n v="2"/>
    <n v="9.2385999999999999"/>
  </r>
  <r>
    <d v="2020-12-01T00:00:00"/>
    <x v="1"/>
    <x v="11"/>
    <x v="459"/>
    <x v="25"/>
    <x v="2"/>
    <x v="2"/>
    <s v="Tennsco Lockers, Gray"/>
    <n v="131.91999999999999"/>
    <n v="4"/>
    <n v="5.8743999999999996"/>
  </r>
  <r>
    <d v="2020-12-01T00:00:00"/>
    <x v="1"/>
    <x v="11"/>
    <x v="226"/>
    <x v="5"/>
    <x v="2"/>
    <x v="10"/>
    <s v="Quality Park Security Envelopes"/>
    <n v="138.68"/>
    <n v="5"/>
    <n v="35.329500000000003"/>
  </r>
  <r>
    <d v="2020-12-01T00:00:00"/>
    <x v="1"/>
    <x v="11"/>
    <x v="643"/>
    <x v="9"/>
    <x v="0"/>
    <x v="0"/>
    <s v="Hon Metal Bookcases, Putty"/>
    <n v="153.96"/>
    <n v="2"/>
    <n v="41.168399999999998"/>
  </r>
  <r>
    <d v="2020-12-01T00:00:00"/>
    <x v="1"/>
    <x v="11"/>
    <x v="459"/>
    <x v="25"/>
    <x v="1"/>
    <x v="1"/>
    <s v="Panasonic KX-TG6844B Expandable Digital Cordless Telephone"/>
    <n v="156.97999999999999"/>
    <n v="2"/>
    <n v="35.634599999999999"/>
  </r>
  <r>
    <d v="2020-12-01T00:00:00"/>
    <x v="1"/>
    <x v="11"/>
    <x v="510"/>
    <x v="2"/>
    <x v="1"/>
    <x v="1"/>
    <s v="Cisco SPA112 2 Port Phone Adapter"/>
    <n v="229.8"/>
    <n v="5"/>
    <n v="24.727499999999999"/>
  </r>
  <r>
    <d v="2020-12-01T00:00:00"/>
    <x v="1"/>
    <x v="11"/>
    <x v="91"/>
    <x v="12"/>
    <x v="2"/>
    <x v="2"/>
    <s v="Safco Industrial Shelving"/>
    <n v="238.55"/>
    <n v="3"/>
    <n v="6.6464999999999996"/>
  </r>
  <r>
    <d v="2020-12-01T00:00:00"/>
    <x v="1"/>
    <x v="11"/>
    <x v="510"/>
    <x v="2"/>
    <x v="0"/>
    <x v="11"/>
    <s v="DMI Arturo Collection Mission-style Design Wood Chair"/>
    <n v="354.05799999999999"/>
    <n v="3"/>
    <n v="-18.117599999999999"/>
  </r>
  <r>
    <d v="2020-12-01T00:00:00"/>
    <x v="1"/>
    <x v="11"/>
    <x v="627"/>
    <x v="5"/>
    <x v="0"/>
    <x v="11"/>
    <s v="Global Commerce Series High-Back Swivel/Tilt Chairs"/>
    <n v="419.97199999999998"/>
    <n v="2"/>
    <n v="-28.498000000000001"/>
  </r>
  <r>
    <d v="2020-12-01T00:00:00"/>
    <x v="1"/>
    <x v="11"/>
    <x v="471"/>
    <x v="22"/>
    <x v="1"/>
    <x v="1"/>
    <s v="Jabra BIZ 2300 Duo QD Duo Corded Headset"/>
    <n v="449.36799999999999"/>
    <n v="4"/>
    <n v="30.477599999999999"/>
  </r>
  <r>
    <d v="2020-12-01T00:00:00"/>
    <x v="1"/>
    <x v="11"/>
    <x v="471"/>
    <x v="22"/>
    <x v="1"/>
    <x v="1"/>
    <s v="GE 30524EE4"/>
    <n v="483.37599999999998"/>
    <n v="3"/>
    <n v="52.917299999999997"/>
  </r>
  <r>
    <d v="2020-12-01T00:00:00"/>
    <x v="1"/>
    <x v="11"/>
    <x v="277"/>
    <x v="9"/>
    <x v="2"/>
    <x v="2"/>
    <s v="Tennsco Stur-D-Stor Boltless Shelving, 5 Shelves, 24&quot; Deep, Sand"/>
    <n v="561.24"/>
    <n v="4"/>
    <n v="5.4123999999999999"/>
  </r>
  <r>
    <d v="2020-12-01T00:00:00"/>
    <x v="1"/>
    <x v="11"/>
    <x v="399"/>
    <x v="1"/>
    <x v="0"/>
    <x v="8"/>
    <s v="Tenex &quot;The Solids&quot; Textured Chair Mats"/>
    <n v="669.64"/>
    <n v="9"/>
    <n v="107.03879999999999"/>
  </r>
  <r>
    <d v="2020-12-01T00:00:00"/>
    <x v="1"/>
    <x v="11"/>
    <x v="647"/>
    <x v="11"/>
    <x v="0"/>
    <x v="11"/>
    <s v="Global Comet Stacking Armless Chair"/>
    <n v="928.15"/>
    <n v="3"/>
    <n v="251.202"/>
  </r>
  <r>
    <d v="2020-12-01T00:00:00"/>
    <x v="1"/>
    <x v="11"/>
    <x v="471"/>
    <x v="22"/>
    <x v="2"/>
    <x v="5"/>
    <s v="Recycled Pressboard Report Cover with Reinforced Top Hinge"/>
    <n v="122.783"/>
    <n v="7"/>
    <n v="-4.7481"/>
  </r>
  <r>
    <d v="2020-12-01T00:00:00"/>
    <x v="1"/>
    <x v="11"/>
    <x v="291"/>
    <x v="2"/>
    <x v="2"/>
    <x v="9"/>
    <s v="Xerox 201"/>
    <n v="118.36799999999999"/>
    <n v="2"/>
    <n v="3.6288"/>
  </r>
  <r>
    <d v="2020-12-01T00:00:00"/>
    <x v="1"/>
    <x v="11"/>
    <x v="586"/>
    <x v="8"/>
    <x v="0"/>
    <x v="8"/>
    <s v="Magna Visual Magnetic Picture Hangers"/>
    <n v="99.712000000000003"/>
    <n v="2"/>
    <n v="1.7352000000000001"/>
  </r>
  <r>
    <d v="2020-12-01T00:00:00"/>
    <x v="1"/>
    <x v="11"/>
    <x v="91"/>
    <x v="12"/>
    <x v="2"/>
    <x v="5"/>
    <s v="Acco 3-Hole Punch"/>
    <n v="118.52"/>
    <n v="5"/>
    <n v="6.1319999999999997"/>
  </r>
  <r>
    <d v="2020-12-01T00:00:00"/>
    <x v="1"/>
    <x v="11"/>
    <x v="459"/>
    <x v="25"/>
    <x v="2"/>
    <x v="5"/>
    <s v="Avery Durable Slant Ring Binders, No Labels"/>
    <n v="134.91999999999999"/>
    <n v="4"/>
    <n v="7.4824000000000002"/>
  </r>
  <r>
    <d v="2020-12-01T00:00:00"/>
    <x v="1"/>
    <x v="11"/>
    <x v="277"/>
    <x v="9"/>
    <x v="2"/>
    <x v="5"/>
    <s v="Ibico Presentation Index for Binding Systems"/>
    <n v="141.91999999999999"/>
    <n v="5"/>
    <n v="5.3730000000000002"/>
  </r>
  <r>
    <d v="2020-12-01T00:00:00"/>
    <x v="1"/>
    <x v="11"/>
    <x v="627"/>
    <x v="5"/>
    <x v="2"/>
    <x v="5"/>
    <s v="Acco Pressboard Covers with Storage Hooks, 14 7/8&quot; x 11&quot;, Dark Blue"/>
    <n v="117.001"/>
    <n v="7"/>
    <n v="-5.6006999999999998"/>
  </r>
  <r>
    <d v="2020-12-01T00:00:00"/>
    <x v="1"/>
    <x v="11"/>
    <x v="471"/>
    <x v="22"/>
    <x v="2"/>
    <x v="13"/>
    <s v="Fellowes Basic Home/Office Series Surge Protectors"/>
    <n v="112.152"/>
    <n v="3"/>
    <n v="3.5045999999999999"/>
  </r>
  <r>
    <d v="2020-12-01T00:00:00"/>
    <x v="1"/>
    <x v="11"/>
    <x v="91"/>
    <x v="12"/>
    <x v="1"/>
    <x v="3"/>
    <s v="Sabrent 4-Port USB 2.0 Hub"/>
    <n v="127.37"/>
    <n v="3"/>
    <n v="6.9257999999999997"/>
  </r>
  <r>
    <d v="2020-12-01T00:00:00"/>
    <x v="1"/>
    <x v="11"/>
    <x v="627"/>
    <x v="5"/>
    <x v="2"/>
    <x v="14"/>
    <s v="Avery 483"/>
    <n v="145.93600000000001"/>
    <n v="4"/>
    <n v="5.1791999999999998"/>
  </r>
  <r>
    <d v="2020-12-01T00:00:00"/>
    <x v="1"/>
    <x v="11"/>
    <x v="703"/>
    <x v="1"/>
    <x v="2"/>
    <x v="5"/>
    <s v="Cardinal HOLDit! Binder Insert Strips,Extra Strips"/>
    <n v="138.12799999999999"/>
    <n v="2"/>
    <n v="3.6714000000000002"/>
  </r>
  <r>
    <d v="2020-12-01T00:00:00"/>
    <x v="1"/>
    <x v="11"/>
    <x v="400"/>
    <x v="5"/>
    <x v="2"/>
    <x v="2"/>
    <s v="Personal File Boxes with Fold-Down Carry Handle"/>
    <n v="150.392"/>
    <n v="3"/>
    <n v="2.3370000000000002"/>
  </r>
  <r>
    <d v="2020-12-01T00:00:00"/>
    <x v="1"/>
    <x v="11"/>
    <x v="647"/>
    <x v="11"/>
    <x v="2"/>
    <x v="9"/>
    <s v="Xerox 214"/>
    <n v="153.44"/>
    <n v="3"/>
    <n v="9.3312000000000008"/>
  </r>
  <r>
    <d v="2020-12-01T00:00:00"/>
    <x v="1"/>
    <x v="11"/>
    <x v="643"/>
    <x v="9"/>
    <x v="2"/>
    <x v="9"/>
    <s v="Xerox 1947"/>
    <n v="129.86000000000001"/>
    <n v="7"/>
    <n v="18.837"/>
  </r>
  <r>
    <d v="2020-12-01T00:00:00"/>
    <x v="1"/>
    <x v="11"/>
    <x v="703"/>
    <x v="1"/>
    <x v="2"/>
    <x v="9"/>
    <s v="Xerox 1905"/>
    <n v="130.36000000000001"/>
    <n v="7"/>
    <n v="21.7728"/>
  </r>
  <r>
    <d v="2020-12-01T00:00:00"/>
    <x v="1"/>
    <x v="11"/>
    <x v="459"/>
    <x v="25"/>
    <x v="2"/>
    <x v="12"/>
    <s v="Advantus Push Pins, Aluminum Head"/>
    <n v="117.29"/>
    <n v="9"/>
    <n v="16.209900000000001"/>
  </r>
  <r>
    <d v="2020-12-01T00:00:00"/>
    <x v="1"/>
    <x v="11"/>
    <x v="226"/>
    <x v="5"/>
    <x v="1"/>
    <x v="1"/>
    <s v="Belkin SportFit Armband For iPhone 5s/5c, Fuchsia"/>
    <n v="138.958"/>
    <n v="7"/>
    <n v="9.4436999999999998"/>
  </r>
  <r>
    <d v="2020-12-01T00:00:00"/>
    <x v="1"/>
    <x v="11"/>
    <x v="400"/>
    <x v="5"/>
    <x v="0"/>
    <x v="8"/>
    <s v="Ultra Door Kickplate, 8&quot;H x 34&quot;W"/>
    <n v="182.12"/>
    <n v="5"/>
    <n v="13.846"/>
  </r>
  <r>
    <d v="2020-12-02T00:00:00"/>
    <x v="1"/>
    <x v="11"/>
    <x v="370"/>
    <x v="1"/>
    <x v="2"/>
    <x v="5"/>
    <s v="Satellite Sectional Post Binders"/>
    <n v="104.456"/>
    <n v="2"/>
    <n v="22.5732"/>
  </r>
  <r>
    <d v="2020-12-02T00:00:00"/>
    <x v="1"/>
    <x v="11"/>
    <x v="370"/>
    <x v="1"/>
    <x v="2"/>
    <x v="13"/>
    <s v="Fellowes Advanced Computer Series Surge Protectors"/>
    <n v="120.47"/>
    <n v="3"/>
    <n v="22.2516"/>
  </r>
  <r>
    <d v="2020-12-02T00:00:00"/>
    <x v="1"/>
    <x v="11"/>
    <x v="535"/>
    <x v="1"/>
    <x v="2"/>
    <x v="9"/>
    <s v="Xerox 1940"/>
    <n v="143.91999999999999"/>
    <n v="2"/>
    <n v="53.860799999999998"/>
  </r>
  <r>
    <d v="2020-12-02T00:00:00"/>
    <x v="1"/>
    <x v="11"/>
    <x v="666"/>
    <x v="22"/>
    <x v="2"/>
    <x v="2"/>
    <s v="Letter Size Cart"/>
    <n v="155.28800000000001"/>
    <n v="1"/>
    <n v="12.8574"/>
  </r>
  <r>
    <d v="2020-12-02T00:00:00"/>
    <x v="1"/>
    <x v="11"/>
    <x v="177"/>
    <x v="8"/>
    <x v="1"/>
    <x v="1"/>
    <s v="AT&amp;T CL2909"/>
    <n v="199.18799999999999"/>
    <n v="2"/>
    <n v="-25.198"/>
  </r>
  <r>
    <d v="2020-12-02T00:00:00"/>
    <x v="1"/>
    <x v="11"/>
    <x v="566"/>
    <x v="1"/>
    <x v="2"/>
    <x v="7"/>
    <s v="Panasonic KP-380BK Classic Electric Pencil Sharpener"/>
    <n v="202.9"/>
    <n v="5"/>
    <n v="44.975000000000001"/>
  </r>
  <r>
    <d v="2020-12-02T00:00:00"/>
    <x v="1"/>
    <x v="11"/>
    <x v="666"/>
    <x v="22"/>
    <x v="0"/>
    <x v="0"/>
    <s v="Hon 4-Shelf Metal Bookcases"/>
    <n v="281.35199999999998"/>
    <n v="8"/>
    <n v="-363.52800000000002"/>
  </r>
  <r>
    <d v="2020-12-02T00:00:00"/>
    <x v="1"/>
    <x v="11"/>
    <x v="211"/>
    <x v="26"/>
    <x v="2"/>
    <x v="13"/>
    <s v="Belkin 8 Outlet Surge Protector"/>
    <n v="325.86"/>
    <n v="7"/>
    <n v="80.320800000000006"/>
  </r>
  <r>
    <d v="2020-12-02T00:00:00"/>
    <x v="1"/>
    <x v="11"/>
    <x v="379"/>
    <x v="2"/>
    <x v="2"/>
    <x v="13"/>
    <s v="3.6 Cubic Foot Counter Height Office Refrigerator"/>
    <n v="334.62"/>
    <n v="5"/>
    <n v="-766.01199999999994"/>
  </r>
  <r>
    <d v="2020-12-02T00:00:00"/>
    <x v="1"/>
    <x v="11"/>
    <x v="666"/>
    <x v="22"/>
    <x v="0"/>
    <x v="8"/>
    <s v="Tenex 46&quot; x 60&quot; Computer Anti-Static Chairmat, Rectangular Shaped"/>
    <n v="556.70399999999995"/>
    <n v="6"/>
    <n v="0"/>
  </r>
  <r>
    <d v="2020-12-02T00:00:00"/>
    <x v="1"/>
    <x v="11"/>
    <x v="535"/>
    <x v="1"/>
    <x v="2"/>
    <x v="2"/>
    <s v="Fellowes Mobile File Cart, Black"/>
    <n v="596.62"/>
    <n v="9"/>
    <n v="151.09739999999999"/>
  </r>
  <r>
    <d v="2020-12-02T00:00:00"/>
    <x v="1"/>
    <x v="11"/>
    <x v="71"/>
    <x v="5"/>
    <x v="2"/>
    <x v="5"/>
    <s v="GBC DocuBind 300 Electric Binding Machine"/>
    <n v="155.17599999999999"/>
    <n v="4"/>
    <n v="-462.86239999999998"/>
  </r>
  <r>
    <d v="2020-12-02T00:00:00"/>
    <x v="1"/>
    <x v="11"/>
    <x v="415"/>
    <x v="18"/>
    <x v="0"/>
    <x v="11"/>
    <s v="Office Star - Professional Matrix Back Chair with 2-to-1 Synchro Tilt and Mesh Fabric Seat"/>
    <n v="723.96"/>
    <n v="2"/>
    <n v="168.47040000000001"/>
  </r>
  <r>
    <d v="2020-12-02T00:00:00"/>
    <x v="1"/>
    <x v="11"/>
    <x v="666"/>
    <x v="22"/>
    <x v="0"/>
    <x v="11"/>
    <s v="Hon GuestStacker Chair"/>
    <n v="245.68"/>
    <n v="5"/>
    <n v="68.001000000000005"/>
  </r>
  <r>
    <d v="2020-12-02T00:00:00"/>
    <x v="1"/>
    <x v="11"/>
    <x v="211"/>
    <x v="26"/>
    <x v="1"/>
    <x v="1"/>
    <s v="GE 30524EE4"/>
    <n v="289.95"/>
    <n v="5"/>
    <n v="284.18549999999999"/>
  </r>
  <r>
    <d v="2020-12-02T00:00:00"/>
    <x v="1"/>
    <x v="11"/>
    <x v="566"/>
    <x v="1"/>
    <x v="0"/>
    <x v="11"/>
    <s v="Office Star - Mid Back Dual function Ergonomic High Back Chair with 2-Way Adjustable Arms"/>
    <n v="182.05600000000001"/>
    <n v="9"/>
    <n v="43.464599999999997"/>
  </r>
  <r>
    <d v="2020-12-02T00:00:00"/>
    <x v="1"/>
    <x v="11"/>
    <x v="740"/>
    <x v="34"/>
    <x v="1"/>
    <x v="1"/>
    <s v="ClearOne CHATAttach 160 - speaker phone"/>
    <n v="521.96"/>
    <n v="4"/>
    <n v="743.98800000000006"/>
  </r>
  <r>
    <d v="2020-12-02T00:00:00"/>
    <x v="1"/>
    <x v="11"/>
    <x v="535"/>
    <x v="1"/>
    <x v="2"/>
    <x v="9"/>
    <s v="Xerox 1962"/>
    <n v="84.56"/>
    <n v="2"/>
    <n v="3.8519999999999999"/>
  </r>
  <r>
    <d v="2020-12-02T00:00:00"/>
    <x v="1"/>
    <x v="11"/>
    <x v="177"/>
    <x v="8"/>
    <x v="2"/>
    <x v="7"/>
    <s v="Rogers Handheld Barrel Pencil Sharpener"/>
    <n v="128.72800000000001"/>
    <n v="9"/>
    <n v="1.7262"/>
  </r>
  <r>
    <d v="2020-12-02T00:00:00"/>
    <x v="1"/>
    <x v="11"/>
    <x v="266"/>
    <x v="2"/>
    <x v="2"/>
    <x v="7"/>
    <s v="Manco Dry-Lighter Erasable Highlighter"/>
    <n v="106.16"/>
    <n v="5"/>
    <n v="2.1280000000000001"/>
  </r>
  <r>
    <d v="2020-12-02T00:00:00"/>
    <x v="1"/>
    <x v="11"/>
    <x v="573"/>
    <x v="4"/>
    <x v="2"/>
    <x v="7"/>
    <s v="Sanford 52201 APSCO Electric Pencil Sharpener"/>
    <n v="93.775999999999996"/>
    <n v="1"/>
    <n v="2.4582000000000002"/>
  </r>
  <r>
    <d v="2020-12-02T00:00:00"/>
    <x v="1"/>
    <x v="11"/>
    <x v="370"/>
    <x v="1"/>
    <x v="2"/>
    <x v="7"/>
    <s v="Prang Dustless Chalk Sticks"/>
    <n v="121.08"/>
    <n v="6"/>
    <n v="5.04"/>
  </r>
  <r>
    <d v="2020-12-02T00:00:00"/>
    <x v="1"/>
    <x v="11"/>
    <x v="370"/>
    <x v="1"/>
    <x v="2"/>
    <x v="5"/>
    <s v="3-ring staple pack"/>
    <n v="132.024"/>
    <n v="6"/>
    <n v="3.1583999999999999"/>
  </r>
  <r>
    <d v="2020-12-02T00:00:00"/>
    <x v="1"/>
    <x v="11"/>
    <x v="211"/>
    <x v="26"/>
    <x v="2"/>
    <x v="16"/>
    <s v="Staple remover"/>
    <n v="134.36000000000001"/>
    <n v="2"/>
    <n v="0.1744"/>
  </r>
  <r>
    <d v="2020-12-02T00:00:00"/>
    <x v="1"/>
    <x v="11"/>
    <x v="666"/>
    <x v="22"/>
    <x v="2"/>
    <x v="5"/>
    <s v="Aluminum Screw Posts"/>
    <n v="113.624"/>
    <n v="8"/>
    <n v="-24.416"/>
  </r>
  <r>
    <d v="2020-12-02T00:00:00"/>
    <x v="1"/>
    <x v="11"/>
    <x v="370"/>
    <x v="1"/>
    <x v="2"/>
    <x v="9"/>
    <s v="Wirebound Message Book, 4 per Page"/>
    <n v="115.86"/>
    <n v="2"/>
    <n v="5.3213999999999997"/>
  </r>
  <r>
    <d v="2020-12-02T00:00:00"/>
    <x v="1"/>
    <x v="11"/>
    <x v="379"/>
    <x v="2"/>
    <x v="0"/>
    <x v="8"/>
    <s v="Advantus Panel Wall Acrylic Frame"/>
    <n v="139.75200000000001"/>
    <n v="4"/>
    <n v="-3.7195999999999998"/>
  </r>
  <r>
    <d v="2020-12-02T00:00:00"/>
    <x v="1"/>
    <x v="11"/>
    <x v="257"/>
    <x v="6"/>
    <x v="2"/>
    <x v="7"/>
    <s v="Bulldog Vacuum Base Pencil Sharpener"/>
    <n v="118.96"/>
    <n v="5"/>
    <n v="4.1965000000000003"/>
  </r>
  <r>
    <d v="2020-12-02T00:00:00"/>
    <x v="1"/>
    <x v="11"/>
    <x v="666"/>
    <x v="22"/>
    <x v="1"/>
    <x v="1"/>
    <s v="Macally Suction Cup Mount"/>
    <n v="135.36000000000001"/>
    <n v="6"/>
    <n v="-14.34"/>
  </r>
  <r>
    <d v="2020-12-02T00:00:00"/>
    <x v="1"/>
    <x v="11"/>
    <x v="165"/>
    <x v="6"/>
    <x v="2"/>
    <x v="5"/>
    <s v="Premier Elliptical Ring Binder, Black"/>
    <n v="133.66"/>
    <n v="5"/>
    <n v="-33.484000000000002"/>
  </r>
  <r>
    <d v="2020-12-02T00:00:00"/>
    <x v="1"/>
    <x v="11"/>
    <x v="666"/>
    <x v="22"/>
    <x v="1"/>
    <x v="1"/>
    <s v="Seidio BD2-HK3IPH5-BK DILEX Case and Holster Combo for Apple iPhone 5/5s - Black"/>
    <n v="137.61600000000001"/>
    <n v="2"/>
    <n v="4.9615999999999998"/>
  </r>
  <r>
    <d v="2020-12-02T00:00:00"/>
    <x v="1"/>
    <x v="11"/>
    <x v="232"/>
    <x v="18"/>
    <x v="2"/>
    <x v="7"/>
    <s v="Newell 309"/>
    <n v="146.65"/>
    <n v="3"/>
    <n v="10.395"/>
  </r>
  <r>
    <d v="2020-12-02T00:00:00"/>
    <x v="1"/>
    <x v="11"/>
    <x v="140"/>
    <x v="20"/>
    <x v="2"/>
    <x v="5"/>
    <s v="Vinyl Sectional Post Binders"/>
    <n v="163.86"/>
    <n v="6"/>
    <n v="-45.24"/>
  </r>
  <r>
    <d v="2020-12-02T00:00:00"/>
    <x v="1"/>
    <x v="11"/>
    <x v="566"/>
    <x v="1"/>
    <x v="1"/>
    <x v="1"/>
    <s v="Anker Astro 15000mAh USB Portable Charger"/>
    <n v="134.99199999999999"/>
    <n v="1"/>
    <n v="-7.9984000000000002"/>
  </r>
  <r>
    <d v="2020-12-03T00:00:00"/>
    <x v="1"/>
    <x v="11"/>
    <x v="710"/>
    <x v="12"/>
    <x v="2"/>
    <x v="5"/>
    <s v="GBC Premium Transparent Covers with Diagonal Lined Pattern"/>
    <n v="116.92"/>
    <n v="5"/>
    <n v="29.372"/>
  </r>
  <r>
    <d v="2020-12-03T00:00:00"/>
    <x v="1"/>
    <x v="11"/>
    <x v="85"/>
    <x v="22"/>
    <x v="1"/>
    <x v="3"/>
    <s v="Memorex Micro Travel Drive 16 GB"/>
    <n v="122.752"/>
    <n v="6"/>
    <n v="10.5534"/>
  </r>
  <r>
    <d v="2020-12-03T00:00:00"/>
    <x v="1"/>
    <x v="11"/>
    <x v="85"/>
    <x v="22"/>
    <x v="1"/>
    <x v="3"/>
    <s v="Memorex Micro Travel Drive 16 GB"/>
    <n v="150.33600000000001"/>
    <n v="8"/>
    <n v="14.071199999999999"/>
  </r>
  <r>
    <d v="2020-12-03T00:00:00"/>
    <x v="1"/>
    <x v="11"/>
    <x v="710"/>
    <x v="12"/>
    <x v="1"/>
    <x v="1"/>
    <s v="AT&amp;T 1080 Corded phone"/>
    <n v="154.99"/>
    <n v="1"/>
    <n v="36.987299999999998"/>
  </r>
  <r>
    <d v="2020-12-03T00:00:00"/>
    <x v="1"/>
    <x v="11"/>
    <x v="309"/>
    <x v="1"/>
    <x v="2"/>
    <x v="9"/>
    <s v="Xerox 1888"/>
    <n v="209.44"/>
    <n v="3"/>
    <n v="79.891199999999998"/>
  </r>
  <r>
    <d v="2020-12-03T00:00:00"/>
    <x v="1"/>
    <x v="11"/>
    <x v="404"/>
    <x v="9"/>
    <x v="0"/>
    <x v="4"/>
    <s v="Bevis Oval Conference Table, Walnut"/>
    <n v="547.96"/>
    <n v="2"/>
    <n v="88.733199999999997"/>
  </r>
  <r>
    <d v="2020-12-03T00:00:00"/>
    <x v="1"/>
    <x v="11"/>
    <x v="85"/>
    <x v="22"/>
    <x v="2"/>
    <x v="7"/>
    <s v="Newell 344"/>
    <n v="75.343999999999994"/>
    <n v="6"/>
    <n v="1.0007999999999999"/>
  </r>
  <r>
    <d v="2020-12-03T00:00:00"/>
    <x v="1"/>
    <x v="11"/>
    <x v="85"/>
    <x v="22"/>
    <x v="2"/>
    <x v="9"/>
    <s v="Wirebound Four 2-3/4 x 5 Forms per Page, 400 Sets per Book"/>
    <n v="100.32"/>
    <n v="2"/>
    <n v="3.7410000000000001"/>
  </r>
  <r>
    <d v="2020-12-03T00:00:00"/>
    <x v="1"/>
    <x v="11"/>
    <x v="710"/>
    <x v="12"/>
    <x v="2"/>
    <x v="14"/>
    <s v="Avery 520"/>
    <n v="108.15"/>
    <n v="1"/>
    <n v="1.512"/>
  </r>
  <r>
    <d v="2020-12-03T00:00:00"/>
    <x v="1"/>
    <x v="11"/>
    <x v="85"/>
    <x v="22"/>
    <x v="0"/>
    <x v="8"/>
    <s v="DAX Two-Tone Silver Metal Document Frame"/>
    <n v="118.19199999999999"/>
    <n v="1"/>
    <n v="4.6551999999999998"/>
  </r>
  <r>
    <d v="2020-12-03T00:00:00"/>
    <x v="1"/>
    <x v="11"/>
    <x v="85"/>
    <x v="22"/>
    <x v="0"/>
    <x v="8"/>
    <s v="Staple-based wall hangings"/>
    <n v="117.376"/>
    <n v="3"/>
    <n v="7.0128000000000004"/>
  </r>
  <r>
    <d v="2020-12-03T00:00:00"/>
    <x v="1"/>
    <x v="11"/>
    <x v="624"/>
    <x v="4"/>
    <x v="2"/>
    <x v="5"/>
    <s v="GBC Pre-Punched Binding Paper, Plastic, White, 8-1/2&quot; x 11&quot;"/>
    <n v="133.78200000000001"/>
    <n v="6"/>
    <n v="-21.1068"/>
  </r>
  <r>
    <d v="2020-12-03T00:00:00"/>
    <x v="1"/>
    <x v="11"/>
    <x v="85"/>
    <x v="22"/>
    <x v="0"/>
    <x v="8"/>
    <s v="Eldon Image Series Desk Accessories, Burgundy"/>
    <n v="132.72"/>
    <n v="5"/>
    <n v="3.3439999999999999"/>
  </r>
  <r>
    <d v="2020-12-03T00:00:00"/>
    <x v="1"/>
    <x v="11"/>
    <x v="153"/>
    <x v="2"/>
    <x v="0"/>
    <x v="8"/>
    <s v="Tensor Brushed Steel Torchiere Floor Lamp"/>
    <n v="127.592"/>
    <n v="2"/>
    <n v="-14.271599999999999"/>
  </r>
  <r>
    <d v="2020-12-03T00:00:00"/>
    <x v="1"/>
    <x v="11"/>
    <x v="710"/>
    <x v="12"/>
    <x v="2"/>
    <x v="5"/>
    <s v="SpineVue Locking Slant-D Ring Binders by Cardinal"/>
    <n v="110.624"/>
    <n v="2"/>
    <n v="5.1184000000000003"/>
  </r>
  <r>
    <d v="2020-12-03T00:00:00"/>
    <x v="1"/>
    <x v="11"/>
    <x v="703"/>
    <x v="2"/>
    <x v="2"/>
    <x v="9"/>
    <s v="Xerox 1998"/>
    <n v="117.36799999999999"/>
    <n v="2"/>
    <n v="3.6288"/>
  </r>
  <r>
    <d v="2020-12-03T00:00:00"/>
    <x v="1"/>
    <x v="11"/>
    <x v="624"/>
    <x v="4"/>
    <x v="2"/>
    <x v="9"/>
    <s v="Rediform Wirebound &quot;Phone Memo&quot; Message Book, 11 x 5-3/4"/>
    <n v="148.44800000000001"/>
    <n v="4"/>
    <n v="8.8623999999999992"/>
  </r>
  <r>
    <d v="2020-12-03T00:00:00"/>
    <x v="1"/>
    <x v="11"/>
    <x v="235"/>
    <x v="6"/>
    <x v="1"/>
    <x v="3"/>
    <s v="Kensington Orbit Wireless Mobile Trackball for PC and Mac"/>
    <n v="137.99199999999999"/>
    <n v="1"/>
    <n v="7.1988000000000003"/>
  </r>
  <r>
    <d v="2020-12-03T00:00:00"/>
    <x v="1"/>
    <x v="11"/>
    <x v="85"/>
    <x v="22"/>
    <x v="2"/>
    <x v="16"/>
    <s v="Elite 5&quot; Scissors"/>
    <n v="137.32"/>
    <n v="7"/>
    <n v="5.915"/>
  </r>
  <r>
    <d v="2020-12-03T00:00:00"/>
    <x v="1"/>
    <x v="11"/>
    <x v="624"/>
    <x v="4"/>
    <x v="2"/>
    <x v="13"/>
    <s v="Belkin F9H710-06 7 Outlet SurgeMaster Surge Protector"/>
    <n v="177.21600000000001"/>
    <n v="3"/>
    <n v="4.5216000000000003"/>
  </r>
  <r>
    <d v="2020-12-04T00:00:00"/>
    <x v="1"/>
    <x v="11"/>
    <x v="364"/>
    <x v="27"/>
    <x v="1"/>
    <x v="3"/>
    <s v="First Data TMFD35 PIN Pad"/>
    <n v="161.80000000000001"/>
    <n v="1"/>
    <n v="29.988"/>
  </r>
  <r>
    <d v="2020-12-04T00:00:00"/>
    <x v="1"/>
    <x v="11"/>
    <x v="315"/>
    <x v="5"/>
    <x v="0"/>
    <x v="11"/>
    <s v="Safco Chair Connectors, 6/Carton"/>
    <n v="213.55199999999999"/>
    <n v="7"/>
    <n v="-2.6936"/>
  </r>
  <r>
    <d v="2020-12-04T00:00:00"/>
    <x v="1"/>
    <x v="11"/>
    <x v="725"/>
    <x v="10"/>
    <x v="0"/>
    <x v="11"/>
    <s v="Global Value Steno Chair, Gray"/>
    <n v="216.22"/>
    <n v="3"/>
    <n v="45.555"/>
  </r>
  <r>
    <d v="2020-12-04T00:00:00"/>
    <x v="1"/>
    <x v="11"/>
    <x v="764"/>
    <x v="5"/>
    <x v="0"/>
    <x v="11"/>
    <s v="Global Chrome Stack Chair"/>
    <n v="254.96"/>
    <n v="10"/>
    <n v="-10.284000000000001"/>
  </r>
  <r>
    <d v="2020-12-04T00:00:00"/>
    <x v="1"/>
    <x v="11"/>
    <x v="764"/>
    <x v="5"/>
    <x v="1"/>
    <x v="3"/>
    <s v="Logitech G13 Programmable Gameboard with LCD Display"/>
    <n v="279.96800000000002"/>
    <n v="4"/>
    <n v="-28.796399999999998"/>
  </r>
  <r>
    <d v="2020-12-04T00:00:00"/>
    <x v="1"/>
    <x v="11"/>
    <x v="725"/>
    <x v="10"/>
    <x v="0"/>
    <x v="11"/>
    <s v="Global Low Back Tilter Chair"/>
    <n v="314.94"/>
    <n v="3"/>
    <n v="18.176400000000001"/>
  </r>
  <r>
    <d v="2020-12-04T00:00:00"/>
    <x v="1"/>
    <x v="11"/>
    <x v="364"/>
    <x v="27"/>
    <x v="1"/>
    <x v="3"/>
    <s v="Logitech G430 Surround Sound Gaming Headset with Dolby 7.1 Technology"/>
    <n v="438.95"/>
    <n v="5"/>
    <n v="143.982"/>
  </r>
  <r>
    <d v="2020-12-04T00:00:00"/>
    <x v="1"/>
    <x v="11"/>
    <x v="1"/>
    <x v="21"/>
    <x v="1"/>
    <x v="15"/>
    <s v="Okidata C610n Printer"/>
    <n v="665"/>
    <n v="2"/>
    <n v="-272.58"/>
  </r>
  <r>
    <d v="2020-12-04T00:00:00"/>
    <x v="1"/>
    <x v="11"/>
    <x v="501"/>
    <x v="5"/>
    <x v="0"/>
    <x v="8"/>
    <s v="C-Line Cubicle Keepers Polyproplyene Holder With Velcro Backings"/>
    <n v="109.352"/>
    <n v="3"/>
    <n v="2.6960999999999999"/>
  </r>
  <r>
    <d v="2020-12-04T00:00:00"/>
    <x v="1"/>
    <x v="11"/>
    <x v="534"/>
    <x v="5"/>
    <x v="2"/>
    <x v="5"/>
    <s v="Storex Dura Pro Binders"/>
    <n v="112.346"/>
    <n v="3"/>
    <n v="-4.4550000000000001"/>
  </r>
  <r>
    <d v="2020-12-04T00:00:00"/>
    <x v="1"/>
    <x v="11"/>
    <x v="725"/>
    <x v="10"/>
    <x v="0"/>
    <x v="8"/>
    <s v="Tensor &quot;Hersey Kiss&quot; Styled Floor Lamp"/>
    <n v="106.99"/>
    <n v="1"/>
    <n v="1.5588"/>
  </r>
  <r>
    <d v="2020-12-04T00:00:00"/>
    <x v="1"/>
    <x v="11"/>
    <x v="364"/>
    <x v="27"/>
    <x v="2"/>
    <x v="7"/>
    <s v="Newell 310"/>
    <n v="93.8"/>
    <n v="5"/>
    <n v="2.552"/>
  </r>
  <r>
    <d v="2020-12-04T00:00:00"/>
    <x v="1"/>
    <x v="11"/>
    <x v="764"/>
    <x v="5"/>
    <x v="2"/>
    <x v="9"/>
    <s v="Xerox 1956"/>
    <n v="102.92"/>
    <n v="5"/>
    <n v="8.6709999999999994"/>
  </r>
  <r>
    <d v="2020-12-04T00:00:00"/>
    <x v="1"/>
    <x v="11"/>
    <x v="347"/>
    <x v="1"/>
    <x v="2"/>
    <x v="9"/>
    <s v="Adams Telephone Message Book W/Dividers/Space For Phone Numbers, 5 1/4&quot;X8 1/2&quot;, 300/Messages"/>
    <n v="121.76"/>
    <n v="2"/>
    <n v="5.7624000000000004"/>
  </r>
  <r>
    <d v="2020-12-04T00:00:00"/>
    <x v="1"/>
    <x v="11"/>
    <x v="764"/>
    <x v="5"/>
    <x v="2"/>
    <x v="7"/>
    <s v="DIXON Ticonderoga Erasable Checking Pencils"/>
    <n v="113.392"/>
    <n v="3"/>
    <n v="3.1806000000000001"/>
  </r>
  <r>
    <d v="2020-12-04T00:00:00"/>
    <x v="1"/>
    <x v="11"/>
    <x v="32"/>
    <x v="17"/>
    <x v="2"/>
    <x v="2"/>
    <s v="Advantus Rolling Drawer Organizers"/>
    <n v="126.568"/>
    <n v="2"/>
    <n v="4.6176000000000004"/>
  </r>
  <r>
    <d v="2020-12-04T00:00:00"/>
    <x v="1"/>
    <x v="11"/>
    <x v="764"/>
    <x v="5"/>
    <x v="0"/>
    <x v="8"/>
    <s v="Hand-Finished Solid Wood Document Frame"/>
    <n v="168.768"/>
    <n v="2"/>
    <n v="6.8460000000000001"/>
  </r>
  <r>
    <d v="2020-12-04T00:00:00"/>
    <x v="1"/>
    <x v="11"/>
    <x v="765"/>
    <x v="8"/>
    <x v="2"/>
    <x v="9"/>
    <s v="IBM Multi-Purpose Copy Paper, 8 1/2 x 11&quot;, Case"/>
    <n v="178.352"/>
    <n v="3"/>
    <n v="23.234999999999999"/>
  </r>
  <r>
    <d v="2020-12-05T00:00:00"/>
    <x v="1"/>
    <x v="11"/>
    <x v="766"/>
    <x v="1"/>
    <x v="2"/>
    <x v="9"/>
    <s v="Xerox 1960"/>
    <n v="107.94"/>
    <n v="3"/>
    <n v="41.823"/>
  </r>
  <r>
    <d v="2020-12-05T00:00:00"/>
    <x v="1"/>
    <x v="11"/>
    <x v="227"/>
    <x v="24"/>
    <x v="1"/>
    <x v="3"/>
    <s v="Imation 16GB Mini TravelDrive USB 2.0 Flash Drive"/>
    <n v="140.38999999999999"/>
    <n v="3"/>
    <n v="40.749899999999997"/>
  </r>
  <r>
    <d v="2020-12-05T00:00:00"/>
    <x v="1"/>
    <x v="11"/>
    <x v="529"/>
    <x v="9"/>
    <x v="2"/>
    <x v="5"/>
    <s v="GBC VeloBinder Manual Binding System"/>
    <n v="216.75200000000001"/>
    <n v="6"/>
    <n v="60.463200000000001"/>
  </r>
  <r>
    <d v="2020-12-05T00:00:00"/>
    <x v="1"/>
    <x v="11"/>
    <x v="189"/>
    <x v="15"/>
    <x v="1"/>
    <x v="3"/>
    <s v="Logitech ClearChat Comfort/USB Headset H390"/>
    <n v="223.03"/>
    <n v="7"/>
    <n v="67.659899999999993"/>
  </r>
  <r>
    <d v="2020-12-05T00:00:00"/>
    <x v="1"/>
    <x v="11"/>
    <x v="529"/>
    <x v="9"/>
    <x v="0"/>
    <x v="8"/>
    <s v="Eldon Radial Chair Mat for Low to Medium Pile Carpets"/>
    <n v="223.9"/>
    <n v="5"/>
    <n v="39.979999999999997"/>
  </r>
  <r>
    <d v="2020-12-05T00:00:00"/>
    <x v="1"/>
    <x v="11"/>
    <x v="47"/>
    <x v="12"/>
    <x v="2"/>
    <x v="13"/>
    <s v="Eureka The Boss Cordless Rechargeable Stick Vac"/>
    <n v="280.89999999999998"/>
    <n v="5"/>
    <n v="68.822999999999993"/>
  </r>
  <r>
    <d v="2020-12-05T00:00:00"/>
    <x v="1"/>
    <x v="11"/>
    <x v="675"/>
    <x v="9"/>
    <x v="2"/>
    <x v="5"/>
    <s v="Zipper Ring Binder Pockets"/>
    <n v="119.976"/>
    <n v="6"/>
    <n v="5.4287999999999998"/>
  </r>
  <r>
    <d v="2020-12-05T00:00:00"/>
    <x v="1"/>
    <x v="11"/>
    <x v="529"/>
    <x v="9"/>
    <x v="2"/>
    <x v="5"/>
    <s v="Fellowes Black Plastic Comb Bindings"/>
    <n v="87.296000000000006"/>
    <n v="2"/>
    <n v="3.0211999999999999"/>
  </r>
  <r>
    <d v="2020-12-05T00:00:00"/>
    <x v="1"/>
    <x v="11"/>
    <x v="734"/>
    <x v="12"/>
    <x v="2"/>
    <x v="9"/>
    <s v="Telephone Message Books with Fax/Mobile Section, 4 1/4&quot; x 6&quot;"/>
    <n v="113.6"/>
    <n v="6"/>
    <n v="9.9359999999999999"/>
  </r>
  <r>
    <d v="2020-12-05T00:00:00"/>
    <x v="1"/>
    <x v="11"/>
    <x v="734"/>
    <x v="12"/>
    <x v="2"/>
    <x v="14"/>
    <s v="Avery 52"/>
    <n v="108.07"/>
    <n v="3"/>
    <n v="5.2028999999999996"/>
  </r>
  <r>
    <d v="2020-12-05T00:00:00"/>
    <x v="1"/>
    <x v="11"/>
    <x v="675"/>
    <x v="9"/>
    <x v="2"/>
    <x v="5"/>
    <s v="GBC Wire Binding Combs"/>
    <n v="119.816"/>
    <n v="3"/>
    <n v="8.3754000000000008"/>
  </r>
  <r>
    <d v="2020-12-05T00:00:00"/>
    <x v="1"/>
    <x v="11"/>
    <x v="529"/>
    <x v="9"/>
    <x v="1"/>
    <x v="1"/>
    <s v="Cyber Acoustics AC-202b Speech Recognition Stereo Headset"/>
    <n v="109.176"/>
    <n v="3"/>
    <n v="-7.0145999999999997"/>
  </r>
  <r>
    <d v="2020-12-05T00:00:00"/>
    <x v="1"/>
    <x v="11"/>
    <x v="160"/>
    <x v="12"/>
    <x v="2"/>
    <x v="14"/>
    <s v="Self-Adhesive Removable Labels"/>
    <n v="132.44999999999999"/>
    <n v="3"/>
    <n v="4.5359999999999996"/>
  </r>
  <r>
    <d v="2020-12-05T00:00:00"/>
    <x v="1"/>
    <x v="11"/>
    <x v="227"/>
    <x v="24"/>
    <x v="2"/>
    <x v="9"/>
    <s v="Southworth 100% Résumé Paper, 24lb."/>
    <n v="116.9"/>
    <n v="5"/>
    <n v="17.504999999999999"/>
  </r>
  <r>
    <d v="2020-12-05T00:00:00"/>
    <x v="1"/>
    <x v="11"/>
    <x v="47"/>
    <x v="12"/>
    <x v="0"/>
    <x v="8"/>
    <s v="Eldon Expressions Wood and Plastic Desk Accessories, Cherry Wood"/>
    <n v="129.94"/>
    <n v="3"/>
    <n v="6.0726000000000004"/>
  </r>
  <r>
    <d v="2020-12-05T00:00:00"/>
    <x v="1"/>
    <x v="11"/>
    <x v="227"/>
    <x v="24"/>
    <x v="2"/>
    <x v="13"/>
    <s v="Kensington 6 Outlet Guardian Standard Surge Protector"/>
    <n v="165.44"/>
    <n v="3"/>
    <n v="16.588799999999999"/>
  </r>
  <r>
    <d v="2020-12-05T00:00:00"/>
    <x v="1"/>
    <x v="11"/>
    <x v="47"/>
    <x v="12"/>
    <x v="0"/>
    <x v="8"/>
    <s v="Seth Thomas 14&quot; Putty-Colored Wall Clock"/>
    <n v="143.68"/>
    <n v="2"/>
    <n v="18.190799999999999"/>
  </r>
  <r>
    <d v="2020-12-05T00:00:00"/>
    <x v="1"/>
    <x v="11"/>
    <x v="160"/>
    <x v="12"/>
    <x v="0"/>
    <x v="8"/>
    <s v="Magnifier Swing Arm Lamp"/>
    <n v="156.96"/>
    <n v="2"/>
    <n v="10.909599999999999"/>
  </r>
  <r>
    <d v="2020-12-05T00:00:00"/>
    <x v="1"/>
    <x v="11"/>
    <x v="529"/>
    <x v="9"/>
    <x v="2"/>
    <x v="5"/>
    <s v="GBC Premium Transparent Covers with Diagonal Lined Pattern"/>
    <n v="150.91999999999999"/>
    <n v="5"/>
    <n v="29.372"/>
  </r>
  <r>
    <d v="2020-12-06T00:00:00"/>
    <x v="1"/>
    <x v="11"/>
    <x v="667"/>
    <x v="1"/>
    <x v="2"/>
    <x v="2"/>
    <s v="Staple magnet"/>
    <n v="216.68"/>
    <n v="1"/>
    <n v="2.8835999999999999"/>
  </r>
  <r>
    <d v="2020-12-07T00:00:00"/>
    <x v="1"/>
    <x v="11"/>
    <x v="560"/>
    <x v="18"/>
    <x v="0"/>
    <x v="8"/>
    <s v="DAX Wood Document Frame."/>
    <n v="123.38"/>
    <n v="6"/>
    <n v="25.537800000000001"/>
  </r>
  <r>
    <d v="2020-12-07T00:00:00"/>
    <x v="1"/>
    <x v="11"/>
    <x v="619"/>
    <x v="8"/>
    <x v="1"/>
    <x v="3"/>
    <s v="Logitech G602 Wireless Gaming Mouse"/>
    <n v="142.98400000000001"/>
    <n v="2"/>
    <n v="25.596800000000002"/>
  </r>
  <r>
    <d v="2020-12-07T00:00:00"/>
    <x v="1"/>
    <x v="11"/>
    <x v="89"/>
    <x v="16"/>
    <x v="2"/>
    <x v="13"/>
    <s v="Eureka The Boss Lite 10-Amp Upright Vacuum, Blue"/>
    <n v="354.64"/>
    <n v="4"/>
    <n v="89.779200000000003"/>
  </r>
  <r>
    <d v="2020-12-07T00:00:00"/>
    <x v="1"/>
    <x v="11"/>
    <x v="29"/>
    <x v="1"/>
    <x v="1"/>
    <x v="1"/>
    <s v="Cisco SPA301"/>
    <n v="400.37599999999998"/>
    <n v="3"/>
    <n v="46.796999999999997"/>
  </r>
  <r>
    <d v="2020-12-07T00:00:00"/>
    <x v="1"/>
    <x v="11"/>
    <x v="154"/>
    <x v="2"/>
    <x v="2"/>
    <x v="12"/>
    <s v="Binder Clips by OIC"/>
    <n v="1015.552"/>
    <n v="3"/>
    <n v="1.2432000000000001"/>
  </r>
  <r>
    <d v="2020-12-07T00:00:00"/>
    <x v="1"/>
    <x v="11"/>
    <x v="34"/>
    <x v="17"/>
    <x v="2"/>
    <x v="5"/>
    <s v="Ibico EPK-21 Electric Binding System"/>
    <n v="1901.99"/>
    <n v="5"/>
    <n v="-2929.4845"/>
  </r>
  <r>
    <d v="2020-12-07T00:00:00"/>
    <x v="1"/>
    <x v="11"/>
    <x v="154"/>
    <x v="2"/>
    <x v="2"/>
    <x v="9"/>
    <s v="Xerox 1995"/>
    <n v="128.55199999999999"/>
    <n v="3"/>
    <n v="5.4432"/>
  </r>
  <r>
    <d v="2020-12-07T00:00:00"/>
    <x v="1"/>
    <x v="11"/>
    <x v="89"/>
    <x v="16"/>
    <x v="1"/>
    <x v="3"/>
    <s v="Memorex Micro Travel Drive 8 GB"/>
    <n v="126"/>
    <n v="4"/>
    <n v="23.4"/>
  </r>
  <r>
    <d v="2020-12-07T00:00:00"/>
    <x v="1"/>
    <x v="11"/>
    <x v="380"/>
    <x v="1"/>
    <x v="2"/>
    <x v="9"/>
    <s v="REDIFORM Incoming/Outgoing Call Register, 11&quot; X 8 1/2&quot;, 100 Messages"/>
    <n v="159.04"/>
    <n v="6"/>
    <n v="25.02"/>
  </r>
  <r>
    <d v="2020-12-08T00:00:00"/>
    <x v="1"/>
    <x v="11"/>
    <x v="532"/>
    <x v="1"/>
    <x v="2"/>
    <x v="9"/>
    <s v="Xerox 1968"/>
    <n v="101.12"/>
    <n v="9"/>
    <n v="28.857600000000001"/>
  </r>
  <r>
    <d v="2020-12-08T00:00:00"/>
    <x v="1"/>
    <x v="11"/>
    <x v="328"/>
    <x v="1"/>
    <x v="2"/>
    <x v="5"/>
    <s v="Vinyl Sectional Post Binders"/>
    <n v="104.48"/>
    <n v="3"/>
    <n v="33.93"/>
  </r>
  <r>
    <d v="2020-12-08T00:00:00"/>
    <x v="1"/>
    <x v="11"/>
    <x v="328"/>
    <x v="1"/>
    <x v="2"/>
    <x v="9"/>
    <s v="Standard Line “While You Were Out” Hardbound Telephone Message Book"/>
    <n v="114.92"/>
    <n v="4"/>
    <n v="40.443199999999997"/>
  </r>
  <r>
    <d v="2020-12-08T00:00:00"/>
    <x v="1"/>
    <x v="11"/>
    <x v="219"/>
    <x v="5"/>
    <x v="1"/>
    <x v="1"/>
    <s v="iHome FM Clock Radio with Lightning Dock"/>
    <n v="132.988"/>
    <n v="2"/>
    <n v="-20.997"/>
  </r>
  <r>
    <d v="2020-12-08T00:00:00"/>
    <x v="1"/>
    <x v="11"/>
    <x v="750"/>
    <x v="1"/>
    <x v="0"/>
    <x v="11"/>
    <s v="Novimex High-Tech Fabric Mesh Task Chair"/>
    <n v="142.56800000000001"/>
    <n v="2"/>
    <n v="-18.454799999999999"/>
  </r>
  <r>
    <d v="2020-12-08T00:00:00"/>
    <x v="1"/>
    <x v="11"/>
    <x v="455"/>
    <x v="12"/>
    <x v="0"/>
    <x v="8"/>
    <s v="C-Line Cubicle Keepers Polyproplyene Holder w/Velcro Back, 8-1/2x11, 25/Bx"/>
    <n v="143.47999999999999"/>
    <n v="2"/>
    <n v="33.938800000000001"/>
  </r>
  <r>
    <d v="2020-12-08T00:00:00"/>
    <x v="1"/>
    <x v="11"/>
    <x v="532"/>
    <x v="1"/>
    <x v="0"/>
    <x v="8"/>
    <s v="Tenex Traditional Chairmats for Hard Floors, Average Lip, 36&quot; x 48&quot;"/>
    <n v="157.9"/>
    <n v="2"/>
    <n v="15.468"/>
  </r>
  <r>
    <d v="2020-12-08T00:00:00"/>
    <x v="1"/>
    <x v="11"/>
    <x v="750"/>
    <x v="1"/>
    <x v="1"/>
    <x v="3"/>
    <s v="Sony 64GB Class 10 Micro SDHC R40 Memory Card"/>
    <n v="190.95"/>
    <n v="5"/>
    <n v="37.789499999999997"/>
  </r>
  <r>
    <d v="2020-12-08T00:00:00"/>
    <x v="1"/>
    <x v="11"/>
    <x v="419"/>
    <x v="7"/>
    <x v="1"/>
    <x v="3"/>
    <s v="Logitech G105 Gaming Keyboard"/>
    <n v="201.11"/>
    <n v="3"/>
    <n v="32.059800000000003"/>
  </r>
  <r>
    <d v="2020-12-08T00:00:00"/>
    <x v="1"/>
    <x v="11"/>
    <x v="608"/>
    <x v="5"/>
    <x v="0"/>
    <x v="11"/>
    <s v="Global Deluxe Steno Chair"/>
    <n v="228.54400000000001"/>
    <n v="4"/>
    <n v="-58.504800000000003"/>
  </r>
  <r>
    <d v="2020-12-08T00:00:00"/>
    <x v="1"/>
    <x v="11"/>
    <x v="455"/>
    <x v="12"/>
    <x v="2"/>
    <x v="2"/>
    <s v="Safco Industrial Wire Shelving System"/>
    <n v="282.94"/>
    <n v="3"/>
    <n v="0"/>
  </r>
  <r>
    <d v="2020-12-08T00:00:00"/>
    <x v="1"/>
    <x v="11"/>
    <x v="419"/>
    <x v="7"/>
    <x v="0"/>
    <x v="0"/>
    <s v="Sauder Camden County Collection Libraries, Planked Cherry Finish"/>
    <n v="500.92"/>
    <n v="4"/>
    <n v="41.392800000000001"/>
  </r>
  <r>
    <d v="2020-12-08T00:00:00"/>
    <x v="1"/>
    <x v="11"/>
    <x v="551"/>
    <x v="35"/>
    <x v="2"/>
    <x v="2"/>
    <s v="Recycled Data-Pak for Archival Bound Computer Printouts, 12-1/2 x 12-1/2 x 16"/>
    <n v="612.74"/>
    <n v="6"/>
    <n v="160.03980000000001"/>
  </r>
  <r>
    <d v="2020-12-08T00:00:00"/>
    <x v="1"/>
    <x v="11"/>
    <x v="750"/>
    <x v="1"/>
    <x v="0"/>
    <x v="4"/>
    <s v="Bevis Round Conference Table Top, X-Base"/>
    <n v="822.024"/>
    <n v="7"/>
    <n v="-112.95269999999999"/>
  </r>
  <r>
    <d v="2020-12-08T00:00:00"/>
    <x v="1"/>
    <x v="11"/>
    <x v="419"/>
    <x v="7"/>
    <x v="2"/>
    <x v="13"/>
    <s v="Hoover WindTunnel Plus Canister Vacuum"/>
    <n v="1124.75"/>
    <n v="3"/>
    <n v="305.13"/>
  </r>
  <r>
    <d v="2020-12-08T00:00:00"/>
    <x v="1"/>
    <x v="11"/>
    <x v="750"/>
    <x v="1"/>
    <x v="1"/>
    <x v="6"/>
    <s v="Sharp AL-1530CS Digital Copier"/>
    <n v="718.976"/>
    <n v="3"/>
    <n v="434.99130000000002"/>
  </r>
  <r>
    <d v="2020-12-08T00:00:00"/>
    <x v="1"/>
    <x v="11"/>
    <x v="750"/>
    <x v="1"/>
    <x v="0"/>
    <x v="0"/>
    <s v="O'Sullivan 4-Shelf Bookcase in Odessa Pine"/>
    <n v="359.82900000000001"/>
    <n v="13"/>
    <n v="31.454799999999999"/>
  </r>
  <r>
    <d v="2020-12-08T00:00:00"/>
    <x v="1"/>
    <x v="11"/>
    <x v="219"/>
    <x v="5"/>
    <x v="2"/>
    <x v="7"/>
    <s v="BIC Brite Liner Highlighters"/>
    <n v="113.248"/>
    <n v="4"/>
    <n v="3.6432000000000002"/>
  </r>
  <r>
    <d v="2020-12-08T00:00:00"/>
    <x v="1"/>
    <x v="11"/>
    <x v="328"/>
    <x v="1"/>
    <x v="2"/>
    <x v="5"/>
    <s v="Performers Binder/Pad Holder, Black"/>
    <n v="117.42400000000001"/>
    <n v="1"/>
    <n v="8.4090000000000007"/>
  </r>
  <r>
    <d v="2020-12-08T00:00:00"/>
    <x v="1"/>
    <x v="11"/>
    <x v="750"/>
    <x v="1"/>
    <x v="2"/>
    <x v="9"/>
    <s v="Wirebound Message Book, 4 per Page"/>
    <n v="111.15"/>
    <n v="5"/>
    <n v="13.3035"/>
  </r>
  <r>
    <d v="2020-12-08T00:00:00"/>
    <x v="1"/>
    <x v="11"/>
    <x v="750"/>
    <x v="1"/>
    <x v="2"/>
    <x v="9"/>
    <s v="Wirebound Service Call Books, 5 1/2&quot; x 4&quot;"/>
    <n v="128.68"/>
    <n v="1"/>
    <n v="4.6463999999999999"/>
  </r>
  <r>
    <d v="2020-12-08T00:00:00"/>
    <x v="1"/>
    <x v="11"/>
    <x v="455"/>
    <x v="12"/>
    <x v="2"/>
    <x v="9"/>
    <s v="Xerox 1996"/>
    <n v="130.44"/>
    <n v="3"/>
    <n v="9.3312000000000008"/>
  </r>
  <r>
    <d v="2020-12-08T00:00:00"/>
    <x v="1"/>
    <x v="11"/>
    <x v="750"/>
    <x v="1"/>
    <x v="2"/>
    <x v="14"/>
    <s v="Self-Adhesive Removable Labels"/>
    <n v="123.35"/>
    <n v="9"/>
    <n v="13.608000000000001"/>
  </r>
  <r>
    <d v="2020-12-08T00:00:00"/>
    <x v="1"/>
    <x v="11"/>
    <x v="455"/>
    <x v="12"/>
    <x v="2"/>
    <x v="2"/>
    <s v="Iris Project Case"/>
    <n v="131.91999999999999"/>
    <n v="4"/>
    <n v="8.2992000000000008"/>
  </r>
  <r>
    <d v="2020-12-08T00:00:00"/>
    <x v="1"/>
    <x v="11"/>
    <x v="532"/>
    <x v="1"/>
    <x v="2"/>
    <x v="2"/>
    <s v="Akro-Mils 12-Gallon Tote"/>
    <n v="150.79"/>
    <n v="3"/>
    <n v="8.6390999999999991"/>
  </r>
  <r>
    <d v="2020-12-08T00:00:00"/>
    <x v="1"/>
    <x v="11"/>
    <x v="419"/>
    <x v="7"/>
    <x v="2"/>
    <x v="9"/>
    <s v="Adams Phone Message Book, 200 Message Capacity, 8 1/16” x 11”"/>
    <n v="132.52000000000001"/>
    <n v="4"/>
    <n v="12.6592"/>
  </r>
  <r>
    <d v="2020-12-08T00:00:00"/>
    <x v="1"/>
    <x v="11"/>
    <x v="750"/>
    <x v="1"/>
    <x v="2"/>
    <x v="9"/>
    <s v="Xerox 1908"/>
    <n v="159.97999999999999"/>
    <n v="1"/>
    <n v="27.430199999999999"/>
  </r>
  <r>
    <d v="2020-12-08T00:00:00"/>
    <x v="1"/>
    <x v="11"/>
    <x v="328"/>
    <x v="1"/>
    <x v="2"/>
    <x v="2"/>
    <s v="SAFCO Mobile Desk Side File, Wire Frame"/>
    <n v="155.76"/>
    <n v="1"/>
    <n v="11.117599999999999"/>
  </r>
  <r>
    <d v="2020-12-08T00:00:00"/>
    <x v="1"/>
    <x v="11"/>
    <x v="605"/>
    <x v="1"/>
    <x v="2"/>
    <x v="13"/>
    <s v="Belkin 8-Outlet Premiere SurgeMaster II Surge Protectors"/>
    <n v="164.48"/>
    <n v="1"/>
    <n v="20.844000000000001"/>
  </r>
  <r>
    <d v="2020-12-08T00:00:00"/>
    <x v="1"/>
    <x v="11"/>
    <x v="419"/>
    <x v="7"/>
    <x v="2"/>
    <x v="14"/>
    <s v="Avery 4027 File Folder Labels for Dot Matrix Printers, 5000 Labels per Box, White"/>
    <n v="163.06"/>
    <n v="2"/>
    <n v="28.087599999999998"/>
  </r>
  <r>
    <d v="2020-12-09T00:00:00"/>
    <x v="1"/>
    <x v="11"/>
    <x v="152"/>
    <x v="25"/>
    <x v="1"/>
    <x v="3"/>
    <s v="Maxell Pro 80 Minute CD-R, 10/Pack"/>
    <n v="123.88"/>
    <n v="6"/>
    <n v="41.951999999999998"/>
  </r>
  <r>
    <d v="2020-12-09T00:00:00"/>
    <x v="1"/>
    <x v="11"/>
    <x v="165"/>
    <x v="1"/>
    <x v="0"/>
    <x v="0"/>
    <s v="O'Sullivan 3-Shelf Heavy-Duty Bookcases"/>
    <n v="164.25700000000001"/>
    <n v="3"/>
    <n v="15.697800000000001"/>
  </r>
  <r>
    <d v="2020-12-09T00:00:00"/>
    <x v="1"/>
    <x v="11"/>
    <x v="228"/>
    <x v="19"/>
    <x v="1"/>
    <x v="3"/>
    <s v="Logitech ClearChat Comfort/USB Headset H390"/>
    <n v="166.45"/>
    <n v="5"/>
    <n v="48.328499999999998"/>
  </r>
  <r>
    <d v="2020-12-09T00:00:00"/>
    <x v="1"/>
    <x v="11"/>
    <x v="329"/>
    <x v="17"/>
    <x v="2"/>
    <x v="9"/>
    <s v="Xerox 1884"/>
    <n v="190.85599999999999"/>
    <n v="9"/>
    <n v="48.551400000000001"/>
  </r>
  <r>
    <d v="2020-12-09T00:00:00"/>
    <x v="1"/>
    <x v="11"/>
    <x v="588"/>
    <x v="1"/>
    <x v="2"/>
    <x v="13"/>
    <s v="Harmony Air Purifier"/>
    <n v="220"/>
    <n v="1"/>
    <n v="68.040000000000006"/>
  </r>
  <r>
    <d v="2020-12-09T00:00:00"/>
    <x v="1"/>
    <x v="11"/>
    <x v="228"/>
    <x v="19"/>
    <x v="2"/>
    <x v="13"/>
    <s v="Belkin F9M820V08 8 Outlet Surge"/>
    <n v="232.9"/>
    <n v="5"/>
    <n v="62.320999999999998"/>
  </r>
  <r>
    <d v="2020-12-09T00:00:00"/>
    <x v="1"/>
    <x v="11"/>
    <x v="598"/>
    <x v="20"/>
    <x v="2"/>
    <x v="9"/>
    <s v="Multicolor Computer Printout Paper"/>
    <n v="461.4"/>
    <n v="5"/>
    <n v="146.79"/>
  </r>
  <r>
    <d v="2020-12-09T00:00:00"/>
    <x v="1"/>
    <x v="11"/>
    <x v="269"/>
    <x v="1"/>
    <x v="1"/>
    <x v="1"/>
    <s v="Nortel Business Series Terminal T7208 Digital phone"/>
    <n v="473.76799999999997"/>
    <n v="4"/>
    <n v="44.476799999999997"/>
  </r>
  <r>
    <d v="2020-12-09T00:00:00"/>
    <x v="1"/>
    <x v="11"/>
    <x v="151"/>
    <x v="25"/>
    <x v="0"/>
    <x v="11"/>
    <s v="Global Executive Mid-Back Manager's Chair"/>
    <n v="897.94"/>
    <n v="3"/>
    <n v="226.96440000000001"/>
  </r>
  <r>
    <d v="2020-12-09T00:00:00"/>
    <x v="1"/>
    <x v="11"/>
    <x v="588"/>
    <x v="1"/>
    <x v="0"/>
    <x v="4"/>
    <s v="Bevis 36 x 72 Conference Tables"/>
    <n v="908.32799999999997"/>
    <n v="9"/>
    <n v="22.408200000000001"/>
  </r>
  <r>
    <d v="2020-12-09T00:00:00"/>
    <x v="1"/>
    <x v="11"/>
    <x v="562"/>
    <x v="5"/>
    <x v="2"/>
    <x v="7"/>
    <s v="Crayola Colored Pencils"/>
    <n v="110.624"/>
    <n v="1"/>
    <n v="0.4264"/>
  </r>
  <r>
    <d v="2020-12-09T00:00:00"/>
    <x v="1"/>
    <x v="11"/>
    <x v="186"/>
    <x v="24"/>
    <x v="2"/>
    <x v="5"/>
    <s v="Economy Binders"/>
    <n v="1021.4"/>
    <n v="5"/>
    <n v="5.0960000000000001"/>
  </r>
  <r>
    <d v="2020-12-09T00:00:00"/>
    <x v="1"/>
    <x v="11"/>
    <x v="228"/>
    <x v="19"/>
    <x v="1"/>
    <x v="6"/>
    <s v="Canon Imageclass D680 Copier / Fax"/>
    <n v="1444.98"/>
    <n v="2"/>
    <n v="629.99099999999999"/>
  </r>
  <r>
    <d v="2020-12-09T00:00:00"/>
    <x v="1"/>
    <x v="11"/>
    <x v="303"/>
    <x v="2"/>
    <x v="0"/>
    <x v="8"/>
    <s v="6&quot; Cubicle Wall Clock, Black"/>
    <n v="826.70799999999997"/>
    <n v="3"/>
    <n v="-5.8247999999999998"/>
  </r>
  <r>
    <d v="2020-12-09T00:00:00"/>
    <x v="1"/>
    <x v="11"/>
    <x v="588"/>
    <x v="1"/>
    <x v="2"/>
    <x v="7"/>
    <s v="Newell 314"/>
    <n v="98.16"/>
    <n v="2"/>
    <n v="2.79"/>
  </r>
  <r>
    <d v="2020-12-09T00:00:00"/>
    <x v="1"/>
    <x v="11"/>
    <x v="303"/>
    <x v="2"/>
    <x v="2"/>
    <x v="5"/>
    <s v="Economy Binders"/>
    <n v="98.248000000000005"/>
    <n v="3"/>
    <n v="-1.9343999999999999"/>
  </r>
  <r>
    <d v="2020-12-09T00:00:00"/>
    <x v="1"/>
    <x v="11"/>
    <x v="228"/>
    <x v="19"/>
    <x v="2"/>
    <x v="14"/>
    <s v="Avery 492"/>
    <n v="106.76"/>
    <n v="2"/>
    <n v="2.6496"/>
  </r>
  <r>
    <d v="2020-12-09T00:00:00"/>
    <x v="1"/>
    <x v="11"/>
    <x v="152"/>
    <x v="25"/>
    <x v="2"/>
    <x v="9"/>
    <s v="Easy-staple paper"/>
    <n v="130.94"/>
    <n v="3"/>
    <n v="7.0217999999999998"/>
  </r>
  <r>
    <d v="2020-12-09T00:00:00"/>
    <x v="1"/>
    <x v="11"/>
    <x v="252"/>
    <x v="5"/>
    <x v="2"/>
    <x v="5"/>
    <s v="Wilson Jones 1&quot; Hanging DublLock Ring Binders"/>
    <n v="106.08799999999999"/>
    <n v="7"/>
    <n v="-8.1311999999999998"/>
  </r>
  <r>
    <d v="2020-12-09T00:00:00"/>
    <x v="1"/>
    <x v="11"/>
    <x v="228"/>
    <x v="19"/>
    <x v="2"/>
    <x v="2"/>
    <s v="Eldon Gobal File Keepers"/>
    <n v="129.13999999999999"/>
    <n v="1"/>
    <n v="0.60560000000000003"/>
  </r>
  <r>
    <d v="2020-12-09T00:00:00"/>
    <x v="1"/>
    <x v="11"/>
    <x v="228"/>
    <x v="19"/>
    <x v="2"/>
    <x v="5"/>
    <s v="XtraLife ClearVue Slant-D Ring Binder, White, 3&quot;"/>
    <n v="137.36000000000001"/>
    <n v="2"/>
    <n v="13.505599999999999"/>
  </r>
  <r>
    <d v="2020-12-09T00:00:00"/>
    <x v="1"/>
    <x v="11"/>
    <x v="186"/>
    <x v="24"/>
    <x v="2"/>
    <x v="9"/>
    <s v="Wirebound Message Books, Four 2 3/4 x 5 White Forms per Page"/>
    <n v="139.44999999999999"/>
    <n v="5"/>
    <n v="15.387"/>
  </r>
  <r>
    <d v="2020-12-09T00:00:00"/>
    <x v="1"/>
    <x v="11"/>
    <x v="478"/>
    <x v="17"/>
    <x v="2"/>
    <x v="9"/>
    <s v="Xerox 1921"/>
    <n v="139.98400000000001"/>
    <n v="2"/>
    <n v="4.9950000000000001"/>
  </r>
  <r>
    <d v="2020-12-09T00:00:00"/>
    <x v="1"/>
    <x v="11"/>
    <x v="303"/>
    <x v="2"/>
    <x v="2"/>
    <x v="2"/>
    <s v="SimpliFile Personal File, Black Granite, 15w x 6-15/16d x 11-1/4h"/>
    <n v="121.24"/>
    <n v="3"/>
    <n v="2.7240000000000002"/>
  </r>
  <r>
    <d v="2020-12-09T00:00:00"/>
    <x v="1"/>
    <x v="11"/>
    <x v="151"/>
    <x v="25"/>
    <x v="2"/>
    <x v="9"/>
    <s v="Xerox 1946"/>
    <n v="118.96"/>
    <n v="2"/>
    <n v="6.2207999999999997"/>
  </r>
  <r>
    <d v="2020-12-09T00:00:00"/>
    <x v="1"/>
    <x v="11"/>
    <x v="2"/>
    <x v="8"/>
    <x v="2"/>
    <x v="2"/>
    <s v="Safco Commercial Shelving"/>
    <n v="111.208"/>
    <n v="1"/>
    <n v="-7.4416000000000002"/>
  </r>
  <r>
    <d v="2020-12-09T00:00:00"/>
    <x v="1"/>
    <x v="11"/>
    <x v="151"/>
    <x v="25"/>
    <x v="2"/>
    <x v="5"/>
    <s v="Wilson Jones Century Plastic Molded Ring Binders"/>
    <n v="130.54"/>
    <n v="2"/>
    <n v="19.523800000000001"/>
  </r>
  <r>
    <d v="2020-12-09T00:00:00"/>
    <x v="1"/>
    <x v="11"/>
    <x v="152"/>
    <x v="25"/>
    <x v="2"/>
    <x v="5"/>
    <s v="Ibico Plastic and Wire Spiral Binding Combs"/>
    <n v="149.72"/>
    <n v="4"/>
    <n v="15.511200000000001"/>
  </r>
  <r>
    <d v="2020-12-09T00:00:00"/>
    <x v="1"/>
    <x v="11"/>
    <x v="598"/>
    <x v="20"/>
    <x v="2"/>
    <x v="5"/>
    <s v="Acco Recycled 2&quot; Capacity Laser Printer Hanging Data Binders"/>
    <n v="118.005"/>
    <n v="3"/>
    <n v="-9.9704999999999995"/>
  </r>
  <r>
    <d v="2020-12-09T00:00:00"/>
    <x v="1"/>
    <x v="11"/>
    <x v="152"/>
    <x v="25"/>
    <x v="2"/>
    <x v="7"/>
    <s v="BIC Liqua Brite Liner"/>
    <n v="126.7"/>
    <n v="5"/>
    <n v="12.492000000000001"/>
  </r>
  <r>
    <d v="2020-12-09T00:00:00"/>
    <x v="1"/>
    <x v="11"/>
    <x v="228"/>
    <x v="19"/>
    <x v="2"/>
    <x v="5"/>
    <s v="Avery Durable Slant Ring Binders, No Labels"/>
    <n v="135.91999999999999"/>
    <n v="4"/>
    <n v="7.4824000000000002"/>
  </r>
  <r>
    <d v="2020-12-09T00:00:00"/>
    <x v="1"/>
    <x v="11"/>
    <x v="268"/>
    <x v="25"/>
    <x v="2"/>
    <x v="5"/>
    <s v="GBC Imprintable Covers"/>
    <n v="129.9"/>
    <n v="5"/>
    <n v="26.901"/>
  </r>
  <r>
    <d v="2020-12-09T00:00:00"/>
    <x v="1"/>
    <x v="11"/>
    <x v="2"/>
    <x v="8"/>
    <x v="2"/>
    <x v="10"/>
    <s v="Recycled Interoffice Envelopes with String and Button Closure, 10 x 13"/>
    <n v="157.57599999999999"/>
    <n v="3"/>
    <n v="21.591000000000001"/>
  </r>
  <r>
    <d v="2020-12-10T00:00:00"/>
    <x v="1"/>
    <x v="11"/>
    <x v="20"/>
    <x v="5"/>
    <x v="0"/>
    <x v="8"/>
    <s v="Contract Clock, 14&quot;, Brown"/>
    <n v="384.92"/>
    <n v="5"/>
    <n v="15.385999999999999"/>
  </r>
  <r>
    <d v="2020-12-10T00:00:00"/>
    <x v="1"/>
    <x v="11"/>
    <x v="398"/>
    <x v="1"/>
    <x v="1"/>
    <x v="1"/>
    <s v="Jackery Bar Premium Fast-charging Portable Charger"/>
    <n v="440.84"/>
    <n v="4"/>
    <n v="34.741999999999997"/>
  </r>
  <r>
    <d v="2020-12-10T00:00:00"/>
    <x v="1"/>
    <x v="11"/>
    <x v="727"/>
    <x v="5"/>
    <x v="0"/>
    <x v="8"/>
    <s v="Electrix Halogen Magnifier Lamp"/>
    <n v="536.88"/>
    <n v="2"/>
    <n v="23.315999999999999"/>
  </r>
  <r>
    <d v="2020-12-10T00:00:00"/>
    <x v="1"/>
    <x v="11"/>
    <x v="5"/>
    <x v="9"/>
    <x v="2"/>
    <x v="2"/>
    <s v="Fellowes Bankers Box Staxonsteel Drawer File/Stacking System"/>
    <n v="526.9"/>
    <n v="5"/>
    <n v="38.988"/>
  </r>
  <r>
    <d v="2020-12-10T00:00:00"/>
    <x v="1"/>
    <x v="11"/>
    <x v="92"/>
    <x v="11"/>
    <x v="2"/>
    <x v="13"/>
    <s v="Tripp Lite Isotel 6 Outlet Surge Protector with Fax/Modem Protection"/>
    <n v="607.79"/>
    <n v="7"/>
    <n v="123.76909999999999"/>
  </r>
  <r>
    <d v="2020-12-10T00:00:00"/>
    <x v="1"/>
    <x v="11"/>
    <x v="353"/>
    <x v="16"/>
    <x v="1"/>
    <x v="3"/>
    <s v="Razer Tiamat Over Ear 7.1 Surround Sound PC Gaming Headset"/>
    <n v="106.97"/>
    <n v="3"/>
    <n v="257.9871"/>
  </r>
  <r>
    <d v="2020-12-10T00:00:00"/>
    <x v="1"/>
    <x v="11"/>
    <x v="557"/>
    <x v="31"/>
    <x v="0"/>
    <x v="4"/>
    <s v="Bretford “Just In Time” Height-Adjustable Multi-Task Work Tables"/>
    <n v="904.6"/>
    <n v="4"/>
    <n v="116.872"/>
  </r>
  <r>
    <d v="2020-12-10T00:00:00"/>
    <x v="1"/>
    <x v="11"/>
    <x v="610"/>
    <x v="39"/>
    <x v="0"/>
    <x v="8"/>
    <s v="Eldon Expressions Wood Desk Accessories, Oak"/>
    <n v="372.76"/>
    <n v="2"/>
    <n v="4.2804000000000002"/>
  </r>
  <r>
    <d v="2020-12-10T00:00:00"/>
    <x v="1"/>
    <x v="11"/>
    <x v="92"/>
    <x v="11"/>
    <x v="2"/>
    <x v="10"/>
    <s v="Convenience Packs of Business Envelopes"/>
    <n v="403.86"/>
    <n v="3"/>
    <n v="5.1041999999999996"/>
  </r>
  <r>
    <d v="2020-12-10T00:00:00"/>
    <x v="1"/>
    <x v="11"/>
    <x v="5"/>
    <x v="9"/>
    <x v="2"/>
    <x v="7"/>
    <s v="Col-Erase Pencils with Erasers"/>
    <n v="397.24"/>
    <n v="3"/>
    <n v="5.2896000000000001"/>
  </r>
  <r>
    <d v="2020-12-10T00:00:00"/>
    <x v="1"/>
    <x v="11"/>
    <x v="20"/>
    <x v="5"/>
    <x v="2"/>
    <x v="5"/>
    <s v="Heavy-Duty E-Z-D Binders"/>
    <n v="443.27300000000002"/>
    <n v="1"/>
    <n v="-2.5093000000000001"/>
  </r>
  <r>
    <d v="2020-12-10T00:00:00"/>
    <x v="1"/>
    <x v="11"/>
    <x v="5"/>
    <x v="1"/>
    <x v="2"/>
    <x v="5"/>
    <s v="Avery Hole Reinforcements"/>
    <n v="429.93599999999998"/>
    <n v="4"/>
    <n v="7.2267999999999999"/>
  </r>
  <r>
    <d v="2020-12-10T00:00:00"/>
    <x v="1"/>
    <x v="11"/>
    <x v="727"/>
    <x v="5"/>
    <x v="2"/>
    <x v="9"/>
    <s v="Xerox 210"/>
    <n v="103.36799999999999"/>
    <n v="2"/>
    <n v="3.6288"/>
  </r>
  <r>
    <d v="2020-12-10T00:00:00"/>
    <x v="1"/>
    <x v="11"/>
    <x v="353"/>
    <x v="16"/>
    <x v="1"/>
    <x v="1"/>
    <s v="Cyber Acoustics AC-202b Speech Recognition Stereo Headset"/>
    <n v="161.97"/>
    <n v="3"/>
    <n v="0.77939999999999998"/>
  </r>
  <r>
    <d v="2020-12-10T00:00:00"/>
    <x v="1"/>
    <x v="11"/>
    <x v="406"/>
    <x v="5"/>
    <x v="1"/>
    <x v="3"/>
    <s v="Memorex Froggy Flash Drive 8 GB"/>
    <n v="302.2"/>
    <n v="1"/>
    <n v="3.3725000000000001"/>
  </r>
  <r>
    <d v="2020-12-10T00:00:00"/>
    <x v="1"/>
    <x v="11"/>
    <x v="398"/>
    <x v="1"/>
    <x v="2"/>
    <x v="9"/>
    <s v="Xerox 225"/>
    <n v="385.96"/>
    <n v="2"/>
    <n v="6.2207999999999997"/>
  </r>
  <r>
    <d v="2020-12-10T00:00:00"/>
    <x v="1"/>
    <x v="11"/>
    <x v="395"/>
    <x v="34"/>
    <x v="2"/>
    <x v="5"/>
    <s v="Ibico Covers for Plastic or Wire Binding Elements"/>
    <n v="301.5"/>
    <n v="3"/>
    <n v="15.525"/>
  </r>
  <r>
    <d v="2020-12-10T00:00:00"/>
    <x v="1"/>
    <x v="11"/>
    <x v="188"/>
    <x v="6"/>
    <x v="0"/>
    <x v="8"/>
    <s v="Staple-based wall hangings"/>
    <n v="396.10399999999998"/>
    <n v="3"/>
    <n v="5.7312000000000003"/>
  </r>
  <r>
    <d v="2020-12-10T00:00:00"/>
    <x v="1"/>
    <x v="11"/>
    <x v="5"/>
    <x v="1"/>
    <x v="2"/>
    <x v="5"/>
    <s v="Wilson Jones Ledger-Size, Piano-Hinge Binder, 2&quot;, Blue"/>
    <n v="147.56800000000001"/>
    <n v="2"/>
    <n v="22.948799999999999"/>
  </r>
  <r>
    <d v="2020-12-10T00:00:00"/>
    <x v="1"/>
    <x v="11"/>
    <x v="5"/>
    <x v="9"/>
    <x v="1"/>
    <x v="3"/>
    <s v="Logitech Desktop MK120 Mouse and keyboard Combo"/>
    <n v="447.08"/>
    <n v="3"/>
    <n v="4.9080000000000004"/>
  </r>
  <r>
    <d v="2020-12-10T00:00:00"/>
    <x v="1"/>
    <x v="11"/>
    <x v="353"/>
    <x v="16"/>
    <x v="2"/>
    <x v="5"/>
    <s v="Avery Metallic Poly Binders"/>
    <n v="354.84"/>
    <n v="8"/>
    <n v="22.0032"/>
  </r>
  <r>
    <d v="2020-12-11T00:00:00"/>
    <x v="1"/>
    <x v="11"/>
    <x v="315"/>
    <x v="6"/>
    <x v="1"/>
    <x v="1"/>
    <s v="Motorola HK250 Universal Bluetooth Headset"/>
    <n v="344.56799999999998"/>
    <n v="4"/>
    <n v="-16.552800000000001"/>
  </r>
  <r>
    <d v="2020-12-11T00:00:00"/>
    <x v="1"/>
    <x v="11"/>
    <x v="276"/>
    <x v="17"/>
    <x v="1"/>
    <x v="3"/>
    <s v="Enermax Briskie RF Wireless Keyboard and Mouse Combo"/>
    <n v="440.31200000000001"/>
    <n v="7"/>
    <n v="23.2624"/>
  </r>
  <r>
    <d v="2020-12-11T00:00:00"/>
    <x v="1"/>
    <x v="11"/>
    <x v="362"/>
    <x v="12"/>
    <x v="1"/>
    <x v="1"/>
    <s v="Dexim XPower Skin Super-Thin Power Case for iPhone 5 - Black"/>
    <n v="333.98"/>
    <n v="2"/>
    <n v="29.245000000000001"/>
  </r>
  <r>
    <d v="2020-12-11T00:00:00"/>
    <x v="1"/>
    <x v="11"/>
    <x v="685"/>
    <x v="26"/>
    <x v="1"/>
    <x v="1"/>
    <s v="Plantronics MX500i Earset"/>
    <n v="418.85"/>
    <n v="3"/>
    <n v="3.8654999999999999"/>
  </r>
  <r>
    <d v="2020-12-11T00:00:00"/>
    <x v="1"/>
    <x v="11"/>
    <x v="571"/>
    <x v="17"/>
    <x v="0"/>
    <x v="11"/>
    <s v="GuestStacker Chair with Chrome Finish Legs"/>
    <n v="775.46400000000006"/>
    <n v="2"/>
    <n v="-14.8704"/>
  </r>
  <r>
    <d v="2020-12-11T00:00:00"/>
    <x v="1"/>
    <x v="11"/>
    <x v="315"/>
    <x v="6"/>
    <x v="0"/>
    <x v="4"/>
    <s v="BoxOffice By Design Rectangular and Half-Moon Meeting Room Tables"/>
    <n v="271.875"/>
    <n v="6"/>
    <n v="-420"/>
  </r>
  <r>
    <d v="2020-12-11T00:00:00"/>
    <x v="1"/>
    <x v="11"/>
    <x v="762"/>
    <x v="10"/>
    <x v="2"/>
    <x v="5"/>
    <s v="Ibico Ibimaster 300 Manual Binding System"/>
    <n v="1055.98"/>
    <n v="2"/>
    <n v="331.19099999999997"/>
  </r>
  <r>
    <d v="2020-12-11T00:00:00"/>
    <x v="1"/>
    <x v="11"/>
    <x v="315"/>
    <x v="6"/>
    <x v="2"/>
    <x v="7"/>
    <s v="Stanley Bostitch Contemporary Electric Pencil Sharpeners"/>
    <n v="332.584"/>
    <n v="1"/>
    <n v="1.3584000000000001"/>
  </r>
  <r>
    <d v="2020-12-11T00:00:00"/>
    <x v="1"/>
    <x v="11"/>
    <x v="307"/>
    <x v="41"/>
    <x v="2"/>
    <x v="10"/>
    <s v="Pastel Pink Envelopes"/>
    <n v="252.28"/>
    <n v="1"/>
    <n v="3.4944000000000002"/>
  </r>
  <r>
    <d v="2020-12-11T00:00:00"/>
    <x v="1"/>
    <x v="11"/>
    <x v="571"/>
    <x v="17"/>
    <x v="2"/>
    <x v="9"/>
    <s v="Xerox 21"/>
    <n v="271.36799999999999"/>
    <n v="2"/>
    <n v="3.6288"/>
  </r>
  <r>
    <d v="2020-12-11T00:00:00"/>
    <x v="1"/>
    <x v="11"/>
    <x v="307"/>
    <x v="41"/>
    <x v="2"/>
    <x v="5"/>
    <s v="Wilson Jones Easy Flow II Sheet Lifters"/>
    <n v="449.4"/>
    <n v="3"/>
    <n v="2.5920000000000001"/>
  </r>
  <r>
    <d v="2020-12-11T00:00:00"/>
    <x v="1"/>
    <x v="11"/>
    <x v="762"/>
    <x v="10"/>
    <x v="2"/>
    <x v="13"/>
    <s v="Bravo II Megaboss 12-Amp Hard Body Upright, Replacement Belts, 2 Belts per Pack"/>
    <n v="303.75"/>
    <n v="7"/>
    <n v="6.5975000000000001"/>
  </r>
  <r>
    <d v="2020-12-11T00:00:00"/>
    <x v="1"/>
    <x v="11"/>
    <x v="374"/>
    <x v="2"/>
    <x v="2"/>
    <x v="13"/>
    <s v="Hoover Commercial Lightweight Upright Vacuum"/>
    <n v="360.392"/>
    <n v="2"/>
    <n v="-3.7584"/>
  </r>
  <r>
    <d v="2020-12-11T00:00:00"/>
    <x v="1"/>
    <x v="11"/>
    <x v="225"/>
    <x v="10"/>
    <x v="2"/>
    <x v="12"/>
    <s v="Stockwell Push Pins"/>
    <n v="291.54000000000002"/>
    <n v="3"/>
    <n v="2.1581999999999999"/>
  </r>
  <r>
    <d v="2020-12-11T00:00:00"/>
    <x v="1"/>
    <x v="11"/>
    <x v="362"/>
    <x v="12"/>
    <x v="2"/>
    <x v="5"/>
    <s v="Clear Mylar Reinforcing Strips"/>
    <n v="415.952"/>
    <n v="1"/>
    <n v="5.0462999999999996"/>
  </r>
  <r>
    <d v="2020-12-11T00:00:00"/>
    <x v="1"/>
    <x v="11"/>
    <x v="362"/>
    <x v="12"/>
    <x v="2"/>
    <x v="9"/>
    <s v="Xerox 1895"/>
    <n v="470.94"/>
    <n v="3"/>
    <n v="8.0730000000000004"/>
  </r>
  <r>
    <d v="2020-12-11T00:00:00"/>
    <x v="1"/>
    <x v="11"/>
    <x v="326"/>
    <x v="12"/>
    <x v="2"/>
    <x v="5"/>
    <s v="Angle-D Binders with Locking Rings, Label Holders"/>
    <n v="398.36"/>
    <n v="4"/>
    <n v="7.8840000000000003"/>
  </r>
  <r>
    <d v="2020-12-11T00:00:00"/>
    <x v="1"/>
    <x v="11"/>
    <x v="326"/>
    <x v="12"/>
    <x v="1"/>
    <x v="3"/>
    <s v="Logitech LS21 Speaker System - PC Multimedia - 2.1-CH - Wired"/>
    <n v="430.98"/>
    <n v="2"/>
    <n v="13.5932"/>
  </r>
  <r>
    <d v="2020-12-11T00:00:00"/>
    <x v="1"/>
    <x v="11"/>
    <x v="563"/>
    <x v="5"/>
    <x v="0"/>
    <x v="11"/>
    <s v="Leather Task Chair, Black"/>
    <n v="483.68599999999998"/>
    <n v="1"/>
    <n v="-9.0980000000000008"/>
  </r>
  <r>
    <d v="2020-12-11T00:00:00"/>
    <x v="1"/>
    <x v="11"/>
    <x v="762"/>
    <x v="10"/>
    <x v="2"/>
    <x v="5"/>
    <s v="Fellowes Twister Kit, Gray/Clear, 3/pkg"/>
    <n v="323.2"/>
    <n v="5"/>
    <n v="18.09"/>
  </r>
  <r>
    <d v="2020-12-11T00:00:00"/>
    <x v="1"/>
    <x v="11"/>
    <x v="571"/>
    <x v="17"/>
    <x v="0"/>
    <x v="8"/>
    <s v="Electrix Halogen Magnifier Lamp"/>
    <n v="447.72"/>
    <n v="1"/>
    <n v="-66.061999999999998"/>
  </r>
  <r>
    <d v="2020-12-11T00:00:00"/>
    <x v="1"/>
    <x v="11"/>
    <x v="315"/>
    <x v="6"/>
    <x v="0"/>
    <x v="11"/>
    <s v="Global Geo Office Task Chair, Gray"/>
    <n v="339.78399999999999"/>
    <n v="1"/>
    <n v="-12.147"/>
  </r>
  <r>
    <d v="2020-12-13T00:00:00"/>
    <x v="1"/>
    <x v="11"/>
    <x v="526"/>
    <x v="1"/>
    <x v="0"/>
    <x v="8"/>
    <s v="Eldon Executive Woodline II Desk Accessories, Mahogany"/>
    <n v="379.04"/>
    <n v="8"/>
    <n v="54.280799999999999"/>
  </r>
  <r>
    <d v="2020-12-13T00:00:00"/>
    <x v="1"/>
    <x v="11"/>
    <x v="526"/>
    <x v="1"/>
    <x v="2"/>
    <x v="14"/>
    <s v="Avery 49"/>
    <n v="505.64"/>
    <n v="3"/>
    <n v="4.2336"/>
  </r>
  <r>
    <d v="2020-12-13T00:00:00"/>
    <x v="1"/>
    <x v="11"/>
    <x v="540"/>
    <x v="12"/>
    <x v="0"/>
    <x v="0"/>
    <s v="Bush Andora Bookcase, Maple/Graphite Gray Finish"/>
    <n v="241.976"/>
    <n v="3"/>
    <n v="7.1993999999999998"/>
  </r>
  <r>
    <d v="2020-12-13T00:00:00"/>
    <x v="1"/>
    <x v="11"/>
    <x v="526"/>
    <x v="1"/>
    <x v="2"/>
    <x v="9"/>
    <s v="Xerox 1975"/>
    <n v="323.95999999999998"/>
    <n v="2"/>
    <n v="6.3503999999999996"/>
  </r>
  <r>
    <d v="2020-12-13T00:00:00"/>
    <x v="1"/>
    <x v="11"/>
    <x v="526"/>
    <x v="1"/>
    <x v="2"/>
    <x v="9"/>
    <s v="Xerox 1996"/>
    <n v="433.88"/>
    <n v="6"/>
    <n v="18.662400000000002"/>
  </r>
  <r>
    <d v="2020-12-13T00:00:00"/>
    <x v="1"/>
    <x v="11"/>
    <x v="632"/>
    <x v="9"/>
    <x v="2"/>
    <x v="2"/>
    <s v="Sterilite Officeware Hinged File Box"/>
    <n v="373.44"/>
    <n v="3"/>
    <n v="8.4887999999999995"/>
  </r>
  <r>
    <d v="2020-12-14T00:00:00"/>
    <x v="1"/>
    <x v="11"/>
    <x v="612"/>
    <x v="1"/>
    <x v="2"/>
    <x v="5"/>
    <s v="Wilson Jones Clip &amp; Carry Folder Binder Tool for Ring Binders, Clear"/>
    <n v="391.96"/>
    <n v="14"/>
    <n v="22.736000000000001"/>
  </r>
  <r>
    <d v="2020-12-14T00:00:00"/>
    <x v="1"/>
    <x v="11"/>
    <x v="45"/>
    <x v="26"/>
    <x v="2"/>
    <x v="2"/>
    <s v="Safco Industrial Shelving"/>
    <n v="289.85000000000002"/>
    <n v="1"/>
    <n v="2.2155"/>
  </r>
  <r>
    <d v="2020-12-14T00:00:00"/>
    <x v="1"/>
    <x v="11"/>
    <x v="138"/>
    <x v="17"/>
    <x v="2"/>
    <x v="7"/>
    <s v="Prismacolor Color Pencil Set"/>
    <n v="407.23200000000003"/>
    <n v="6"/>
    <n v="24.9984"/>
  </r>
  <r>
    <d v="2020-12-14T00:00:00"/>
    <x v="1"/>
    <x v="11"/>
    <x v="138"/>
    <x v="17"/>
    <x v="0"/>
    <x v="8"/>
    <s v="Howard Miller 13&quot; Diameter Goldtone Round Wall Clock"/>
    <n v="422.32799999999997"/>
    <n v="3"/>
    <n v="-26.755800000000001"/>
  </r>
  <r>
    <d v="2020-12-14T00:00:00"/>
    <x v="1"/>
    <x v="11"/>
    <x v="45"/>
    <x v="26"/>
    <x v="2"/>
    <x v="16"/>
    <s v="Acme Office Executive Series Stainless Steel Trimmers"/>
    <n v="332.71"/>
    <n v="3"/>
    <n v="6.6845999999999997"/>
  </r>
  <r>
    <d v="2020-12-14T00:00:00"/>
    <x v="1"/>
    <x v="11"/>
    <x v="496"/>
    <x v="33"/>
    <x v="1"/>
    <x v="3"/>
    <s v="Microsoft Sculpt Comfort Mouse"/>
    <n v="447.8"/>
    <n v="4"/>
    <n v="70.311999999999998"/>
  </r>
  <r>
    <d v="2020-12-14T00:00:00"/>
    <x v="1"/>
    <x v="11"/>
    <x v="171"/>
    <x v="17"/>
    <x v="1"/>
    <x v="3"/>
    <s v="Kensington Expert Mouse Optical USB Trackball for PC or Mac"/>
    <n v="197.976"/>
    <n v="3"/>
    <n v="28.497"/>
  </r>
  <r>
    <d v="2020-12-14T00:00:00"/>
    <x v="1"/>
    <x v="11"/>
    <x v="171"/>
    <x v="17"/>
    <x v="1"/>
    <x v="1"/>
    <s v="Samsung HM1900 Bluetooth Headset"/>
    <n v="500.68"/>
    <n v="3"/>
    <n v="19.754999999999999"/>
  </r>
  <r>
    <d v="2020-12-14T00:00:00"/>
    <x v="1"/>
    <x v="11"/>
    <x v="612"/>
    <x v="1"/>
    <x v="2"/>
    <x v="10"/>
    <s v="#10- 4 1/8&quot; x 9 1/2&quot; Recycled Envelopes"/>
    <n v="502.7"/>
    <n v="5"/>
    <n v="20.539000000000001"/>
  </r>
  <r>
    <d v="2020-12-14T00:00:00"/>
    <x v="1"/>
    <x v="11"/>
    <x v="138"/>
    <x v="17"/>
    <x v="0"/>
    <x v="8"/>
    <s v="Rubbermaid ClusterMat Chairmats, Mat Size- 66&quot; x 60&quot;, Lip 20&quot; x 11&quot; -90 Degree Angle"/>
    <n v="171.352"/>
    <n v="6"/>
    <n v="-292.98719999999997"/>
  </r>
  <r>
    <d v="2020-12-14T00:00:00"/>
    <x v="1"/>
    <x v="11"/>
    <x v="45"/>
    <x v="26"/>
    <x v="0"/>
    <x v="4"/>
    <s v="Bretford Rectangular Conference Table Tops"/>
    <n v="239.58199999999999"/>
    <n v="2"/>
    <n v="-52.658200000000001"/>
  </r>
  <r>
    <d v="2020-12-14T00:00:00"/>
    <x v="1"/>
    <x v="11"/>
    <x v="327"/>
    <x v="2"/>
    <x v="0"/>
    <x v="4"/>
    <s v="Bretford CR4500 Series Slim Rectangular Table"/>
    <n v="287.988"/>
    <n v="4"/>
    <n v="-97.498800000000003"/>
  </r>
  <r>
    <d v="2020-12-14T00:00:00"/>
    <x v="1"/>
    <x v="11"/>
    <x v="45"/>
    <x v="26"/>
    <x v="1"/>
    <x v="6"/>
    <s v="Canon PC1080F Personal Copier"/>
    <n v="162.97999999999999"/>
    <n v="2"/>
    <n v="467.99220000000003"/>
  </r>
  <r>
    <d v="2020-12-14T00:00:00"/>
    <x v="1"/>
    <x v="11"/>
    <x v="171"/>
    <x v="17"/>
    <x v="0"/>
    <x v="8"/>
    <s v="Master Caster Door Stop, Gray"/>
    <n v="434.03199999999998"/>
    <n v="1"/>
    <n v="-1.3208"/>
  </r>
  <r>
    <d v="2020-12-14T00:00:00"/>
    <x v="1"/>
    <x v="11"/>
    <x v="138"/>
    <x v="17"/>
    <x v="1"/>
    <x v="3"/>
    <s v="Logitech Desktop MK120 Mouse and keyboard Combo"/>
    <n v="274.26400000000001"/>
    <n v="3"/>
    <n v="-4.9080000000000004"/>
  </r>
  <r>
    <d v="2020-12-14T00:00:00"/>
    <x v="1"/>
    <x v="11"/>
    <x v="612"/>
    <x v="1"/>
    <x v="0"/>
    <x v="8"/>
    <s v="Eldon 400 Class Desk Accessories, Black Carbon"/>
    <n v="375.25"/>
    <n v="3"/>
    <n v="11.025"/>
  </r>
  <r>
    <d v="2020-12-14T00:00:00"/>
    <x v="1"/>
    <x v="11"/>
    <x v="45"/>
    <x v="26"/>
    <x v="2"/>
    <x v="12"/>
    <s v="Acco Banker's Clasps, 5 3/4&quot;-Long"/>
    <n v="413.28"/>
    <n v="6"/>
    <n v="8.1216000000000008"/>
  </r>
  <r>
    <d v="2020-12-14T00:00:00"/>
    <x v="1"/>
    <x v="11"/>
    <x v="496"/>
    <x v="33"/>
    <x v="1"/>
    <x v="3"/>
    <s v="Kingston Digital DataTraveler 16GB USB 2.0"/>
    <n v="367.75"/>
    <n v="5"/>
    <n v="8.5024999999999995"/>
  </r>
  <r>
    <d v="2020-12-15T00:00:00"/>
    <x v="1"/>
    <x v="11"/>
    <x v="392"/>
    <x v="1"/>
    <x v="1"/>
    <x v="1"/>
    <s v="Panasonic KX TS3282B Corded phone"/>
    <n v="1425.7760000000001"/>
    <n v="3"/>
    <n v="14.7582"/>
  </r>
  <r>
    <d v="2020-12-15T00:00:00"/>
    <x v="1"/>
    <x v="11"/>
    <x v="630"/>
    <x v="17"/>
    <x v="2"/>
    <x v="7"/>
    <s v="Newell 307"/>
    <n v="416.19200000000001"/>
    <n v="7"/>
    <n v="1.0192000000000001"/>
  </r>
  <r>
    <d v="2020-12-15T00:00:00"/>
    <x v="1"/>
    <x v="11"/>
    <x v="392"/>
    <x v="1"/>
    <x v="2"/>
    <x v="9"/>
    <s v="Wirebound Message Books, Two 4 1/4&quot; x 5&quot; Forms per Page"/>
    <n v="450.83"/>
    <n v="3"/>
    <n v="10.7301"/>
  </r>
  <r>
    <d v="2020-12-15T00:00:00"/>
    <x v="1"/>
    <x v="11"/>
    <x v="130"/>
    <x v="9"/>
    <x v="0"/>
    <x v="8"/>
    <s v="Master Giant Foot Doorstop, Safety Yellow"/>
    <n v="437.77"/>
    <n v="3"/>
    <n v="9.7911000000000001"/>
  </r>
  <r>
    <d v="2020-12-15T00:00:00"/>
    <x v="1"/>
    <x v="11"/>
    <x v="392"/>
    <x v="1"/>
    <x v="2"/>
    <x v="13"/>
    <s v="Hoover Commercial SteamVac"/>
    <n v="329.32"/>
    <n v="4"/>
    <n v="16.295999999999999"/>
  </r>
  <r>
    <d v="2020-12-16T00:00:00"/>
    <x v="1"/>
    <x v="11"/>
    <x v="622"/>
    <x v="1"/>
    <x v="0"/>
    <x v="11"/>
    <s v="Global Value Steno Chair, Gray"/>
    <n v="386.18400000000003"/>
    <n v="2"/>
    <n v="6.0739999999999998"/>
  </r>
  <r>
    <d v="2020-12-16T00:00:00"/>
    <x v="1"/>
    <x v="11"/>
    <x v="562"/>
    <x v="1"/>
    <x v="1"/>
    <x v="3"/>
    <s v="Microsoft Natural Ergonomic Keyboard 4000"/>
    <n v="378.95"/>
    <n v="5"/>
    <n v="31.4895"/>
  </r>
  <r>
    <d v="2020-12-16T00:00:00"/>
    <x v="1"/>
    <x v="11"/>
    <x v="107"/>
    <x v="1"/>
    <x v="2"/>
    <x v="2"/>
    <s v="Safco Wire Cube Shelving System, For Use as 4 or 5 14&quot; Cubes, Black"/>
    <n v="485.9"/>
    <n v="5"/>
    <n v="7.9450000000000003"/>
  </r>
  <r>
    <d v="2020-12-16T00:00:00"/>
    <x v="1"/>
    <x v="11"/>
    <x v="562"/>
    <x v="1"/>
    <x v="1"/>
    <x v="3"/>
    <s v="Imation Secure Drive + Hardware Encrypted USB flash drive - 16 GB"/>
    <n v="522.95000000000005"/>
    <n v="5"/>
    <n v="45.588000000000001"/>
  </r>
  <r>
    <d v="2020-12-16T00:00:00"/>
    <x v="1"/>
    <x v="11"/>
    <x v="631"/>
    <x v="3"/>
    <x v="2"/>
    <x v="5"/>
    <s v="Peel &amp; Stick Add-On Corner Pockets"/>
    <n v="530.79999999999995"/>
    <n v="5"/>
    <n v="5.1840000000000002"/>
  </r>
  <r>
    <d v="2020-12-16T00:00:00"/>
    <x v="1"/>
    <x v="11"/>
    <x v="562"/>
    <x v="1"/>
    <x v="2"/>
    <x v="14"/>
    <s v="Avery 475"/>
    <n v="602.4"/>
    <n v="3"/>
    <n v="22.2"/>
  </r>
  <r>
    <d v="2020-12-16T00:00:00"/>
    <x v="1"/>
    <x v="11"/>
    <x v="107"/>
    <x v="1"/>
    <x v="2"/>
    <x v="9"/>
    <s v="Xerox 1898"/>
    <n v="302.36"/>
    <n v="2"/>
    <n v="6.4127999999999998"/>
  </r>
  <r>
    <d v="2020-12-16T00:00:00"/>
    <x v="1"/>
    <x v="11"/>
    <x v="622"/>
    <x v="1"/>
    <x v="0"/>
    <x v="8"/>
    <s v="DAX Two-Tone Rosewood/Black Document Frame, Desktop, 5 x 7"/>
    <n v="286.95999999999998"/>
    <n v="2"/>
    <n v="7.5839999999999996"/>
  </r>
  <r>
    <d v="2020-12-16T00:00:00"/>
    <x v="1"/>
    <x v="11"/>
    <x v="622"/>
    <x v="1"/>
    <x v="2"/>
    <x v="5"/>
    <s v="Prestige Round Ring Binders"/>
    <n v="318.32"/>
    <n v="5"/>
    <n v="8.2080000000000002"/>
  </r>
  <r>
    <d v="2020-12-16T00:00:00"/>
    <x v="1"/>
    <x v="11"/>
    <x v="65"/>
    <x v="12"/>
    <x v="2"/>
    <x v="5"/>
    <s v="Acco Data Flex Cable Posts For Top &amp; Bottom Load Binders, 6&quot; Capacity"/>
    <n v="277.37599999999998"/>
    <n v="4"/>
    <n v="10.43"/>
  </r>
  <r>
    <d v="2020-12-16T00:00:00"/>
    <x v="1"/>
    <x v="11"/>
    <x v="562"/>
    <x v="1"/>
    <x v="2"/>
    <x v="5"/>
    <s v="Accohide Poly Flexible Ring Binders"/>
    <n v="318.98399999999998"/>
    <n v="2"/>
    <n v="2.2440000000000002"/>
  </r>
  <r>
    <d v="2020-12-16T00:00:00"/>
    <x v="1"/>
    <x v="11"/>
    <x v="562"/>
    <x v="1"/>
    <x v="2"/>
    <x v="7"/>
    <s v="Bulldog Table or Wall-Mount Pencil Sharpener"/>
    <n v="317.95"/>
    <n v="5"/>
    <n v="8.6854999999999993"/>
  </r>
  <r>
    <d v="2020-12-16T00:00:00"/>
    <x v="1"/>
    <x v="11"/>
    <x v="622"/>
    <x v="1"/>
    <x v="0"/>
    <x v="11"/>
    <s v="Global Deluxe Stacking Chair, Gray"/>
    <n v="348.56799999999998"/>
    <n v="2"/>
    <n v="9.1763999999999992"/>
  </r>
  <r>
    <d v="2020-12-17T00:00:00"/>
    <x v="1"/>
    <x v="11"/>
    <x v="180"/>
    <x v="2"/>
    <x v="2"/>
    <x v="13"/>
    <s v="Eureka Sanitaire  Commercial Upright"/>
    <n v="283.28399999999999"/>
    <n v="2"/>
    <n v="-178.96680000000001"/>
  </r>
  <r>
    <d v="2020-12-17T00:00:00"/>
    <x v="1"/>
    <x v="11"/>
    <x v="297"/>
    <x v="12"/>
    <x v="0"/>
    <x v="8"/>
    <s v="Deflect-o Glass Clear Studded Chair Mats"/>
    <n v="486.36"/>
    <n v="2"/>
    <n v="27.359200000000001"/>
  </r>
  <r>
    <d v="2020-12-17T00:00:00"/>
    <x v="1"/>
    <x v="11"/>
    <x v="297"/>
    <x v="12"/>
    <x v="2"/>
    <x v="2"/>
    <s v="Safco Steel Mobile File Cart"/>
    <n v="499.72"/>
    <n v="2"/>
    <n v="41.68"/>
  </r>
  <r>
    <d v="2020-12-17T00:00:00"/>
    <x v="1"/>
    <x v="11"/>
    <x v="180"/>
    <x v="1"/>
    <x v="2"/>
    <x v="9"/>
    <s v="Ampad Gold Fibre Wirebound Steno Books, 6&quot; x 9&quot;, Gregg Ruled"/>
    <n v="541.23"/>
    <n v="3"/>
    <n v="6.0857999999999999"/>
  </r>
  <r>
    <d v="2020-12-17T00:00:00"/>
    <x v="1"/>
    <x v="11"/>
    <x v="330"/>
    <x v="7"/>
    <x v="2"/>
    <x v="2"/>
    <s v="Adjustable Personal File Tote"/>
    <n v="639.55999999999995"/>
    <n v="2"/>
    <n v="8.4656000000000002"/>
  </r>
  <r>
    <d v="2020-12-17T00:00:00"/>
    <x v="1"/>
    <x v="11"/>
    <x v="2"/>
    <x v="1"/>
    <x v="2"/>
    <x v="2"/>
    <s v="Iceberg Mobile Mega Data/Printer Cart"/>
    <n v="682.32"/>
    <n v="4"/>
    <n v="125.14319999999999"/>
  </r>
  <r>
    <d v="2020-12-17T00:00:00"/>
    <x v="1"/>
    <x v="11"/>
    <x v="563"/>
    <x v="18"/>
    <x v="0"/>
    <x v="11"/>
    <s v="Hon Valutask Swivel Chairs"/>
    <n v="699.9"/>
    <n v="5"/>
    <n v="80.784000000000006"/>
  </r>
  <r>
    <d v="2020-12-17T00:00:00"/>
    <x v="1"/>
    <x v="11"/>
    <x v="104"/>
    <x v="18"/>
    <x v="2"/>
    <x v="2"/>
    <s v="Adjustable Depth Letter/Legal Cart"/>
    <n v="935.38"/>
    <n v="3"/>
    <n v="157.87020000000001"/>
  </r>
  <r>
    <d v="2020-12-17T00:00:00"/>
    <x v="1"/>
    <x v="11"/>
    <x v="2"/>
    <x v="1"/>
    <x v="2"/>
    <x v="16"/>
    <s v="Fiskars Spring-Action Scissors"/>
    <n v="1150.98"/>
    <n v="1"/>
    <n v="3.6347999999999998"/>
  </r>
  <r>
    <d v="2020-12-17T00:00:00"/>
    <x v="1"/>
    <x v="11"/>
    <x v="180"/>
    <x v="1"/>
    <x v="2"/>
    <x v="5"/>
    <s v="Acco Pressboard Covers with Storage Hooks, 9 1/2&quot; x 11&quot;, Executive Red"/>
    <n v="335.24"/>
    <n v="5"/>
    <n v="5.1435000000000004"/>
  </r>
  <r>
    <d v="2020-12-17T00:00:00"/>
    <x v="1"/>
    <x v="11"/>
    <x v="297"/>
    <x v="12"/>
    <x v="2"/>
    <x v="5"/>
    <s v="GBC Wire Binding Combs"/>
    <n v="444.81599999999997"/>
    <n v="3"/>
    <n v="8.3754000000000008"/>
  </r>
  <r>
    <d v="2020-12-17T00:00:00"/>
    <x v="1"/>
    <x v="11"/>
    <x v="696"/>
    <x v="24"/>
    <x v="2"/>
    <x v="9"/>
    <s v="Wirebound Message Books, 2 7/8&quot; x 5&quot;, 3 Forms per Page"/>
    <n v="407.16"/>
    <n v="4"/>
    <n v="13.235200000000001"/>
  </r>
  <r>
    <d v="2020-12-17T00:00:00"/>
    <x v="1"/>
    <x v="11"/>
    <x v="644"/>
    <x v="1"/>
    <x v="2"/>
    <x v="5"/>
    <s v="GBC Plastic Binding Combs"/>
    <n v="431.80799999999999"/>
    <n v="2"/>
    <n v="4.2804000000000002"/>
  </r>
  <r>
    <d v="2020-12-18T00:00:00"/>
    <x v="1"/>
    <x v="11"/>
    <x v="191"/>
    <x v="8"/>
    <x v="2"/>
    <x v="9"/>
    <s v="Xerox Color Copier Paper, 11&quot; x 17&quot;, Ream"/>
    <n v="344.36"/>
    <n v="5"/>
    <n v="29.692"/>
  </r>
  <r>
    <d v="2020-12-18T00:00:00"/>
    <x v="1"/>
    <x v="11"/>
    <x v="497"/>
    <x v="1"/>
    <x v="1"/>
    <x v="3"/>
    <s v="Logitech Illuminated - Keyboard"/>
    <n v="395.98"/>
    <n v="2"/>
    <n v="57.590400000000002"/>
  </r>
  <r>
    <d v="2020-12-18T00:00:00"/>
    <x v="1"/>
    <x v="11"/>
    <x v="40"/>
    <x v="7"/>
    <x v="0"/>
    <x v="8"/>
    <s v="Tensor Track Tree Floor Lamp"/>
    <n v="432.95"/>
    <n v="5"/>
    <n v="22.988499999999998"/>
  </r>
  <r>
    <d v="2020-12-18T00:00:00"/>
    <x v="1"/>
    <x v="11"/>
    <x v="497"/>
    <x v="1"/>
    <x v="0"/>
    <x v="0"/>
    <s v="Bush Saratoga Collection 5-Shelf Bookcase, Hanover Cherry, *Special Order"/>
    <n v="363.83300000000003"/>
    <n v="1"/>
    <n v="-12.6882"/>
  </r>
  <r>
    <d v="2020-12-18T00:00:00"/>
    <x v="1"/>
    <x v="11"/>
    <x v="191"/>
    <x v="8"/>
    <x v="2"/>
    <x v="13"/>
    <s v="Kensington 4 Outlet MasterPiece Compact Power Control Center"/>
    <n v="498.11200000000002"/>
    <n v="2"/>
    <n v="13.011200000000001"/>
  </r>
  <r>
    <d v="2020-12-18T00:00:00"/>
    <x v="1"/>
    <x v="11"/>
    <x v="40"/>
    <x v="7"/>
    <x v="1"/>
    <x v="3"/>
    <s v="Maxell 74 Minute CDR, 10/Pack"/>
    <n v="577.34"/>
    <n v="3"/>
    <n v="10.8558"/>
  </r>
  <r>
    <d v="2020-12-18T00:00:00"/>
    <x v="1"/>
    <x v="11"/>
    <x v="526"/>
    <x v="1"/>
    <x v="2"/>
    <x v="9"/>
    <s v="Xerox 213"/>
    <n v="723.4"/>
    <n v="5"/>
    <n v="15.552"/>
  </r>
  <r>
    <d v="2020-12-18T00:00:00"/>
    <x v="1"/>
    <x v="11"/>
    <x v="576"/>
    <x v="12"/>
    <x v="0"/>
    <x v="11"/>
    <s v="Office Star - Contemporary Swivel Chair with Padded Adjustable Arms and Flex Back"/>
    <n v="1406.9380000000001"/>
    <n v="9"/>
    <n v="139.5702"/>
  </r>
  <r>
    <d v="2020-12-18T00:00:00"/>
    <x v="1"/>
    <x v="11"/>
    <x v="576"/>
    <x v="12"/>
    <x v="2"/>
    <x v="13"/>
    <s v="Kensington 7 Outlet MasterPiece HOMEOFFICE Power Control Center"/>
    <n v="2087.56"/>
    <n v="13"/>
    <n v="511.36799999999999"/>
  </r>
  <r>
    <d v="2020-12-18T00:00:00"/>
    <x v="1"/>
    <x v="11"/>
    <x v="215"/>
    <x v="1"/>
    <x v="2"/>
    <x v="7"/>
    <s v="Newell 335"/>
    <n v="293.76"/>
    <n v="2"/>
    <n v="1.6704000000000001"/>
  </r>
  <r>
    <d v="2020-12-18T00:00:00"/>
    <x v="1"/>
    <x v="11"/>
    <x v="191"/>
    <x v="8"/>
    <x v="2"/>
    <x v="5"/>
    <s v="Fellowes Twister Kit, Gray/Clear, 3/pkg"/>
    <n v="284.23599999999999"/>
    <n v="3"/>
    <n v="-6.03"/>
  </r>
  <r>
    <d v="2020-12-18T00:00:00"/>
    <x v="1"/>
    <x v="11"/>
    <x v="398"/>
    <x v="4"/>
    <x v="2"/>
    <x v="7"/>
    <s v="Newell 310"/>
    <n v="354.67200000000003"/>
    <n v="9"/>
    <n v="1.4256"/>
  </r>
  <r>
    <d v="2020-12-18T00:00:00"/>
    <x v="1"/>
    <x v="11"/>
    <x v="144"/>
    <x v="5"/>
    <x v="2"/>
    <x v="7"/>
    <s v="Avery Fluorescent Highlighter Four-Color Set"/>
    <n v="342.70400000000001"/>
    <n v="7"/>
    <n v="2.3380000000000001"/>
  </r>
  <r>
    <d v="2020-12-18T00:00:00"/>
    <x v="1"/>
    <x v="11"/>
    <x v="191"/>
    <x v="8"/>
    <x v="2"/>
    <x v="12"/>
    <s v="Ideal Clamps"/>
    <n v="379.82400000000001"/>
    <n v="3"/>
    <n v="1.7486999999999999"/>
  </r>
  <r>
    <d v="2020-12-18T00:00:00"/>
    <x v="1"/>
    <x v="11"/>
    <x v="526"/>
    <x v="1"/>
    <x v="2"/>
    <x v="7"/>
    <s v="Newell 327"/>
    <n v="385.63"/>
    <n v="3"/>
    <n v="1.7901"/>
  </r>
  <r>
    <d v="2020-12-18T00:00:00"/>
    <x v="1"/>
    <x v="11"/>
    <x v="526"/>
    <x v="1"/>
    <x v="2"/>
    <x v="9"/>
    <s v="Xerox 1996"/>
    <n v="267.95999999999998"/>
    <n v="2"/>
    <n v="6.2207999999999997"/>
  </r>
  <r>
    <d v="2020-12-18T00:00:00"/>
    <x v="1"/>
    <x v="11"/>
    <x v="576"/>
    <x v="12"/>
    <x v="2"/>
    <x v="7"/>
    <s v="Sanford Pocket Accent Highlighters"/>
    <n v="266.2"/>
    <n v="2"/>
    <n v="1.3759999999999999"/>
  </r>
  <r>
    <d v="2020-12-18T00:00:00"/>
    <x v="1"/>
    <x v="11"/>
    <x v="637"/>
    <x v="12"/>
    <x v="0"/>
    <x v="8"/>
    <s v="DAX Charcoal/Nickel-Tone Document Frame, 5 x 7"/>
    <n v="332.96"/>
    <n v="2"/>
    <n v="8.532"/>
  </r>
  <r>
    <d v="2020-12-18T00:00:00"/>
    <x v="1"/>
    <x v="11"/>
    <x v="497"/>
    <x v="1"/>
    <x v="2"/>
    <x v="5"/>
    <s v="Binding Machine Supplies"/>
    <n v="455.67200000000003"/>
    <n v="2"/>
    <n v="16.3352"/>
  </r>
  <r>
    <d v="2020-12-18T00:00:00"/>
    <x v="1"/>
    <x v="11"/>
    <x v="576"/>
    <x v="12"/>
    <x v="2"/>
    <x v="7"/>
    <s v="Staples in misc. colors"/>
    <n v="394.82"/>
    <n v="6"/>
    <n v="17.469000000000001"/>
  </r>
  <r>
    <d v="2020-12-19T00:00:00"/>
    <x v="1"/>
    <x v="11"/>
    <x v="502"/>
    <x v="22"/>
    <x v="0"/>
    <x v="0"/>
    <s v="O'Sullivan 2-Shelf Heavy-Duty Bookcases"/>
    <n v="363.01799999999997"/>
    <n v="7"/>
    <n v="-183.63239999999999"/>
  </r>
  <r>
    <d v="2020-12-19T00:00:00"/>
    <x v="1"/>
    <x v="11"/>
    <x v="216"/>
    <x v="1"/>
    <x v="2"/>
    <x v="5"/>
    <s v="Deluxe Heavy-Duty Vinyl Round Ring Binder"/>
    <n v="488.67200000000003"/>
    <n v="2"/>
    <n v="11.46"/>
  </r>
  <r>
    <d v="2020-12-19T00:00:00"/>
    <x v="1"/>
    <x v="11"/>
    <x v="502"/>
    <x v="22"/>
    <x v="2"/>
    <x v="2"/>
    <s v="Tennsco Industrial Shelving"/>
    <n v="677.25599999999997"/>
    <n v="2"/>
    <n v="-17.607600000000001"/>
  </r>
  <r>
    <d v="2020-12-19T00:00:00"/>
    <x v="1"/>
    <x v="11"/>
    <x v="493"/>
    <x v="28"/>
    <x v="2"/>
    <x v="16"/>
    <s v="Martin Yale Chadless Opener Electric Letter Opener"/>
    <n v="2029.62"/>
    <n v="2"/>
    <n v="33.312399999999997"/>
  </r>
  <r>
    <d v="2020-12-19T00:00:00"/>
    <x v="1"/>
    <x v="11"/>
    <x v="502"/>
    <x v="22"/>
    <x v="0"/>
    <x v="8"/>
    <s v="OIC Stacking Trays"/>
    <n v="423.36"/>
    <n v="5"/>
    <n v="4.008"/>
  </r>
  <r>
    <d v="2020-12-20T00:00:00"/>
    <x v="1"/>
    <x v="11"/>
    <x v="767"/>
    <x v="12"/>
    <x v="2"/>
    <x v="9"/>
    <s v="Xerox 1908"/>
    <n v="582.9"/>
    <n v="5"/>
    <n v="137.15100000000001"/>
  </r>
  <r>
    <d v="2020-12-20T00:00:00"/>
    <x v="1"/>
    <x v="11"/>
    <x v="119"/>
    <x v="12"/>
    <x v="2"/>
    <x v="5"/>
    <s v="Wilson Jones Leather-Like Binders with DublLock Round Rings"/>
    <n v="3269.9839999999999"/>
    <n v="1"/>
    <n v="2.3571"/>
  </r>
  <r>
    <d v="2020-12-20T00:00:00"/>
    <x v="1"/>
    <x v="11"/>
    <x v="119"/>
    <x v="12"/>
    <x v="2"/>
    <x v="9"/>
    <s v="Xerox 227"/>
    <n v="280.48"/>
    <n v="1"/>
    <n v="3.1103999999999998"/>
  </r>
  <r>
    <d v="2020-12-20T00:00:00"/>
    <x v="1"/>
    <x v="11"/>
    <x v="767"/>
    <x v="12"/>
    <x v="2"/>
    <x v="9"/>
    <s v="Xerox 188"/>
    <n v="293.02"/>
    <n v="3"/>
    <n v="16.669799999999999"/>
  </r>
  <r>
    <d v="2020-12-20T00:00:00"/>
    <x v="1"/>
    <x v="11"/>
    <x v="767"/>
    <x v="12"/>
    <x v="2"/>
    <x v="5"/>
    <s v="GBC Premium Transparent Covers with Diagonal Lined Pattern"/>
    <n v="489.35199999999998"/>
    <n v="3"/>
    <n v="17.623200000000001"/>
  </r>
  <r>
    <d v="2020-12-21T00:00:00"/>
    <x v="1"/>
    <x v="11"/>
    <x v="152"/>
    <x v="10"/>
    <x v="2"/>
    <x v="16"/>
    <s v="Acme Hot Forged Carbon Steel Scissors with Nickel-Plated Handles, 3 7/8&quot; Cut, 8&quot;L"/>
    <n v="383.5"/>
    <n v="5"/>
    <n v="20.155000000000001"/>
  </r>
  <r>
    <d v="2020-12-21T00:00:00"/>
    <x v="1"/>
    <x v="11"/>
    <x v="49"/>
    <x v="1"/>
    <x v="2"/>
    <x v="2"/>
    <s v="Fellowes Mobile File Cart, Black"/>
    <n v="334.36"/>
    <n v="2"/>
    <n v="33.577199999999998"/>
  </r>
  <r>
    <d v="2020-12-21T00:00:00"/>
    <x v="1"/>
    <x v="11"/>
    <x v="152"/>
    <x v="10"/>
    <x v="2"/>
    <x v="9"/>
    <s v="Xerox 1913"/>
    <n v="337.44"/>
    <n v="3"/>
    <n v="79.891199999999998"/>
  </r>
  <r>
    <d v="2020-12-21T00:00:00"/>
    <x v="1"/>
    <x v="11"/>
    <x v="152"/>
    <x v="10"/>
    <x v="1"/>
    <x v="1"/>
    <s v="Jabra SPEAK 410"/>
    <n v="450.97"/>
    <n v="3"/>
    <n v="78.951599999999999"/>
  </r>
  <r>
    <d v="2020-12-21T00:00:00"/>
    <x v="1"/>
    <x v="11"/>
    <x v="305"/>
    <x v="24"/>
    <x v="2"/>
    <x v="2"/>
    <s v="Tennsco Single-Tier Lockers"/>
    <n v="541.34"/>
    <n v="1"/>
    <n v="18.766999999999999"/>
  </r>
  <r>
    <d v="2020-12-21T00:00:00"/>
    <x v="1"/>
    <x v="11"/>
    <x v="682"/>
    <x v="1"/>
    <x v="2"/>
    <x v="2"/>
    <s v="Letter Size Cart"/>
    <n v="1305.02"/>
    <n v="7"/>
    <n v="290.00580000000002"/>
  </r>
  <r>
    <d v="2020-12-21T00:00:00"/>
    <x v="1"/>
    <x v="11"/>
    <x v="270"/>
    <x v="1"/>
    <x v="2"/>
    <x v="7"/>
    <s v="Newell 327"/>
    <n v="420.63"/>
    <n v="3"/>
    <n v="1.7901"/>
  </r>
  <r>
    <d v="2020-12-21T00:00:00"/>
    <x v="1"/>
    <x v="11"/>
    <x v="203"/>
    <x v="39"/>
    <x v="2"/>
    <x v="5"/>
    <s v="Ibico Presentation Index for Binding Systems"/>
    <n v="467.88"/>
    <n v="6"/>
    <n v="11.223599999999999"/>
  </r>
  <r>
    <d v="2020-12-21T00:00:00"/>
    <x v="1"/>
    <x v="11"/>
    <x v="270"/>
    <x v="1"/>
    <x v="2"/>
    <x v="7"/>
    <s v="Newell 317"/>
    <n v="302.88"/>
    <n v="2"/>
    <n v="1.7052"/>
  </r>
  <r>
    <d v="2020-12-21T00:00:00"/>
    <x v="1"/>
    <x v="11"/>
    <x v="107"/>
    <x v="34"/>
    <x v="0"/>
    <x v="8"/>
    <s v="Staple-based wall hangings"/>
    <n v="348.92"/>
    <n v="2"/>
    <n v="7.0048000000000004"/>
  </r>
  <r>
    <d v="2020-12-21T00:00:00"/>
    <x v="1"/>
    <x v="11"/>
    <x v="768"/>
    <x v="19"/>
    <x v="1"/>
    <x v="3"/>
    <s v="Memorex Froggy Flash Drive 8 GB"/>
    <n v="315"/>
    <n v="4"/>
    <n v="27.69"/>
  </r>
  <r>
    <d v="2020-12-22T00:00:00"/>
    <x v="1"/>
    <x v="11"/>
    <x v="364"/>
    <x v="25"/>
    <x v="1"/>
    <x v="3"/>
    <s v="Logitech Gaming G510s - Keyboard"/>
    <n v="469.99"/>
    <n v="1"/>
    <n v="30.596399999999999"/>
  </r>
  <r>
    <d v="2020-12-22T00:00:00"/>
    <x v="1"/>
    <x v="11"/>
    <x v="684"/>
    <x v="36"/>
    <x v="0"/>
    <x v="11"/>
    <s v="Situations Contoured Folding Chairs, 4/Set"/>
    <n v="328.96"/>
    <n v="2"/>
    <n v="35.49"/>
  </r>
  <r>
    <d v="2020-12-22T00:00:00"/>
    <x v="1"/>
    <x v="11"/>
    <x v="398"/>
    <x v="20"/>
    <x v="0"/>
    <x v="4"/>
    <s v="Lesro Round Back Collection Coffee Table, End Table"/>
    <n v="466.55"/>
    <n v="2"/>
    <n v="-135.08699999999999"/>
  </r>
  <r>
    <d v="2020-12-22T00:00:00"/>
    <x v="1"/>
    <x v="11"/>
    <x v="364"/>
    <x v="25"/>
    <x v="1"/>
    <x v="3"/>
    <s v="Microsoft Wireless Mobile Mouse 4000"/>
    <n v="317.95"/>
    <n v="5"/>
    <n v="63.984000000000002"/>
  </r>
  <r>
    <d v="2020-12-22T00:00:00"/>
    <x v="1"/>
    <x v="11"/>
    <x v="90"/>
    <x v="35"/>
    <x v="0"/>
    <x v="0"/>
    <s v="Bush Cubix Collection Bookcases, Fully Assembled"/>
    <n v="375.98"/>
    <n v="1"/>
    <n v="50.825400000000002"/>
  </r>
  <r>
    <d v="2020-12-22T00:00:00"/>
    <x v="1"/>
    <x v="11"/>
    <x v="364"/>
    <x v="25"/>
    <x v="0"/>
    <x v="4"/>
    <s v="Bevis 44 x 96 Conference Tables"/>
    <n v="118.8"/>
    <n v="2"/>
    <n v="70.006"/>
  </r>
  <r>
    <d v="2020-12-22T00:00:00"/>
    <x v="1"/>
    <x v="11"/>
    <x v="677"/>
    <x v="1"/>
    <x v="1"/>
    <x v="3"/>
    <s v="Kensington Expert Mouse Optical USB Trackball for PC or Mac"/>
    <n v="263.95"/>
    <n v="5"/>
    <n v="142.48500000000001"/>
  </r>
  <r>
    <d v="2020-12-22T00:00:00"/>
    <x v="1"/>
    <x v="11"/>
    <x v="721"/>
    <x v="27"/>
    <x v="0"/>
    <x v="4"/>
    <s v="Office Impressions End Table, 20-1/2&quot;H x 24&quot;W x 20&quot;D"/>
    <n v="463.52"/>
    <n v="2"/>
    <n v="97.203199999999995"/>
  </r>
  <r>
    <d v="2020-12-22T00:00:00"/>
    <x v="1"/>
    <x v="11"/>
    <x v="596"/>
    <x v="8"/>
    <x v="1"/>
    <x v="1"/>
    <s v="Panasonic KX-TG9541B DECT 6.0 Digital 2-Line Expandable Cordless Phone With Digital Answering System"/>
    <n v="212.958"/>
    <n v="7"/>
    <n v="94.493700000000004"/>
  </r>
  <r>
    <d v="2020-12-22T00:00:00"/>
    <x v="1"/>
    <x v="11"/>
    <x v="90"/>
    <x v="35"/>
    <x v="2"/>
    <x v="16"/>
    <s v="Premier Electric Letter Opener"/>
    <n v="144.16"/>
    <n v="6"/>
    <n v="34.758000000000003"/>
  </r>
  <r>
    <d v="2020-12-22T00:00:00"/>
    <x v="1"/>
    <x v="11"/>
    <x v="769"/>
    <x v="30"/>
    <x v="2"/>
    <x v="13"/>
    <s v="Sanyo 2.5 Cubic Foot Mid-Size Office Refrigerators"/>
    <n v="468.43"/>
    <n v="3"/>
    <n v="218.2518"/>
  </r>
  <r>
    <d v="2020-12-22T00:00:00"/>
    <x v="1"/>
    <x v="11"/>
    <x v="222"/>
    <x v="21"/>
    <x v="0"/>
    <x v="4"/>
    <s v="Bevis Round Bullnose 29&quot; High Table Top"/>
    <n v="510.95600000000002"/>
    <n v="6"/>
    <n v="-249.32159999999999"/>
  </r>
  <r>
    <d v="2020-12-22T00:00:00"/>
    <x v="1"/>
    <x v="11"/>
    <x v="398"/>
    <x v="2"/>
    <x v="2"/>
    <x v="5"/>
    <s v="Cardinal HOLDit! Binder Insert Strips,Extra Strips"/>
    <n v="129.35"/>
    <n v="5"/>
    <n v="-9.8115000000000006"/>
  </r>
  <r>
    <d v="2020-12-22T00:00:00"/>
    <x v="1"/>
    <x v="11"/>
    <x v="364"/>
    <x v="25"/>
    <x v="0"/>
    <x v="11"/>
    <s v="Hon GuestStacker Chair"/>
    <n v="155.69"/>
    <n v="7"/>
    <n v="412.5394"/>
  </r>
  <r>
    <d v="2020-12-22T00:00:00"/>
    <x v="1"/>
    <x v="11"/>
    <x v="545"/>
    <x v="44"/>
    <x v="2"/>
    <x v="7"/>
    <s v="Design Ebony Sketching Pencil"/>
    <n v="389.17"/>
    <n v="3"/>
    <n v="1.0842000000000001"/>
  </r>
  <r>
    <d v="2020-12-22T00:00:00"/>
    <x v="1"/>
    <x v="11"/>
    <x v="419"/>
    <x v="6"/>
    <x v="2"/>
    <x v="10"/>
    <s v="Staple envelope"/>
    <n v="399.82400000000001"/>
    <n v="1"/>
    <n v="2.9340000000000002"/>
  </r>
  <r>
    <d v="2020-12-22T00:00:00"/>
    <x v="1"/>
    <x v="11"/>
    <x v="222"/>
    <x v="21"/>
    <x v="2"/>
    <x v="7"/>
    <s v="Newell 325"/>
    <n v="274.12799999999999"/>
    <n v="7"/>
    <n v="2.891"/>
  </r>
  <r>
    <d v="2020-12-22T00:00:00"/>
    <x v="1"/>
    <x v="11"/>
    <x v="596"/>
    <x v="8"/>
    <x v="2"/>
    <x v="5"/>
    <s v="Angle-D Ring Binders"/>
    <n v="128.64099999999999"/>
    <n v="1"/>
    <n v="-1.3128"/>
  </r>
  <r>
    <d v="2020-12-22T00:00:00"/>
    <x v="1"/>
    <x v="11"/>
    <x v="398"/>
    <x v="2"/>
    <x v="2"/>
    <x v="9"/>
    <s v="Xerox 1931"/>
    <n v="139.91999999999999"/>
    <n v="5"/>
    <n v="9.0719999999999992"/>
  </r>
  <r>
    <d v="2020-12-22T00:00:00"/>
    <x v="1"/>
    <x v="11"/>
    <x v="545"/>
    <x v="44"/>
    <x v="2"/>
    <x v="14"/>
    <s v="Avery 517"/>
    <n v="146.44999999999999"/>
    <n v="5"/>
    <n v="8.6715"/>
  </r>
  <r>
    <d v="2020-12-22T00:00:00"/>
    <x v="1"/>
    <x v="11"/>
    <x v="545"/>
    <x v="44"/>
    <x v="2"/>
    <x v="2"/>
    <s v="Eldon Simplefile Box Office"/>
    <n v="116.32"/>
    <n v="3"/>
    <n v="10.4496"/>
  </r>
  <r>
    <d v="2020-12-22T00:00:00"/>
    <x v="1"/>
    <x v="11"/>
    <x v="222"/>
    <x v="21"/>
    <x v="2"/>
    <x v="2"/>
    <s v="Crate-A-Files"/>
    <n v="395.16"/>
    <n v="3"/>
    <n v="1.962"/>
  </r>
  <r>
    <d v="2020-12-22T00:00:00"/>
    <x v="1"/>
    <x v="11"/>
    <x v="721"/>
    <x v="27"/>
    <x v="2"/>
    <x v="2"/>
    <s v="Personal File Boxes with Fold-Down Carry Handle"/>
    <n v="132.16"/>
    <n v="2"/>
    <n v="7.79"/>
  </r>
  <r>
    <d v="2020-12-22T00:00:00"/>
    <x v="1"/>
    <x v="11"/>
    <x v="222"/>
    <x v="21"/>
    <x v="1"/>
    <x v="3"/>
    <s v="Logitech ClearChat Comfort/USB Headset H390"/>
    <n v="159.864"/>
    <n v="2"/>
    <n v="7.6154000000000002"/>
  </r>
  <r>
    <d v="2020-12-22T00:00:00"/>
    <x v="1"/>
    <x v="11"/>
    <x v="222"/>
    <x v="21"/>
    <x v="2"/>
    <x v="13"/>
    <s v="Holmes Replacement Filter for HEPA Air Cleaner, Large Room"/>
    <n v="338.24"/>
    <n v="5"/>
    <n v="16.291"/>
  </r>
  <r>
    <d v="2020-12-22T00:00:00"/>
    <x v="1"/>
    <x v="11"/>
    <x v="545"/>
    <x v="44"/>
    <x v="1"/>
    <x v="1"/>
    <s v="iKross Bluetooth Portable Keyboard + Cell Phone Stand Holder + Brush for Apple iPhone 5S 5C 5, 4S 4"/>
    <n v="299.04000000000002"/>
    <n v="4"/>
    <n v="6.7039999999999997"/>
  </r>
  <r>
    <d v="2020-12-22T00:00:00"/>
    <x v="1"/>
    <x v="11"/>
    <x v="398"/>
    <x v="2"/>
    <x v="2"/>
    <x v="9"/>
    <s v="Xerox 1887"/>
    <n v="473.88"/>
    <n v="5"/>
    <n v="26.558"/>
  </r>
  <r>
    <d v="2020-12-23T00:00:00"/>
    <x v="1"/>
    <x v="11"/>
    <x v="54"/>
    <x v="17"/>
    <x v="2"/>
    <x v="9"/>
    <s v="Xerox 1940"/>
    <n v="431.87200000000001"/>
    <n v="4"/>
    <n v="63.753599999999999"/>
  </r>
  <r>
    <d v="2020-12-23T00:00:00"/>
    <x v="1"/>
    <x v="11"/>
    <x v="187"/>
    <x v="11"/>
    <x v="0"/>
    <x v="8"/>
    <s v="Tenex Traditional Chairmats for Medium Pile Carpet, Standard Lip, 36&quot; x 48&quot;"/>
    <n v="390.95"/>
    <n v="3"/>
    <n v="38.209499999999998"/>
  </r>
  <r>
    <d v="2020-12-23T00:00:00"/>
    <x v="1"/>
    <x v="11"/>
    <x v="770"/>
    <x v="33"/>
    <x v="2"/>
    <x v="10"/>
    <s v="Tyvek Interoffice Envelopes, 9 1/2&quot; x 12 1/2&quot;, 100/Box"/>
    <n v="552.94000000000005"/>
    <n v="3"/>
    <n v="85.981800000000007"/>
  </r>
  <r>
    <d v="2020-12-23T00:00:00"/>
    <x v="1"/>
    <x v="11"/>
    <x v="688"/>
    <x v="21"/>
    <x v="2"/>
    <x v="2"/>
    <s v="Safco Industrial Wire Shelving System"/>
    <n v="560.35199999999998"/>
    <n v="3"/>
    <n v="-54.588000000000001"/>
  </r>
  <r>
    <d v="2020-12-23T00:00:00"/>
    <x v="1"/>
    <x v="11"/>
    <x v="770"/>
    <x v="33"/>
    <x v="2"/>
    <x v="2"/>
    <s v="Gould Plastics 18-Pocket Panel Bin, 34w x 5-1/4d x 20-1/2h"/>
    <n v="749.96"/>
    <n v="4"/>
    <n v="14.718400000000001"/>
  </r>
  <r>
    <d v="2020-12-23T00:00:00"/>
    <x v="1"/>
    <x v="11"/>
    <x v="770"/>
    <x v="33"/>
    <x v="1"/>
    <x v="1"/>
    <s v="Ativa D5772 2-Line 5.8GHz Digital Expandable Corded/Cordless Phone System with Answering &amp; Caller ID/Call Waiting, Black/Silver"/>
    <n v="678.97"/>
    <n v="3"/>
    <n v="148.49100000000001"/>
  </r>
  <r>
    <d v="2020-12-23T00:00:00"/>
    <x v="1"/>
    <x v="11"/>
    <x v="770"/>
    <x v="33"/>
    <x v="2"/>
    <x v="9"/>
    <s v="Ink Jet Note and Greeting Cards, 8-1/2&quot; x 5-1/2&quot; Card Size"/>
    <n v="1237.96"/>
    <n v="2"/>
    <n v="20.6816"/>
  </r>
  <r>
    <d v="2020-12-23T00:00:00"/>
    <x v="1"/>
    <x v="11"/>
    <x v="688"/>
    <x v="21"/>
    <x v="2"/>
    <x v="7"/>
    <s v="Pencil and Crayon Sharpener"/>
    <n v="402.26400000000001"/>
    <n v="7"/>
    <n v="1.0730999999999999"/>
  </r>
  <r>
    <d v="2020-12-23T00:00:00"/>
    <x v="1"/>
    <x v="11"/>
    <x v="216"/>
    <x v="2"/>
    <x v="2"/>
    <x v="9"/>
    <s v="Spiral Phone Message Books with Labels by Adams"/>
    <n v="338.67200000000003"/>
    <n v="8"/>
    <n v="10.393599999999999"/>
  </r>
  <r>
    <d v="2020-12-23T00:00:00"/>
    <x v="1"/>
    <x v="11"/>
    <x v="54"/>
    <x v="17"/>
    <x v="2"/>
    <x v="5"/>
    <s v="Wilson Jones International Size A4 Ring Binders"/>
    <n v="316.83999999999997"/>
    <n v="4"/>
    <n v="-22.143999999999998"/>
  </r>
  <r>
    <d v="2020-12-23T00:00:00"/>
    <x v="1"/>
    <x v="11"/>
    <x v="135"/>
    <x v="1"/>
    <x v="2"/>
    <x v="7"/>
    <s v="Binney &amp; Smith Crayola Metallic Crayons, 16-Color Pack"/>
    <n v="457.48"/>
    <n v="4"/>
    <n v="5.9311999999999996"/>
  </r>
  <r>
    <d v="2020-12-23T00:00:00"/>
    <x v="1"/>
    <x v="11"/>
    <x v="100"/>
    <x v="11"/>
    <x v="0"/>
    <x v="8"/>
    <s v="DAX Wood Document Frame"/>
    <n v="456.46"/>
    <n v="2"/>
    <n v="9.8856000000000002"/>
  </r>
  <r>
    <d v="2020-12-23T00:00:00"/>
    <x v="1"/>
    <x v="11"/>
    <x v="216"/>
    <x v="2"/>
    <x v="2"/>
    <x v="13"/>
    <s v="Acco 6 Outlet Guardian Premium Plus Surge Suppressor"/>
    <n v="355.31200000000001"/>
    <n v="8"/>
    <n v="-74.745599999999996"/>
  </r>
  <r>
    <d v="2020-12-23T00:00:00"/>
    <x v="1"/>
    <x v="11"/>
    <x v="770"/>
    <x v="33"/>
    <x v="2"/>
    <x v="2"/>
    <s v="Personal Filing Tote with Lid, Black/Gray"/>
    <n v="294.04000000000002"/>
    <n v="4"/>
    <n v="17.371200000000002"/>
  </r>
  <r>
    <d v="2020-12-23T00:00:00"/>
    <x v="1"/>
    <x v="11"/>
    <x v="688"/>
    <x v="21"/>
    <x v="0"/>
    <x v="8"/>
    <s v="Executive Impressions 14&quot; Two-Color Numerals Wall Clock"/>
    <n v="373.70400000000001"/>
    <n v="4"/>
    <n v="19.084800000000001"/>
  </r>
  <r>
    <d v="2020-12-24T00:00:00"/>
    <x v="1"/>
    <x v="11"/>
    <x v="771"/>
    <x v="1"/>
    <x v="2"/>
    <x v="5"/>
    <s v="Vinyl Sectional Post Binders"/>
    <n v="471.48"/>
    <n v="3"/>
    <n v="33.93"/>
  </r>
  <r>
    <d v="2020-12-24T00:00:00"/>
    <x v="1"/>
    <x v="11"/>
    <x v="133"/>
    <x v="28"/>
    <x v="0"/>
    <x v="11"/>
    <s v="Iceberg Nesting Folding Chair, 19w x 6d x 43h"/>
    <n v="559.88"/>
    <n v="4"/>
    <n v="60.5488"/>
  </r>
  <r>
    <d v="2020-12-24T00:00:00"/>
    <x v="1"/>
    <x v="11"/>
    <x v="589"/>
    <x v="2"/>
    <x v="2"/>
    <x v="2"/>
    <s v="Economy Rollaway Files"/>
    <n v="523.32000000000005"/>
    <n v="2"/>
    <n v="19.824000000000002"/>
  </r>
  <r>
    <d v="2020-12-24T00:00:00"/>
    <x v="1"/>
    <x v="11"/>
    <x v="412"/>
    <x v="12"/>
    <x v="0"/>
    <x v="11"/>
    <s v="DMI Arturo Collection Mission-style Design Wood Chair"/>
    <n v="622.76400000000001"/>
    <n v="2"/>
    <n v="48.313600000000001"/>
  </r>
  <r>
    <d v="2020-12-24T00:00:00"/>
    <x v="1"/>
    <x v="11"/>
    <x v="133"/>
    <x v="28"/>
    <x v="1"/>
    <x v="15"/>
    <s v="DYMO CardScan Personal V9 Business Card Scanner"/>
    <n v="711.97"/>
    <n v="3"/>
    <n v="239.98500000000001"/>
  </r>
  <r>
    <d v="2020-12-24T00:00:00"/>
    <x v="1"/>
    <x v="11"/>
    <x v="508"/>
    <x v="12"/>
    <x v="2"/>
    <x v="5"/>
    <s v="Acco Four Pocket Poly Ring Binder with Label Holder, Smoke, 1&quot;"/>
    <n v="362.88"/>
    <n v="3"/>
    <n v="5.5875000000000004"/>
  </r>
  <r>
    <d v="2020-12-24T00:00:00"/>
    <x v="1"/>
    <x v="11"/>
    <x v="322"/>
    <x v="20"/>
    <x v="0"/>
    <x v="11"/>
    <s v="Global Leather Executive Chair"/>
    <n v="814.37599999999998"/>
    <n v="3"/>
    <n v="105.297"/>
  </r>
  <r>
    <d v="2020-12-24T00:00:00"/>
    <x v="1"/>
    <x v="11"/>
    <x v="412"/>
    <x v="12"/>
    <x v="2"/>
    <x v="5"/>
    <s v="DXL Angle-View Binders with Locking Rings, Black"/>
    <n v="454.37599999999998"/>
    <n v="3"/>
    <n v="4.8518999999999997"/>
  </r>
  <r>
    <d v="2020-12-24T00:00:00"/>
    <x v="1"/>
    <x v="11"/>
    <x v="74"/>
    <x v="9"/>
    <x v="2"/>
    <x v="2"/>
    <s v="Office Impressions Heavy Duty Welded Shelving &amp; Multimedia Storage Drawers"/>
    <n v="814.62"/>
    <n v="6"/>
    <n v="0"/>
  </r>
  <r>
    <d v="2020-12-24T00:00:00"/>
    <x v="1"/>
    <x v="11"/>
    <x v="771"/>
    <x v="1"/>
    <x v="1"/>
    <x v="6"/>
    <s v="Hewlett Packard LaserJet 3310 Copier"/>
    <n v="536.952"/>
    <n v="6"/>
    <n v="1007.9832"/>
  </r>
  <r>
    <d v="2020-12-24T00:00:00"/>
    <x v="1"/>
    <x v="11"/>
    <x v="598"/>
    <x v="26"/>
    <x v="2"/>
    <x v="5"/>
    <s v="Avery Triangle Shaped Sheet Lifters, Black, 2/Pack"/>
    <n v="264.3"/>
    <n v="5"/>
    <n v="6.15"/>
  </r>
  <r>
    <d v="2020-12-24T00:00:00"/>
    <x v="1"/>
    <x v="11"/>
    <x v="322"/>
    <x v="20"/>
    <x v="0"/>
    <x v="8"/>
    <s v="Acrylic Self-Standing Desk Frames"/>
    <n v="427.54399999999998"/>
    <n v="4"/>
    <n v="1.9224000000000001"/>
  </r>
  <r>
    <d v="2020-12-24T00:00:00"/>
    <x v="1"/>
    <x v="11"/>
    <x v="658"/>
    <x v="12"/>
    <x v="0"/>
    <x v="8"/>
    <s v="Eldon Delta Triangular Chair Mat, 52&quot; x 58&quot;, Clear"/>
    <n v="322.93"/>
    <n v="1"/>
    <n v="6.8273999999999999"/>
  </r>
  <r>
    <d v="2020-12-24T00:00:00"/>
    <x v="1"/>
    <x v="11"/>
    <x v="330"/>
    <x v="32"/>
    <x v="2"/>
    <x v="5"/>
    <s v="GBC Instant Index System for Binding Systems"/>
    <n v="379.31200000000001"/>
    <n v="3"/>
    <n v="7.992"/>
  </r>
  <r>
    <d v="2020-12-24T00:00:00"/>
    <x v="1"/>
    <x v="11"/>
    <x v="598"/>
    <x v="26"/>
    <x v="2"/>
    <x v="9"/>
    <s v="Xerox 214"/>
    <n v="334.44"/>
    <n v="3"/>
    <n v="9.3312000000000008"/>
  </r>
  <r>
    <d v="2020-12-24T00:00:00"/>
    <x v="1"/>
    <x v="11"/>
    <x v="207"/>
    <x v="12"/>
    <x v="2"/>
    <x v="13"/>
    <s v="Staple holder"/>
    <n v="455.91"/>
    <n v="3"/>
    <n v="9.6957000000000004"/>
  </r>
  <r>
    <d v="2020-12-25T00:00:00"/>
    <x v="1"/>
    <x v="11"/>
    <x v="432"/>
    <x v="36"/>
    <x v="2"/>
    <x v="9"/>
    <s v="14-7/8 x 11 Blue Bar Computer Printout Paper"/>
    <n v="450.08"/>
    <n v="2"/>
    <n v="46.118400000000001"/>
  </r>
  <r>
    <d v="2020-12-25T00:00:00"/>
    <x v="1"/>
    <x v="11"/>
    <x v="432"/>
    <x v="36"/>
    <x v="1"/>
    <x v="1"/>
    <s v="AT&amp;T 17929 Lendline Telephone"/>
    <n v="352.48"/>
    <n v="2"/>
    <n v="23.524799999999999"/>
  </r>
  <r>
    <d v="2020-12-25T00:00:00"/>
    <x v="1"/>
    <x v="11"/>
    <x v="633"/>
    <x v="19"/>
    <x v="2"/>
    <x v="2"/>
    <s v="Fellowes Bankers Box Stor/Drawer Steel Plus"/>
    <n v="465.94"/>
    <n v="3"/>
    <n v="9.5939999999999994"/>
  </r>
  <r>
    <d v="2020-12-25T00:00:00"/>
    <x v="1"/>
    <x v="11"/>
    <x v="763"/>
    <x v="6"/>
    <x v="1"/>
    <x v="15"/>
    <s v="Lexmark 20R1285 X6650 Wireless All-in-One Printer"/>
    <n v="434"/>
    <n v="2"/>
    <n v="-7.2"/>
  </r>
  <r>
    <d v="2020-12-25T00:00:00"/>
    <x v="1"/>
    <x v="11"/>
    <x v="140"/>
    <x v="8"/>
    <x v="1"/>
    <x v="3"/>
    <s v="Maxell 4.7GB DVD-R"/>
    <n v="349.928"/>
    <n v="7"/>
    <n v="41.718600000000002"/>
  </r>
  <r>
    <d v="2020-12-25T00:00:00"/>
    <x v="1"/>
    <x v="11"/>
    <x v="602"/>
    <x v="1"/>
    <x v="2"/>
    <x v="5"/>
    <s v="GBC DocuBind P50 Personal Binding Machine"/>
    <n v="468.55200000000002"/>
    <n v="3"/>
    <n v="51.823799999999999"/>
  </r>
  <r>
    <d v="2020-12-25T00:00:00"/>
    <x v="1"/>
    <x v="11"/>
    <x v="400"/>
    <x v="12"/>
    <x v="0"/>
    <x v="0"/>
    <s v="Bush Andora Bookcase, Maple/Graphite Gray Finish"/>
    <n v="408.98399999999998"/>
    <n v="2"/>
    <n v="4.7995999999999999"/>
  </r>
  <r>
    <d v="2020-12-25T00:00:00"/>
    <x v="1"/>
    <x v="11"/>
    <x v="602"/>
    <x v="1"/>
    <x v="2"/>
    <x v="2"/>
    <s v="Tennsco Stur-D-Stor Boltless Shelving, 5 Shelves, 24&quot; Deep, Sand"/>
    <n v="386.62"/>
    <n v="2"/>
    <n v="2.7061999999999999"/>
  </r>
  <r>
    <d v="2020-12-25T00:00:00"/>
    <x v="1"/>
    <x v="11"/>
    <x v="140"/>
    <x v="8"/>
    <x v="0"/>
    <x v="4"/>
    <s v="Hon Rectangular Conference Tables"/>
    <n v="591.05999999999995"/>
    <n v="2"/>
    <n v="-104.673"/>
  </r>
  <r>
    <d v="2020-12-25T00:00:00"/>
    <x v="1"/>
    <x v="11"/>
    <x v="633"/>
    <x v="19"/>
    <x v="0"/>
    <x v="11"/>
    <s v="Global Value Mid-Back Manager's Chair, Gray"/>
    <n v="583.45000000000005"/>
    <n v="5"/>
    <n v="76.112499999999997"/>
  </r>
  <r>
    <d v="2020-12-25T00:00:00"/>
    <x v="1"/>
    <x v="11"/>
    <x v="432"/>
    <x v="36"/>
    <x v="2"/>
    <x v="9"/>
    <s v="Xerox 1915"/>
    <n v="836.1"/>
    <n v="6"/>
    <n v="301.96800000000002"/>
  </r>
  <r>
    <d v="2020-12-25T00:00:00"/>
    <x v="1"/>
    <x v="11"/>
    <x v="432"/>
    <x v="36"/>
    <x v="2"/>
    <x v="12"/>
    <s v="Assorted Color Push Pins"/>
    <n v="435.62"/>
    <n v="2"/>
    <n v="1.1946000000000001"/>
  </r>
  <r>
    <d v="2020-12-25T00:00:00"/>
    <x v="1"/>
    <x v="11"/>
    <x v="140"/>
    <x v="8"/>
    <x v="2"/>
    <x v="5"/>
    <s v="Satellite Sectional Post Binders"/>
    <n v="331.02300000000002"/>
    <n v="1"/>
    <n v="-10.4184"/>
  </r>
  <r>
    <d v="2020-12-25T00:00:00"/>
    <x v="1"/>
    <x v="11"/>
    <x v="638"/>
    <x v="2"/>
    <x v="2"/>
    <x v="5"/>
    <s v="Wilson Jones 1&quot; Hanging DublLock Ring Binders"/>
    <n v="339.16800000000001"/>
    <n v="3"/>
    <n v="-5.0688000000000004"/>
  </r>
  <r>
    <d v="2020-12-25T00:00:00"/>
    <x v="1"/>
    <x v="11"/>
    <x v="483"/>
    <x v="10"/>
    <x v="1"/>
    <x v="3"/>
    <s v="Memorex Micro Travel Drive 4 GB"/>
    <n v="379.8"/>
    <n v="3"/>
    <n v="13.673999999999999"/>
  </r>
  <r>
    <d v="2020-12-25T00:00:00"/>
    <x v="1"/>
    <x v="11"/>
    <x v="473"/>
    <x v="9"/>
    <x v="2"/>
    <x v="5"/>
    <s v="Tuff Stuff Recycled Round Ring Binders"/>
    <n v="272.85599999999999"/>
    <n v="1"/>
    <n v="1.3977999999999999"/>
  </r>
  <r>
    <d v="2020-12-25T00:00:00"/>
    <x v="1"/>
    <x v="11"/>
    <x v="638"/>
    <x v="2"/>
    <x v="2"/>
    <x v="5"/>
    <s v="Wilson Jones Ledger-Size, Piano-Hinge Binder, 2&quot;, Blue"/>
    <n v="399.98"/>
    <n v="5"/>
    <n v="-65.567999999999998"/>
  </r>
  <r>
    <d v="2020-12-25T00:00:00"/>
    <x v="1"/>
    <x v="11"/>
    <x v="638"/>
    <x v="2"/>
    <x v="2"/>
    <x v="7"/>
    <s v="Newell 34"/>
    <n v="302.74400000000003"/>
    <n v="2"/>
    <n v="2.3807999999999998"/>
  </r>
  <r>
    <d v="2020-12-25T00:00:00"/>
    <x v="1"/>
    <x v="11"/>
    <x v="763"/>
    <x v="6"/>
    <x v="0"/>
    <x v="8"/>
    <s v="Eldon 400 Class Desk Accessories, Black Carbon"/>
    <n v="421"/>
    <n v="3"/>
    <n v="5.7750000000000004"/>
  </r>
  <r>
    <d v="2020-12-25T00:00:00"/>
    <x v="1"/>
    <x v="11"/>
    <x v="638"/>
    <x v="2"/>
    <x v="2"/>
    <x v="16"/>
    <s v="Staple remover"/>
    <n v="433.68799999999999"/>
    <n v="7"/>
    <n v="5.0274000000000001"/>
  </r>
  <r>
    <d v="2020-12-25T00:00:00"/>
    <x v="1"/>
    <x v="11"/>
    <x v="140"/>
    <x v="8"/>
    <x v="2"/>
    <x v="12"/>
    <s v="Staples"/>
    <n v="330.31200000000001"/>
    <n v="13"/>
    <n v="12.776400000000001"/>
  </r>
  <r>
    <d v="2020-12-25T00:00:00"/>
    <x v="1"/>
    <x v="11"/>
    <x v="638"/>
    <x v="2"/>
    <x v="2"/>
    <x v="5"/>
    <s v="Wilson Jones Legal Size Ring Binders"/>
    <n v="418.58199999999999"/>
    <n v="9"/>
    <n v="-59.372999999999998"/>
  </r>
  <r>
    <d v="2020-12-25T00:00:00"/>
    <x v="1"/>
    <x v="11"/>
    <x v="251"/>
    <x v="12"/>
    <x v="0"/>
    <x v="8"/>
    <s v="Magnifier Swing Arm Lamp"/>
    <n v="329.96"/>
    <n v="2"/>
    <n v="10.909599999999999"/>
  </r>
  <r>
    <d v="2020-12-26T00:00:00"/>
    <x v="1"/>
    <x v="11"/>
    <x v="174"/>
    <x v="34"/>
    <x v="2"/>
    <x v="2"/>
    <s v="Tennsco Single-Tier Lockers"/>
    <n v="1063.68"/>
    <n v="2"/>
    <n v="37.533999999999999"/>
  </r>
  <r>
    <d v="2020-12-26T00:00:00"/>
    <x v="1"/>
    <x v="11"/>
    <x v="380"/>
    <x v="8"/>
    <x v="2"/>
    <x v="5"/>
    <s v="Acco Economy Flexible Poly Round Ring Binder"/>
    <n v="308.13200000000001"/>
    <n v="2"/>
    <n v="-2.61"/>
  </r>
  <r>
    <d v="2020-12-26T00:00:00"/>
    <x v="1"/>
    <x v="11"/>
    <x v="57"/>
    <x v="2"/>
    <x v="2"/>
    <x v="9"/>
    <s v="Xerox 1959"/>
    <n v="324.03199999999998"/>
    <n v="3"/>
    <n v="5.6112000000000002"/>
  </r>
  <r>
    <d v="2020-12-26T00:00:00"/>
    <x v="1"/>
    <x v="11"/>
    <x v="444"/>
    <x v="41"/>
    <x v="2"/>
    <x v="9"/>
    <s v="Recycled Desk Saver Line &quot;While You Were Out&quot; Book, 5 1/2&quot; X 4&quot;"/>
    <n v="270.75"/>
    <n v="5"/>
    <n v="20.585000000000001"/>
  </r>
  <r>
    <d v="2020-12-27T00:00:00"/>
    <x v="1"/>
    <x v="11"/>
    <x v="148"/>
    <x v="8"/>
    <x v="1"/>
    <x v="1"/>
    <s v="AT&amp;T 1080 Corded phone"/>
    <n v="928.38800000000003"/>
    <n v="2"/>
    <n v="-35.617400000000004"/>
  </r>
  <r>
    <d v="2020-12-27T00:00:00"/>
    <x v="1"/>
    <x v="11"/>
    <x v="148"/>
    <x v="8"/>
    <x v="2"/>
    <x v="7"/>
    <s v="BIC Brite Liner Highlighters"/>
    <n v="1267.248"/>
    <n v="4"/>
    <n v="3.6432000000000002"/>
  </r>
  <r>
    <d v="2020-12-28T00:00:00"/>
    <x v="1"/>
    <x v="11"/>
    <x v="733"/>
    <x v="12"/>
    <x v="2"/>
    <x v="14"/>
    <s v="Avery 473"/>
    <n v="292.45"/>
    <n v="7"/>
    <n v="34.776000000000003"/>
  </r>
  <r>
    <d v="2020-12-28T00:00:00"/>
    <x v="1"/>
    <x v="11"/>
    <x v="226"/>
    <x v="21"/>
    <x v="2"/>
    <x v="2"/>
    <s v="Carina Double Wide Media Storage Towers in Natural &amp; Black"/>
    <n v="401.78399999999999"/>
    <n v="1"/>
    <n v="-12.956799999999999"/>
  </r>
  <r>
    <d v="2020-12-28T00:00:00"/>
    <x v="1"/>
    <x v="11"/>
    <x v="140"/>
    <x v="44"/>
    <x v="2"/>
    <x v="2"/>
    <s v="Eldon Mobile Mega Data Cart  Mega Stackable  Add-On Trays"/>
    <n v="453.25"/>
    <n v="5"/>
    <n v="34.292499999999997"/>
  </r>
  <r>
    <d v="2020-12-28T00:00:00"/>
    <x v="1"/>
    <x v="11"/>
    <x v="698"/>
    <x v="17"/>
    <x v="0"/>
    <x v="11"/>
    <s v="Padded Folding Chairs, Black, 4/Carton"/>
    <n v="116.372"/>
    <n v="2"/>
    <n v="-3.2391999999999999"/>
  </r>
  <r>
    <d v="2020-12-28T00:00:00"/>
    <x v="1"/>
    <x v="11"/>
    <x v="90"/>
    <x v="1"/>
    <x v="0"/>
    <x v="11"/>
    <s v="Novimex Turbo Task Chair"/>
    <n v="331.70400000000001"/>
    <n v="6"/>
    <n v="-34.070399999999999"/>
  </r>
  <r>
    <d v="2020-12-28T00:00:00"/>
    <x v="1"/>
    <x v="11"/>
    <x v="363"/>
    <x v="1"/>
    <x v="2"/>
    <x v="2"/>
    <s v="Adjustable Depth Letter/Legal Cart"/>
    <n v="244.84"/>
    <n v="4"/>
    <n v="210.49359999999999"/>
  </r>
  <r>
    <d v="2020-12-28T00:00:00"/>
    <x v="1"/>
    <x v="11"/>
    <x v="698"/>
    <x v="17"/>
    <x v="0"/>
    <x v="8"/>
    <s v="3M Hangers With Command Adhesive"/>
    <n v="478.96"/>
    <n v="2"/>
    <n v="-1.4059999999999999"/>
  </r>
  <r>
    <d v="2020-12-28T00:00:00"/>
    <x v="1"/>
    <x v="11"/>
    <x v="559"/>
    <x v="22"/>
    <x v="2"/>
    <x v="5"/>
    <s v="Avery Reinforcements for Hole-Punch Pages"/>
    <n v="198.18799999999999"/>
    <n v="2"/>
    <n v="-0.99"/>
  </r>
  <r>
    <d v="2020-12-28T00:00:00"/>
    <x v="1"/>
    <x v="11"/>
    <x v="253"/>
    <x v="46"/>
    <x v="2"/>
    <x v="7"/>
    <s v="Staples in misc. colors"/>
    <n v="373.48"/>
    <n v="1"/>
    <n v="0.86799999999999999"/>
  </r>
  <r>
    <d v="2020-12-28T00:00:00"/>
    <x v="1"/>
    <x v="11"/>
    <x v="255"/>
    <x v="9"/>
    <x v="0"/>
    <x v="8"/>
    <s v="3M Hangers With Command Adhesive"/>
    <n v="304.39999999999998"/>
    <n v="2"/>
    <n v="3.0339999999999998"/>
  </r>
  <r>
    <d v="2020-12-28T00:00:00"/>
    <x v="1"/>
    <x v="11"/>
    <x v="698"/>
    <x v="17"/>
    <x v="2"/>
    <x v="5"/>
    <s v="Computer Printout Index Tabs"/>
    <n v="398.68"/>
    <n v="5"/>
    <n v="-2.6880000000000002"/>
  </r>
  <r>
    <d v="2020-12-28T00:00:00"/>
    <x v="1"/>
    <x v="11"/>
    <x v="253"/>
    <x v="46"/>
    <x v="2"/>
    <x v="5"/>
    <s v="Wilson Jones Impact Binders"/>
    <n v="296.89999999999998"/>
    <n v="5"/>
    <n v="12.691000000000001"/>
  </r>
  <r>
    <d v="2020-12-28T00:00:00"/>
    <x v="1"/>
    <x v="11"/>
    <x v="140"/>
    <x v="44"/>
    <x v="2"/>
    <x v="9"/>
    <s v="Xerox 1953"/>
    <n v="131.28"/>
    <n v="1"/>
    <n v="1.9259999999999999"/>
  </r>
  <r>
    <d v="2020-12-28T00:00:00"/>
    <x v="1"/>
    <x v="11"/>
    <x v="698"/>
    <x v="17"/>
    <x v="0"/>
    <x v="8"/>
    <s v="G.E. Longer-Life Indoor Recessed Floodlight Bulbs"/>
    <n v="1302.9680000000001"/>
    <n v="3"/>
    <n v="-2.3904000000000001"/>
  </r>
  <r>
    <d v="2020-12-28T00:00:00"/>
    <x v="1"/>
    <x v="11"/>
    <x v="772"/>
    <x v="2"/>
    <x v="2"/>
    <x v="7"/>
    <s v="Stanley Bostitch Contemporary Electric Pencil Sharpeners"/>
    <n v="362.16800000000001"/>
    <n v="2"/>
    <n v="2.7168000000000001"/>
  </r>
  <r>
    <d v="2020-12-28T00:00:00"/>
    <x v="1"/>
    <x v="11"/>
    <x v="733"/>
    <x v="12"/>
    <x v="2"/>
    <x v="12"/>
    <s v="OIC Bulk Pack Metal Binder Clips"/>
    <n v="138.96"/>
    <n v="4"/>
    <n v="6.4215999999999998"/>
  </r>
  <r>
    <d v="2020-12-28T00:00:00"/>
    <x v="1"/>
    <x v="11"/>
    <x v="733"/>
    <x v="12"/>
    <x v="1"/>
    <x v="1"/>
    <s v="Cush Cases Heavy Duty Rugged Cover Case for Samsung Galaxy S5 - Purple"/>
    <n v="381.85"/>
    <n v="3"/>
    <n v="4.0095000000000001"/>
  </r>
  <r>
    <d v="2020-12-28T00:00:00"/>
    <x v="1"/>
    <x v="11"/>
    <x v="733"/>
    <x v="12"/>
    <x v="2"/>
    <x v="5"/>
    <s v="Storex Dura Pro Binders"/>
    <n v="158.26400000000001"/>
    <n v="7"/>
    <n v="11.226599999999999"/>
  </r>
  <r>
    <d v="2020-12-28T00:00:00"/>
    <x v="1"/>
    <x v="11"/>
    <x v="772"/>
    <x v="2"/>
    <x v="0"/>
    <x v="0"/>
    <s v="Bush Westfield Collection Bookcases, Medium Cherry Finish"/>
    <n v="188.8528"/>
    <n v="2"/>
    <n v="-11.596"/>
  </r>
  <r>
    <d v="2020-12-29T00:00:00"/>
    <x v="1"/>
    <x v="11"/>
    <x v="5"/>
    <x v="1"/>
    <x v="0"/>
    <x v="8"/>
    <s v="Nu-Dell Executive Frame"/>
    <n v="419.12"/>
    <n v="8"/>
    <n v="37.414400000000001"/>
  </r>
  <r>
    <d v="2020-12-29T00:00:00"/>
    <x v="1"/>
    <x v="11"/>
    <x v="303"/>
    <x v="25"/>
    <x v="2"/>
    <x v="9"/>
    <s v="Xerox 1915"/>
    <n v="180.7"/>
    <n v="2"/>
    <n v="100.65600000000001"/>
  </r>
  <r>
    <d v="2020-12-29T00:00:00"/>
    <x v="1"/>
    <x v="11"/>
    <x v="355"/>
    <x v="19"/>
    <x v="0"/>
    <x v="11"/>
    <s v="Harbour Creations Steel Folding Chair"/>
    <n v="184.75"/>
    <n v="3"/>
    <n v="77.625"/>
  </r>
  <r>
    <d v="2020-12-29T00:00:00"/>
    <x v="1"/>
    <x v="11"/>
    <x v="355"/>
    <x v="19"/>
    <x v="0"/>
    <x v="11"/>
    <s v="Global Leather and Oak Executive Chair, Black"/>
    <n v="351.98"/>
    <n v="1"/>
    <n v="87.284199999999998"/>
  </r>
  <r>
    <d v="2020-12-29T00:00:00"/>
    <x v="1"/>
    <x v="11"/>
    <x v="386"/>
    <x v="1"/>
    <x v="1"/>
    <x v="1"/>
    <s v="Adtran 1202752G1"/>
    <n v="156.376"/>
    <n v="3"/>
    <n v="22.6782"/>
  </r>
  <r>
    <d v="2020-12-29T00:00:00"/>
    <x v="1"/>
    <x v="11"/>
    <x v="386"/>
    <x v="1"/>
    <x v="0"/>
    <x v="11"/>
    <s v="Global High-Back Leather Tilter, Burgundy"/>
    <n v="119.568"/>
    <n v="4"/>
    <n v="-44.276400000000002"/>
  </r>
  <r>
    <d v="2020-12-29T00:00:00"/>
    <x v="1"/>
    <x v="11"/>
    <x v="557"/>
    <x v="12"/>
    <x v="2"/>
    <x v="12"/>
    <s v="Ideal Clamps"/>
    <n v="254.03"/>
    <n v="3"/>
    <n v="2.9546999999999999"/>
  </r>
  <r>
    <d v="2020-12-29T00:00:00"/>
    <x v="1"/>
    <x v="11"/>
    <x v="355"/>
    <x v="19"/>
    <x v="0"/>
    <x v="11"/>
    <s v="DMI Arturo Collection Mission-style Design Wood Chair"/>
    <n v="460.84"/>
    <n v="8"/>
    <n v="314.03840000000002"/>
  </r>
  <r>
    <d v="2020-12-29T00:00:00"/>
    <x v="1"/>
    <x v="11"/>
    <x v="355"/>
    <x v="19"/>
    <x v="2"/>
    <x v="5"/>
    <s v="GBC ProClick Spines for 32-Hole Punch"/>
    <n v="408.53"/>
    <n v="1"/>
    <n v="5.8891"/>
  </r>
  <r>
    <d v="2020-12-29T00:00:00"/>
    <x v="1"/>
    <x v="11"/>
    <x v="599"/>
    <x v="9"/>
    <x v="2"/>
    <x v="12"/>
    <s v="Acco Glide Clips"/>
    <n v="282.60000000000002"/>
    <n v="5"/>
    <n v="9.6039999999999992"/>
  </r>
  <r>
    <d v="2020-12-29T00:00:00"/>
    <x v="1"/>
    <x v="11"/>
    <x v="355"/>
    <x v="19"/>
    <x v="2"/>
    <x v="7"/>
    <s v="Panasonic KP-350BK Electric Pencil Sharpener with Auto Stop"/>
    <n v="478.58"/>
    <n v="1"/>
    <n v="10.0282"/>
  </r>
  <r>
    <d v="2020-12-29T00:00:00"/>
    <x v="1"/>
    <x v="11"/>
    <x v="599"/>
    <x v="9"/>
    <x v="0"/>
    <x v="8"/>
    <s v="Hand-Finished Solid Wood Document Frame"/>
    <n v="466.46"/>
    <n v="2"/>
    <n v="20.538"/>
  </r>
  <r>
    <d v="2020-12-30T00:00:00"/>
    <x v="1"/>
    <x v="11"/>
    <x v="483"/>
    <x v="12"/>
    <x v="1"/>
    <x v="1"/>
    <s v="Gear Head AU3700S Headset"/>
    <n v="441.93"/>
    <n v="7"/>
    <n v="2.7279"/>
  </r>
  <r>
    <d v="2020-12-30T00:00:00"/>
    <x v="1"/>
    <x v="11"/>
    <x v="23"/>
    <x v="24"/>
    <x v="2"/>
    <x v="13"/>
    <s v="Eureka The Boss Plus 12-Amp Hard Box Upright Vacuum, Red"/>
    <n v="509.3"/>
    <n v="2"/>
    <n v="56.511000000000003"/>
  </r>
  <r>
    <d v="2020-12-30T00:00:00"/>
    <x v="1"/>
    <x v="11"/>
    <x v="4"/>
    <x v="1"/>
    <x v="2"/>
    <x v="5"/>
    <s v="GBC Binding covers"/>
    <n v="496.72"/>
    <n v="2"/>
    <n v="6.4749999999999996"/>
  </r>
  <r>
    <d v="2020-12-30T00:00:00"/>
    <x v="1"/>
    <x v="11"/>
    <x v="483"/>
    <x v="12"/>
    <x v="0"/>
    <x v="0"/>
    <s v="Bush Westfield Collection Bookcases, Fully Assembled"/>
    <n v="213.136"/>
    <n v="4"/>
    <n v="12.117599999999999"/>
  </r>
  <r>
    <d v="2020-12-30T00:00:00"/>
    <x v="1"/>
    <x v="11"/>
    <x v="4"/>
    <x v="1"/>
    <x v="2"/>
    <x v="5"/>
    <s v="Cardinal Slant-D Ring Binder, Heavy Gauge Vinyl"/>
    <n v="295.904"/>
    <n v="2"/>
    <n v="4.5187999999999997"/>
  </r>
  <r>
    <d v="2020-12-30T00:00:00"/>
    <x v="1"/>
    <x v="11"/>
    <x v="196"/>
    <x v="22"/>
    <x v="2"/>
    <x v="12"/>
    <s v="Bagged Rubber Bands"/>
    <n v="388.024"/>
    <n v="3"/>
    <n v="-0.6048"/>
  </r>
  <r>
    <d v="2020-12-30T00:00:00"/>
    <x v="1"/>
    <x v="11"/>
    <x v="483"/>
    <x v="12"/>
    <x v="2"/>
    <x v="5"/>
    <s v="Wilson Jones Legal Size Ring Binders"/>
    <n v="462.77600000000001"/>
    <n v="3"/>
    <n v="19.791"/>
  </r>
  <r>
    <d v="2020-12-31T00:00:00"/>
    <x v="1"/>
    <x v="11"/>
    <x v="196"/>
    <x v="22"/>
    <x v="2"/>
    <x v="12"/>
    <s v="Bagged Rubber Bands"/>
    <n v="2975.51"/>
    <n v="3"/>
    <n v="-0.6048"/>
  </r>
  <r>
    <m/>
    <x v="2"/>
    <x v="12"/>
    <x v="773"/>
    <x v="49"/>
    <x v="3"/>
    <x v="17"/>
    <m/>
    <m/>
    <m/>
    <m/>
  </r>
  <r>
    <m/>
    <x v="2"/>
    <x v="12"/>
    <x v="773"/>
    <x v="49"/>
    <x v="3"/>
    <x v="1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B1CD62-A935-984D-AF72-B5BDB6035DDB}"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6" firstHeaderRow="1" firstDataRow="2" firstDataCol="1"/>
  <pivotFields count="11">
    <pivotField showAll="0"/>
    <pivotField axis="axisRow" showAll="0">
      <items count="4">
        <item x="0"/>
        <item x="1"/>
        <item h="1" x="2"/>
        <item t="default"/>
      </items>
    </pivotField>
    <pivotField showAll="0"/>
    <pivotField showAll="0"/>
    <pivotField showAll="0"/>
    <pivotField axis="axisCol" showAll="0">
      <items count="5">
        <item x="0"/>
        <item x="2"/>
        <item x="1"/>
        <item x="3"/>
        <item t="default"/>
      </items>
    </pivotField>
    <pivotField showAll="0"/>
    <pivotField showAll="0"/>
    <pivotField showAll="0"/>
    <pivotField showAll="0"/>
    <pivotField dataField="1" showAll="0"/>
  </pivotFields>
  <rowFields count="1">
    <field x="1"/>
  </rowFields>
  <rowItems count="2">
    <i>
      <x/>
    </i>
    <i>
      <x v="1"/>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5D1C8A-7291-A74D-8E1C-95233AFCDAD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showAll="0"/>
    <pivotField showAll="0" defaultSubtotal="0">
      <items count="3">
        <item h="1" x="0"/>
        <item x="1"/>
        <item h="1" x="2"/>
      </items>
    </pivotField>
    <pivotField axis="axisRow" showAll="0">
      <items count="14">
        <item x="0"/>
        <item x="1"/>
        <item x="2"/>
        <item x="3"/>
        <item x="4"/>
        <item x="5"/>
        <item x="6"/>
        <item x="7"/>
        <item x="8"/>
        <item x="9"/>
        <item x="10"/>
        <item x="11"/>
        <item h="1" x="12"/>
        <item t="default"/>
      </items>
    </pivotField>
    <pivotField showAll="0"/>
    <pivotField showAll="0"/>
    <pivotField showAll="0">
      <items count="5">
        <item h="1" x="0"/>
        <item h="1" x="2"/>
        <item x="1"/>
        <item h="1" x="3"/>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22D1B0-F85A-0D40-A1C8-E0AE9743E71D}"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390" firstHeaderRow="1" firstDataRow="1" firstDataCol="1"/>
  <pivotFields count="11">
    <pivotField showAll="0"/>
    <pivotField showAll="0">
      <items count="4">
        <item h="1" x="0"/>
        <item x="1"/>
        <item h="1" x="2"/>
        <item t="default"/>
      </items>
    </pivotField>
    <pivotField showAll="0"/>
    <pivotField axis="axisRow" showAll="0" sortType="descending">
      <items count="775">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h="1" x="773"/>
        <item t="default"/>
      </items>
      <autoSortScope>
        <pivotArea dataOnly="0" outline="0" fieldPosition="0">
          <references count="1">
            <reference field="4294967294" count="1" selected="0">
              <x v="0"/>
            </reference>
          </references>
        </pivotArea>
      </autoSortScope>
    </pivotField>
    <pivotField showAll="0"/>
    <pivotField showAll="0">
      <items count="5">
        <item h="1" x="0"/>
        <item h="1" x="2"/>
        <item x="1"/>
        <item h="1" x="3"/>
        <item t="default"/>
      </items>
    </pivotField>
    <pivotField showAll="0"/>
    <pivotField showAll="0"/>
    <pivotField showAll="0"/>
    <pivotField showAll="0"/>
    <pivotField dataField="1" showAll="0"/>
  </pivotFields>
  <rowFields count="1">
    <field x="3"/>
  </rowFields>
  <rowItems count="387">
    <i>
      <x v="606"/>
    </i>
    <i>
      <x v="326"/>
    </i>
    <i>
      <x v="738"/>
    </i>
    <i>
      <x v="695"/>
    </i>
    <i>
      <x v="363"/>
    </i>
    <i>
      <x v="11"/>
    </i>
    <i>
      <x v="737"/>
    </i>
    <i>
      <x v="87"/>
    </i>
    <i>
      <x v="586"/>
    </i>
    <i>
      <x v="626"/>
    </i>
    <i>
      <x v="365"/>
    </i>
    <i>
      <x v="312"/>
    </i>
    <i>
      <x v="174"/>
    </i>
    <i>
      <x v="98"/>
    </i>
    <i>
      <x v="393"/>
    </i>
    <i>
      <x v="319"/>
    </i>
    <i>
      <x v="72"/>
    </i>
    <i>
      <x v="296"/>
    </i>
    <i>
      <x v="584"/>
    </i>
    <i>
      <x v="690"/>
    </i>
    <i>
      <x v="742"/>
    </i>
    <i>
      <x v="671"/>
    </i>
    <i>
      <x v="108"/>
    </i>
    <i>
      <x v="316"/>
    </i>
    <i>
      <x v="403"/>
    </i>
    <i>
      <x v="724"/>
    </i>
    <i>
      <x v="214"/>
    </i>
    <i>
      <x v="76"/>
    </i>
    <i>
      <x v="421"/>
    </i>
    <i>
      <x v="241"/>
    </i>
    <i>
      <x v="377"/>
    </i>
    <i>
      <x v="330"/>
    </i>
    <i>
      <x v="657"/>
    </i>
    <i>
      <x v="298"/>
    </i>
    <i>
      <x v="554"/>
    </i>
    <i>
      <x v="138"/>
    </i>
    <i>
      <x v="154"/>
    </i>
    <i>
      <x v="201"/>
    </i>
    <i>
      <x v="125"/>
    </i>
    <i>
      <x v="574"/>
    </i>
    <i>
      <x v="628"/>
    </i>
    <i>
      <x v="283"/>
    </i>
    <i>
      <x v="290"/>
    </i>
    <i>
      <x v="187"/>
    </i>
    <i>
      <x v="434"/>
    </i>
    <i>
      <x v="632"/>
    </i>
    <i>
      <x v="721"/>
    </i>
    <i>
      <x v="514"/>
    </i>
    <i>
      <x v="275"/>
    </i>
    <i>
      <x v="726"/>
    </i>
    <i>
      <x v="459"/>
    </i>
    <i>
      <x v="708"/>
    </i>
    <i>
      <x v="248"/>
    </i>
    <i>
      <x v="585"/>
    </i>
    <i>
      <x v="71"/>
    </i>
    <i>
      <x v="178"/>
    </i>
    <i>
      <x v="291"/>
    </i>
    <i>
      <x v="672"/>
    </i>
    <i>
      <x v="67"/>
    </i>
    <i>
      <x v="534"/>
    </i>
    <i>
      <x v="77"/>
    </i>
    <i>
      <x v="528"/>
    </i>
    <i>
      <x v="424"/>
    </i>
    <i>
      <x v="627"/>
    </i>
    <i>
      <x v="265"/>
    </i>
    <i>
      <x v="189"/>
    </i>
    <i>
      <x v="278"/>
    </i>
    <i>
      <x v="452"/>
    </i>
    <i>
      <x v="409"/>
    </i>
    <i>
      <x v="462"/>
    </i>
    <i>
      <x v="759"/>
    </i>
    <i>
      <x v="426"/>
    </i>
    <i>
      <x v="39"/>
    </i>
    <i>
      <x v="176"/>
    </i>
    <i>
      <x v="656"/>
    </i>
    <i>
      <x v="745"/>
    </i>
    <i>
      <x v="739"/>
    </i>
    <i>
      <x v="535"/>
    </i>
    <i>
      <x v="594"/>
    </i>
    <i>
      <x v="147"/>
    </i>
    <i>
      <x v="640"/>
    </i>
    <i>
      <x v="79"/>
    </i>
    <i>
      <x v="744"/>
    </i>
    <i>
      <x v="748"/>
    </i>
    <i>
      <x v="30"/>
    </i>
    <i>
      <x v="226"/>
    </i>
    <i>
      <x v="630"/>
    </i>
    <i>
      <x v="6"/>
    </i>
    <i>
      <x v="577"/>
    </i>
    <i>
      <x v="197"/>
    </i>
    <i>
      <x v="713"/>
    </i>
    <i>
      <x v="743"/>
    </i>
    <i>
      <x v="188"/>
    </i>
    <i>
      <x v="166"/>
    </i>
    <i>
      <x v="145"/>
    </i>
    <i>
      <x v="170"/>
    </i>
    <i>
      <x v="53"/>
    </i>
    <i>
      <x v="208"/>
    </i>
    <i>
      <x v="45"/>
    </i>
    <i>
      <x v="161"/>
    </i>
    <i>
      <x v="100"/>
    </i>
    <i>
      <x v="667"/>
    </i>
    <i>
      <x v="86"/>
    </i>
    <i>
      <x v="369"/>
    </i>
    <i>
      <x v="66"/>
    </i>
    <i>
      <x v="119"/>
    </i>
    <i>
      <x v="655"/>
    </i>
    <i>
      <x v="159"/>
    </i>
    <i>
      <x v="722"/>
    </i>
    <i>
      <x v="488"/>
    </i>
    <i>
      <x v="493"/>
    </i>
    <i>
      <x v="526"/>
    </i>
    <i>
      <x v="148"/>
    </i>
    <i>
      <x v="521"/>
    </i>
    <i>
      <x v="335"/>
    </i>
    <i>
      <x v="647"/>
    </i>
    <i>
      <x v="279"/>
    </i>
    <i>
      <x v="309"/>
    </i>
    <i>
      <x v="516"/>
    </i>
    <i>
      <x v="225"/>
    </i>
    <i>
      <x v="144"/>
    </i>
    <i>
      <x v="16"/>
    </i>
    <i>
      <x v="439"/>
    </i>
    <i>
      <x v="169"/>
    </i>
    <i>
      <x v="650"/>
    </i>
    <i>
      <x v="338"/>
    </i>
    <i>
      <x v="372"/>
    </i>
    <i>
      <x v="253"/>
    </i>
    <i>
      <x v="641"/>
    </i>
    <i>
      <x v="212"/>
    </i>
    <i>
      <x v="60"/>
    </i>
    <i>
      <x v="402"/>
    </i>
    <i>
      <x v="502"/>
    </i>
    <i>
      <x v="150"/>
    </i>
    <i>
      <x v="613"/>
    </i>
    <i>
      <x v="506"/>
    </i>
    <i>
      <x v="495"/>
    </i>
    <i>
      <x v="732"/>
    </i>
    <i>
      <x v="734"/>
    </i>
    <i>
      <x v="444"/>
    </i>
    <i>
      <x v="524"/>
    </i>
    <i>
      <x v="237"/>
    </i>
    <i>
      <x v="591"/>
    </i>
    <i>
      <x v="310"/>
    </i>
    <i>
      <x v="477"/>
    </i>
    <i>
      <x v="694"/>
    </i>
    <i>
      <x v="683"/>
    </i>
    <i>
      <x v="564"/>
    </i>
    <i>
      <x v="269"/>
    </i>
    <i>
      <x v="90"/>
    </i>
    <i>
      <x v="620"/>
    </i>
    <i>
      <x v="221"/>
    </i>
    <i>
      <x v="497"/>
    </i>
    <i>
      <x v="3"/>
    </i>
    <i>
      <x v="649"/>
    </i>
    <i>
      <x v="408"/>
    </i>
    <i>
      <x v="149"/>
    </i>
    <i>
      <x v="182"/>
    </i>
    <i>
      <x v="642"/>
    </i>
    <i>
      <x v="200"/>
    </i>
    <i>
      <x v="127"/>
    </i>
    <i>
      <x v="356"/>
    </i>
    <i>
      <x v="81"/>
    </i>
    <i>
      <x v="196"/>
    </i>
    <i>
      <x v="492"/>
    </i>
    <i>
      <x v="757"/>
    </i>
    <i>
      <x v="65"/>
    </i>
    <i>
      <x v="281"/>
    </i>
    <i>
      <x v="346"/>
    </i>
    <i>
      <x v="413"/>
    </i>
    <i>
      <x v="400"/>
    </i>
    <i>
      <x v="373"/>
    </i>
    <i>
      <x v="727"/>
    </i>
    <i>
      <x v="754"/>
    </i>
    <i>
      <x v="575"/>
    </i>
    <i>
      <x v="333"/>
    </i>
    <i>
      <x v="40"/>
    </i>
    <i>
      <x v="440"/>
    </i>
    <i>
      <x v="491"/>
    </i>
    <i>
      <x v="555"/>
    </i>
    <i>
      <x v="288"/>
    </i>
    <i>
      <x v="218"/>
    </i>
    <i>
      <x v="282"/>
    </i>
    <i>
      <x v="536"/>
    </i>
    <i>
      <x v="619"/>
    </i>
    <i>
      <x v="581"/>
    </i>
    <i>
      <x v="9"/>
    </i>
    <i>
      <x v="88"/>
    </i>
    <i>
      <x v="285"/>
    </i>
    <i>
      <x v="629"/>
    </i>
    <i>
      <x v="576"/>
    </i>
    <i>
      <x v="633"/>
    </i>
    <i>
      <x v="276"/>
    </i>
    <i>
      <x v="707"/>
    </i>
    <i>
      <x v="733"/>
    </i>
    <i>
      <x v="386"/>
    </i>
    <i>
      <x v="180"/>
    </i>
    <i>
      <x v="21"/>
    </i>
    <i>
      <x v="332"/>
    </i>
    <i>
      <x v="199"/>
    </i>
    <i>
      <x v="5"/>
    </i>
    <i>
      <x v="597"/>
    </i>
    <i>
      <x v="289"/>
    </i>
    <i>
      <x v="219"/>
    </i>
    <i>
      <x v="261"/>
    </i>
    <i>
      <x v="425"/>
    </i>
    <i>
      <x v="357"/>
    </i>
    <i>
      <x v="337"/>
    </i>
    <i>
      <x v="202"/>
    </i>
    <i>
      <x v="736"/>
    </i>
    <i>
      <x v="412"/>
    </i>
    <i>
      <x v="112"/>
    </i>
    <i>
      <x v="24"/>
    </i>
    <i>
      <x v="184"/>
    </i>
    <i>
      <x v="654"/>
    </i>
    <i>
      <x v="355"/>
    </i>
    <i>
      <x v="728"/>
    </i>
    <i>
      <x v="729"/>
    </i>
    <i>
      <x v="107"/>
    </i>
    <i>
      <x v="183"/>
    </i>
    <i>
      <x v="210"/>
    </i>
    <i>
      <x v="83"/>
    </i>
    <i>
      <x v="85"/>
    </i>
    <i>
      <x v="673"/>
    </i>
    <i>
      <x v="385"/>
    </i>
    <i>
      <x v="256"/>
    </i>
    <i>
      <x v="406"/>
    </i>
    <i>
      <x v="583"/>
    </i>
    <i>
      <x v="661"/>
    </i>
    <i>
      <x v="132"/>
    </i>
    <i>
      <x v="18"/>
    </i>
    <i>
      <x v="538"/>
    </i>
    <i>
      <x v="687"/>
    </i>
    <i>
      <x v="767"/>
    </i>
    <i>
      <x v="223"/>
    </i>
    <i>
      <x v="715"/>
    </i>
    <i>
      <x v="467"/>
    </i>
    <i>
      <x v="569"/>
    </i>
    <i>
      <x v="273"/>
    </i>
    <i>
      <x v="388"/>
    </i>
    <i>
      <x v="643"/>
    </i>
    <i>
      <x v="22"/>
    </i>
    <i>
      <x v="162"/>
    </i>
    <i>
      <x v="339"/>
    </i>
    <i>
      <x v="13"/>
    </i>
    <i>
      <x v="511"/>
    </i>
    <i>
      <x v="401"/>
    </i>
    <i>
      <x v="325"/>
    </i>
    <i>
      <x v="50"/>
    </i>
    <i>
      <x v="347"/>
    </i>
    <i>
      <x v="428"/>
    </i>
    <i>
      <x v="523"/>
    </i>
    <i>
      <x v="623"/>
    </i>
    <i>
      <x v="436"/>
    </i>
    <i>
      <x v="336"/>
    </i>
    <i>
      <x v="156"/>
    </i>
    <i>
      <x v="448"/>
    </i>
    <i>
      <x v="710"/>
    </i>
    <i>
      <x v="740"/>
    </i>
    <i>
      <x v="438"/>
    </i>
    <i>
      <x v="82"/>
    </i>
    <i>
      <x v="691"/>
    </i>
    <i>
      <x v="414"/>
    </i>
    <i>
      <x v="354"/>
    </i>
    <i>
      <x v="430"/>
    </i>
    <i>
      <x v="284"/>
    </i>
    <i>
      <x v="366"/>
    </i>
    <i>
      <x v="531"/>
    </i>
    <i>
      <x v="634"/>
    </i>
    <i>
      <x v="753"/>
    </i>
    <i>
      <x v="54"/>
    </i>
    <i>
      <x v="572"/>
    </i>
    <i>
      <x v="280"/>
    </i>
    <i>
      <x v="468"/>
    </i>
    <i>
      <x v="311"/>
    </i>
    <i>
      <x v="299"/>
    </i>
    <i>
      <x v="123"/>
    </i>
    <i>
      <x v="433"/>
    </i>
    <i>
      <x v="446"/>
    </i>
    <i>
      <x v="395"/>
    </i>
    <i>
      <x v="73"/>
    </i>
    <i>
      <x v="270"/>
    </i>
    <i>
      <x v="455"/>
    </i>
    <i>
      <x v="348"/>
    </i>
    <i>
      <x v="26"/>
    </i>
    <i>
      <x v="719"/>
    </i>
    <i>
      <x v="394"/>
    </i>
    <i>
      <x v="638"/>
    </i>
    <i>
      <x v="7"/>
    </i>
    <i>
      <x v="342"/>
    </i>
    <i>
      <x v="260"/>
    </i>
    <i>
      <x v="617"/>
    </i>
    <i>
      <x v="659"/>
    </i>
    <i>
      <x v="522"/>
    </i>
    <i>
      <x v="442"/>
    </i>
    <i>
      <x v="268"/>
    </i>
    <i>
      <x v="420"/>
    </i>
    <i>
      <x v="451"/>
    </i>
    <i>
      <x v="120"/>
    </i>
    <i>
      <x v="432"/>
    </i>
    <i>
      <x v="131"/>
    </i>
    <i>
      <x v="175"/>
    </i>
    <i>
      <x v="117"/>
    </i>
    <i>
      <x v="704"/>
    </i>
    <i>
      <x v="660"/>
    </i>
    <i>
      <x v="47"/>
    </i>
    <i>
      <x v="679"/>
    </i>
    <i>
      <x v="143"/>
    </i>
    <i>
      <x v="286"/>
    </i>
    <i>
      <x v="741"/>
    </i>
    <i>
      <x v="243"/>
    </i>
    <i>
      <x v="96"/>
    </i>
    <i>
      <x v="562"/>
    </i>
    <i>
      <x v="449"/>
    </i>
    <i>
      <x v="167"/>
    </i>
    <i>
      <x v="129"/>
    </i>
    <i>
      <x v="761"/>
    </i>
    <i>
      <x v="416"/>
    </i>
    <i>
      <x v="382"/>
    </i>
    <i>
      <x v="384"/>
    </i>
    <i>
      <x v="318"/>
    </i>
    <i>
      <x v="43"/>
    </i>
    <i>
      <x v="595"/>
    </i>
    <i>
      <x v="331"/>
    </i>
    <i>
      <x v="302"/>
    </i>
    <i>
      <x v="105"/>
    </i>
    <i>
      <x v="410"/>
    </i>
    <i>
      <x v="489"/>
    </i>
    <i>
      <x v="601"/>
    </i>
    <i>
      <x v="231"/>
    </i>
    <i>
      <x v="429"/>
    </i>
    <i>
      <x v="306"/>
    </i>
    <i>
      <x v="59"/>
    </i>
    <i>
      <x v="590"/>
    </i>
    <i>
      <x v="185"/>
    </i>
    <i>
      <x v="551"/>
    </i>
    <i>
      <x v="513"/>
    </i>
    <i>
      <x v="703"/>
    </i>
    <i>
      <x v="604"/>
    </i>
    <i>
      <x v="515"/>
    </i>
    <i>
      <x v="321"/>
    </i>
    <i>
      <x v="478"/>
    </i>
    <i>
      <x v="571"/>
    </i>
    <i>
      <x v="351"/>
    </i>
    <i>
      <x v="482"/>
    </i>
    <i>
      <x v="157"/>
    </i>
    <i>
      <x v="101"/>
    </i>
    <i>
      <x v="251"/>
    </i>
    <i>
      <x v="228"/>
    </i>
    <i>
      <x v="152"/>
    </i>
    <i>
      <x v="233"/>
    </i>
    <i>
      <x v="320"/>
    </i>
    <i>
      <x v="350"/>
    </i>
    <i>
      <x v="749"/>
    </i>
    <i>
      <x v="198"/>
    </i>
    <i>
      <x v="277"/>
    </i>
    <i>
      <x v="501"/>
    </i>
    <i>
      <x v="622"/>
    </i>
    <i>
      <x v="95"/>
    </i>
    <i>
      <x v="768"/>
    </i>
    <i>
      <x v="543"/>
    </i>
    <i>
      <x v="676"/>
    </i>
    <i>
      <x v="517"/>
    </i>
    <i>
      <x v="254"/>
    </i>
    <i>
      <x v="376"/>
    </i>
    <i>
      <x v="460"/>
    </i>
    <i>
      <x v="267"/>
    </i>
    <i>
      <x v="317"/>
    </i>
    <i>
      <x v="670"/>
    </i>
    <i>
      <x v="314"/>
    </i>
    <i>
      <x v="304"/>
    </i>
    <i>
      <x v="525"/>
    </i>
    <i>
      <x v="141"/>
    </i>
    <i>
      <x v="542"/>
    </i>
    <i>
      <x v="38"/>
    </i>
    <i>
      <x v="599"/>
    </i>
    <i>
      <x v="552"/>
    </i>
    <i>
      <x v="568"/>
    </i>
    <i>
      <x v="471"/>
    </i>
    <i>
      <x v="720"/>
    </i>
    <i>
      <x v="447"/>
    </i>
    <i>
      <x v="688"/>
    </i>
    <i>
      <x v="2"/>
    </i>
    <i>
      <x v="287"/>
    </i>
    <i>
      <x v="666"/>
    </i>
    <i>
      <x v="675"/>
    </i>
    <i>
      <x v="301"/>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6F19EA-7A08-954F-ABCB-E0870A06360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 firstHeaderRow="1" firstDataRow="1" firstDataCol="1"/>
  <pivotFields count="11">
    <pivotField showAll="0"/>
    <pivotField showAll="0">
      <items count="4">
        <item h="1" x="0"/>
        <item x="1"/>
        <item h="1" x="2"/>
        <item t="default"/>
      </items>
    </pivotField>
    <pivotField showAll="0"/>
    <pivotField showAll="0"/>
    <pivotField axis="axisRow" showAll="0">
      <items count="51">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h="1" x="49"/>
        <item t="default"/>
      </items>
    </pivotField>
    <pivotField showAll="0">
      <items count="5">
        <item h="1" x="0"/>
        <item h="1" x="2"/>
        <item x="1"/>
        <item h="1" x="3"/>
        <item t="default"/>
      </items>
    </pivotField>
    <pivotField showAll="0"/>
    <pivotField showAll="0"/>
    <pivotField dataField="1" showAll="0"/>
    <pivotField showAll="0"/>
    <pivotField showAll="0"/>
  </pivotFields>
  <rowFields count="1">
    <field x="4"/>
  </rowFields>
  <rowItems count="44">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9F050E-3D5A-4446-9F75-98CB6857D9B0}"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showAll="0"/>
    <pivotField showAll="0">
      <items count="4">
        <item h="1" x="0"/>
        <item x="1"/>
        <item h="1" x="2"/>
        <item t="default"/>
      </items>
    </pivotField>
    <pivotField showAll="0"/>
    <pivotField showAll="0"/>
    <pivotField showAll="0"/>
    <pivotField showAll="0">
      <items count="5">
        <item h="1" x="0"/>
        <item h="1" x="2"/>
        <item x="1"/>
        <item h="1" x="3"/>
        <item t="default"/>
      </items>
    </pivotField>
    <pivotField axis="axisRow" showAll="0" sortType="descending">
      <items count="19">
        <item x="3"/>
        <item x="13"/>
        <item x="7"/>
        <item x="5"/>
        <item x="0"/>
        <item x="11"/>
        <item x="6"/>
        <item x="10"/>
        <item x="12"/>
        <item x="8"/>
        <item x="14"/>
        <item x="15"/>
        <item x="9"/>
        <item x="1"/>
        <item x="2"/>
        <item x="16"/>
        <item x="4"/>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4">
    <i>
      <x v="13"/>
    </i>
    <i>
      <x/>
    </i>
    <i>
      <x v="11"/>
    </i>
    <i>
      <x v="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62EBF87-2D26-2846-8EF3-F2D53FF2FB08}" sourceName="Year">
  <pivotTables>
    <pivotTable tabId="6" name="PivotTable3"/>
    <pivotTable tabId="11" name="PivotTable8"/>
    <pivotTable tabId="8" name="PivotTable5"/>
    <pivotTable tabId="7" name="PivotTable4"/>
  </pivotTables>
  <data>
    <tabular pivotCacheId="1888367263">
      <items count="3">
        <i x="0"/>
        <i x="1" s="1"/>
        <i x="2"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4DFEA18-A48D-204A-9BCD-A0C1C15E587F}" sourceName="Category">
  <pivotTables>
    <pivotTable tabId="8" name="PivotTable5"/>
    <pivotTable tabId="6" name="PivotTable3"/>
    <pivotTable tabId="7" name="PivotTable4"/>
    <pivotTable tabId="11" name="PivotTable8"/>
  </pivotTables>
  <data>
    <tabular pivotCacheId="1888367263">
      <items count="4">
        <i x="0"/>
        <i x="2"/>
        <i x="1" s="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CE51093-32B9-E84A-883C-AC205E9263CA}" cache="Slicer_Year"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218976C-1794-6F48-A0FA-628A3428FBCF}"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10CA923-7AA0-6341-837B-4EBE995AD47E}" cache="Slicer_Year" caption="Year" columnCount="2" style="SlicerStyleDark2" rowHeight="230716"/>
  <slicer name="Category 1" xr10:uid="{68D83649-88E7-624B-839F-2B21FE1C91E7}" cache="Slicer_Category" caption="Category" columnCount="3" style="SlicerStyleDark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28FDF2-0F49-854E-AC98-DF1130392931}" name="Sales_Data" displayName="Sales_Data" ref="A1:K5903" totalsRowShown="0">
  <autoFilter ref="A1:K5903" xr:uid="{6E28FDF2-0F49-854E-AC98-DF1130392931}"/>
  <sortState xmlns:xlrd2="http://schemas.microsoft.com/office/spreadsheetml/2017/richdata2" ref="A2:K5903">
    <sortCondition ref="A1:A1048576"/>
  </sortState>
  <tableColumns count="11">
    <tableColumn id="1" xr3:uid="{026A4DE3-9D2B-424B-85B8-9B8D75CC967A}" name="Order Date" dataDxfId="5"/>
    <tableColumn id="11" xr3:uid="{35CDA617-1EC7-4B49-ADDD-07686AB03415}" name="Year" dataDxfId="4">
      <calculatedColumnFormula>YEAR(Sales_Data[[#This Row],[Order Date]])</calculatedColumnFormula>
    </tableColumn>
    <tableColumn id="12" xr3:uid="{03491F00-457A-2841-A9CA-6A44671A2F60}" name="Month" dataDxfId="3">
      <calculatedColumnFormula>MONTH(Sales_Data[[#This Row],[Order Date]])</calculatedColumnFormula>
    </tableColumn>
    <tableColumn id="2" xr3:uid="{CAE245C9-9632-6A41-B15C-5FBCEF23E67E}" name="Customer Name"/>
    <tableColumn id="3" xr3:uid="{7DBB8765-E108-4D47-AF44-51A2A5AB2DE6}" name="State"/>
    <tableColumn id="4" xr3:uid="{7C8C8104-A15A-4945-8AC8-183EB46A705A}" name="Category"/>
    <tableColumn id="5" xr3:uid="{3B5ECACF-8288-E949-8574-BC4A9C90CF76}" name="Sub-Category"/>
    <tableColumn id="6" xr3:uid="{439FC0B2-1F93-7043-A20E-2C6E489D1441}" name="Product Name"/>
    <tableColumn id="7" xr3:uid="{E0315FB4-8AAB-9A49-A311-A0B8EB3B9CA0}" name="Sales" dataDxfId="2"/>
    <tableColumn id="8" xr3:uid="{60C19E14-C5A7-2149-BAE5-225791D93912}" name="Quantity" dataDxfId="1"/>
    <tableColumn id="9" xr3:uid="{EA64D618-1685-BE40-B49A-28D7873FED86}"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B13C-D12C-EA42-821E-F4265A2CEC02}">
  <dimension ref="A3:D6"/>
  <sheetViews>
    <sheetView workbookViewId="0">
      <selection activeCell="A3" sqref="A3"/>
    </sheetView>
  </sheetViews>
  <sheetFormatPr baseColWidth="10" defaultRowHeight="15" x14ac:dyDescent="0.2"/>
  <cols>
    <col min="1" max="1" width="12.1640625" bestFit="1" customWidth="1"/>
    <col min="2" max="2" width="14.83203125" bestFit="1" customWidth="1"/>
    <col min="3" max="3" width="12.5" bestFit="1" customWidth="1"/>
    <col min="4" max="4" width="11.1640625" bestFit="1" customWidth="1"/>
    <col min="5" max="5" width="12.1640625" bestFit="1" customWidth="1"/>
  </cols>
  <sheetData>
    <row r="3" spans="1:4" x14ac:dyDescent="0.2">
      <c r="A3" s="4" t="s">
        <v>2598</v>
      </c>
      <c r="B3" s="4" t="s">
        <v>2599</v>
      </c>
    </row>
    <row r="4" spans="1:4" x14ac:dyDescent="0.2">
      <c r="A4" s="4" t="s">
        <v>2596</v>
      </c>
      <c r="B4" t="s">
        <v>11</v>
      </c>
      <c r="C4" t="s">
        <v>19</v>
      </c>
      <c r="D4" t="s">
        <v>14</v>
      </c>
    </row>
    <row r="5" spans="1:4" x14ac:dyDescent="0.2">
      <c r="A5" s="5">
        <v>2019</v>
      </c>
      <c r="B5">
        <v>6988.2198999999973</v>
      </c>
      <c r="C5">
        <v>35061.229199999972</v>
      </c>
      <c r="D5">
        <v>39773.991999999984</v>
      </c>
    </row>
    <row r="6" spans="1:4" x14ac:dyDescent="0.2">
      <c r="A6" s="5">
        <v>2020</v>
      </c>
      <c r="B6">
        <v>3018.3913000000025</v>
      </c>
      <c r="C6">
        <v>39736.016899999959</v>
      </c>
      <c r="D6">
        <v>50684.256600000059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026AF-72FA-1649-A12B-3B9EA30C0A04}">
  <dimension ref="A3:B15"/>
  <sheetViews>
    <sheetView workbookViewId="0">
      <selection activeCell="F40" sqref="F40"/>
    </sheetView>
  </sheetViews>
  <sheetFormatPr baseColWidth="10" defaultRowHeight="15" x14ac:dyDescent="0.2"/>
  <cols>
    <col min="1" max="1" width="12.1640625" bestFit="1" customWidth="1"/>
    <col min="2" max="2" width="10.5" bestFit="1" customWidth="1"/>
  </cols>
  <sheetData>
    <row r="3" spans="1:2" x14ac:dyDescent="0.2">
      <c r="A3" s="4" t="s">
        <v>2596</v>
      </c>
      <c r="B3" t="s">
        <v>2595</v>
      </c>
    </row>
    <row r="4" spans="1:2" x14ac:dyDescent="0.2">
      <c r="A4" s="5">
        <v>1</v>
      </c>
      <c r="B4" s="6">
        <v>17987.053</v>
      </c>
    </row>
    <row r="5" spans="1:2" x14ac:dyDescent="0.2">
      <c r="A5" s="5">
        <v>2</v>
      </c>
      <c r="B5" s="6">
        <v>13357.023999999999</v>
      </c>
    </row>
    <row r="6" spans="1:2" x14ac:dyDescent="0.2">
      <c r="A6" s="5">
        <v>3</v>
      </c>
      <c r="B6" s="6">
        <v>25247.622000000003</v>
      </c>
    </row>
    <row r="7" spans="1:2" x14ac:dyDescent="0.2">
      <c r="A7" s="5">
        <v>4</v>
      </c>
      <c r="B7" s="6">
        <v>13643.387000000001</v>
      </c>
    </row>
    <row r="8" spans="1:2" x14ac:dyDescent="0.2">
      <c r="A8" s="5">
        <v>5</v>
      </c>
      <c r="B8" s="6">
        <v>16642.588</v>
      </c>
    </row>
    <row r="9" spans="1:2" x14ac:dyDescent="0.2">
      <c r="A9" s="5">
        <v>6</v>
      </c>
      <c r="B9" s="6">
        <v>19109.099999999999</v>
      </c>
    </row>
    <row r="10" spans="1:2" x14ac:dyDescent="0.2">
      <c r="A10" s="5">
        <v>7</v>
      </c>
      <c r="B10" s="6">
        <v>25607.925999999999</v>
      </c>
    </row>
    <row r="11" spans="1:2" x14ac:dyDescent="0.2">
      <c r="A11" s="5">
        <v>8</v>
      </c>
      <c r="B11" s="6">
        <v>19424.161999999997</v>
      </c>
    </row>
    <row r="12" spans="1:2" x14ac:dyDescent="0.2">
      <c r="A12" s="5">
        <v>9</v>
      </c>
      <c r="B12" s="6">
        <v>31416.602999999996</v>
      </c>
    </row>
    <row r="13" spans="1:2" x14ac:dyDescent="0.2">
      <c r="A13" s="5">
        <v>10</v>
      </c>
      <c r="B13" s="6">
        <v>25748.662999999993</v>
      </c>
    </row>
    <row r="14" spans="1:2" x14ac:dyDescent="0.2">
      <c r="A14" s="5">
        <v>11</v>
      </c>
      <c r="B14" s="6">
        <v>41577.772999999986</v>
      </c>
    </row>
    <row r="15" spans="1:2" x14ac:dyDescent="0.2">
      <c r="A15" s="5">
        <v>12</v>
      </c>
      <c r="B15" s="6">
        <v>26361.909999999989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93C61-3393-E24D-AF32-E2284B56B635}">
  <dimension ref="A3:E390"/>
  <sheetViews>
    <sheetView workbookViewId="0">
      <selection activeCell="K13" sqref="K13"/>
    </sheetView>
  </sheetViews>
  <sheetFormatPr baseColWidth="10" defaultRowHeight="15" x14ac:dyDescent="0.2"/>
  <cols>
    <col min="1" max="1" width="19.33203125" bestFit="1" customWidth="1"/>
    <col min="2" max="2" width="11" bestFit="1" customWidth="1"/>
    <col min="4" max="4" width="11.83203125" bestFit="1" customWidth="1"/>
  </cols>
  <sheetData>
    <row r="3" spans="1:5" x14ac:dyDescent="0.2">
      <c r="A3" s="4" t="s">
        <v>2596</v>
      </c>
      <c r="B3" t="s">
        <v>2598</v>
      </c>
    </row>
    <row r="4" spans="1:5" x14ac:dyDescent="0.2">
      <c r="A4" s="5" t="s">
        <v>525</v>
      </c>
      <c r="B4" s="6">
        <v>6755.9688000000006</v>
      </c>
      <c r="D4" t="str">
        <f>A4</f>
        <v>Raymond Buch</v>
      </c>
      <c r="E4">
        <f>B4</f>
        <v>6755.9688000000006</v>
      </c>
    </row>
    <row r="5" spans="1:5" x14ac:dyDescent="0.2">
      <c r="A5" s="5" t="s">
        <v>1112</v>
      </c>
      <c r="B5" s="6">
        <v>5039.9856</v>
      </c>
      <c r="D5" t="str">
        <f t="shared" ref="D5:D8" si="0">A5</f>
        <v>Hunter Lopez</v>
      </c>
      <c r="E5">
        <f t="shared" ref="E5:E8" si="1">B5</f>
        <v>5039.9856</v>
      </c>
    </row>
    <row r="6" spans="1:5" x14ac:dyDescent="0.2">
      <c r="A6" s="5" t="s">
        <v>1466</v>
      </c>
      <c r="B6" s="6">
        <v>4568.4107000000004</v>
      </c>
      <c r="D6" t="str">
        <f t="shared" si="0"/>
        <v>Tom Ashbrook</v>
      </c>
      <c r="E6">
        <f t="shared" si="1"/>
        <v>4568.4107000000004</v>
      </c>
    </row>
    <row r="7" spans="1:5" x14ac:dyDescent="0.2">
      <c r="A7" s="5" t="s">
        <v>546</v>
      </c>
      <c r="B7" s="6">
        <v>1676.3121999999998</v>
      </c>
      <c r="D7" t="str">
        <f t="shared" si="0"/>
        <v>Steven Roelle</v>
      </c>
      <c r="E7">
        <f t="shared" si="1"/>
        <v>1676.3121999999998</v>
      </c>
    </row>
    <row r="8" spans="1:5" x14ac:dyDescent="0.2">
      <c r="A8" s="5" t="s">
        <v>892</v>
      </c>
      <c r="B8" s="6">
        <v>1475.0133000000001</v>
      </c>
      <c r="D8" t="str">
        <f t="shared" si="0"/>
        <v>Jim Epp</v>
      </c>
      <c r="E8">
        <f t="shared" si="1"/>
        <v>1475.0133000000001</v>
      </c>
    </row>
    <row r="9" spans="1:5" x14ac:dyDescent="0.2">
      <c r="A9" s="5" t="s">
        <v>2103</v>
      </c>
      <c r="B9" s="6">
        <v>1450.4798000000001</v>
      </c>
    </row>
    <row r="10" spans="1:5" x14ac:dyDescent="0.2">
      <c r="A10" s="5" t="s">
        <v>2276</v>
      </c>
      <c r="B10" s="6">
        <v>1395.8896000000002</v>
      </c>
    </row>
    <row r="11" spans="1:5" x14ac:dyDescent="0.2">
      <c r="A11" s="5" t="s">
        <v>98</v>
      </c>
      <c r="B11" s="6">
        <v>1220.8164000000002</v>
      </c>
    </row>
    <row r="12" spans="1:5" x14ac:dyDescent="0.2">
      <c r="A12" s="5" t="s">
        <v>1811</v>
      </c>
      <c r="B12" s="6">
        <v>1049.9849999999999</v>
      </c>
    </row>
    <row r="13" spans="1:5" x14ac:dyDescent="0.2">
      <c r="A13" s="5" t="s">
        <v>2588</v>
      </c>
      <c r="B13" s="6">
        <v>1007.9832</v>
      </c>
    </row>
    <row r="14" spans="1:5" x14ac:dyDescent="0.2">
      <c r="A14" s="5" t="s">
        <v>2363</v>
      </c>
      <c r="B14" s="6">
        <v>981.30049999999994</v>
      </c>
    </row>
    <row r="15" spans="1:5" x14ac:dyDescent="0.2">
      <c r="A15" s="5" t="s">
        <v>2193</v>
      </c>
      <c r="B15" s="6">
        <v>976.28309999999999</v>
      </c>
    </row>
    <row r="16" spans="1:5" x14ac:dyDescent="0.2">
      <c r="A16" s="5" t="s">
        <v>1339</v>
      </c>
      <c r="B16" s="6">
        <v>767.20050000000003</v>
      </c>
    </row>
    <row r="17" spans="1:2" x14ac:dyDescent="0.2">
      <c r="A17" s="5" t="s">
        <v>2108</v>
      </c>
      <c r="B17" s="6">
        <v>764.3818</v>
      </c>
    </row>
    <row r="18" spans="1:2" x14ac:dyDescent="0.2">
      <c r="A18" s="5" t="s">
        <v>2492</v>
      </c>
      <c r="B18" s="6">
        <v>743.98800000000006</v>
      </c>
    </row>
    <row r="19" spans="1:2" x14ac:dyDescent="0.2">
      <c r="A19" s="5" t="s">
        <v>1378</v>
      </c>
      <c r="B19" s="6">
        <v>709.17400000000009</v>
      </c>
    </row>
    <row r="20" spans="1:2" x14ac:dyDescent="0.2">
      <c r="A20" s="5" t="s">
        <v>1695</v>
      </c>
      <c r="B20" s="6">
        <v>680.33589999999992</v>
      </c>
    </row>
    <row r="21" spans="1:2" x14ac:dyDescent="0.2">
      <c r="A21" s="5" t="s">
        <v>2186</v>
      </c>
      <c r="B21" s="6">
        <v>659.98</v>
      </c>
    </row>
    <row r="22" spans="1:2" x14ac:dyDescent="0.2">
      <c r="A22" s="5" t="s">
        <v>1256</v>
      </c>
      <c r="B22" s="6">
        <v>601.96990000000005</v>
      </c>
    </row>
    <row r="23" spans="1:2" x14ac:dyDescent="0.2">
      <c r="A23" s="5" t="s">
        <v>1157</v>
      </c>
      <c r="B23" s="6">
        <v>596.4588</v>
      </c>
    </row>
    <row r="24" spans="1:2" x14ac:dyDescent="0.2">
      <c r="A24" s="5" t="s">
        <v>699</v>
      </c>
      <c r="B24" s="6">
        <v>591.97479999999996</v>
      </c>
    </row>
    <row r="25" spans="1:2" x14ac:dyDescent="0.2">
      <c r="A25" s="5" t="s">
        <v>1026</v>
      </c>
      <c r="B25" s="6">
        <v>587.15599999999995</v>
      </c>
    </row>
    <row r="26" spans="1:2" x14ac:dyDescent="0.2">
      <c r="A26" s="5" t="s">
        <v>1659</v>
      </c>
      <c r="B26" s="6">
        <v>581.95320000000004</v>
      </c>
    </row>
    <row r="27" spans="1:2" x14ac:dyDescent="0.2">
      <c r="A27" s="5" t="s">
        <v>708</v>
      </c>
      <c r="B27" s="6">
        <v>571.79</v>
      </c>
    </row>
    <row r="28" spans="1:2" x14ac:dyDescent="0.2">
      <c r="A28" s="5" t="s">
        <v>218</v>
      </c>
      <c r="B28" s="6">
        <v>533.05349999999999</v>
      </c>
    </row>
    <row r="29" spans="1:2" x14ac:dyDescent="0.2">
      <c r="A29" s="5" t="s">
        <v>533</v>
      </c>
      <c r="B29" s="6">
        <v>517.47929999999997</v>
      </c>
    </row>
    <row r="30" spans="1:2" x14ac:dyDescent="0.2">
      <c r="A30" s="5" t="s">
        <v>1400</v>
      </c>
      <c r="B30" s="6">
        <v>494.97250000000003</v>
      </c>
    </row>
    <row r="31" spans="1:2" x14ac:dyDescent="0.2">
      <c r="A31" s="5" t="s">
        <v>177</v>
      </c>
      <c r="B31" s="6">
        <v>467.99220000000003</v>
      </c>
    </row>
    <row r="32" spans="1:2" x14ac:dyDescent="0.2">
      <c r="A32" s="5" t="s">
        <v>2524</v>
      </c>
      <c r="B32" s="6">
        <v>466.80880000000002</v>
      </c>
    </row>
    <row r="33" spans="1:2" x14ac:dyDescent="0.2">
      <c r="A33" s="5" t="s">
        <v>2151</v>
      </c>
      <c r="B33" s="6">
        <v>440.76479999999998</v>
      </c>
    </row>
    <row r="34" spans="1:2" x14ac:dyDescent="0.2">
      <c r="A34" s="5" t="s">
        <v>734</v>
      </c>
      <c r="B34" s="6">
        <v>387.52649999999994</v>
      </c>
    </row>
    <row r="35" spans="1:2" x14ac:dyDescent="0.2">
      <c r="A35" s="5" t="s">
        <v>1281</v>
      </c>
      <c r="B35" s="6">
        <v>378.16739999999999</v>
      </c>
    </row>
    <row r="36" spans="1:2" x14ac:dyDescent="0.2">
      <c r="A36" s="5" t="s">
        <v>2002</v>
      </c>
      <c r="B36" s="6">
        <v>374.37920000000003</v>
      </c>
    </row>
    <row r="37" spans="1:2" x14ac:dyDescent="0.2">
      <c r="A37" s="5" t="s">
        <v>1544</v>
      </c>
      <c r="B37" s="6">
        <v>362.83499999999998</v>
      </c>
    </row>
    <row r="38" spans="1:2" x14ac:dyDescent="0.2">
      <c r="A38" s="5" t="s">
        <v>1946</v>
      </c>
      <c r="B38" s="6">
        <v>359.99880000000002</v>
      </c>
    </row>
    <row r="39" spans="1:2" x14ac:dyDescent="0.2">
      <c r="A39" s="5" t="s">
        <v>2217</v>
      </c>
      <c r="B39" s="6">
        <v>350.95730000000003</v>
      </c>
    </row>
    <row r="40" spans="1:2" x14ac:dyDescent="0.2">
      <c r="A40" s="5" t="s">
        <v>444</v>
      </c>
      <c r="B40" s="6">
        <v>347.9742</v>
      </c>
    </row>
    <row r="41" spans="1:2" x14ac:dyDescent="0.2">
      <c r="A41" s="5" t="s">
        <v>240</v>
      </c>
      <c r="B41" s="6">
        <v>345.72629999999998</v>
      </c>
    </row>
    <row r="42" spans="1:2" x14ac:dyDescent="0.2">
      <c r="A42" s="5" t="s">
        <v>2066</v>
      </c>
      <c r="B42" s="6">
        <v>327.59219999999999</v>
      </c>
    </row>
    <row r="43" spans="1:2" x14ac:dyDescent="0.2">
      <c r="A43" s="5" t="s">
        <v>1451</v>
      </c>
      <c r="B43" s="6">
        <v>327.59219999999999</v>
      </c>
    </row>
    <row r="44" spans="1:2" x14ac:dyDescent="0.2">
      <c r="A44" s="5" t="s">
        <v>2457</v>
      </c>
      <c r="B44" s="6">
        <v>323.95499999999998</v>
      </c>
    </row>
    <row r="45" spans="1:2" x14ac:dyDescent="0.2">
      <c r="A45" s="5" t="s">
        <v>2126</v>
      </c>
      <c r="B45" s="6">
        <v>309.66800000000001</v>
      </c>
    </row>
    <row r="46" spans="1:2" x14ac:dyDescent="0.2">
      <c r="A46" s="5" t="s">
        <v>554</v>
      </c>
      <c r="B46" s="6">
        <v>295.73700000000002</v>
      </c>
    </row>
    <row r="47" spans="1:2" x14ac:dyDescent="0.2">
      <c r="A47" s="5" t="s">
        <v>485</v>
      </c>
      <c r="B47" s="6">
        <v>294.37660000000005</v>
      </c>
    </row>
    <row r="48" spans="1:2" x14ac:dyDescent="0.2">
      <c r="A48" s="5" t="s">
        <v>677</v>
      </c>
      <c r="B48" s="6">
        <v>284.18549999999999</v>
      </c>
    </row>
    <row r="49" spans="1:2" x14ac:dyDescent="0.2">
      <c r="A49" s="5" t="s">
        <v>2150</v>
      </c>
      <c r="B49" s="6">
        <v>276.44200000000001</v>
      </c>
    </row>
    <row r="50" spans="1:2" x14ac:dyDescent="0.2">
      <c r="A50" s="5" t="s">
        <v>1203</v>
      </c>
      <c r="B50" s="6">
        <v>268.55039999999997</v>
      </c>
    </row>
    <row r="51" spans="1:2" x14ac:dyDescent="0.2">
      <c r="A51" s="5" t="s">
        <v>850</v>
      </c>
      <c r="B51" s="6">
        <v>264.5865</v>
      </c>
    </row>
    <row r="52" spans="1:2" x14ac:dyDescent="0.2">
      <c r="A52" s="5" t="s">
        <v>1897</v>
      </c>
      <c r="B52" s="6">
        <v>252.37800000000001</v>
      </c>
    </row>
    <row r="53" spans="1:2" x14ac:dyDescent="0.2">
      <c r="A53" s="5" t="s">
        <v>1320</v>
      </c>
      <c r="B53" s="6">
        <v>250.99089999999998</v>
      </c>
    </row>
    <row r="54" spans="1:2" x14ac:dyDescent="0.2">
      <c r="A54" s="5" t="s">
        <v>1006</v>
      </c>
      <c r="B54" s="6">
        <v>249.2764</v>
      </c>
    </row>
    <row r="55" spans="1:2" x14ac:dyDescent="0.2">
      <c r="A55" s="5" t="s">
        <v>460</v>
      </c>
      <c r="B55" s="6">
        <v>248.14860000000002</v>
      </c>
    </row>
    <row r="56" spans="1:2" x14ac:dyDescent="0.2">
      <c r="A56" s="5" t="s">
        <v>1440</v>
      </c>
      <c r="B56" s="6">
        <v>247.0634</v>
      </c>
    </row>
    <row r="57" spans="1:2" x14ac:dyDescent="0.2">
      <c r="A57" s="5" t="s">
        <v>1403</v>
      </c>
      <c r="B57" s="6">
        <v>244.6155</v>
      </c>
    </row>
    <row r="58" spans="1:2" x14ac:dyDescent="0.2">
      <c r="A58" s="5" t="s">
        <v>1757</v>
      </c>
      <c r="B58" s="6">
        <v>230.31209999999999</v>
      </c>
    </row>
    <row r="59" spans="1:2" x14ac:dyDescent="0.2">
      <c r="A59" s="5" t="s">
        <v>1368</v>
      </c>
      <c r="B59" s="6">
        <v>228.54570000000001</v>
      </c>
    </row>
    <row r="60" spans="1:2" x14ac:dyDescent="0.2">
      <c r="A60" s="5" t="s">
        <v>448</v>
      </c>
      <c r="B60" s="6">
        <v>225.6</v>
      </c>
    </row>
    <row r="61" spans="1:2" x14ac:dyDescent="0.2">
      <c r="A61" s="5" t="s">
        <v>1652</v>
      </c>
      <c r="B61" s="6">
        <v>221.72249999999997</v>
      </c>
    </row>
    <row r="62" spans="1:2" x14ac:dyDescent="0.2">
      <c r="A62" s="5" t="s">
        <v>1869</v>
      </c>
      <c r="B62" s="6">
        <v>217.767</v>
      </c>
    </row>
    <row r="63" spans="1:2" x14ac:dyDescent="0.2">
      <c r="A63" s="5" t="s">
        <v>2552</v>
      </c>
      <c r="B63" s="6">
        <v>215.9973</v>
      </c>
    </row>
    <row r="64" spans="1:2" x14ac:dyDescent="0.2">
      <c r="A64" s="5" t="s">
        <v>38</v>
      </c>
      <c r="B64" s="6">
        <v>214.887</v>
      </c>
    </row>
    <row r="65" spans="1:2" x14ac:dyDescent="0.2">
      <c r="A65" s="5" t="s">
        <v>2394</v>
      </c>
      <c r="B65" s="6">
        <v>198.86939999999998</v>
      </c>
    </row>
    <row r="66" spans="1:2" x14ac:dyDescent="0.2">
      <c r="A66" s="5" t="s">
        <v>1622</v>
      </c>
      <c r="B66" s="6">
        <v>197.81099999999998</v>
      </c>
    </row>
    <row r="67" spans="1:2" x14ac:dyDescent="0.2">
      <c r="A67" s="5" t="s">
        <v>949</v>
      </c>
      <c r="B67" s="6">
        <v>190.953</v>
      </c>
    </row>
    <row r="68" spans="1:2" x14ac:dyDescent="0.2">
      <c r="A68" s="5" t="s">
        <v>565</v>
      </c>
      <c r="B68" s="6">
        <v>189.26949999999999</v>
      </c>
    </row>
    <row r="69" spans="1:2" x14ac:dyDescent="0.2">
      <c r="A69" s="5" t="s">
        <v>540</v>
      </c>
      <c r="B69" s="6">
        <v>188.1404</v>
      </c>
    </row>
    <row r="70" spans="1:2" x14ac:dyDescent="0.2">
      <c r="A70" s="5" t="s">
        <v>1604</v>
      </c>
      <c r="B70" s="6">
        <v>177.31360000000001</v>
      </c>
    </row>
    <row r="71" spans="1:2" x14ac:dyDescent="0.2">
      <c r="A71" s="5" t="s">
        <v>779</v>
      </c>
      <c r="B71" s="6">
        <v>175.70049999999998</v>
      </c>
    </row>
    <row r="72" spans="1:2" x14ac:dyDescent="0.2">
      <c r="A72" s="5" t="s">
        <v>1136</v>
      </c>
      <c r="B72" s="6">
        <v>173.86260000000001</v>
      </c>
    </row>
    <row r="73" spans="1:2" x14ac:dyDescent="0.2">
      <c r="A73" s="5" t="s">
        <v>574</v>
      </c>
      <c r="B73" s="6">
        <v>171.36</v>
      </c>
    </row>
    <row r="74" spans="1:2" x14ac:dyDescent="0.2">
      <c r="A74" s="5" t="s">
        <v>2358</v>
      </c>
      <c r="B74" s="6">
        <v>163.81800000000001</v>
      </c>
    </row>
    <row r="75" spans="1:2" x14ac:dyDescent="0.2">
      <c r="A75" s="5" t="s">
        <v>994</v>
      </c>
      <c r="B75" s="6">
        <v>163.78700000000001</v>
      </c>
    </row>
    <row r="76" spans="1:2" x14ac:dyDescent="0.2">
      <c r="A76" s="5" t="s">
        <v>2142</v>
      </c>
      <c r="B76" s="6">
        <v>160.99010000000001</v>
      </c>
    </row>
    <row r="77" spans="1:2" x14ac:dyDescent="0.2">
      <c r="A77" s="5" t="s">
        <v>720</v>
      </c>
      <c r="B77" s="6">
        <v>160.70850000000002</v>
      </c>
    </row>
    <row r="78" spans="1:2" x14ac:dyDescent="0.2">
      <c r="A78" s="5" t="s">
        <v>2055</v>
      </c>
      <c r="B78" s="6">
        <v>155.50960000000001</v>
      </c>
    </row>
    <row r="79" spans="1:2" x14ac:dyDescent="0.2">
      <c r="A79" s="5" t="s">
        <v>1642</v>
      </c>
      <c r="B79" s="6">
        <v>153.24119999999999</v>
      </c>
    </row>
    <row r="80" spans="1:2" x14ac:dyDescent="0.2">
      <c r="A80" s="5" t="s">
        <v>625</v>
      </c>
      <c r="B80" s="6">
        <v>148.7466</v>
      </c>
    </row>
    <row r="81" spans="1:2" x14ac:dyDescent="0.2">
      <c r="A81" s="5" t="s">
        <v>2586</v>
      </c>
      <c r="B81" s="6">
        <v>148.49100000000001</v>
      </c>
    </row>
    <row r="82" spans="1:2" x14ac:dyDescent="0.2">
      <c r="A82" s="5" t="s">
        <v>1035</v>
      </c>
      <c r="B82" s="6">
        <v>143.982</v>
      </c>
    </row>
    <row r="83" spans="1:2" x14ac:dyDescent="0.2">
      <c r="A83" s="5" t="s">
        <v>1140</v>
      </c>
      <c r="B83" s="6">
        <v>141.9051</v>
      </c>
    </row>
    <row r="84" spans="1:2" x14ac:dyDescent="0.2">
      <c r="A84" s="5" t="s">
        <v>1227</v>
      </c>
      <c r="B84" s="6">
        <v>138.84</v>
      </c>
    </row>
    <row r="85" spans="1:2" x14ac:dyDescent="0.2">
      <c r="A85" s="5" t="s">
        <v>1015</v>
      </c>
      <c r="B85" s="6">
        <v>137.38709999999998</v>
      </c>
    </row>
    <row r="86" spans="1:2" x14ac:dyDescent="0.2">
      <c r="A86" s="5" t="s">
        <v>2212</v>
      </c>
      <c r="B86" s="6">
        <v>135.97999999999999</v>
      </c>
    </row>
    <row r="87" spans="1:2" x14ac:dyDescent="0.2">
      <c r="A87" s="5" t="s">
        <v>2352</v>
      </c>
      <c r="B87" s="6">
        <v>135.97999999999999</v>
      </c>
    </row>
    <row r="88" spans="1:2" x14ac:dyDescent="0.2">
      <c r="A88" s="5" t="s">
        <v>777</v>
      </c>
      <c r="B88" s="6">
        <v>134.99250000000001</v>
      </c>
    </row>
    <row r="89" spans="1:2" x14ac:dyDescent="0.2">
      <c r="A89" s="5" t="s">
        <v>48</v>
      </c>
      <c r="B89" s="6">
        <v>134.99250000000001</v>
      </c>
    </row>
    <row r="90" spans="1:2" x14ac:dyDescent="0.2">
      <c r="A90" s="5" t="s">
        <v>1138</v>
      </c>
      <c r="B90" s="6">
        <v>133.97130000000001</v>
      </c>
    </row>
    <row r="91" spans="1:2" x14ac:dyDescent="0.2">
      <c r="A91" s="5" t="s">
        <v>185</v>
      </c>
      <c r="B91" s="6">
        <v>133.1362</v>
      </c>
    </row>
    <row r="92" spans="1:2" x14ac:dyDescent="0.2">
      <c r="A92" s="5" t="s">
        <v>115</v>
      </c>
      <c r="B92" s="6">
        <v>132.78659999999999</v>
      </c>
    </row>
    <row r="93" spans="1:2" x14ac:dyDescent="0.2">
      <c r="A93" s="5" t="s">
        <v>2099</v>
      </c>
      <c r="B93" s="6">
        <v>132.2002</v>
      </c>
    </row>
    <row r="94" spans="1:2" x14ac:dyDescent="0.2">
      <c r="A94" s="5" t="s">
        <v>2098</v>
      </c>
      <c r="B94" s="6">
        <v>130.4913</v>
      </c>
    </row>
    <row r="95" spans="1:2" x14ac:dyDescent="0.2">
      <c r="A95" s="5" t="s">
        <v>1401</v>
      </c>
      <c r="B95" s="6">
        <v>129.6</v>
      </c>
    </row>
    <row r="96" spans="1:2" x14ac:dyDescent="0.2">
      <c r="A96" s="5" t="s">
        <v>2406</v>
      </c>
      <c r="B96" s="6">
        <v>129.53870000000001</v>
      </c>
    </row>
    <row r="97" spans="1:2" x14ac:dyDescent="0.2">
      <c r="A97" s="5" t="s">
        <v>137</v>
      </c>
      <c r="B97" s="6">
        <v>125.98739999999999</v>
      </c>
    </row>
    <row r="98" spans="1:2" x14ac:dyDescent="0.2">
      <c r="A98" s="5" t="s">
        <v>319</v>
      </c>
      <c r="B98" s="6">
        <v>125.36679999999998</v>
      </c>
    </row>
    <row r="99" spans="1:2" x14ac:dyDescent="0.2">
      <c r="A99" s="5" t="s">
        <v>395</v>
      </c>
      <c r="B99" s="6">
        <v>123.78200000000001</v>
      </c>
    </row>
    <row r="100" spans="1:2" x14ac:dyDescent="0.2">
      <c r="A100" s="5" t="s">
        <v>1061</v>
      </c>
      <c r="B100" s="6">
        <v>121.9644</v>
      </c>
    </row>
    <row r="101" spans="1:2" x14ac:dyDescent="0.2">
      <c r="A101" s="5" t="s">
        <v>495</v>
      </c>
      <c r="B101" s="6">
        <v>120.9036</v>
      </c>
    </row>
    <row r="102" spans="1:2" x14ac:dyDescent="0.2">
      <c r="A102" s="5" t="s">
        <v>1591</v>
      </c>
      <c r="B102" s="6">
        <v>115.97</v>
      </c>
    </row>
    <row r="103" spans="1:2" x14ac:dyDescent="0.2">
      <c r="A103" s="5" t="s">
        <v>2360</v>
      </c>
      <c r="B103" s="6">
        <v>114.73920000000001</v>
      </c>
    </row>
    <row r="104" spans="1:2" x14ac:dyDescent="0.2">
      <c r="A104" s="5" t="s">
        <v>130</v>
      </c>
      <c r="B104" s="6">
        <v>114.7092</v>
      </c>
    </row>
    <row r="105" spans="1:2" x14ac:dyDescent="0.2">
      <c r="A105" s="5" t="s">
        <v>2047</v>
      </c>
      <c r="B105" s="6">
        <v>110.2556</v>
      </c>
    </row>
    <row r="106" spans="1:2" x14ac:dyDescent="0.2">
      <c r="A106" s="5" t="s">
        <v>632</v>
      </c>
      <c r="B106" s="6">
        <v>109.9539</v>
      </c>
    </row>
    <row r="107" spans="1:2" x14ac:dyDescent="0.2">
      <c r="A107" s="5" t="s">
        <v>2520</v>
      </c>
      <c r="B107" s="6">
        <v>107.985</v>
      </c>
    </row>
    <row r="108" spans="1:2" x14ac:dyDescent="0.2">
      <c r="A108" s="5" t="s">
        <v>1180</v>
      </c>
      <c r="B108" s="6">
        <v>106.9196</v>
      </c>
    </row>
    <row r="109" spans="1:2" x14ac:dyDescent="0.2">
      <c r="A109" s="5" t="s">
        <v>1624</v>
      </c>
      <c r="B109" s="6">
        <v>106.875</v>
      </c>
    </row>
    <row r="110" spans="1:2" x14ac:dyDescent="0.2">
      <c r="A110" s="5" t="s">
        <v>360</v>
      </c>
      <c r="B110" s="6">
        <v>106.578</v>
      </c>
    </row>
    <row r="111" spans="1:2" x14ac:dyDescent="0.2">
      <c r="A111" s="5" t="s">
        <v>103</v>
      </c>
      <c r="B111" s="6">
        <v>105.5646</v>
      </c>
    </row>
    <row r="112" spans="1:2" x14ac:dyDescent="0.2">
      <c r="A112" s="5" t="s">
        <v>2460</v>
      </c>
      <c r="B112" s="6">
        <v>102.9444</v>
      </c>
    </row>
    <row r="113" spans="1:2" x14ac:dyDescent="0.2">
      <c r="A113" s="5" t="s">
        <v>2375</v>
      </c>
      <c r="B113" s="6">
        <v>100.9113</v>
      </c>
    </row>
    <row r="114" spans="1:2" x14ac:dyDescent="0.2">
      <c r="A114" s="5" t="s">
        <v>1484</v>
      </c>
      <c r="B114" s="6">
        <v>100.24</v>
      </c>
    </row>
    <row r="115" spans="1:2" x14ac:dyDescent="0.2">
      <c r="A115" s="5" t="s">
        <v>1404</v>
      </c>
      <c r="B115" s="6">
        <v>99.010800000000017</v>
      </c>
    </row>
    <row r="116" spans="1:2" x14ac:dyDescent="0.2">
      <c r="A116" s="5" t="s">
        <v>221</v>
      </c>
      <c r="B116" s="6">
        <v>96.886499999999998</v>
      </c>
    </row>
    <row r="117" spans="1:2" x14ac:dyDescent="0.2">
      <c r="A117" s="5" t="s">
        <v>2196</v>
      </c>
      <c r="B117" s="6">
        <v>95.2</v>
      </c>
    </row>
    <row r="118" spans="1:2" x14ac:dyDescent="0.2">
      <c r="A118" s="5" t="s">
        <v>1959</v>
      </c>
      <c r="B118" s="6">
        <v>94.589200000000005</v>
      </c>
    </row>
    <row r="119" spans="1:2" x14ac:dyDescent="0.2">
      <c r="A119" s="5" t="s">
        <v>1939</v>
      </c>
      <c r="B119" s="6">
        <v>94.493700000000004</v>
      </c>
    </row>
    <row r="120" spans="1:2" x14ac:dyDescent="0.2">
      <c r="A120" s="5" t="s">
        <v>1008</v>
      </c>
      <c r="B120" s="6">
        <v>94.220999999999989</v>
      </c>
    </row>
    <row r="121" spans="1:2" x14ac:dyDescent="0.2">
      <c r="A121" s="5" t="s">
        <v>2088</v>
      </c>
      <c r="B121" s="6">
        <v>93.391800000000003</v>
      </c>
    </row>
    <row r="122" spans="1:2" x14ac:dyDescent="0.2">
      <c r="A122" s="5" t="s">
        <v>1701</v>
      </c>
      <c r="B122" s="6">
        <v>93.24</v>
      </c>
    </row>
    <row r="123" spans="1:2" x14ac:dyDescent="0.2">
      <c r="A123" s="5" t="s">
        <v>1541</v>
      </c>
      <c r="B123" s="6">
        <v>92.633499999999998</v>
      </c>
    </row>
    <row r="124" spans="1:2" x14ac:dyDescent="0.2">
      <c r="A124" s="5" t="s">
        <v>992</v>
      </c>
      <c r="B124" s="6">
        <v>90.561300000000003</v>
      </c>
    </row>
    <row r="125" spans="1:2" x14ac:dyDescent="0.2">
      <c r="A125" s="5" t="s">
        <v>1120</v>
      </c>
      <c r="B125" s="6">
        <v>89.353499999999997</v>
      </c>
    </row>
    <row r="126" spans="1:2" x14ac:dyDescent="0.2">
      <c r="A126" s="5" t="s">
        <v>1460</v>
      </c>
      <c r="B126" s="6">
        <v>87.991200000000006</v>
      </c>
    </row>
    <row r="127" spans="1:2" x14ac:dyDescent="0.2">
      <c r="A127" s="5" t="s">
        <v>657</v>
      </c>
      <c r="B127" s="6">
        <v>87.89</v>
      </c>
    </row>
    <row r="128" spans="1:2" x14ac:dyDescent="0.2">
      <c r="A128" s="5" t="s">
        <v>170</v>
      </c>
      <c r="B128" s="6">
        <v>85.491</v>
      </c>
    </row>
    <row r="129" spans="1:2" x14ac:dyDescent="0.2">
      <c r="A129" s="5" t="s">
        <v>989</v>
      </c>
      <c r="B129" s="6">
        <v>84.598200000000006</v>
      </c>
    </row>
    <row r="130" spans="1:2" x14ac:dyDescent="0.2">
      <c r="A130" s="5" t="s">
        <v>1697</v>
      </c>
      <c r="B130" s="6">
        <v>84.37</v>
      </c>
    </row>
    <row r="131" spans="1:2" x14ac:dyDescent="0.2">
      <c r="A131" s="5" t="s">
        <v>1968</v>
      </c>
      <c r="B131" s="6">
        <v>83.986000000000004</v>
      </c>
    </row>
    <row r="132" spans="1:2" x14ac:dyDescent="0.2">
      <c r="A132" s="5" t="s">
        <v>1106</v>
      </c>
      <c r="B132" s="6">
        <v>80.483900000000006</v>
      </c>
    </row>
    <row r="133" spans="1:2" x14ac:dyDescent="0.2">
      <c r="A133" s="5" t="s">
        <v>1354</v>
      </c>
      <c r="B133" s="6">
        <v>80.42819999999999</v>
      </c>
    </row>
    <row r="134" spans="1:2" x14ac:dyDescent="0.2">
      <c r="A134" s="5" t="s">
        <v>1042</v>
      </c>
      <c r="B134" s="6">
        <v>77.558400000000006</v>
      </c>
    </row>
    <row r="135" spans="1:2" x14ac:dyDescent="0.2">
      <c r="A135" s="5" t="s">
        <v>1831</v>
      </c>
      <c r="B135" s="6">
        <v>77.077500000000001</v>
      </c>
    </row>
    <row r="136" spans="1:2" x14ac:dyDescent="0.2">
      <c r="A136" s="5" t="s">
        <v>1326</v>
      </c>
      <c r="B136" s="6">
        <v>76.639499999999998</v>
      </c>
    </row>
    <row r="137" spans="1:2" x14ac:dyDescent="0.2">
      <c r="A137" s="5" t="s">
        <v>1486</v>
      </c>
      <c r="B137" s="6">
        <v>75.835599999999999</v>
      </c>
    </row>
    <row r="138" spans="1:2" x14ac:dyDescent="0.2">
      <c r="A138" s="5" t="s">
        <v>335</v>
      </c>
      <c r="B138" s="6">
        <v>75.408000000000001</v>
      </c>
    </row>
    <row r="139" spans="1:2" x14ac:dyDescent="0.2">
      <c r="A139" s="5" t="s">
        <v>1291</v>
      </c>
      <c r="B139" s="6">
        <v>74.974999999999994</v>
      </c>
    </row>
    <row r="140" spans="1:2" x14ac:dyDescent="0.2">
      <c r="A140" s="5" t="s">
        <v>1909</v>
      </c>
      <c r="B140" s="6">
        <v>74.732299999999995</v>
      </c>
    </row>
    <row r="141" spans="1:2" x14ac:dyDescent="0.2">
      <c r="A141" s="5" t="s">
        <v>1012</v>
      </c>
      <c r="B141" s="6">
        <v>72.653099999999995</v>
      </c>
    </row>
    <row r="142" spans="1:2" x14ac:dyDescent="0.2">
      <c r="A142" s="5" t="s">
        <v>1363</v>
      </c>
      <c r="B142" s="6">
        <v>71.991</v>
      </c>
    </row>
    <row r="143" spans="1:2" x14ac:dyDescent="0.2">
      <c r="A143" s="5" t="s">
        <v>298</v>
      </c>
      <c r="B143" s="6">
        <v>71.275199999999998</v>
      </c>
    </row>
    <row r="144" spans="1:2" x14ac:dyDescent="0.2">
      <c r="A144" s="5" t="s">
        <v>389</v>
      </c>
      <c r="B144" s="6">
        <v>70.556399999999996</v>
      </c>
    </row>
    <row r="145" spans="1:2" x14ac:dyDescent="0.2">
      <c r="A145" s="5" t="s">
        <v>2419</v>
      </c>
      <c r="B145" s="6">
        <v>69.740800000000007</v>
      </c>
    </row>
    <row r="146" spans="1:2" x14ac:dyDescent="0.2">
      <c r="A146" s="5" t="s">
        <v>1698</v>
      </c>
      <c r="B146" s="6">
        <v>69.593199999999996</v>
      </c>
    </row>
    <row r="147" spans="1:2" x14ac:dyDescent="0.2">
      <c r="A147" s="5" t="s">
        <v>163</v>
      </c>
      <c r="B147" s="6">
        <v>69.034800000000004</v>
      </c>
    </row>
    <row r="148" spans="1:2" x14ac:dyDescent="0.2">
      <c r="A148" s="5" t="s">
        <v>946</v>
      </c>
      <c r="B148" s="6">
        <v>67.551599999999993</v>
      </c>
    </row>
    <row r="149" spans="1:2" x14ac:dyDescent="0.2">
      <c r="A149" s="5" t="s">
        <v>156</v>
      </c>
      <c r="B149" s="6">
        <v>67.191599999999994</v>
      </c>
    </row>
    <row r="150" spans="1:2" x14ac:dyDescent="0.2">
      <c r="A150" s="5" t="s">
        <v>433</v>
      </c>
      <c r="B150" s="6">
        <v>65.963399999999993</v>
      </c>
    </row>
    <row r="151" spans="1:2" x14ac:dyDescent="0.2">
      <c r="A151" s="5" t="s">
        <v>1353</v>
      </c>
      <c r="B151" s="6">
        <v>64.789199999999994</v>
      </c>
    </row>
    <row r="152" spans="1:2" x14ac:dyDescent="0.2">
      <c r="A152" s="5" t="s">
        <v>958</v>
      </c>
      <c r="B152" s="6">
        <v>64.091800000000006</v>
      </c>
    </row>
    <row r="153" spans="1:2" x14ac:dyDescent="0.2">
      <c r="A153" s="5" t="s">
        <v>2169</v>
      </c>
      <c r="B153" s="6">
        <v>63.87060000000001</v>
      </c>
    </row>
    <row r="154" spans="1:2" x14ac:dyDescent="0.2">
      <c r="A154" s="5" t="s">
        <v>1905</v>
      </c>
      <c r="B154" s="6">
        <v>62.988</v>
      </c>
    </row>
    <row r="155" spans="1:2" x14ac:dyDescent="0.2">
      <c r="A155" s="5" t="s">
        <v>2178</v>
      </c>
      <c r="B155" s="6">
        <v>62.985199999999999</v>
      </c>
    </row>
    <row r="156" spans="1:2" x14ac:dyDescent="0.2">
      <c r="A156" s="5" t="s">
        <v>2324</v>
      </c>
      <c r="B156" s="6">
        <v>62.489399999999996</v>
      </c>
    </row>
    <row r="157" spans="1:2" x14ac:dyDescent="0.2">
      <c r="A157" s="5" t="s">
        <v>410</v>
      </c>
      <c r="B157" s="6">
        <v>61.484400000000001</v>
      </c>
    </row>
    <row r="158" spans="1:2" x14ac:dyDescent="0.2">
      <c r="A158" s="5" t="s">
        <v>1464</v>
      </c>
      <c r="B158" s="6">
        <v>60.476799999999997</v>
      </c>
    </row>
    <row r="159" spans="1:2" x14ac:dyDescent="0.2">
      <c r="A159" s="5" t="s">
        <v>1524</v>
      </c>
      <c r="B159" s="6">
        <v>59.997999999999998</v>
      </c>
    </row>
    <row r="160" spans="1:2" x14ac:dyDescent="0.2">
      <c r="A160" s="5" t="s">
        <v>2535</v>
      </c>
      <c r="B160" s="6">
        <v>58.3324</v>
      </c>
    </row>
    <row r="161" spans="1:2" x14ac:dyDescent="0.2">
      <c r="A161" s="5" t="s">
        <v>817</v>
      </c>
      <c r="B161" s="6">
        <v>57.596400000000003</v>
      </c>
    </row>
    <row r="162" spans="1:2" x14ac:dyDescent="0.2">
      <c r="A162" s="5" t="s">
        <v>1623</v>
      </c>
      <c r="B162" s="6">
        <v>57.590400000000002</v>
      </c>
    </row>
    <row r="163" spans="1:2" x14ac:dyDescent="0.2">
      <c r="A163" s="5" t="s">
        <v>1114</v>
      </c>
      <c r="B163" s="6">
        <v>53.271999999999998</v>
      </c>
    </row>
    <row r="164" spans="1:2" x14ac:dyDescent="0.2">
      <c r="A164" s="5" t="s">
        <v>520</v>
      </c>
      <c r="B164" s="6">
        <v>52.493000000000002</v>
      </c>
    </row>
    <row r="165" spans="1:2" x14ac:dyDescent="0.2">
      <c r="A165" s="5" t="s">
        <v>570</v>
      </c>
      <c r="B165" s="6">
        <v>52.048900000000003</v>
      </c>
    </row>
    <row r="166" spans="1:2" x14ac:dyDescent="0.2">
      <c r="A166" s="5" t="s">
        <v>275</v>
      </c>
      <c r="B166" s="6">
        <v>51.75</v>
      </c>
    </row>
    <row r="167" spans="1:2" x14ac:dyDescent="0.2">
      <c r="A167" s="5" t="s">
        <v>773</v>
      </c>
      <c r="B167" s="6">
        <v>51.497500000000002</v>
      </c>
    </row>
    <row r="168" spans="1:2" x14ac:dyDescent="0.2">
      <c r="A168" s="5" t="s">
        <v>1893</v>
      </c>
      <c r="B168" s="6">
        <v>51.187199999999997</v>
      </c>
    </row>
    <row r="169" spans="1:2" x14ac:dyDescent="0.2">
      <c r="A169" s="5" t="s">
        <v>558</v>
      </c>
      <c r="B169" s="6">
        <v>49.498199999999997</v>
      </c>
    </row>
    <row r="170" spans="1:2" x14ac:dyDescent="0.2">
      <c r="A170" s="5" t="s">
        <v>770</v>
      </c>
      <c r="B170" s="6">
        <v>49.498199999999997</v>
      </c>
    </row>
    <row r="171" spans="1:2" x14ac:dyDescent="0.2">
      <c r="A171" s="5" t="s">
        <v>126</v>
      </c>
      <c r="B171" s="6">
        <v>49.318599999999996</v>
      </c>
    </row>
    <row r="172" spans="1:2" x14ac:dyDescent="0.2">
      <c r="A172" s="5" t="s">
        <v>1153</v>
      </c>
      <c r="B172" s="6">
        <v>48.775199999999998</v>
      </c>
    </row>
    <row r="173" spans="1:2" x14ac:dyDescent="0.2">
      <c r="A173" s="5" t="s">
        <v>2248</v>
      </c>
      <c r="B173" s="6">
        <v>48.444899999999997</v>
      </c>
    </row>
    <row r="174" spans="1:2" x14ac:dyDescent="0.2">
      <c r="A174" s="5" t="s">
        <v>955</v>
      </c>
      <c r="B174" s="6">
        <v>47.46</v>
      </c>
    </row>
    <row r="175" spans="1:2" x14ac:dyDescent="0.2">
      <c r="A175" s="5" t="s">
        <v>1370</v>
      </c>
      <c r="B175" s="6">
        <v>47.037599999999998</v>
      </c>
    </row>
    <row r="176" spans="1:2" x14ac:dyDescent="0.2">
      <c r="A176" s="5" t="s">
        <v>846</v>
      </c>
      <c r="B176" s="6">
        <v>47.0351</v>
      </c>
    </row>
    <row r="177" spans="1:2" x14ac:dyDescent="0.2">
      <c r="A177" s="5" t="s">
        <v>2437</v>
      </c>
      <c r="B177" s="6">
        <v>46.543199999999999</v>
      </c>
    </row>
    <row r="178" spans="1:2" x14ac:dyDescent="0.2">
      <c r="A178" s="5" t="s">
        <v>1587</v>
      </c>
      <c r="B178" s="6">
        <v>45.920499999999997</v>
      </c>
    </row>
    <row r="179" spans="1:2" x14ac:dyDescent="0.2">
      <c r="A179" s="5" t="s">
        <v>1285</v>
      </c>
      <c r="B179" s="6">
        <v>45.356400000000001</v>
      </c>
    </row>
    <row r="180" spans="1:2" x14ac:dyDescent="0.2">
      <c r="A180" s="5" t="s">
        <v>1617</v>
      </c>
      <c r="B180" s="6">
        <v>44.868000000000002</v>
      </c>
    </row>
    <row r="181" spans="1:2" x14ac:dyDescent="0.2">
      <c r="A181" s="5" t="s">
        <v>867</v>
      </c>
      <c r="B181" s="6">
        <v>44.476799999999997</v>
      </c>
    </row>
    <row r="182" spans="1:2" x14ac:dyDescent="0.2">
      <c r="A182" s="5" t="s">
        <v>1228</v>
      </c>
      <c r="B182" s="6">
        <v>43.995600000000003</v>
      </c>
    </row>
    <row r="183" spans="1:2" x14ac:dyDescent="0.2">
      <c r="A183" s="5" t="s">
        <v>751</v>
      </c>
      <c r="B183" s="6">
        <v>43.681100000000001</v>
      </c>
    </row>
    <row r="184" spans="1:2" x14ac:dyDescent="0.2">
      <c r="A184" s="5" t="s">
        <v>2542</v>
      </c>
      <c r="B184" s="6">
        <v>43.598100000000002</v>
      </c>
    </row>
    <row r="185" spans="1:2" x14ac:dyDescent="0.2">
      <c r="A185" s="5" t="s">
        <v>425</v>
      </c>
      <c r="B185" s="6">
        <v>41.995800000000003</v>
      </c>
    </row>
    <row r="186" spans="1:2" x14ac:dyDescent="0.2">
      <c r="A186" s="5" t="s">
        <v>437</v>
      </c>
      <c r="B186" s="6">
        <v>41.76</v>
      </c>
    </row>
    <row r="187" spans="1:2" x14ac:dyDescent="0.2">
      <c r="A187" s="5" t="s">
        <v>2475</v>
      </c>
      <c r="B187" s="6">
        <v>41.5092</v>
      </c>
    </row>
    <row r="188" spans="1:2" x14ac:dyDescent="0.2">
      <c r="A188" s="5" t="s">
        <v>732</v>
      </c>
      <c r="B188" s="6">
        <v>41.442899999999995</v>
      </c>
    </row>
    <row r="189" spans="1:2" x14ac:dyDescent="0.2">
      <c r="A189" s="5" t="s">
        <v>203</v>
      </c>
      <c r="B189" s="6">
        <v>40.695</v>
      </c>
    </row>
    <row r="190" spans="1:2" x14ac:dyDescent="0.2">
      <c r="A190" s="5" t="s">
        <v>173</v>
      </c>
      <c r="B190" s="6">
        <v>39.5428</v>
      </c>
    </row>
    <row r="191" spans="1:2" x14ac:dyDescent="0.2">
      <c r="A191" s="5" t="s">
        <v>28</v>
      </c>
      <c r="B191" s="6">
        <v>38.997399999999999</v>
      </c>
    </row>
    <row r="192" spans="1:2" x14ac:dyDescent="0.2">
      <c r="A192" s="5" t="s">
        <v>245</v>
      </c>
      <c r="B192" s="6">
        <v>38.701800000000006</v>
      </c>
    </row>
    <row r="193" spans="1:2" x14ac:dyDescent="0.2">
      <c r="A193" s="5" t="s">
        <v>821</v>
      </c>
      <c r="B193" s="6">
        <v>38.08</v>
      </c>
    </row>
    <row r="194" spans="1:2" x14ac:dyDescent="0.2">
      <c r="A194" s="5" t="s">
        <v>2421</v>
      </c>
      <c r="B194" s="6">
        <v>37.797199999999997</v>
      </c>
    </row>
    <row r="195" spans="1:2" x14ac:dyDescent="0.2">
      <c r="A195" s="5" t="s">
        <v>454</v>
      </c>
      <c r="B195" s="6">
        <v>37.494999999999997</v>
      </c>
    </row>
    <row r="196" spans="1:2" x14ac:dyDescent="0.2">
      <c r="A196" s="5" t="s">
        <v>1731</v>
      </c>
      <c r="B196" s="6">
        <v>37.076099999999997</v>
      </c>
    </row>
    <row r="197" spans="1:2" x14ac:dyDescent="0.2">
      <c r="A197" s="5" t="s">
        <v>619</v>
      </c>
      <c r="B197" s="6">
        <v>36.599600000000002</v>
      </c>
    </row>
    <row r="198" spans="1:2" x14ac:dyDescent="0.2">
      <c r="A198" s="5" t="s">
        <v>1473</v>
      </c>
      <c r="B198" s="6">
        <v>35.864400000000003</v>
      </c>
    </row>
    <row r="199" spans="1:2" x14ac:dyDescent="0.2">
      <c r="A199" s="5" t="s">
        <v>1507</v>
      </c>
      <c r="B199" s="6">
        <v>35.634599999999999</v>
      </c>
    </row>
    <row r="200" spans="1:2" x14ac:dyDescent="0.2">
      <c r="A200" s="5" t="s">
        <v>2010</v>
      </c>
      <c r="B200" s="6">
        <v>34.96</v>
      </c>
    </row>
    <row r="201" spans="1:2" x14ac:dyDescent="0.2">
      <c r="A201" s="5" t="s">
        <v>1323</v>
      </c>
      <c r="B201" s="6">
        <v>34.741999999999997</v>
      </c>
    </row>
    <row r="202" spans="1:2" x14ac:dyDescent="0.2">
      <c r="A202" s="5" t="s">
        <v>55</v>
      </c>
      <c r="B202" s="6">
        <v>34.741999999999997</v>
      </c>
    </row>
    <row r="203" spans="1:2" x14ac:dyDescent="0.2">
      <c r="A203" s="5" t="s">
        <v>456</v>
      </c>
      <c r="B203" s="6">
        <v>34.733699999999999</v>
      </c>
    </row>
    <row r="204" spans="1:2" x14ac:dyDescent="0.2">
      <c r="A204" s="5" t="s">
        <v>747</v>
      </c>
      <c r="B204" s="6">
        <v>34.188600000000001</v>
      </c>
    </row>
    <row r="205" spans="1:2" x14ac:dyDescent="0.2">
      <c r="A205" s="5" t="s">
        <v>1134</v>
      </c>
      <c r="B205" s="6">
        <v>34.178400000000003</v>
      </c>
    </row>
    <row r="206" spans="1:2" x14ac:dyDescent="0.2">
      <c r="A206" s="5" t="s">
        <v>1967</v>
      </c>
      <c r="B206" s="6">
        <v>33.588799999999999</v>
      </c>
    </row>
    <row r="207" spans="1:2" x14ac:dyDescent="0.2">
      <c r="A207" s="5" t="s">
        <v>1233</v>
      </c>
      <c r="B207" s="6">
        <v>32.893000000000001</v>
      </c>
    </row>
    <row r="208" spans="1:2" x14ac:dyDescent="0.2">
      <c r="A208" s="5" t="s">
        <v>1022</v>
      </c>
      <c r="B208" s="6">
        <v>32.335099999999997</v>
      </c>
    </row>
    <row r="209" spans="1:2" x14ac:dyDescent="0.2">
      <c r="A209" s="5" t="s">
        <v>69</v>
      </c>
      <c r="B209" s="6">
        <v>32.1678</v>
      </c>
    </row>
    <row r="210" spans="1:2" x14ac:dyDescent="0.2">
      <c r="A210" s="5" t="s">
        <v>1377</v>
      </c>
      <c r="B210" s="6">
        <v>32.059800000000003</v>
      </c>
    </row>
    <row r="211" spans="1:2" x14ac:dyDescent="0.2">
      <c r="A211" s="5" t="s">
        <v>1597</v>
      </c>
      <c r="B211" s="6">
        <v>31.892599999999995</v>
      </c>
    </row>
    <row r="212" spans="1:2" x14ac:dyDescent="0.2">
      <c r="A212" s="5" t="s">
        <v>1088</v>
      </c>
      <c r="B212" s="6">
        <v>31.4895</v>
      </c>
    </row>
    <row r="213" spans="1:2" x14ac:dyDescent="0.2">
      <c r="A213" s="5" t="s">
        <v>145</v>
      </c>
      <c r="B213" s="6">
        <v>31.311900000000001</v>
      </c>
    </row>
    <row r="214" spans="1:2" x14ac:dyDescent="0.2">
      <c r="A214" s="5" t="s">
        <v>1293</v>
      </c>
      <c r="B214" s="6">
        <v>29.817</v>
      </c>
    </row>
    <row r="215" spans="1:2" x14ac:dyDescent="0.2">
      <c r="A215" s="5" t="s">
        <v>308</v>
      </c>
      <c r="B215" s="6">
        <v>29.497799999999998</v>
      </c>
    </row>
    <row r="216" spans="1:2" x14ac:dyDescent="0.2">
      <c r="A216" s="5" t="s">
        <v>1196</v>
      </c>
      <c r="B216" s="6">
        <v>29.245000000000001</v>
      </c>
    </row>
    <row r="217" spans="1:2" x14ac:dyDescent="0.2">
      <c r="A217" s="5" t="s">
        <v>493</v>
      </c>
      <c r="B217" s="6">
        <v>29.133800000000001</v>
      </c>
    </row>
    <row r="218" spans="1:2" x14ac:dyDescent="0.2">
      <c r="A218" s="5" t="s">
        <v>187</v>
      </c>
      <c r="B218" s="6">
        <v>29.032499999999999</v>
      </c>
    </row>
    <row r="219" spans="1:2" x14ac:dyDescent="0.2">
      <c r="A219" s="5" t="s">
        <v>154</v>
      </c>
      <c r="B219" s="6">
        <v>28.795200000000001</v>
      </c>
    </row>
    <row r="220" spans="1:2" x14ac:dyDescent="0.2">
      <c r="A220" s="5" t="s">
        <v>842</v>
      </c>
      <c r="B220" s="6">
        <v>28.618200000000002</v>
      </c>
    </row>
    <row r="221" spans="1:2" x14ac:dyDescent="0.2">
      <c r="A221" s="5" t="s">
        <v>160</v>
      </c>
      <c r="B221" s="6">
        <v>27.696000000000002</v>
      </c>
    </row>
    <row r="222" spans="1:2" x14ac:dyDescent="0.2">
      <c r="A222" s="5" t="s">
        <v>2584</v>
      </c>
      <c r="B222" s="6">
        <v>27.69</v>
      </c>
    </row>
    <row r="223" spans="1:2" x14ac:dyDescent="0.2">
      <c r="A223" s="5" t="s">
        <v>2131</v>
      </c>
      <c r="B223" s="6">
        <v>27.5184</v>
      </c>
    </row>
    <row r="224" spans="1:2" x14ac:dyDescent="0.2">
      <c r="A224" s="5" t="s">
        <v>84</v>
      </c>
      <c r="B224" s="6">
        <v>27.475200000000001</v>
      </c>
    </row>
    <row r="225" spans="1:2" x14ac:dyDescent="0.2">
      <c r="A225" s="5" t="s">
        <v>2379</v>
      </c>
      <c r="B225" s="6">
        <v>27.103200000000001</v>
      </c>
    </row>
    <row r="226" spans="1:2" x14ac:dyDescent="0.2">
      <c r="A226" s="5" t="s">
        <v>2112</v>
      </c>
      <c r="B226" s="6">
        <v>26.396699999999999</v>
      </c>
    </row>
    <row r="227" spans="1:2" x14ac:dyDescent="0.2">
      <c r="A227" s="5" t="s">
        <v>2022</v>
      </c>
      <c r="B227" s="6">
        <v>25.596800000000002</v>
      </c>
    </row>
    <row r="228" spans="1:2" x14ac:dyDescent="0.2">
      <c r="A228" s="5" t="s">
        <v>1458</v>
      </c>
      <c r="B228" s="6">
        <v>25.584700000000002</v>
      </c>
    </row>
    <row r="229" spans="1:2" x14ac:dyDescent="0.2">
      <c r="A229" s="5" t="s">
        <v>100</v>
      </c>
      <c r="B229" s="6">
        <v>25.330200000000001</v>
      </c>
    </row>
    <row r="230" spans="1:2" x14ac:dyDescent="0.2">
      <c r="A230" s="5" t="s">
        <v>379</v>
      </c>
      <c r="B230" s="6">
        <v>25.172000000000001</v>
      </c>
    </row>
    <row r="231" spans="1:2" x14ac:dyDescent="0.2">
      <c r="A231" s="5" t="s">
        <v>283</v>
      </c>
      <c r="B231" s="6">
        <v>24.9132</v>
      </c>
    </row>
    <row r="232" spans="1:2" x14ac:dyDescent="0.2">
      <c r="A232" s="5" t="s">
        <v>1669</v>
      </c>
      <c r="B232" s="6">
        <v>24.727499999999999</v>
      </c>
    </row>
    <row r="233" spans="1:2" x14ac:dyDescent="0.2">
      <c r="A233" s="5" t="s">
        <v>1936</v>
      </c>
      <c r="B233" s="6">
        <v>23.992000000000001</v>
      </c>
    </row>
    <row r="234" spans="1:2" x14ac:dyDescent="0.2">
      <c r="A234" s="5" t="s">
        <v>884</v>
      </c>
      <c r="B234" s="6">
        <v>23.2624</v>
      </c>
    </row>
    <row r="235" spans="1:2" x14ac:dyDescent="0.2">
      <c r="A235" s="5" t="s">
        <v>441</v>
      </c>
      <c r="B235" s="6">
        <v>22.818600000000004</v>
      </c>
    </row>
    <row r="236" spans="1:2" x14ac:dyDescent="0.2">
      <c r="A236" s="5" t="s">
        <v>2256</v>
      </c>
      <c r="B236" s="6">
        <v>22.6737</v>
      </c>
    </row>
    <row r="237" spans="1:2" x14ac:dyDescent="0.2">
      <c r="A237" s="5" t="s">
        <v>93</v>
      </c>
      <c r="B237" s="6">
        <v>22.4316</v>
      </c>
    </row>
    <row r="238" spans="1:2" x14ac:dyDescent="0.2">
      <c r="A238" s="5" t="s">
        <v>853</v>
      </c>
      <c r="B238" s="6">
        <v>22.087</v>
      </c>
    </row>
    <row r="239" spans="1:2" x14ac:dyDescent="0.2">
      <c r="A239" s="5" t="s">
        <v>691</v>
      </c>
      <c r="B239" s="6">
        <v>21.997499999999999</v>
      </c>
    </row>
    <row r="240" spans="1:2" x14ac:dyDescent="0.2">
      <c r="A240" s="5" t="s">
        <v>862</v>
      </c>
      <c r="B240" s="6">
        <v>21.994499999999999</v>
      </c>
    </row>
    <row r="241" spans="1:2" x14ac:dyDescent="0.2">
      <c r="A241" s="5" t="s">
        <v>1538</v>
      </c>
      <c r="B241" s="6">
        <v>20.916600000000003</v>
      </c>
    </row>
    <row r="242" spans="1:2" x14ac:dyDescent="0.2">
      <c r="A242" s="5" t="s">
        <v>2200</v>
      </c>
      <c r="B242" s="6">
        <v>20.767499999999998</v>
      </c>
    </row>
    <row r="243" spans="1:2" x14ac:dyDescent="0.2">
      <c r="A243" s="5" t="s">
        <v>2289</v>
      </c>
      <c r="B243" s="6">
        <v>20.713000000000001</v>
      </c>
    </row>
    <row r="244" spans="1:2" x14ac:dyDescent="0.2">
      <c r="A244" s="5" t="s">
        <v>2232</v>
      </c>
      <c r="B244" s="6">
        <v>20.343900000000001</v>
      </c>
    </row>
    <row r="245" spans="1:2" x14ac:dyDescent="0.2">
      <c r="A245" s="5" t="s">
        <v>2446</v>
      </c>
      <c r="B245" s="6">
        <v>20.234999999999999</v>
      </c>
    </row>
    <row r="246" spans="1:2" x14ac:dyDescent="0.2">
      <c r="A246" s="5" t="s">
        <v>745</v>
      </c>
      <c r="B246" s="6">
        <v>19.8276</v>
      </c>
    </row>
    <row r="247" spans="1:2" x14ac:dyDescent="0.2">
      <c r="A247" s="5" t="s">
        <v>511</v>
      </c>
      <c r="B247" s="6">
        <v>19.701000000000001</v>
      </c>
    </row>
    <row r="248" spans="1:2" x14ac:dyDescent="0.2">
      <c r="A248" s="5" t="s">
        <v>268</v>
      </c>
      <c r="B248" s="6">
        <v>19.596</v>
      </c>
    </row>
    <row r="249" spans="1:2" x14ac:dyDescent="0.2">
      <c r="A249" s="5" t="s">
        <v>331</v>
      </c>
      <c r="B249" s="6">
        <v>19.453099999999999</v>
      </c>
    </row>
    <row r="250" spans="1:2" x14ac:dyDescent="0.2">
      <c r="A250" s="5" t="s">
        <v>231</v>
      </c>
      <c r="B250" s="6">
        <v>19.197600000000001</v>
      </c>
    </row>
    <row r="251" spans="1:2" x14ac:dyDescent="0.2">
      <c r="A251" s="5" t="s">
        <v>1357</v>
      </c>
      <c r="B251" s="6">
        <v>19.175999999999998</v>
      </c>
    </row>
    <row r="252" spans="1:2" x14ac:dyDescent="0.2">
      <c r="A252" s="5" t="s">
        <v>1940</v>
      </c>
      <c r="B252" s="6">
        <v>18.893699999999999</v>
      </c>
    </row>
    <row r="253" spans="1:2" x14ac:dyDescent="0.2">
      <c r="A253" s="5" t="s">
        <v>1393</v>
      </c>
      <c r="B253" s="6">
        <v>17.9955</v>
      </c>
    </row>
    <row r="254" spans="1:2" x14ac:dyDescent="0.2">
      <c r="A254" s="5" t="s">
        <v>1290</v>
      </c>
      <c r="B254" s="6">
        <v>17.994</v>
      </c>
    </row>
    <row r="255" spans="1:2" x14ac:dyDescent="0.2">
      <c r="A255" s="5" t="s">
        <v>1349</v>
      </c>
      <c r="B255" s="6">
        <v>17.497499999999999</v>
      </c>
    </row>
    <row r="256" spans="1:2" x14ac:dyDescent="0.2">
      <c r="A256" s="5" t="s">
        <v>339</v>
      </c>
      <c r="B256" s="6">
        <v>17.157399999999999</v>
      </c>
    </row>
    <row r="257" spans="1:2" x14ac:dyDescent="0.2">
      <c r="A257" s="5" t="s">
        <v>2257</v>
      </c>
      <c r="B257" s="6">
        <v>16.997499999999999</v>
      </c>
    </row>
    <row r="258" spans="1:2" x14ac:dyDescent="0.2">
      <c r="A258" s="5" t="s">
        <v>1671</v>
      </c>
      <c r="B258" s="6">
        <v>16.704000000000001</v>
      </c>
    </row>
    <row r="259" spans="1:2" x14ac:dyDescent="0.2">
      <c r="A259" s="5" t="s">
        <v>2079</v>
      </c>
      <c r="B259" s="6">
        <v>16.678799999999999</v>
      </c>
    </row>
    <row r="260" spans="1:2" x14ac:dyDescent="0.2">
      <c r="A260" s="5" t="s">
        <v>880</v>
      </c>
      <c r="B260" s="6">
        <v>16.5564</v>
      </c>
    </row>
    <row r="261" spans="1:2" x14ac:dyDescent="0.2">
      <c r="A261" s="5" t="s">
        <v>1778</v>
      </c>
      <c r="B261" s="6">
        <v>16.451999999999998</v>
      </c>
    </row>
    <row r="262" spans="1:2" x14ac:dyDescent="0.2">
      <c r="A262" s="5" t="s">
        <v>1444</v>
      </c>
      <c r="B262" s="6">
        <v>15.997999999999999</v>
      </c>
    </row>
    <row r="263" spans="1:2" x14ac:dyDescent="0.2">
      <c r="A263" s="5" t="s">
        <v>63</v>
      </c>
      <c r="B263" s="6">
        <v>15.599</v>
      </c>
    </row>
    <row r="264" spans="1:2" x14ac:dyDescent="0.2">
      <c r="A264" s="5" t="s">
        <v>1845</v>
      </c>
      <c r="B264" s="6">
        <v>15.2988</v>
      </c>
    </row>
    <row r="265" spans="1:2" x14ac:dyDescent="0.2">
      <c r="A265" s="5" t="s">
        <v>1299</v>
      </c>
      <c r="B265" s="6">
        <v>15.1158</v>
      </c>
    </row>
    <row r="266" spans="1:2" x14ac:dyDescent="0.2">
      <c r="A266" s="5" t="s">
        <v>2431</v>
      </c>
      <c r="B266" s="6">
        <v>15.111599999999999</v>
      </c>
    </row>
    <row r="267" spans="1:2" x14ac:dyDescent="0.2">
      <c r="A267" s="5" t="s">
        <v>1756</v>
      </c>
      <c r="B267" s="6">
        <v>14.994999999999999</v>
      </c>
    </row>
    <row r="268" spans="1:2" x14ac:dyDescent="0.2">
      <c r="A268" s="5" t="s">
        <v>1301</v>
      </c>
      <c r="B268" s="6">
        <v>14.7582</v>
      </c>
    </row>
    <row r="269" spans="1:2" x14ac:dyDescent="0.2">
      <c r="A269" s="5" t="s">
        <v>1954</v>
      </c>
      <c r="B269" s="6">
        <v>14.085900000000001</v>
      </c>
    </row>
    <row r="270" spans="1:2" x14ac:dyDescent="0.2">
      <c r="A270" s="5" t="s">
        <v>1771</v>
      </c>
      <c r="B270" s="6">
        <v>13.899999999999999</v>
      </c>
    </row>
    <row r="271" spans="1:2" x14ac:dyDescent="0.2">
      <c r="A271" s="5" t="s">
        <v>1074</v>
      </c>
      <c r="B271" s="6">
        <v>13.5932</v>
      </c>
    </row>
    <row r="272" spans="1:2" x14ac:dyDescent="0.2">
      <c r="A272" s="5" t="s">
        <v>628</v>
      </c>
      <c r="B272" s="6">
        <v>13.5626</v>
      </c>
    </row>
    <row r="273" spans="1:2" x14ac:dyDescent="0.2">
      <c r="A273" s="5" t="s">
        <v>805</v>
      </c>
      <c r="B273" s="6">
        <v>13.2</v>
      </c>
    </row>
    <row r="274" spans="1:2" x14ac:dyDescent="0.2">
      <c r="A274" s="5" t="s">
        <v>2427</v>
      </c>
      <c r="B274" s="6">
        <v>12.599</v>
      </c>
    </row>
    <row r="275" spans="1:2" x14ac:dyDescent="0.2">
      <c r="A275" s="5" t="s">
        <v>247</v>
      </c>
      <c r="B275" s="6">
        <v>12.314399999999999</v>
      </c>
    </row>
    <row r="276" spans="1:2" x14ac:dyDescent="0.2">
      <c r="A276" s="5" t="s">
        <v>1775</v>
      </c>
      <c r="B276" s="6">
        <v>12.3123</v>
      </c>
    </row>
    <row r="277" spans="1:2" x14ac:dyDescent="0.2">
      <c r="A277" s="5" t="s">
        <v>931</v>
      </c>
      <c r="B277" s="6">
        <v>12.172800000000001</v>
      </c>
    </row>
    <row r="278" spans="1:2" x14ac:dyDescent="0.2">
      <c r="A278" s="5" t="s">
        <v>2106</v>
      </c>
      <c r="B278" s="6">
        <v>11.997999999999999</v>
      </c>
    </row>
    <row r="279" spans="1:2" x14ac:dyDescent="0.2">
      <c r="A279" s="5" t="s">
        <v>256</v>
      </c>
      <c r="B279" s="6">
        <v>11.774100000000001</v>
      </c>
    </row>
    <row r="280" spans="1:2" x14ac:dyDescent="0.2">
      <c r="A280" s="5" t="s">
        <v>1956</v>
      </c>
      <c r="B280" s="6">
        <v>11.597099999999999</v>
      </c>
    </row>
    <row r="281" spans="1:2" x14ac:dyDescent="0.2">
      <c r="A281" s="5" t="s">
        <v>1269</v>
      </c>
      <c r="B281" s="6">
        <v>11.429600000000001</v>
      </c>
    </row>
    <row r="282" spans="1:2" x14ac:dyDescent="0.2">
      <c r="A282" s="5" t="s">
        <v>1087</v>
      </c>
      <c r="B282" s="6">
        <v>11.182499999999999</v>
      </c>
    </row>
    <row r="283" spans="1:2" x14ac:dyDescent="0.2">
      <c r="A283" s="5" t="s">
        <v>636</v>
      </c>
      <c r="B283" s="6">
        <v>10.9193</v>
      </c>
    </row>
    <row r="284" spans="1:2" x14ac:dyDescent="0.2">
      <c r="A284" s="5" t="s">
        <v>551</v>
      </c>
      <c r="B284" s="6">
        <v>10.896000000000001</v>
      </c>
    </row>
    <row r="285" spans="1:2" x14ac:dyDescent="0.2">
      <c r="A285" s="5" t="s">
        <v>1949</v>
      </c>
      <c r="B285" s="6">
        <v>10.875</v>
      </c>
    </row>
    <row r="286" spans="1:2" x14ac:dyDescent="0.2">
      <c r="A286" s="5" t="s">
        <v>1654</v>
      </c>
      <c r="B286" s="6">
        <v>10.788</v>
      </c>
    </row>
    <row r="287" spans="1:2" x14ac:dyDescent="0.2">
      <c r="A287" s="5" t="s">
        <v>2372</v>
      </c>
      <c r="B287" s="6">
        <v>10.5</v>
      </c>
    </row>
    <row r="288" spans="1:2" x14ac:dyDescent="0.2">
      <c r="A288" s="5" t="s">
        <v>2303</v>
      </c>
      <c r="B288" s="6">
        <v>10.311999999999999</v>
      </c>
    </row>
    <row r="289" spans="1:2" x14ac:dyDescent="0.2">
      <c r="A289" s="5" t="s">
        <v>815</v>
      </c>
      <c r="B289" s="6">
        <v>10.048500000000001</v>
      </c>
    </row>
    <row r="290" spans="1:2" x14ac:dyDescent="0.2">
      <c r="A290" s="5" t="s">
        <v>2521</v>
      </c>
      <c r="B290" s="6">
        <v>10.0464</v>
      </c>
    </row>
    <row r="291" spans="1:2" x14ac:dyDescent="0.2">
      <c r="A291" s="5" t="s">
        <v>858</v>
      </c>
      <c r="B291" s="6">
        <v>9.8160000000000007</v>
      </c>
    </row>
    <row r="292" spans="1:2" x14ac:dyDescent="0.2">
      <c r="A292" s="5" t="s">
        <v>1152</v>
      </c>
      <c r="B292" s="6">
        <v>9.8160000000000007</v>
      </c>
    </row>
    <row r="293" spans="1:2" x14ac:dyDescent="0.2">
      <c r="A293" s="5" t="s">
        <v>614</v>
      </c>
      <c r="B293" s="6">
        <v>9.5991999999999997</v>
      </c>
    </row>
    <row r="294" spans="1:2" x14ac:dyDescent="0.2">
      <c r="A294" s="5" t="s">
        <v>729</v>
      </c>
      <c r="B294" s="6">
        <v>9.4436999999999998</v>
      </c>
    </row>
    <row r="295" spans="1:2" x14ac:dyDescent="0.2">
      <c r="A295" s="5" t="s">
        <v>2269</v>
      </c>
      <c r="B295" s="6">
        <v>8.9969999999999999</v>
      </c>
    </row>
    <row r="296" spans="1:2" x14ac:dyDescent="0.2">
      <c r="A296" s="5" t="s">
        <v>2331</v>
      </c>
      <c r="B296" s="6">
        <v>8.9969999999999999</v>
      </c>
    </row>
    <row r="297" spans="1:2" x14ac:dyDescent="0.2">
      <c r="A297" s="5" t="s">
        <v>2273</v>
      </c>
      <c r="B297" s="6">
        <v>8.7989999999999995</v>
      </c>
    </row>
    <row r="298" spans="1:2" x14ac:dyDescent="0.2">
      <c r="A298" s="5" t="s">
        <v>2135</v>
      </c>
      <c r="B298" s="6">
        <v>8.4564000000000004</v>
      </c>
    </row>
    <row r="299" spans="1:2" x14ac:dyDescent="0.2">
      <c r="A299" s="5" t="s">
        <v>581</v>
      </c>
      <c r="B299" s="6">
        <v>8.2848000000000006</v>
      </c>
    </row>
    <row r="300" spans="1:2" x14ac:dyDescent="0.2">
      <c r="A300" s="5" t="s">
        <v>1573</v>
      </c>
      <c r="B300" s="6">
        <v>8.2764000000000006</v>
      </c>
    </row>
    <row r="301" spans="1:2" x14ac:dyDescent="0.2">
      <c r="A301" s="5" t="s">
        <v>1311</v>
      </c>
      <c r="B301" s="6">
        <v>7.9392000000000005</v>
      </c>
    </row>
    <row r="302" spans="1:2" x14ac:dyDescent="0.2">
      <c r="A302" s="5" t="s">
        <v>2124</v>
      </c>
      <c r="B302" s="6">
        <v>7.7679</v>
      </c>
    </row>
    <row r="303" spans="1:2" x14ac:dyDescent="0.2">
      <c r="A303" s="5" t="s">
        <v>1200</v>
      </c>
      <c r="B303" s="6">
        <v>7.4974999999999996</v>
      </c>
    </row>
    <row r="304" spans="1:2" x14ac:dyDescent="0.2">
      <c r="A304" s="5" t="s">
        <v>375</v>
      </c>
      <c r="B304" s="6">
        <v>6.9985999999999997</v>
      </c>
    </row>
    <row r="305" spans="1:2" x14ac:dyDescent="0.2">
      <c r="A305" s="5" t="s">
        <v>316</v>
      </c>
      <c r="B305" s="6">
        <v>6.9257999999999997</v>
      </c>
    </row>
    <row r="306" spans="1:2" x14ac:dyDescent="0.2">
      <c r="A306" s="5" t="s">
        <v>644</v>
      </c>
      <c r="B306" s="6">
        <v>6.9240000000000004</v>
      </c>
    </row>
    <row r="307" spans="1:2" x14ac:dyDescent="0.2">
      <c r="A307" s="5" t="s">
        <v>1433</v>
      </c>
      <c r="B307" s="6">
        <v>6.7965999999999998</v>
      </c>
    </row>
    <row r="308" spans="1:2" x14ac:dyDescent="0.2">
      <c r="A308" s="5" t="s">
        <v>563</v>
      </c>
      <c r="B308" s="6">
        <v>6.2937000000000003</v>
      </c>
    </row>
    <row r="309" spans="1:2" x14ac:dyDescent="0.2">
      <c r="A309" s="5" t="s">
        <v>966</v>
      </c>
      <c r="B309" s="6">
        <v>5.9989999999999997</v>
      </c>
    </row>
    <row r="310" spans="1:2" x14ac:dyDescent="0.2">
      <c r="A310" s="5" t="s">
        <v>1599</v>
      </c>
      <c r="B310" s="6">
        <v>5.9980000000000002</v>
      </c>
    </row>
    <row r="311" spans="1:2" x14ac:dyDescent="0.2">
      <c r="A311" s="5" t="s">
        <v>2400</v>
      </c>
      <c r="B311" s="6">
        <v>5.9969999999999999</v>
      </c>
    </row>
    <row r="312" spans="1:2" x14ac:dyDescent="0.2">
      <c r="A312" s="5" t="s">
        <v>1520</v>
      </c>
      <c r="B312" s="6">
        <v>5.8064999999999998</v>
      </c>
    </row>
    <row r="313" spans="1:2" x14ac:dyDescent="0.2">
      <c r="A313" s="5" t="s">
        <v>1418</v>
      </c>
      <c r="B313" s="6">
        <v>5.3963999999999999</v>
      </c>
    </row>
    <row r="314" spans="1:2" x14ac:dyDescent="0.2">
      <c r="A314" s="5" t="s">
        <v>592</v>
      </c>
      <c r="B314" s="6">
        <v>5.0552999999999999</v>
      </c>
    </row>
    <row r="315" spans="1:2" x14ac:dyDescent="0.2">
      <c r="A315" s="5" t="s">
        <v>2174</v>
      </c>
      <c r="B315" s="6">
        <v>4.9615999999999998</v>
      </c>
    </row>
    <row r="316" spans="1:2" x14ac:dyDescent="0.2">
      <c r="A316" s="5" t="s">
        <v>1246</v>
      </c>
      <c r="B316" s="6">
        <v>4.95</v>
      </c>
    </row>
    <row r="317" spans="1:2" x14ac:dyDescent="0.2">
      <c r="A317" s="5" t="s">
        <v>1240</v>
      </c>
      <c r="B317" s="6">
        <v>4.8986000000000001</v>
      </c>
    </row>
    <row r="318" spans="1:2" x14ac:dyDescent="0.2">
      <c r="A318" s="5" t="s">
        <v>2338</v>
      </c>
      <c r="B318" s="6">
        <v>4.7976000000000001</v>
      </c>
    </row>
    <row r="319" spans="1:2" x14ac:dyDescent="0.2">
      <c r="A319" s="5" t="s">
        <v>1917</v>
      </c>
      <c r="B319" s="6">
        <v>4.5201000000000002</v>
      </c>
    </row>
    <row r="320" spans="1:2" x14ac:dyDescent="0.2">
      <c r="A320" s="5" t="s">
        <v>1130</v>
      </c>
      <c r="B320" s="6">
        <v>4.4004000000000003</v>
      </c>
    </row>
    <row r="321" spans="1:2" x14ac:dyDescent="0.2">
      <c r="A321" s="5" t="s">
        <v>1772</v>
      </c>
      <c r="B321" s="6">
        <v>4.1391</v>
      </c>
    </row>
    <row r="322" spans="1:2" x14ac:dyDescent="0.2">
      <c r="A322" s="5" t="s">
        <v>1688</v>
      </c>
      <c r="B322" s="6">
        <v>4.0776000000000003</v>
      </c>
    </row>
    <row r="323" spans="1:2" x14ac:dyDescent="0.2">
      <c r="A323" s="5" t="s">
        <v>2062</v>
      </c>
      <c r="B323" s="6">
        <v>3.4620000000000002</v>
      </c>
    </row>
    <row r="324" spans="1:2" x14ac:dyDescent="0.2">
      <c r="A324" s="5" t="s">
        <v>1344</v>
      </c>
      <c r="B324" s="6">
        <v>3.3725000000000001</v>
      </c>
    </row>
    <row r="325" spans="1:2" x14ac:dyDescent="0.2">
      <c r="A325" s="5" t="s">
        <v>81</v>
      </c>
      <c r="B325" s="6">
        <v>3.2622</v>
      </c>
    </row>
    <row r="326" spans="1:2" x14ac:dyDescent="0.2">
      <c r="A326" s="5" t="s">
        <v>2496</v>
      </c>
      <c r="B326" s="6">
        <v>3.2185999999999999</v>
      </c>
    </row>
    <row r="327" spans="1:2" x14ac:dyDescent="0.2">
      <c r="A327" s="5" t="s">
        <v>718</v>
      </c>
      <c r="B327" s="6">
        <v>2.8693999999999997</v>
      </c>
    </row>
    <row r="328" spans="1:2" x14ac:dyDescent="0.2">
      <c r="A328" s="5" t="s">
        <v>1380</v>
      </c>
      <c r="B328" s="6">
        <v>2.6972999999999998</v>
      </c>
    </row>
    <row r="329" spans="1:2" x14ac:dyDescent="0.2">
      <c r="A329" s="5" t="s">
        <v>608</v>
      </c>
      <c r="B329" s="6">
        <v>2.4584999999999999</v>
      </c>
    </row>
    <row r="330" spans="1:2" x14ac:dyDescent="0.2">
      <c r="A330" s="5" t="s">
        <v>2344</v>
      </c>
      <c r="B330" s="6">
        <v>2.3976000000000002</v>
      </c>
    </row>
    <row r="331" spans="1:2" x14ac:dyDescent="0.2">
      <c r="A331" s="5" t="s">
        <v>1383</v>
      </c>
      <c r="B331" s="6">
        <v>2.0388000000000002</v>
      </c>
    </row>
    <row r="332" spans="1:2" x14ac:dyDescent="0.2">
      <c r="A332" s="5" t="s">
        <v>1330</v>
      </c>
      <c r="B332" s="6">
        <v>1.7375</v>
      </c>
    </row>
    <row r="333" spans="1:2" x14ac:dyDescent="0.2">
      <c r="A333" s="5" t="s">
        <v>2147</v>
      </c>
      <c r="B333" s="6">
        <v>1.7055</v>
      </c>
    </row>
    <row r="334" spans="1:2" x14ac:dyDescent="0.2">
      <c r="A334" s="5" t="s">
        <v>895</v>
      </c>
      <c r="B334" s="6">
        <v>1.375</v>
      </c>
    </row>
    <row r="335" spans="1:2" x14ac:dyDescent="0.2">
      <c r="A335" s="5" t="s">
        <v>261</v>
      </c>
      <c r="B335" s="6">
        <v>0.69930000000000003</v>
      </c>
    </row>
    <row r="336" spans="1:2" x14ac:dyDescent="0.2">
      <c r="A336" s="5" t="s">
        <v>638</v>
      </c>
      <c r="B336" s="6">
        <v>0.5998</v>
      </c>
    </row>
    <row r="337" spans="1:2" x14ac:dyDescent="0.2">
      <c r="A337" s="5" t="s">
        <v>469</v>
      </c>
      <c r="B337" s="6">
        <v>0.50970000000000004</v>
      </c>
    </row>
    <row r="338" spans="1:2" x14ac:dyDescent="0.2">
      <c r="A338" s="5" t="s">
        <v>489</v>
      </c>
      <c r="B338" s="6">
        <v>0.47520000000000001</v>
      </c>
    </row>
    <row r="339" spans="1:2" x14ac:dyDescent="0.2">
      <c r="A339" s="5" t="s">
        <v>1248</v>
      </c>
      <c r="B339" s="6">
        <v>0.43559999999999999</v>
      </c>
    </row>
    <row r="340" spans="1:2" x14ac:dyDescent="0.2">
      <c r="A340" s="5" t="s">
        <v>702</v>
      </c>
      <c r="B340" s="6">
        <v>-1.4279999999999999</v>
      </c>
    </row>
    <row r="341" spans="1:2" x14ac:dyDescent="0.2">
      <c r="A341" s="5" t="s">
        <v>1919</v>
      </c>
      <c r="B341" s="6">
        <v>-1.4994000000000001</v>
      </c>
    </row>
    <row r="342" spans="1:2" x14ac:dyDescent="0.2">
      <c r="A342" s="5" t="s">
        <v>2519</v>
      </c>
      <c r="B342" s="6">
        <v>-2.0699999999999998</v>
      </c>
    </row>
    <row r="343" spans="1:2" x14ac:dyDescent="0.2">
      <c r="A343" s="5" t="s">
        <v>2366</v>
      </c>
      <c r="B343" s="6">
        <v>-2.7</v>
      </c>
    </row>
    <row r="344" spans="1:2" x14ac:dyDescent="0.2">
      <c r="A344" s="5" t="s">
        <v>142</v>
      </c>
      <c r="B344" s="6">
        <v>-6.1879999999999997</v>
      </c>
    </row>
    <row r="345" spans="1:2" x14ac:dyDescent="0.2">
      <c r="A345" s="5" t="s">
        <v>1500</v>
      </c>
      <c r="B345" s="6">
        <v>-6.54</v>
      </c>
    </row>
    <row r="346" spans="1:2" x14ac:dyDescent="0.2">
      <c r="A346" s="5" t="s">
        <v>1721</v>
      </c>
      <c r="B346" s="6">
        <v>-7.0145999999999997</v>
      </c>
    </row>
    <row r="347" spans="1:2" x14ac:dyDescent="0.2">
      <c r="A347" s="5" t="s">
        <v>2561</v>
      </c>
      <c r="B347" s="6">
        <v>-7.2</v>
      </c>
    </row>
    <row r="348" spans="1:2" x14ac:dyDescent="0.2">
      <c r="A348" s="5" t="s">
        <v>1928</v>
      </c>
      <c r="B348" s="6">
        <v>-7.2588999999999997</v>
      </c>
    </row>
    <row r="349" spans="1:2" x14ac:dyDescent="0.2">
      <c r="A349" s="5" t="s">
        <v>822</v>
      </c>
      <c r="B349" s="6">
        <v>-7.7247000000000003</v>
      </c>
    </row>
    <row r="350" spans="1:2" x14ac:dyDescent="0.2">
      <c r="A350" s="5" t="s">
        <v>1843</v>
      </c>
      <c r="B350" s="6">
        <v>-7.9984000000000002</v>
      </c>
    </row>
    <row r="351" spans="1:2" x14ac:dyDescent="0.2">
      <c r="A351" s="5" t="s">
        <v>1677</v>
      </c>
      <c r="B351" s="6">
        <v>-10.7964</v>
      </c>
    </row>
    <row r="352" spans="1:2" x14ac:dyDescent="0.2">
      <c r="A352" s="5" t="s">
        <v>1416</v>
      </c>
      <c r="B352" s="6">
        <v>-10.9116</v>
      </c>
    </row>
    <row r="353" spans="1:2" x14ac:dyDescent="0.2">
      <c r="A353" s="5" t="s">
        <v>588</v>
      </c>
      <c r="B353" s="6">
        <v>-11.518800000000001</v>
      </c>
    </row>
    <row r="354" spans="1:2" x14ac:dyDescent="0.2">
      <c r="A354" s="5" t="s">
        <v>1336</v>
      </c>
      <c r="B354" s="6">
        <v>-11.994</v>
      </c>
    </row>
    <row r="355" spans="1:2" x14ac:dyDescent="0.2">
      <c r="A355" s="5" t="s">
        <v>427</v>
      </c>
      <c r="B355" s="6">
        <v>-12.4146</v>
      </c>
    </row>
    <row r="356" spans="1:2" x14ac:dyDescent="0.2">
      <c r="A356" s="5" t="s">
        <v>2453</v>
      </c>
      <c r="B356" s="6">
        <v>-13.9815</v>
      </c>
    </row>
    <row r="357" spans="1:2" x14ac:dyDescent="0.2">
      <c r="A357" s="5" t="s">
        <v>1678</v>
      </c>
      <c r="B357" s="6">
        <v>-14.793100000000001</v>
      </c>
    </row>
    <row r="358" spans="1:2" x14ac:dyDescent="0.2">
      <c r="A358" s="5" t="s">
        <v>1028</v>
      </c>
      <c r="B358" s="6">
        <v>-16.552800000000001</v>
      </c>
    </row>
    <row r="359" spans="1:2" x14ac:dyDescent="0.2">
      <c r="A359" s="5" t="s">
        <v>2378</v>
      </c>
      <c r="B359" s="6">
        <v>-20.136199999999999</v>
      </c>
    </row>
    <row r="360" spans="1:2" x14ac:dyDescent="0.2">
      <c r="A360" s="5" t="s">
        <v>710</v>
      </c>
      <c r="B360" s="6">
        <v>-20.997</v>
      </c>
    </row>
    <row r="361" spans="1:2" x14ac:dyDescent="0.2">
      <c r="A361" s="5" t="s">
        <v>942</v>
      </c>
      <c r="B361" s="6">
        <v>-23.387900000000002</v>
      </c>
    </row>
    <row r="362" spans="1:2" x14ac:dyDescent="0.2">
      <c r="A362" s="5" t="s">
        <v>784</v>
      </c>
      <c r="B362" s="6">
        <v>-24.476400000000002</v>
      </c>
    </row>
    <row r="363" spans="1:2" x14ac:dyDescent="0.2">
      <c r="A363" s="5" t="s">
        <v>1428</v>
      </c>
      <c r="B363" s="6">
        <v>-27.292200000000001</v>
      </c>
    </row>
    <row r="364" spans="1:2" x14ac:dyDescent="0.2">
      <c r="A364" s="5" t="s">
        <v>766</v>
      </c>
      <c r="B364" s="6">
        <v>-27.369799999999994</v>
      </c>
    </row>
    <row r="365" spans="1:2" x14ac:dyDescent="0.2">
      <c r="A365" s="5" t="s">
        <v>2481</v>
      </c>
      <c r="B365" s="6">
        <v>-28.332099999999997</v>
      </c>
    </row>
    <row r="366" spans="1:2" x14ac:dyDescent="0.2">
      <c r="A366" s="5" t="s">
        <v>2573</v>
      </c>
      <c r="B366" s="6">
        <v>-28.796399999999998</v>
      </c>
    </row>
    <row r="367" spans="1:2" x14ac:dyDescent="0.2">
      <c r="A367" s="5" t="s">
        <v>1706</v>
      </c>
      <c r="B367" s="6">
        <v>-29.002600000000001</v>
      </c>
    </row>
    <row r="368" spans="1:2" x14ac:dyDescent="0.2">
      <c r="A368" s="5" t="s">
        <v>2110</v>
      </c>
      <c r="B368" s="6">
        <v>-35.9925</v>
      </c>
    </row>
    <row r="369" spans="1:2" x14ac:dyDescent="0.2">
      <c r="A369" s="5" t="s">
        <v>406</v>
      </c>
      <c r="B369" s="6">
        <v>-40.471200000000003</v>
      </c>
    </row>
    <row r="370" spans="1:2" x14ac:dyDescent="0.2">
      <c r="A370" s="5" t="s">
        <v>1548</v>
      </c>
      <c r="B370" s="6">
        <v>-47.396799999999999</v>
      </c>
    </row>
    <row r="371" spans="1:2" x14ac:dyDescent="0.2">
      <c r="A371" s="5" t="s">
        <v>1609</v>
      </c>
      <c r="B371" s="6">
        <v>-47.51</v>
      </c>
    </row>
    <row r="372" spans="1:2" x14ac:dyDescent="0.2">
      <c r="A372" s="5" t="s">
        <v>594</v>
      </c>
      <c r="B372" s="6">
        <v>-52.640999999999998</v>
      </c>
    </row>
    <row r="373" spans="1:2" x14ac:dyDescent="0.2">
      <c r="A373" s="5" t="s">
        <v>828</v>
      </c>
      <c r="B373" s="6">
        <v>-56.755600000000001</v>
      </c>
    </row>
    <row r="374" spans="1:2" x14ac:dyDescent="0.2">
      <c r="A374" s="5" t="s">
        <v>1011</v>
      </c>
      <c r="B374" s="6">
        <v>-57.115200000000002</v>
      </c>
    </row>
    <row r="375" spans="1:2" x14ac:dyDescent="0.2">
      <c r="A375" s="5" t="s">
        <v>1694</v>
      </c>
      <c r="B375" s="6">
        <v>-62.418999999999997</v>
      </c>
    </row>
    <row r="376" spans="1:2" x14ac:dyDescent="0.2">
      <c r="A376" s="5" t="s">
        <v>1740</v>
      </c>
      <c r="B376" s="6">
        <v>-69.347800000000007</v>
      </c>
    </row>
    <row r="377" spans="1:2" x14ac:dyDescent="0.2">
      <c r="A377" s="5" t="s">
        <v>2128</v>
      </c>
      <c r="B377" s="6">
        <v>-74.356499999999997</v>
      </c>
    </row>
    <row r="378" spans="1:2" x14ac:dyDescent="0.2">
      <c r="A378" s="5" t="s">
        <v>2543</v>
      </c>
      <c r="B378" s="6">
        <v>-84.87</v>
      </c>
    </row>
    <row r="379" spans="1:2" x14ac:dyDescent="0.2">
      <c r="A379" s="5" t="s">
        <v>606</v>
      </c>
      <c r="B379" s="6">
        <v>-90.442100000000011</v>
      </c>
    </row>
    <row r="380" spans="1:2" x14ac:dyDescent="0.2">
      <c r="A380" s="5" t="s">
        <v>1914</v>
      </c>
      <c r="B380" s="6">
        <v>-93.08</v>
      </c>
    </row>
    <row r="381" spans="1:2" x14ac:dyDescent="0.2">
      <c r="A381" s="5" t="s">
        <v>369</v>
      </c>
      <c r="B381" s="6">
        <v>-140.12619999999998</v>
      </c>
    </row>
    <row r="382" spans="1:2" x14ac:dyDescent="0.2">
      <c r="A382" s="5" t="s">
        <v>1056</v>
      </c>
      <c r="B382" s="6">
        <v>-181.26499999999999</v>
      </c>
    </row>
    <row r="383" spans="1:2" x14ac:dyDescent="0.2">
      <c r="A383" s="5" t="s">
        <v>663</v>
      </c>
      <c r="B383" s="6">
        <v>-186.16</v>
      </c>
    </row>
    <row r="384" spans="1:2" x14ac:dyDescent="0.2">
      <c r="A384" s="5" t="s">
        <v>17</v>
      </c>
      <c r="B384" s="6">
        <v>-272.58</v>
      </c>
    </row>
    <row r="385" spans="1:2" x14ac:dyDescent="0.2">
      <c r="A385" s="5" t="s">
        <v>1985</v>
      </c>
      <c r="B385" s="6">
        <v>-280.74559999999997</v>
      </c>
    </row>
    <row r="386" spans="1:2" x14ac:dyDescent="0.2">
      <c r="A386" s="5" t="s">
        <v>504</v>
      </c>
      <c r="B386" s="6">
        <v>-291.82469999999995</v>
      </c>
    </row>
    <row r="387" spans="1:2" x14ac:dyDescent="0.2">
      <c r="A387" s="5" t="s">
        <v>1348</v>
      </c>
      <c r="B387" s="6">
        <v>-354.79</v>
      </c>
    </row>
    <row r="388" spans="1:2" x14ac:dyDescent="0.2">
      <c r="A388" s="5" t="s">
        <v>1872</v>
      </c>
      <c r="B388" s="6">
        <v>-926.82990000000007</v>
      </c>
    </row>
    <row r="389" spans="1:2" x14ac:dyDescent="0.2">
      <c r="A389" s="5" t="s">
        <v>2246</v>
      </c>
      <c r="B389" s="6">
        <v>-3399.98</v>
      </c>
    </row>
    <row r="390" spans="1:2" x14ac:dyDescent="0.2">
      <c r="A390" s="5" t="s">
        <v>2532</v>
      </c>
      <c r="B390" s="6">
        <v>-3839.9904000000001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9E03A-5118-1A4A-AD21-E42A14B4CD4D}">
  <dimension ref="A3:E52"/>
  <sheetViews>
    <sheetView workbookViewId="0">
      <selection activeCell="N23" sqref="N23"/>
    </sheetView>
  </sheetViews>
  <sheetFormatPr baseColWidth="10" defaultRowHeight="15" x14ac:dyDescent="0.2"/>
  <cols>
    <col min="1" max="1" width="13" bestFit="1" customWidth="1"/>
    <col min="2" max="2" width="11.1640625" bestFit="1" customWidth="1"/>
  </cols>
  <sheetData>
    <row r="3" spans="1:5" x14ac:dyDescent="0.2">
      <c r="A3" s="4" t="s">
        <v>2596</v>
      </c>
      <c r="B3" t="s">
        <v>2595</v>
      </c>
    </row>
    <row r="4" spans="1:5" x14ac:dyDescent="0.2">
      <c r="A4" s="5" t="s">
        <v>898</v>
      </c>
      <c r="B4" s="6">
        <v>716.38</v>
      </c>
      <c r="D4" t="str">
        <f>A4</f>
        <v>Alabama</v>
      </c>
      <c r="E4">
        <f>B4</f>
        <v>716.38</v>
      </c>
    </row>
    <row r="5" spans="1:5" x14ac:dyDescent="0.2">
      <c r="A5" s="5" t="s">
        <v>198</v>
      </c>
      <c r="B5" s="6">
        <v>4901.4910000000009</v>
      </c>
      <c r="D5" t="str">
        <f t="shared" ref="D5:D52" si="0">A5</f>
        <v>Arizona</v>
      </c>
      <c r="E5">
        <f t="shared" ref="E5:E52" si="1">B5</f>
        <v>4901.4910000000009</v>
      </c>
    </row>
    <row r="6" spans="1:5" x14ac:dyDescent="0.2">
      <c r="A6" s="5" t="s">
        <v>589</v>
      </c>
      <c r="B6" s="6">
        <v>2863.32</v>
      </c>
      <c r="D6" t="str">
        <f t="shared" si="0"/>
        <v>Arkansas</v>
      </c>
      <c r="E6">
        <f t="shared" si="1"/>
        <v>2863.32</v>
      </c>
    </row>
    <row r="7" spans="1:5" x14ac:dyDescent="0.2">
      <c r="A7" s="5" t="s">
        <v>18</v>
      </c>
      <c r="B7" s="6">
        <v>56871.139999999985</v>
      </c>
      <c r="D7" t="str">
        <f t="shared" si="0"/>
        <v>California</v>
      </c>
      <c r="E7">
        <f t="shared" si="1"/>
        <v>56871.139999999985</v>
      </c>
    </row>
    <row r="8" spans="1:5" x14ac:dyDescent="0.2">
      <c r="A8" s="5" t="s">
        <v>306</v>
      </c>
      <c r="B8" s="6">
        <v>5265.5610000000006</v>
      </c>
      <c r="D8" t="str">
        <f t="shared" si="0"/>
        <v>Colorado</v>
      </c>
      <c r="E8">
        <f t="shared" si="1"/>
        <v>5265.5610000000006</v>
      </c>
    </row>
    <row r="9" spans="1:5" x14ac:dyDescent="0.2">
      <c r="A9" s="5" t="s">
        <v>91</v>
      </c>
      <c r="B9" s="6">
        <v>1668.94</v>
      </c>
      <c r="D9" t="str">
        <f t="shared" si="0"/>
        <v>Connecticut</v>
      </c>
      <c r="E9">
        <f t="shared" si="1"/>
        <v>1668.94</v>
      </c>
    </row>
    <row r="10" spans="1:5" x14ac:dyDescent="0.2">
      <c r="A10" s="5" t="s">
        <v>309</v>
      </c>
      <c r="B10" s="6">
        <v>6137.85</v>
      </c>
      <c r="D10" t="str">
        <f t="shared" si="0"/>
        <v>Delaware</v>
      </c>
      <c r="E10">
        <f t="shared" si="1"/>
        <v>6137.85</v>
      </c>
    </row>
    <row r="11" spans="1:5" x14ac:dyDescent="0.2">
      <c r="A11" s="5" t="s">
        <v>44</v>
      </c>
      <c r="B11" s="6">
        <v>11670.304000000002</v>
      </c>
      <c r="D11" t="str">
        <f t="shared" si="0"/>
        <v>Florida</v>
      </c>
      <c r="E11">
        <f t="shared" si="1"/>
        <v>11670.304000000002</v>
      </c>
    </row>
    <row r="12" spans="1:5" x14ac:dyDescent="0.2">
      <c r="A12" s="5" t="s">
        <v>109</v>
      </c>
      <c r="B12" s="6">
        <v>8767.98</v>
      </c>
      <c r="D12" t="str">
        <f t="shared" si="0"/>
        <v>Georgia</v>
      </c>
      <c r="E12">
        <f t="shared" si="1"/>
        <v>8767.98</v>
      </c>
    </row>
    <row r="13" spans="1:5" x14ac:dyDescent="0.2">
      <c r="A13" s="5" t="s">
        <v>499</v>
      </c>
      <c r="B13" s="6">
        <v>463.346</v>
      </c>
      <c r="D13" t="str">
        <f t="shared" si="0"/>
        <v>Idaho</v>
      </c>
      <c r="E13">
        <f t="shared" si="1"/>
        <v>463.346</v>
      </c>
    </row>
    <row r="14" spans="1:5" x14ac:dyDescent="0.2">
      <c r="A14" s="5" t="s">
        <v>164</v>
      </c>
      <c r="B14" s="6">
        <v>10266.346</v>
      </c>
      <c r="D14" t="str">
        <f t="shared" si="0"/>
        <v>Illinois</v>
      </c>
      <c r="E14">
        <f t="shared" si="1"/>
        <v>10266.346</v>
      </c>
    </row>
    <row r="15" spans="1:5" x14ac:dyDescent="0.2">
      <c r="A15" s="5" t="s">
        <v>317</v>
      </c>
      <c r="B15" s="6">
        <v>5466.2400000000007</v>
      </c>
      <c r="D15" t="str">
        <f t="shared" si="0"/>
        <v>Indiana</v>
      </c>
      <c r="E15">
        <f t="shared" si="1"/>
        <v>5466.2400000000007</v>
      </c>
    </row>
    <row r="16" spans="1:5" x14ac:dyDescent="0.2">
      <c r="A16" s="5" t="s">
        <v>1350</v>
      </c>
      <c r="B16" s="6">
        <v>224</v>
      </c>
      <c r="D16" t="str">
        <f t="shared" si="0"/>
        <v>Iowa</v>
      </c>
      <c r="E16">
        <f t="shared" si="1"/>
        <v>224</v>
      </c>
    </row>
    <row r="17" spans="1:5" x14ac:dyDescent="0.2">
      <c r="A17" s="5" t="s">
        <v>195</v>
      </c>
      <c r="B17" s="6">
        <v>6094.37</v>
      </c>
      <c r="D17" t="str">
        <f t="shared" si="0"/>
        <v>Kentucky</v>
      </c>
      <c r="E17">
        <f t="shared" si="1"/>
        <v>6094.37</v>
      </c>
    </row>
    <row r="18" spans="1:5" x14ac:dyDescent="0.2">
      <c r="A18" s="5" t="s">
        <v>394</v>
      </c>
      <c r="B18" s="6">
        <v>1518.03</v>
      </c>
      <c r="D18" t="str">
        <f t="shared" si="0"/>
        <v>Louisiana</v>
      </c>
      <c r="E18">
        <f t="shared" si="1"/>
        <v>1518.03</v>
      </c>
    </row>
    <row r="19" spans="1:5" x14ac:dyDescent="0.2">
      <c r="A19" s="5" t="s">
        <v>10</v>
      </c>
      <c r="B19" s="6">
        <v>475.62</v>
      </c>
      <c r="D19" t="str">
        <f t="shared" si="0"/>
        <v>Maryland</v>
      </c>
      <c r="E19">
        <f t="shared" si="1"/>
        <v>475.62</v>
      </c>
    </row>
    <row r="20" spans="1:5" x14ac:dyDescent="0.2">
      <c r="A20" s="5" t="s">
        <v>370</v>
      </c>
      <c r="B20" s="6">
        <v>2589.4900000000002</v>
      </c>
      <c r="D20" t="str">
        <f t="shared" si="0"/>
        <v>Massachusetts</v>
      </c>
      <c r="E20">
        <f t="shared" si="1"/>
        <v>2589.4900000000002</v>
      </c>
    </row>
    <row r="21" spans="1:5" x14ac:dyDescent="0.2">
      <c r="A21" s="5" t="s">
        <v>365</v>
      </c>
      <c r="B21" s="6">
        <v>9479.6949999999997</v>
      </c>
      <c r="D21" t="str">
        <f t="shared" si="0"/>
        <v>Michigan</v>
      </c>
      <c r="E21">
        <f t="shared" si="1"/>
        <v>9479.6949999999997</v>
      </c>
    </row>
    <row r="22" spans="1:5" x14ac:dyDescent="0.2">
      <c r="A22" s="5" t="s">
        <v>387</v>
      </c>
      <c r="B22" s="6">
        <v>1580.6</v>
      </c>
      <c r="D22" t="str">
        <f t="shared" si="0"/>
        <v>Minnesota</v>
      </c>
      <c r="E22">
        <f t="shared" si="1"/>
        <v>1580.6</v>
      </c>
    </row>
    <row r="23" spans="1:5" x14ac:dyDescent="0.2">
      <c r="A23" s="5" t="s">
        <v>143</v>
      </c>
      <c r="B23" s="6">
        <v>734.91000000000008</v>
      </c>
      <c r="D23" t="str">
        <f t="shared" si="0"/>
        <v>Mississippi</v>
      </c>
      <c r="E23">
        <f t="shared" si="1"/>
        <v>734.91000000000008</v>
      </c>
    </row>
    <row r="24" spans="1:5" x14ac:dyDescent="0.2">
      <c r="A24" s="5" t="s">
        <v>472</v>
      </c>
      <c r="B24" s="6">
        <v>882.16000000000008</v>
      </c>
      <c r="D24" t="str">
        <f t="shared" si="0"/>
        <v>Missouri</v>
      </c>
      <c r="E24">
        <f t="shared" si="1"/>
        <v>882.16000000000008</v>
      </c>
    </row>
    <row r="25" spans="1:5" x14ac:dyDescent="0.2">
      <c r="A25" s="5" t="s">
        <v>2104</v>
      </c>
      <c r="B25" s="6">
        <v>3026.95</v>
      </c>
      <c r="D25" t="str">
        <f t="shared" si="0"/>
        <v>Montana</v>
      </c>
      <c r="E25">
        <f t="shared" si="1"/>
        <v>3026.95</v>
      </c>
    </row>
    <row r="26" spans="1:5" x14ac:dyDescent="0.2">
      <c r="A26" s="5" t="s">
        <v>651</v>
      </c>
      <c r="B26" s="6">
        <v>678.92000000000007</v>
      </c>
      <c r="D26" t="str">
        <f t="shared" si="0"/>
        <v>Nebraska</v>
      </c>
      <c r="E26">
        <f t="shared" si="1"/>
        <v>678.92000000000007</v>
      </c>
    </row>
    <row r="27" spans="1:5" x14ac:dyDescent="0.2">
      <c r="A27" s="5" t="s">
        <v>483</v>
      </c>
      <c r="B27" s="6">
        <v>1159.1279999999999</v>
      </c>
      <c r="D27" t="str">
        <f t="shared" si="0"/>
        <v>Nevada</v>
      </c>
      <c r="E27">
        <f t="shared" si="1"/>
        <v>1159.1279999999999</v>
      </c>
    </row>
    <row r="28" spans="1:5" x14ac:dyDescent="0.2">
      <c r="A28" s="5" t="s">
        <v>104</v>
      </c>
      <c r="B28" s="6">
        <v>851.95</v>
      </c>
      <c r="D28" t="str">
        <f t="shared" si="0"/>
        <v>New Hampshire</v>
      </c>
      <c r="E28">
        <f t="shared" si="1"/>
        <v>851.95</v>
      </c>
    </row>
    <row r="29" spans="1:5" x14ac:dyDescent="0.2">
      <c r="A29" s="5" t="s">
        <v>85</v>
      </c>
      <c r="B29" s="6">
        <v>2311.0800000000004</v>
      </c>
      <c r="D29" t="str">
        <f t="shared" si="0"/>
        <v>New Jersey</v>
      </c>
      <c r="E29">
        <f t="shared" si="1"/>
        <v>2311.0800000000004</v>
      </c>
    </row>
    <row r="30" spans="1:5" x14ac:dyDescent="0.2">
      <c r="A30" s="5" t="s">
        <v>1868</v>
      </c>
      <c r="B30" s="6">
        <v>1664.056</v>
      </c>
      <c r="D30" t="str">
        <f t="shared" si="0"/>
        <v>New Mexico</v>
      </c>
      <c r="E30">
        <f t="shared" si="1"/>
        <v>1664.056</v>
      </c>
    </row>
    <row r="31" spans="1:5" x14ac:dyDescent="0.2">
      <c r="A31" s="5" t="s">
        <v>94</v>
      </c>
      <c r="B31" s="6">
        <v>36220.867999999995</v>
      </c>
      <c r="D31" t="str">
        <f t="shared" si="0"/>
        <v>New York</v>
      </c>
      <c r="E31">
        <f t="shared" si="1"/>
        <v>36220.867999999995</v>
      </c>
    </row>
    <row r="32" spans="1:5" x14ac:dyDescent="0.2">
      <c r="A32" s="5" t="s">
        <v>35</v>
      </c>
      <c r="B32" s="6">
        <v>8386.4240000000009</v>
      </c>
      <c r="D32" t="str">
        <f t="shared" si="0"/>
        <v>North Carolina</v>
      </c>
      <c r="E32">
        <f t="shared" si="1"/>
        <v>8386.4240000000009</v>
      </c>
    </row>
    <row r="33" spans="1:5" x14ac:dyDescent="0.2">
      <c r="A33" s="5" t="s">
        <v>67</v>
      </c>
      <c r="B33" s="6">
        <v>12863.318999999998</v>
      </c>
      <c r="D33" t="str">
        <f t="shared" si="0"/>
        <v>Ohio</v>
      </c>
      <c r="E33">
        <f t="shared" si="1"/>
        <v>12863.318999999998</v>
      </c>
    </row>
    <row r="34" spans="1:5" x14ac:dyDescent="0.2">
      <c r="A34" s="5" t="s">
        <v>29</v>
      </c>
      <c r="B34" s="6">
        <v>2269.8500000000004</v>
      </c>
      <c r="D34" t="str">
        <f t="shared" si="0"/>
        <v>Oklahoma</v>
      </c>
      <c r="E34">
        <f t="shared" si="1"/>
        <v>2269.8500000000004</v>
      </c>
    </row>
    <row r="35" spans="1:5" x14ac:dyDescent="0.2">
      <c r="A35" s="5" t="s">
        <v>465</v>
      </c>
      <c r="B35" s="6">
        <v>1353.1759999999999</v>
      </c>
      <c r="D35" t="str">
        <f t="shared" si="0"/>
        <v>Oregon</v>
      </c>
      <c r="E35">
        <f t="shared" si="1"/>
        <v>1353.1759999999999</v>
      </c>
    </row>
    <row r="36" spans="1:5" x14ac:dyDescent="0.2">
      <c r="A36" s="5" t="s">
        <v>39</v>
      </c>
      <c r="B36" s="6">
        <v>15793.303</v>
      </c>
      <c r="D36" t="str">
        <f t="shared" si="0"/>
        <v>Pennsylvania</v>
      </c>
      <c r="E36">
        <f t="shared" si="1"/>
        <v>15793.303</v>
      </c>
    </row>
    <row r="37" spans="1:5" x14ac:dyDescent="0.2">
      <c r="A37" s="5" t="s">
        <v>883</v>
      </c>
      <c r="B37" s="6">
        <v>362.98</v>
      </c>
      <c r="D37" t="str">
        <f t="shared" si="0"/>
        <v>Rhode Island</v>
      </c>
      <c r="E37">
        <f t="shared" si="1"/>
        <v>362.98</v>
      </c>
    </row>
    <row r="38" spans="1:5" x14ac:dyDescent="0.2">
      <c r="A38" s="5" t="s">
        <v>1148</v>
      </c>
      <c r="B38" s="6">
        <v>114.1</v>
      </c>
      <c r="D38" t="str">
        <f t="shared" si="0"/>
        <v>South Carolina</v>
      </c>
      <c r="E38">
        <f t="shared" si="1"/>
        <v>114.1</v>
      </c>
    </row>
    <row r="39" spans="1:5" x14ac:dyDescent="0.2">
      <c r="A39" s="5" t="s">
        <v>2390</v>
      </c>
      <c r="B39" s="6">
        <v>400.97</v>
      </c>
      <c r="D39" t="str">
        <f t="shared" si="0"/>
        <v>South Dakota</v>
      </c>
      <c r="E39">
        <f t="shared" si="1"/>
        <v>400.97</v>
      </c>
    </row>
    <row r="40" spans="1:5" x14ac:dyDescent="0.2">
      <c r="A40" s="5" t="s">
        <v>219</v>
      </c>
      <c r="B40" s="6">
        <v>4287.7520000000004</v>
      </c>
      <c r="D40" t="str">
        <f t="shared" si="0"/>
        <v>Tennessee</v>
      </c>
      <c r="E40">
        <f t="shared" si="1"/>
        <v>4287.7520000000004</v>
      </c>
    </row>
    <row r="41" spans="1:5" x14ac:dyDescent="0.2">
      <c r="A41" s="5" t="s">
        <v>23</v>
      </c>
      <c r="B41" s="6">
        <v>19518.792000000005</v>
      </c>
      <c r="D41" t="str">
        <f t="shared" si="0"/>
        <v>Texas</v>
      </c>
      <c r="E41">
        <f t="shared" si="1"/>
        <v>19518.792000000005</v>
      </c>
    </row>
    <row r="42" spans="1:5" x14ac:dyDescent="0.2">
      <c r="A42" s="5" t="s">
        <v>1156</v>
      </c>
      <c r="B42" s="6">
        <v>281.488</v>
      </c>
      <c r="D42" t="str">
        <f t="shared" si="0"/>
        <v>Utah</v>
      </c>
      <c r="E42">
        <f t="shared" si="1"/>
        <v>281.488</v>
      </c>
    </row>
    <row r="43" spans="1:5" x14ac:dyDescent="0.2">
      <c r="A43" s="5" t="s">
        <v>138</v>
      </c>
      <c r="B43" s="6">
        <v>223.03</v>
      </c>
      <c r="D43" t="str">
        <f t="shared" si="0"/>
        <v>Vermont</v>
      </c>
      <c r="E43">
        <f t="shared" si="1"/>
        <v>223.03</v>
      </c>
    </row>
    <row r="44" spans="1:5" x14ac:dyDescent="0.2">
      <c r="A44" s="5" t="s">
        <v>181</v>
      </c>
      <c r="B44" s="6">
        <v>1308.3500000000001</v>
      </c>
      <c r="D44" t="str">
        <f t="shared" si="0"/>
        <v>Virginia</v>
      </c>
      <c r="E44">
        <f t="shared" si="1"/>
        <v>1308.3500000000001</v>
      </c>
    </row>
    <row r="45" spans="1:5" x14ac:dyDescent="0.2">
      <c r="A45" s="5" t="s">
        <v>70</v>
      </c>
      <c r="B45" s="6">
        <v>22692.811999999998</v>
      </c>
      <c r="D45" t="str">
        <f t="shared" si="0"/>
        <v>Washington</v>
      </c>
      <c r="E45">
        <f t="shared" si="1"/>
        <v>22692.811999999998</v>
      </c>
    </row>
    <row r="46" spans="1:5" x14ac:dyDescent="0.2">
      <c r="A46" s="5" t="s">
        <v>56</v>
      </c>
      <c r="B46" s="6">
        <v>1716.7400000000002</v>
      </c>
      <c r="D46" t="str">
        <f t="shared" si="0"/>
        <v>Wisconsin</v>
      </c>
      <c r="E46">
        <f t="shared" si="1"/>
        <v>1716.7400000000002</v>
      </c>
    </row>
    <row r="47" spans="1:5" x14ac:dyDescent="0.2">
      <c r="A47" s="5" t="s">
        <v>2597</v>
      </c>
      <c r="B47" s="6">
        <v>276123.81100000005</v>
      </c>
      <c r="D47" t="str">
        <f t="shared" si="0"/>
        <v>Grand Total</v>
      </c>
      <c r="E47">
        <f t="shared" si="1"/>
        <v>276123.81100000005</v>
      </c>
    </row>
    <row r="48" spans="1:5" x14ac:dyDescent="0.2">
      <c r="D48">
        <f t="shared" si="0"/>
        <v>0</v>
      </c>
      <c r="E48">
        <f t="shared" si="1"/>
        <v>0</v>
      </c>
    </row>
    <row r="49" spans="4:5" x14ac:dyDescent="0.2">
      <c r="D49">
        <f t="shared" si="0"/>
        <v>0</v>
      </c>
      <c r="E49">
        <f t="shared" si="1"/>
        <v>0</v>
      </c>
    </row>
    <row r="50" spans="4:5" x14ac:dyDescent="0.2">
      <c r="D50">
        <f t="shared" si="0"/>
        <v>0</v>
      </c>
      <c r="E50">
        <f t="shared" si="1"/>
        <v>0</v>
      </c>
    </row>
    <row r="51" spans="4:5" x14ac:dyDescent="0.2">
      <c r="D51">
        <f t="shared" si="0"/>
        <v>0</v>
      </c>
      <c r="E51">
        <f t="shared" si="1"/>
        <v>0</v>
      </c>
    </row>
    <row r="52" spans="4:5" x14ac:dyDescent="0.2">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49E69-AB77-0D47-9D3E-1DE71E9BF339}">
  <dimension ref="A3:E21"/>
  <sheetViews>
    <sheetView workbookViewId="0">
      <selection activeCell="A8" sqref="A8"/>
    </sheetView>
  </sheetViews>
  <sheetFormatPr baseColWidth="10" defaultRowHeight="15" x14ac:dyDescent="0.2"/>
  <cols>
    <col min="1" max="1" width="12.1640625" bestFit="1" customWidth="1"/>
    <col min="2" max="2" width="11.1640625" bestFit="1" customWidth="1"/>
  </cols>
  <sheetData>
    <row r="3" spans="1:5" x14ac:dyDescent="0.2">
      <c r="A3" s="4" t="s">
        <v>2596</v>
      </c>
      <c r="B3" t="s">
        <v>2595</v>
      </c>
    </row>
    <row r="4" spans="1:5" x14ac:dyDescent="0.2">
      <c r="A4" s="5" t="s">
        <v>15</v>
      </c>
      <c r="B4" s="6">
        <v>120601.51600000002</v>
      </c>
      <c r="D4" t="str">
        <f>A4</f>
        <v>Phones</v>
      </c>
      <c r="E4">
        <f>B4</f>
        <v>120601.51600000002</v>
      </c>
    </row>
    <row r="5" spans="1:5" x14ac:dyDescent="0.2">
      <c r="A5" s="5" t="s">
        <v>24</v>
      </c>
      <c r="B5" s="6">
        <v>80405.232000000018</v>
      </c>
      <c r="D5" t="str">
        <f t="shared" ref="D5:D21" si="0">A5</f>
        <v>Accessories</v>
      </c>
      <c r="E5">
        <f t="shared" ref="E5:E21" si="1">B5</f>
        <v>80405.232000000018</v>
      </c>
    </row>
    <row r="6" spans="1:5" x14ac:dyDescent="0.2">
      <c r="A6" s="5" t="s">
        <v>188</v>
      </c>
      <c r="B6" s="6">
        <v>40080.674999999988</v>
      </c>
      <c r="D6" t="str">
        <f t="shared" si="0"/>
        <v>Machines</v>
      </c>
      <c r="E6">
        <f t="shared" si="1"/>
        <v>40080.674999999988</v>
      </c>
    </row>
    <row r="7" spans="1:5" x14ac:dyDescent="0.2">
      <c r="A7" s="5" t="s">
        <v>36</v>
      </c>
      <c r="B7" s="6">
        <v>35036.388000000006</v>
      </c>
      <c r="D7" t="str">
        <f t="shared" si="0"/>
        <v>Copiers</v>
      </c>
      <c r="E7">
        <f t="shared" si="1"/>
        <v>35036.388000000006</v>
      </c>
    </row>
    <row r="8" spans="1:5" x14ac:dyDescent="0.2">
      <c r="D8">
        <f t="shared" si="0"/>
        <v>0</v>
      </c>
      <c r="E8">
        <f t="shared" si="1"/>
        <v>0</v>
      </c>
    </row>
    <row r="9" spans="1:5" x14ac:dyDescent="0.2">
      <c r="D9">
        <f t="shared" si="0"/>
        <v>0</v>
      </c>
      <c r="E9">
        <f t="shared" si="1"/>
        <v>0</v>
      </c>
    </row>
    <row r="10" spans="1:5" x14ac:dyDescent="0.2">
      <c r="D10">
        <f t="shared" si="0"/>
        <v>0</v>
      </c>
      <c r="E10">
        <f t="shared" si="1"/>
        <v>0</v>
      </c>
    </row>
    <row r="11" spans="1:5" x14ac:dyDescent="0.2">
      <c r="D11">
        <f t="shared" si="0"/>
        <v>0</v>
      </c>
      <c r="E11">
        <f t="shared" si="1"/>
        <v>0</v>
      </c>
    </row>
    <row r="12" spans="1:5" x14ac:dyDescent="0.2">
      <c r="D12">
        <f t="shared" si="0"/>
        <v>0</v>
      </c>
      <c r="E12">
        <f t="shared" si="1"/>
        <v>0</v>
      </c>
    </row>
    <row r="13" spans="1:5" x14ac:dyDescent="0.2">
      <c r="D13">
        <f t="shared" si="0"/>
        <v>0</v>
      </c>
      <c r="E13">
        <f t="shared" si="1"/>
        <v>0</v>
      </c>
    </row>
    <row r="14" spans="1:5" x14ac:dyDescent="0.2">
      <c r="D14">
        <f t="shared" si="0"/>
        <v>0</v>
      </c>
      <c r="E14">
        <f t="shared" si="1"/>
        <v>0</v>
      </c>
    </row>
    <row r="15" spans="1:5" x14ac:dyDescent="0.2">
      <c r="D15">
        <f t="shared" si="0"/>
        <v>0</v>
      </c>
      <c r="E15">
        <f t="shared" si="1"/>
        <v>0</v>
      </c>
    </row>
    <row r="16" spans="1:5" x14ac:dyDescent="0.2">
      <c r="D16">
        <f t="shared" si="0"/>
        <v>0</v>
      </c>
      <c r="E16">
        <f t="shared" si="1"/>
        <v>0</v>
      </c>
    </row>
    <row r="17" spans="4:5" x14ac:dyDescent="0.2">
      <c r="D17">
        <f t="shared" si="0"/>
        <v>0</v>
      </c>
      <c r="E17">
        <f t="shared" si="1"/>
        <v>0</v>
      </c>
    </row>
    <row r="18" spans="4:5" x14ac:dyDescent="0.2">
      <c r="D18">
        <f t="shared" si="0"/>
        <v>0</v>
      </c>
      <c r="E18">
        <f t="shared" si="1"/>
        <v>0</v>
      </c>
    </row>
    <row r="19" spans="4:5" x14ac:dyDescent="0.2">
      <c r="D19">
        <f t="shared" si="0"/>
        <v>0</v>
      </c>
      <c r="E19">
        <f t="shared" si="1"/>
        <v>0</v>
      </c>
    </row>
    <row r="20" spans="4:5" x14ac:dyDescent="0.2">
      <c r="D20">
        <f t="shared" si="0"/>
        <v>0</v>
      </c>
      <c r="E20">
        <f t="shared" si="1"/>
        <v>0</v>
      </c>
    </row>
    <row r="21" spans="4:5" x14ac:dyDescent="0.2">
      <c r="D21">
        <f t="shared" si="0"/>
        <v>0</v>
      </c>
      <c r="E21">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K5903"/>
  <sheetViews>
    <sheetView workbookViewId="0">
      <selection sqref="A1:K1048576"/>
    </sheetView>
  </sheetViews>
  <sheetFormatPr baseColWidth="10" defaultColWidth="8.83203125" defaultRowHeight="15" x14ac:dyDescent="0.2"/>
  <cols>
    <col min="1" max="3" width="12" customWidth="1"/>
    <col min="4" max="4" width="20.5" bestFit="1" customWidth="1"/>
    <col min="5" max="5" width="17.33203125" bestFit="1" customWidth="1"/>
    <col min="6" max="6" width="13.1640625" bestFit="1" customWidth="1"/>
    <col min="7" max="7" width="13.6640625" customWidth="1"/>
    <col min="8" max="8" width="108.83203125" bestFit="1" customWidth="1"/>
    <col min="9" max="9" width="10" bestFit="1" customWidth="1"/>
    <col min="10" max="10" width="10.33203125" customWidth="1"/>
    <col min="11" max="11" width="10.6640625" bestFit="1" customWidth="1"/>
  </cols>
  <sheetData>
    <row r="1" spans="1:11" x14ac:dyDescent="0.2">
      <c r="A1" s="1" t="s">
        <v>0</v>
      </c>
      <c r="B1" s="3" t="s">
        <v>2593</v>
      </c>
      <c r="C1" s="3" t="s">
        <v>2594</v>
      </c>
      <c r="D1" t="s">
        <v>1</v>
      </c>
      <c r="E1" t="s">
        <v>2</v>
      </c>
      <c r="F1" t="s">
        <v>3</v>
      </c>
      <c r="G1" t="s">
        <v>4</v>
      </c>
      <c r="H1" t="s">
        <v>5</v>
      </c>
      <c r="I1" s="2" t="s">
        <v>6</v>
      </c>
      <c r="J1" s="3" t="s">
        <v>7</v>
      </c>
      <c r="K1" s="2" t="s">
        <v>8</v>
      </c>
    </row>
    <row r="2" spans="1:11" x14ac:dyDescent="0.2">
      <c r="A2" s="1">
        <v>43466</v>
      </c>
      <c r="B2" s="3">
        <f>YEAR(Sales_Data[[#This Row],[Order Date]])</f>
        <v>2019</v>
      </c>
      <c r="C2" s="3">
        <f>MONTH(Sales_Data[[#This Row],[Order Date]])</f>
        <v>1</v>
      </c>
      <c r="D2" t="s">
        <v>9</v>
      </c>
      <c r="E2" t="s">
        <v>10</v>
      </c>
      <c r="F2" t="s">
        <v>11</v>
      </c>
      <c r="G2" t="s">
        <v>12</v>
      </c>
      <c r="H2" t="s">
        <v>13</v>
      </c>
      <c r="I2" s="2">
        <v>73.94</v>
      </c>
      <c r="J2" s="3">
        <v>1</v>
      </c>
      <c r="K2" s="2">
        <v>28.2668</v>
      </c>
    </row>
    <row r="3" spans="1:11" x14ac:dyDescent="0.2">
      <c r="A3" s="1">
        <v>43467</v>
      </c>
      <c r="B3" s="3">
        <f>YEAR(Sales_Data[[#This Row],[Order Date]])</f>
        <v>2019</v>
      </c>
      <c r="C3" s="3">
        <f>MONTH(Sales_Data[[#This Row],[Order Date]])</f>
        <v>1</v>
      </c>
      <c r="D3" t="s">
        <v>9</v>
      </c>
      <c r="E3" t="s">
        <v>10</v>
      </c>
      <c r="F3" t="s">
        <v>11</v>
      </c>
      <c r="G3" t="s">
        <v>12</v>
      </c>
      <c r="H3" t="s">
        <v>13</v>
      </c>
      <c r="I3" s="2">
        <v>173.94</v>
      </c>
      <c r="J3" s="3">
        <v>3</v>
      </c>
      <c r="K3" s="2">
        <v>38.266800000000003</v>
      </c>
    </row>
    <row r="4" spans="1:11" x14ac:dyDescent="0.2">
      <c r="A4" s="1">
        <v>43467</v>
      </c>
      <c r="B4" s="3">
        <f>YEAR(Sales_Data[[#This Row],[Order Date]])</f>
        <v>2019</v>
      </c>
      <c r="C4" s="3">
        <f>MONTH(Sales_Data[[#This Row],[Order Date]])</f>
        <v>1</v>
      </c>
      <c r="D4" t="s">
        <v>9</v>
      </c>
      <c r="E4" t="s">
        <v>10</v>
      </c>
      <c r="F4" t="s">
        <v>14</v>
      </c>
      <c r="G4" t="s">
        <v>15</v>
      </c>
      <c r="H4" t="s">
        <v>16</v>
      </c>
      <c r="I4" s="2">
        <v>231.98</v>
      </c>
      <c r="J4" s="3">
        <v>2</v>
      </c>
      <c r="K4" s="2">
        <v>67.274199999999993</v>
      </c>
    </row>
    <row r="5" spans="1:11" x14ac:dyDescent="0.2">
      <c r="A5" s="1">
        <v>43468</v>
      </c>
      <c r="B5" s="3">
        <f>YEAR(Sales_Data[[#This Row],[Order Date]])</f>
        <v>2019</v>
      </c>
      <c r="C5" s="3">
        <f>MONTH(Sales_Data[[#This Row],[Order Date]])</f>
        <v>1</v>
      </c>
      <c r="D5" t="s">
        <v>17</v>
      </c>
      <c r="E5" t="s">
        <v>18</v>
      </c>
      <c r="F5" t="s">
        <v>19</v>
      </c>
      <c r="G5" t="s">
        <v>20</v>
      </c>
      <c r="H5" t="s">
        <v>21</v>
      </c>
      <c r="I5" s="2">
        <v>114.46</v>
      </c>
      <c r="J5" s="3">
        <v>2</v>
      </c>
      <c r="K5" s="2">
        <v>28.614999999999998</v>
      </c>
    </row>
    <row r="6" spans="1:11" x14ac:dyDescent="0.2">
      <c r="A6" s="1">
        <v>43468</v>
      </c>
      <c r="B6" s="3">
        <f>YEAR(Sales_Data[[#This Row],[Order Date]])</f>
        <v>2019</v>
      </c>
      <c r="C6" s="3">
        <f>MONTH(Sales_Data[[#This Row],[Order Date]])</f>
        <v>1</v>
      </c>
      <c r="D6" t="s">
        <v>22</v>
      </c>
      <c r="E6" t="s">
        <v>23</v>
      </c>
      <c r="F6" t="s">
        <v>14</v>
      </c>
      <c r="G6" t="s">
        <v>24</v>
      </c>
      <c r="H6" t="s">
        <v>25</v>
      </c>
      <c r="I6" s="2">
        <v>30.08</v>
      </c>
      <c r="J6" s="3">
        <v>2</v>
      </c>
      <c r="K6" s="2">
        <v>-5.2640000000000002</v>
      </c>
    </row>
    <row r="7" spans="1:11" x14ac:dyDescent="0.2">
      <c r="A7" s="1">
        <v>43468</v>
      </c>
      <c r="B7" s="3">
        <f>YEAR(Sales_Data[[#This Row],[Order Date]])</f>
        <v>2019</v>
      </c>
      <c r="C7" s="3">
        <f>MONTH(Sales_Data[[#This Row],[Order Date]])</f>
        <v>1</v>
      </c>
      <c r="D7" t="s">
        <v>22</v>
      </c>
      <c r="E7" t="s">
        <v>23</v>
      </c>
      <c r="F7" t="s">
        <v>14</v>
      </c>
      <c r="G7" t="s">
        <v>24</v>
      </c>
      <c r="H7" t="s">
        <v>26</v>
      </c>
      <c r="I7" s="2">
        <v>165.6</v>
      </c>
      <c r="J7" s="3">
        <v>3</v>
      </c>
      <c r="K7" s="2">
        <v>-6.21</v>
      </c>
    </row>
    <row r="8" spans="1:11" x14ac:dyDescent="0.2">
      <c r="A8" s="1">
        <v>43468</v>
      </c>
      <c r="B8" s="3">
        <f>YEAR(Sales_Data[[#This Row],[Order Date]])</f>
        <v>2019</v>
      </c>
      <c r="C8" s="3">
        <f>MONTH(Sales_Data[[#This Row],[Order Date]])</f>
        <v>1</v>
      </c>
      <c r="D8" t="s">
        <v>22</v>
      </c>
      <c r="E8" t="s">
        <v>23</v>
      </c>
      <c r="F8" t="s">
        <v>14</v>
      </c>
      <c r="G8" t="s">
        <v>15</v>
      </c>
      <c r="H8" t="s">
        <v>27</v>
      </c>
      <c r="I8" s="2">
        <v>180.96</v>
      </c>
      <c r="J8" s="3">
        <v>5</v>
      </c>
      <c r="K8" s="2">
        <v>13.571999999999999</v>
      </c>
    </row>
    <row r="9" spans="1:11" x14ac:dyDescent="0.2">
      <c r="A9" s="1">
        <v>43468</v>
      </c>
      <c r="B9" s="3">
        <f>YEAR(Sales_Data[[#This Row],[Order Date]])</f>
        <v>2019</v>
      </c>
      <c r="C9" s="3">
        <f>MONTH(Sales_Data[[#This Row],[Order Date]])</f>
        <v>1</v>
      </c>
      <c r="D9" t="s">
        <v>28</v>
      </c>
      <c r="E9" t="s">
        <v>29</v>
      </c>
      <c r="F9" t="s">
        <v>11</v>
      </c>
      <c r="G9" t="s">
        <v>30</v>
      </c>
      <c r="H9" t="s">
        <v>31</v>
      </c>
      <c r="I9" s="2">
        <v>1592.85</v>
      </c>
      <c r="J9" s="3">
        <v>7</v>
      </c>
      <c r="K9" s="2">
        <v>350.42700000000002</v>
      </c>
    </row>
    <row r="10" spans="1:11" x14ac:dyDescent="0.2">
      <c r="A10" s="1">
        <v>43468</v>
      </c>
      <c r="B10" s="3">
        <f>YEAR(Sales_Data[[#This Row],[Order Date]])</f>
        <v>2019</v>
      </c>
      <c r="C10" s="3">
        <f>MONTH(Sales_Data[[#This Row],[Order Date]])</f>
        <v>1</v>
      </c>
      <c r="D10" t="s">
        <v>28</v>
      </c>
      <c r="E10" t="s">
        <v>29</v>
      </c>
      <c r="F10" t="s">
        <v>19</v>
      </c>
      <c r="G10" t="s">
        <v>32</v>
      </c>
      <c r="H10" t="s">
        <v>33</v>
      </c>
      <c r="I10" s="2">
        <v>11.88</v>
      </c>
      <c r="J10" s="3">
        <v>2</v>
      </c>
      <c r="K10" s="2">
        <v>5.3460000000000001</v>
      </c>
    </row>
    <row r="11" spans="1:11" x14ac:dyDescent="0.2">
      <c r="A11" s="1">
        <v>43469</v>
      </c>
      <c r="B11" s="3">
        <f>YEAR(Sales_Data[[#This Row],[Order Date]])</f>
        <v>2019</v>
      </c>
      <c r="C11" s="3">
        <f>MONTH(Sales_Data[[#This Row],[Order Date]])</f>
        <v>1</v>
      </c>
      <c r="D11" t="s">
        <v>34</v>
      </c>
      <c r="E11" t="s">
        <v>35</v>
      </c>
      <c r="F11" t="s">
        <v>14</v>
      </c>
      <c r="G11" t="s">
        <v>36</v>
      </c>
      <c r="H11" t="s">
        <v>37</v>
      </c>
      <c r="I11" s="2">
        <v>959.96799999999996</v>
      </c>
      <c r="J11" s="3">
        <v>4</v>
      </c>
      <c r="K11" s="2">
        <v>119.996</v>
      </c>
    </row>
    <row r="12" spans="1:11" x14ac:dyDescent="0.2">
      <c r="A12" s="1">
        <v>43469</v>
      </c>
      <c r="B12" s="3">
        <f>YEAR(Sales_Data[[#This Row],[Order Date]])</f>
        <v>2019</v>
      </c>
      <c r="C12" s="3">
        <f>MONTH(Sales_Data[[#This Row],[Order Date]])</f>
        <v>1</v>
      </c>
      <c r="D12" t="s">
        <v>38</v>
      </c>
      <c r="E12" t="s">
        <v>39</v>
      </c>
      <c r="F12" t="s">
        <v>19</v>
      </c>
      <c r="G12" t="s">
        <v>40</v>
      </c>
      <c r="H12" t="s">
        <v>41</v>
      </c>
      <c r="I12" s="2">
        <v>4.6719999999999997</v>
      </c>
      <c r="J12" s="3">
        <v>1</v>
      </c>
      <c r="K12" s="2">
        <v>0.58399999999999996</v>
      </c>
    </row>
    <row r="13" spans="1:11" x14ac:dyDescent="0.2">
      <c r="A13" s="1">
        <v>43469</v>
      </c>
      <c r="B13" s="3">
        <f>YEAR(Sales_Data[[#This Row],[Order Date]])</f>
        <v>2019</v>
      </c>
      <c r="C13" s="3">
        <f>MONTH(Sales_Data[[#This Row],[Order Date]])</f>
        <v>1</v>
      </c>
      <c r="D13" t="s">
        <v>38</v>
      </c>
      <c r="E13" t="s">
        <v>39</v>
      </c>
      <c r="F13" t="s">
        <v>19</v>
      </c>
      <c r="G13" t="s">
        <v>32</v>
      </c>
      <c r="H13" t="s">
        <v>42</v>
      </c>
      <c r="I13" s="2">
        <v>104.58</v>
      </c>
      <c r="J13" s="3">
        <v>6</v>
      </c>
      <c r="K13" s="2">
        <v>-80.177999999999997</v>
      </c>
    </row>
    <row r="14" spans="1:11" x14ac:dyDescent="0.2">
      <c r="A14" s="1">
        <v>43470</v>
      </c>
      <c r="B14" s="3">
        <f>YEAR(Sales_Data[[#This Row],[Order Date]])</f>
        <v>2019</v>
      </c>
      <c r="C14" s="3">
        <f>MONTH(Sales_Data[[#This Row],[Order Date]])</f>
        <v>1</v>
      </c>
      <c r="D14" t="s">
        <v>43</v>
      </c>
      <c r="E14" t="s">
        <v>44</v>
      </c>
      <c r="F14" t="s">
        <v>14</v>
      </c>
      <c r="G14" t="s">
        <v>24</v>
      </c>
      <c r="H14" t="s">
        <v>45</v>
      </c>
      <c r="I14" s="2">
        <v>191.47200000000001</v>
      </c>
      <c r="J14" s="3">
        <v>6</v>
      </c>
      <c r="K14" s="2">
        <v>40.687800000000003</v>
      </c>
    </row>
    <row r="15" spans="1:11" x14ac:dyDescent="0.2">
      <c r="A15" s="1">
        <v>43470</v>
      </c>
      <c r="B15" s="3">
        <f>YEAR(Sales_Data[[#This Row],[Order Date]])</f>
        <v>2019</v>
      </c>
      <c r="C15" s="3">
        <f>MONTH(Sales_Data[[#This Row],[Order Date]])</f>
        <v>1</v>
      </c>
      <c r="D15" t="s">
        <v>43</v>
      </c>
      <c r="E15" t="s">
        <v>44</v>
      </c>
      <c r="F15" t="s">
        <v>19</v>
      </c>
      <c r="G15" t="s">
        <v>40</v>
      </c>
      <c r="H15" t="s">
        <v>46</v>
      </c>
      <c r="I15" s="2">
        <v>5.2480000000000002</v>
      </c>
      <c r="J15" s="3">
        <v>2</v>
      </c>
      <c r="K15" s="2">
        <v>0.59040000000000004</v>
      </c>
    </row>
    <row r="16" spans="1:11" x14ac:dyDescent="0.2">
      <c r="A16" s="1">
        <v>43470</v>
      </c>
      <c r="B16" s="3">
        <f>YEAR(Sales_Data[[#This Row],[Order Date]])</f>
        <v>2019</v>
      </c>
      <c r="C16" s="3">
        <f>MONTH(Sales_Data[[#This Row],[Order Date]])</f>
        <v>1</v>
      </c>
      <c r="D16" t="s">
        <v>43</v>
      </c>
      <c r="E16" t="s">
        <v>44</v>
      </c>
      <c r="F16" t="s">
        <v>14</v>
      </c>
      <c r="G16" t="s">
        <v>15</v>
      </c>
      <c r="H16" t="s">
        <v>47</v>
      </c>
      <c r="I16" s="2">
        <v>59.183999999999997</v>
      </c>
      <c r="J16" s="3">
        <v>2</v>
      </c>
      <c r="K16" s="2">
        <v>5.1786000000000003</v>
      </c>
    </row>
    <row r="17" spans="1:11" x14ac:dyDescent="0.2">
      <c r="A17" s="1">
        <v>43472</v>
      </c>
      <c r="B17" s="3">
        <f>YEAR(Sales_Data[[#This Row],[Order Date]])</f>
        <v>2019</v>
      </c>
      <c r="C17" s="3">
        <f>MONTH(Sales_Data[[#This Row],[Order Date]])</f>
        <v>1</v>
      </c>
      <c r="D17" t="s">
        <v>48</v>
      </c>
      <c r="E17" t="s">
        <v>18</v>
      </c>
      <c r="F17" t="s">
        <v>19</v>
      </c>
      <c r="G17" t="s">
        <v>40</v>
      </c>
      <c r="H17" t="s">
        <v>49</v>
      </c>
      <c r="I17" s="2">
        <v>34.58</v>
      </c>
      <c r="J17" s="3">
        <v>1</v>
      </c>
      <c r="K17" s="2">
        <v>10.0282</v>
      </c>
    </row>
    <row r="18" spans="1:11" x14ac:dyDescent="0.2">
      <c r="A18" s="1">
        <v>43472</v>
      </c>
      <c r="B18" s="3">
        <f>YEAR(Sales_Data[[#This Row],[Order Date]])</f>
        <v>2019</v>
      </c>
      <c r="C18" s="3">
        <f>MONTH(Sales_Data[[#This Row],[Order Date]])</f>
        <v>1</v>
      </c>
      <c r="D18" t="s">
        <v>50</v>
      </c>
      <c r="E18" t="s">
        <v>23</v>
      </c>
      <c r="F18" t="s">
        <v>11</v>
      </c>
      <c r="G18" t="s">
        <v>51</v>
      </c>
      <c r="H18" t="s">
        <v>52</v>
      </c>
      <c r="I18" s="2">
        <v>23.076000000000001</v>
      </c>
      <c r="J18" s="3">
        <v>3</v>
      </c>
      <c r="K18" s="2">
        <v>-10.9611</v>
      </c>
    </row>
    <row r="19" spans="1:11" x14ac:dyDescent="0.2">
      <c r="A19" s="1">
        <v>43472</v>
      </c>
      <c r="B19" s="3">
        <f>YEAR(Sales_Data[[#This Row],[Order Date]])</f>
        <v>2019</v>
      </c>
      <c r="C19" s="3">
        <f>MONTH(Sales_Data[[#This Row],[Order Date]])</f>
        <v>1</v>
      </c>
      <c r="D19" t="s">
        <v>50</v>
      </c>
      <c r="E19" t="s">
        <v>23</v>
      </c>
      <c r="F19" t="s">
        <v>19</v>
      </c>
      <c r="G19" t="s">
        <v>53</v>
      </c>
      <c r="H19" t="s">
        <v>54</v>
      </c>
      <c r="I19" s="2">
        <v>25.92</v>
      </c>
      <c r="J19" s="3">
        <v>5</v>
      </c>
      <c r="K19" s="2">
        <v>9.0719999999999992</v>
      </c>
    </row>
    <row r="20" spans="1:11" x14ac:dyDescent="0.2">
      <c r="A20" s="1">
        <v>43473</v>
      </c>
      <c r="B20" s="3">
        <f>YEAR(Sales_Data[[#This Row],[Order Date]])</f>
        <v>2019</v>
      </c>
      <c r="C20" s="3">
        <f>MONTH(Sales_Data[[#This Row],[Order Date]])</f>
        <v>1</v>
      </c>
      <c r="D20" t="s">
        <v>55</v>
      </c>
      <c r="E20" t="s">
        <v>56</v>
      </c>
      <c r="F20" t="s">
        <v>11</v>
      </c>
      <c r="G20" t="s">
        <v>12</v>
      </c>
      <c r="H20" t="s">
        <v>57</v>
      </c>
      <c r="I20" s="2">
        <v>1565.88</v>
      </c>
      <c r="J20" s="3">
        <v>6</v>
      </c>
      <c r="K20" s="2">
        <v>407.12880000000001</v>
      </c>
    </row>
    <row r="21" spans="1:11" x14ac:dyDescent="0.2">
      <c r="A21" s="1">
        <v>43473</v>
      </c>
      <c r="B21" s="3">
        <f>YEAR(Sales_Data[[#This Row],[Order Date]])</f>
        <v>2019</v>
      </c>
      <c r="C21" s="3">
        <f>MONTH(Sales_Data[[#This Row],[Order Date]])</f>
        <v>1</v>
      </c>
      <c r="D21" t="s">
        <v>55</v>
      </c>
      <c r="E21" t="s">
        <v>56</v>
      </c>
      <c r="F21" t="s">
        <v>19</v>
      </c>
      <c r="G21" t="s">
        <v>32</v>
      </c>
      <c r="H21" t="s">
        <v>58</v>
      </c>
      <c r="I21" s="2">
        <v>106.05</v>
      </c>
      <c r="J21" s="3">
        <v>7</v>
      </c>
      <c r="K21" s="2">
        <v>49.843499999999999</v>
      </c>
    </row>
    <row r="22" spans="1:11" x14ac:dyDescent="0.2">
      <c r="A22" s="1">
        <v>43473</v>
      </c>
      <c r="B22" s="3">
        <f>YEAR(Sales_Data[[#This Row],[Order Date]])</f>
        <v>2019</v>
      </c>
      <c r="C22" s="3">
        <f>MONTH(Sales_Data[[#This Row],[Order Date]])</f>
        <v>1</v>
      </c>
      <c r="D22" t="s">
        <v>59</v>
      </c>
      <c r="E22" t="s">
        <v>35</v>
      </c>
      <c r="F22" t="s">
        <v>19</v>
      </c>
      <c r="G22" t="s">
        <v>32</v>
      </c>
      <c r="H22" t="s">
        <v>60</v>
      </c>
      <c r="I22" s="2">
        <v>30.827999999999999</v>
      </c>
      <c r="J22" s="3">
        <v>7</v>
      </c>
      <c r="K22" s="2">
        <v>-24.662400000000002</v>
      </c>
    </row>
    <row r="23" spans="1:11" x14ac:dyDescent="0.2">
      <c r="A23" s="1">
        <v>43473</v>
      </c>
      <c r="B23" s="3">
        <f>YEAR(Sales_Data[[#This Row],[Order Date]])</f>
        <v>2019</v>
      </c>
      <c r="C23" s="3">
        <f>MONTH(Sales_Data[[#This Row],[Order Date]])</f>
        <v>1</v>
      </c>
      <c r="D23" t="s">
        <v>59</v>
      </c>
      <c r="E23" t="s">
        <v>35</v>
      </c>
      <c r="F23" t="s">
        <v>19</v>
      </c>
      <c r="G23" t="s">
        <v>40</v>
      </c>
      <c r="H23" t="s">
        <v>61</v>
      </c>
      <c r="I23" s="2">
        <v>47.616</v>
      </c>
      <c r="J23" s="3">
        <v>3</v>
      </c>
      <c r="K23" s="2">
        <v>5.952</v>
      </c>
    </row>
    <row r="24" spans="1:11" x14ac:dyDescent="0.2">
      <c r="A24" s="1">
        <v>43473</v>
      </c>
      <c r="B24" s="3">
        <f>YEAR(Sales_Data[[#This Row],[Order Date]])</f>
        <v>2019</v>
      </c>
      <c r="C24" s="3">
        <f>MONTH(Sales_Data[[#This Row],[Order Date]])</f>
        <v>1</v>
      </c>
      <c r="D24" t="s">
        <v>59</v>
      </c>
      <c r="E24" t="s">
        <v>35</v>
      </c>
      <c r="F24" t="s">
        <v>14</v>
      </c>
      <c r="G24" t="s">
        <v>15</v>
      </c>
      <c r="H24" t="s">
        <v>62</v>
      </c>
      <c r="I24" s="2">
        <v>108.78400000000001</v>
      </c>
      <c r="J24" s="3">
        <v>2</v>
      </c>
      <c r="K24" s="2">
        <v>10.878399999999999</v>
      </c>
    </row>
    <row r="25" spans="1:11" x14ac:dyDescent="0.2">
      <c r="A25" s="1">
        <v>43474</v>
      </c>
      <c r="B25" s="3">
        <f>YEAR(Sales_Data[[#This Row],[Order Date]])</f>
        <v>2019</v>
      </c>
      <c r="C25" s="3">
        <f>MONTH(Sales_Data[[#This Row],[Order Date]])</f>
        <v>1</v>
      </c>
      <c r="D25" t="s">
        <v>63</v>
      </c>
      <c r="E25" t="s">
        <v>18</v>
      </c>
      <c r="F25" t="s">
        <v>14</v>
      </c>
      <c r="G25" t="s">
        <v>24</v>
      </c>
      <c r="H25" t="s">
        <v>64</v>
      </c>
      <c r="I25" s="2">
        <v>349.95</v>
      </c>
      <c r="J25" s="3">
        <v>5</v>
      </c>
      <c r="K25" s="2">
        <v>118.983</v>
      </c>
    </row>
    <row r="26" spans="1:11" x14ac:dyDescent="0.2">
      <c r="A26" s="1">
        <v>43474</v>
      </c>
      <c r="B26" s="3">
        <f>YEAR(Sales_Data[[#This Row],[Order Date]])</f>
        <v>2019</v>
      </c>
      <c r="C26" s="3">
        <f>MONTH(Sales_Data[[#This Row],[Order Date]])</f>
        <v>1</v>
      </c>
      <c r="D26" t="s">
        <v>63</v>
      </c>
      <c r="E26" t="s">
        <v>18</v>
      </c>
      <c r="F26" t="s">
        <v>14</v>
      </c>
      <c r="G26" t="s">
        <v>15</v>
      </c>
      <c r="H26" t="s">
        <v>65</v>
      </c>
      <c r="I26" s="2">
        <v>377.928</v>
      </c>
      <c r="J26" s="3">
        <v>9</v>
      </c>
      <c r="K26" s="2">
        <v>141.72300000000001</v>
      </c>
    </row>
    <row r="27" spans="1:11" x14ac:dyDescent="0.2">
      <c r="A27" s="1">
        <v>43474</v>
      </c>
      <c r="B27" s="3">
        <f>YEAR(Sales_Data[[#This Row],[Order Date]])</f>
        <v>2019</v>
      </c>
      <c r="C27" s="3">
        <f>MONTH(Sales_Data[[#This Row],[Order Date]])</f>
        <v>1</v>
      </c>
      <c r="D27" t="s">
        <v>66</v>
      </c>
      <c r="E27" t="s">
        <v>67</v>
      </c>
      <c r="F27" t="s">
        <v>11</v>
      </c>
      <c r="G27" t="s">
        <v>51</v>
      </c>
      <c r="H27" t="s">
        <v>68</v>
      </c>
      <c r="I27" s="2">
        <v>15.167999999999999</v>
      </c>
      <c r="J27" s="3">
        <v>2</v>
      </c>
      <c r="K27" s="2">
        <v>3.7919999999999998</v>
      </c>
    </row>
    <row r="28" spans="1:11" x14ac:dyDescent="0.2">
      <c r="A28" s="1">
        <v>43475</v>
      </c>
      <c r="B28" s="3">
        <f>YEAR(Sales_Data[[#This Row],[Order Date]])</f>
        <v>2019</v>
      </c>
      <c r="C28" s="3">
        <f>MONTH(Sales_Data[[#This Row],[Order Date]])</f>
        <v>1</v>
      </c>
      <c r="D28" t="s">
        <v>69</v>
      </c>
      <c r="E28" t="s">
        <v>70</v>
      </c>
      <c r="F28" t="s">
        <v>11</v>
      </c>
      <c r="G28" t="s">
        <v>51</v>
      </c>
      <c r="H28" t="s">
        <v>71</v>
      </c>
      <c r="I28" s="2">
        <v>79.92</v>
      </c>
      <c r="J28" s="3">
        <v>4</v>
      </c>
      <c r="K28" s="2">
        <v>34.365600000000001</v>
      </c>
    </row>
    <row r="29" spans="1:11" x14ac:dyDescent="0.2">
      <c r="A29" s="1">
        <v>43475</v>
      </c>
      <c r="B29" s="3">
        <f>YEAR(Sales_Data[[#This Row],[Order Date]])</f>
        <v>2019</v>
      </c>
      <c r="C29" s="3">
        <f>MONTH(Sales_Data[[#This Row],[Order Date]])</f>
        <v>1</v>
      </c>
      <c r="D29" t="s">
        <v>69</v>
      </c>
      <c r="E29" t="s">
        <v>70</v>
      </c>
      <c r="F29" t="s">
        <v>14</v>
      </c>
      <c r="G29" t="s">
        <v>24</v>
      </c>
      <c r="H29" t="s">
        <v>72</v>
      </c>
      <c r="I29" s="2">
        <v>69.98</v>
      </c>
      <c r="J29" s="3">
        <v>2</v>
      </c>
      <c r="K29" s="2">
        <v>13.296200000000001</v>
      </c>
    </row>
    <row r="30" spans="1:11" x14ac:dyDescent="0.2">
      <c r="A30" s="1">
        <v>43475</v>
      </c>
      <c r="B30" s="3">
        <f>YEAR(Sales_Data[[#This Row],[Order Date]])</f>
        <v>2019</v>
      </c>
      <c r="C30" s="3">
        <f>MONTH(Sales_Data[[#This Row],[Order Date]])</f>
        <v>1</v>
      </c>
      <c r="D30" t="s">
        <v>73</v>
      </c>
      <c r="E30" t="s">
        <v>70</v>
      </c>
      <c r="F30" t="s">
        <v>11</v>
      </c>
      <c r="G30" t="s">
        <v>51</v>
      </c>
      <c r="H30" t="s">
        <v>74</v>
      </c>
      <c r="I30" s="2">
        <v>24.85</v>
      </c>
      <c r="J30" s="3">
        <v>5</v>
      </c>
      <c r="K30" s="2">
        <v>7.7035</v>
      </c>
    </row>
    <row r="31" spans="1:11" x14ac:dyDescent="0.2">
      <c r="A31" s="1">
        <v>43476</v>
      </c>
      <c r="B31" s="3">
        <f>YEAR(Sales_Data[[#This Row],[Order Date]])</f>
        <v>2019</v>
      </c>
      <c r="C31" s="3">
        <f>MONTH(Sales_Data[[#This Row],[Order Date]])</f>
        <v>1</v>
      </c>
      <c r="D31" t="s">
        <v>75</v>
      </c>
      <c r="E31" t="s">
        <v>67</v>
      </c>
      <c r="F31" t="s">
        <v>19</v>
      </c>
      <c r="G31" t="s">
        <v>53</v>
      </c>
      <c r="H31" t="s">
        <v>76</v>
      </c>
      <c r="I31" s="2">
        <v>15.552</v>
      </c>
      <c r="J31" s="3">
        <v>3</v>
      </c>
      <c r="K31" s="2">
        <v>5.4432</v>
      </c>
    </row>
    <row r="32" spans="1:11" x14ac:dyDescent="0.2">
      <c r="A32" s="1">
        <v>43476</v>
      </c>
      <c r="B32" s="3">
        <f>YEAR(Sales_Data[[#This Row],[Order Date]])</f>
        <v>2019</v>
      </c>
      <c r="C32" s="3">
        <f>MONTH(Sales_Data[[#This Row],[Order Date]])</f>
        <v>1</v>
      </c>
      <c r="D32" t="s">
        <v>75</v>
      </c>
      <c r="E32" t="s">
        <v>67</v>
      </c>
      <c r="F32" t="s">
        <v>19</v>
      </c>
      <c r="G32" t="s">
        <v>53</v>
      </c>
      <c r="H32" t="s">
        <v>77</v>
      </c>
      <c r="I32" s="2">
        <v>63.311999999999998</v>
      </c>
      <c r="J32" s="3">
        <v>3</v>
      </c>
      <c r="K32" s="2">
        <v>20.5764</v>
      </c>
    </row>
    <row r="33" spans="1:11" x14ac:dyDescent="0.2">
      <c r="A33" s="1">
        <v>43476</v>
      </c>
      <c r="B33" s="3">
        <f>YEAR(Sales_Data[[#This Row],[Order Date]])</f>
        <v>2019</v>
      </c>
      <c r="C33" s="3">
        <f>MONTH(Sales_Data[[#This Row],[Order Date]])</f>
        <v>1</v>
      </c>
      <c r="D33" t="s">
        <v>75</v>
      </c>
      <c r="E33" t="s">
        <v>67</v>
      </c>
      <c r="F33" t="s">
        <v>14</v>
      </c>
      <c r="G33" t="s">
        <v>15</v>
      </c>
      <c r="H33" t="s">
        <v>78</v>
      </c>
      <c r="I33" s="2">
        <v>15.587999999999999</v>
      </c>
      <c r="J33" s="3">
        <v>2</v>
      </c>
      <c r="K33" s="2">
        <v>-9.8724000000000007</v>
      </c>
    </row>
    <row r="34" spans="1:11" x14ac:dyDescent="0.2">
      <c r="A34" s="1">
        <v>43476</v>
      </c>
      <c r="B34" s="3">
        <f>YEAR(Sales_Data[[#This Row],[Order Date]])</f>
        <v>2019</v>
      </c>
      <c r="C34" s="3">
        <f>MONTH(Sales_Data[[#This Row],[Order Date]])</f>
        <v>1</v>
      </c>
      <c r="D34" t="s">
        <v>79</v>
      </c>
      <c r="E34" t="s">
        <v>67</v>
      </c>
      <c r="F34" t="s">
        <v>11</v>
      </c>
      <c r="G34" t="s">
        <v>51</v>
      </c>
      <c r="H34" t="s">
        <v>80</v>
      </c>
      <c r="I34" s="2">
        <v>54.991999999999997</v>
      </c>
      <c r="J34" s="3">
        <v>14</v>
      </c>
      <c r="K34" s="2">
        <v>8.9361999999999995</v>
      </c>
    </row>
    <row r="35" spans="1:11" x14ac:dyDescent="0.2">
      <c r="A35" s="1">
        <v>43479</v>
      </c>
      <c r="B35" s="3">
        <f>YEAR(Sales_Data[[#This Row],[Order Date]])</f>
        <v>2019</v>
      </c>
      <c r="C35" s="3">
        <f>MONTH(Sales_Data[[#This Row],[Order Date]])</f>
        <v>1</v>
      </c>
      <c r="D35" t="s">
        <v>81</v>
      </c>
      <c r="E35" t="s">
        <v>35</v>
      </c>
      <c r="F35" t="s">
        <v>19</v>
      </c>
      <c r="G35" t="s">
        <v>53</v>
      </c>
      <c r="H35" t="s">
        <v>82</v>
      </c>
      <c r="I35" s="2">
        <v>89.567999999999998</v>
      </c>
      <c r="J35" s="3">
        <v>2</v>
      </c>
      <c r="K35" s="2">
        <v>32.468400000000003</v>
      </c>
    </row>
    <row r="36" spans="1:11" x14ac:dyDescent="0.2">
      <c r="A36" s="1">
        <v>43479</v>
      </c>
      <c r="B36" s="3">
        <f>YEAR(Sales_Data[[#This Row],[Order Date]])</f>
        <v>2019</v>
      </c>
      <c r="C36" s="3">
        <f>MONTH(Sales_Data[[#This Row],[Order Date]])</f>
        <v>1</v>
      </c>
      <c r="D36" t="s">
        <v>81</v>
      </c>
      <c r="E36" t="s">
        <v>35</v>
      </c>
      <c r="F36" t="s">
        <v>11</v>
      </c>
      <c r="G36" t="s">
        <v>51</v>
      </c>
      <c r="H36" t="s">
        <v>83</v>
      </c>
      <c r="I36" s="2">
        <v>315.77600000000001</v>
      </c>
      <c r="J36" s="3">
        <v>8</v>
      </c>
      <c r="K36" s="2">
        <v>31.5776</v>
      </c>
    </row>
    <row r="37" spans="1:11" x14ac:dyDescent="0.2">
      <c r="A37" s="1">
        <v>43480</v>
      </c>
      <c r="B37" s="3">
        <f>YEAR(Sales_Data[[#This Row],[Order Date]])</f>
        <v>2019</v>
      </c>
      <c r="C37" s="3">
        <f>MONTH(Sales_Data[[#This Row],[Order Date]])</f>
        <v>1</v>
      </c>
      <c r="D37" t="s">
        <v>84</v>
      </c>
      <c r="E37" t="s">
        <v>85</v>
      </c>
      <c r="F37" t="s">
        <v>19</v>
      </c>
      <c r="G37" t="s">
        <v>86</v>
      </c>
      <c r="H37" t="s">
        <v>87</v>
      </c>
      <c r="I37" s="2">
        <v>52.34</v>
      </c>
      <c r="J37" s="3">
        <v>2</v>
      </c>
      <c r="K37" s="2">
        <v>24.599799999999998</v>
      </c>
    </row>
    <row r="38" spans="1:11" x14ac:dyDescent="0.2">
      <c r="A38" s="1">
        <v>43480</v>
      </c>
      <c r="B38" s="3">
        <f>YEAR(Sales_Data[[#This Row],[Order Date]])</f>
        <v>2019</v>
      </c>
      <c r="C38" s="3">
        <f>MONTH(Sales_Data[[#This Row],[Order Date]])</f>
        <v>1</v>
      </c>
      <c r="D38" t="s">
        <v>84</v>
      </c>
      <c r="E38" t="s">
        <v>85</v>
      </c>
      <c r="F38" t="s">
        <v>19</v>
      </c>
      <c r="G38" t="s">
        <v>40</v>
      </c>
      <c r="H38" t="s">
        <v>88</v>
      </c>
      <c r="I38" s="2">
        <v>4.66</v>
      </c>
      <c r="J38" s="3">
        <v>2</v>
      </c>
      <c r="K38" s="2">
        <v>1.3513999999999999</v>
      </c>
    </row>
    <row r="39" spans="1:11" x14ac:dyDescent="0.2">
      <c r="A39" s="1">
        <v>43480</v>
      </c>
      <c r="B39" s="3">
        <f>YEAR(Sales_Data[[#This Row],[Order Date]])</f>
        <v>2019</v>
      </c>
      <c r="C39" s="3">
        <f>MONTH(Sales_Data[[#This Row],[Order Date]])</f>
        <v>1</v>
      </c>
      <c r="D39" t="s">
        <v>84</v>
      </c>
      <c r="E39" t="s">
        <v>85</v>
      </c>
      <c r="F39" t="s">
        <v>14</v>
      </c>
      <c r="G39" t="s">
        <v>24</v>
      </c>
      <c r="H39" t="s">
        <v>89</v>
      </c>
      <c r="I39" s="2">
        <v>254.97</v>
      </c>
      <c r="J39" s="3">
        <v>3</v>
      </c>
      <c r="K39" s="2">
        <v>91.789199999999994</v>
      </c>
    </row>
    <row r="40" spans="1:11" x14ac:dyDescent="0.2">
      <c r="A40" s="1">
        <v>43480</v>
      </c>
      <c r="B40" s="3">
        <f>YEAR(Sales_Data[[#This Row],[Order Date]])</f>
        <v>2019</v>
      </c>
      <c r="C40" s="3">
        <f>MONTH(Sales_Data[[#This Row],[Order Date]])</f>
        <v>1</v>
      </c>
      <c r="D40" t="s">
        <v>90</v>
      </c>
      <c r="E40" t="s">
        <v>91</v>
      </c>
      <c r="F40" t="s">
        <v>11</v>
      </c>
      <c r="G40" t="s">
        <v>30</v>
      </c>
      <c r="H40" t="s">
        <v>92</v>
      </c>
      <c r="I40" s="2">
        <v>181.797</v>
      </c>
      <c r="J40" s="3">
        <v>1</v>
      </c>
      <c r="K40" s="2">
        <v>-15.582599999999999</v>
      </c>
    </row>
    <row r="41" spans="1:11" x14ac:dyDescent="0.2">
      <c r="A41" s="1">
        <v>43480</v>
      </c>
      <c r="B41" s="3">
        <f>YEAR(Sales_Data[[#This Row],[Order Date]])</f>
        <v>2019</v>
      </c>
      <c r="C41" s="3">
        <f>MONTH(Sales_Data[[#This Row],[Order Date]])</f>
        <v>1</v>
      </c>
      <c r="D41" t="s">
        <v>93</v>
      </c>
      <c r="E41" t="s">
        <v>94</v>
      </c>
      <c r="F41" t="s">
        <v>19</v>
      </c>
      <c r="G41" t="s">
        <v>86</v>
      </c>
      <c r="H41" t="s">
        <v>95</v>
      </c>
      <c r="I41" s="2">
        <v>16.52</v>
      </c>
      <c r="J41" s="3">
        <v>4</v>
      </c>
      <c r="K41" s="2">
        <v>7.5991999999999997</v>
      </c>
    </row>
    <row r="42" spans="1:11" x14ac:dyDescent="0.2">
      <c r="A42" s="1">
        <v>43480</v>
      </c>
      <c r="B42" s="3">
        <f>YEAR(Sales_Data[[#This Row],[Order Date]])</f>
        <v>2019</v>
      </c>
      <c r="C42" s="3">
        <f>MONTH(Sales_Data[[#This Row],[Order Date]])</f>
        <v>1</v>
      </c>
      <c r="D42" t="s">
        <v>93</v>
      </c>
      <c r="E42" t="s">
        <v>94</v>
      </c>
      <c r="F42" t="s">
        <v>19</v>
      </c>
      <c r="G42" t="s">
        <v>53</v>
      </c>
      <c r="H42" t="s">
        <v>96</v>
      </c>
      <c r="I42" s="2">
        <v>60.12</v>
      </c>
      <c r="J42" s="3">
        <v>9</v>
      </c>
      <c r="K42" s="2">
        <v>28.857600000000001</v>
      </c>
    </row>
    <row r="43" spans="1:11" x14ac:dyDescent="0.2">
      <c r="A43" s="1">
        <v>43480</v>
      </c>
      <c r="B43" s="3">
        <f>YEAR(Sales_Data[[#This Row],[Order Date]])</f>
        <v>2019</v>
      </c>
      <c r="C43" s="3">
        <f>MONTH(Sales_Data[[#This Row],[Order Date]])</f>
        <v>1</v>
      </c>
      <c r="D43" t="s">
        <v>93</v>
      </c>
      <c r="E43" t="s">
        <v>94</v>
      </c>
      <c r="F43" t="s">
        <v>19</v>
      </c>
      <c r="G43" t="s">
        <v>32</v>
      </c>
      <c r="H43" t="s">
        <v>97</v>
      </c>
      <c r="I43" s="2">
        <v>49.536000000000001</v>
      </c>
      <c r="J43" s="3">
        <v>3</v>
      </c>
      <c r="K43" s="2">
        <v>17.337599999999998</v>
      </c>
    </row>
    <row r="44" spans="1:11" x14ac:dyDescent="0.2">
      <c r="A44" s="1">
        <v>43480</v>
      </c>
      <c r="B44" s="3">
        <f>YEAR(Sales_Data[[#This Row],[Order Date]])</f>
        <v>2019</v>
      </c>
      <c r="C44" s="3">
        <f>MONTH(Sales_Data[[#This Row],[Order Date]])</f>
        <v>1</v>
      </c>
      <c r="D44" t="s">
        <v>98</v>
      </c>
      <c r="E44" t="s">
        <v>94</v>
      </c>
      <c r="F44" t="s">
        <v>19</v>
      </c>
      <c r="G44" t="s">
        <v>53</v>
      </c>
      <c r="H44" t="s">
        <v>99</v>
      </c>
      <c r="I44" s="2">
        <v>81.98</v>
      </c>
      <c r="J44" s="3">
        <v>2</v>
      </c>
      <c r="K44" s="2">
        <v>40.170200000000001</v>
      </c>
    </row>
    <row r="45" spans="1:11" x14ac:dyDescent="0.2">
      <c r="A45" s="1">
        <v>43481</v>
      </c>
      <c r="B45" s="3">
        <f>YEAR(Sales_Data[[#This Row],[Order Date]])</f>
        <v>2019</v>
      </c>
      <c r="C45" s="3">
        <f>MONTH(Sales_Data[[#This Row],[Order Date]])</f>
        <v>1</v>
      </c>
      <c r="D45" t="s">
        <v>100</v>
      </c>
      <c r="E45" t="s">
        <v>18</v>
      </c>
      <c r="F45" t="s">
        <v>19</v>
      </c>
      <c r="G45" t="s">
        <v>32</v>
      </c>
      <c r="H45" t="s">
        <v>101</v>
      </c>
      <c r="I45" s="2">
        <v>11.648</v>
      </c>
      <c r="J45" s="3">
        <v>2</v>
      </c>
      <c r="K45" s="2">
        <v>4.2224000000000004</v>
      </c>
    </row>
    <row r="46" spans="1:11" x14ac:dyDescent="0.2">
      <c r="A46" s="1">
        <v>43481</v>
      </c>
      <c r="B46" s="3">
        <f>YEAR(Sales_Data[[#This Row],[Order Date]])</f>
        <v>2019</v>
      </c>
      <c r="C46" s="3">
        <f>MONTH(Sales_Data[[#This Row],[Order Date]])</f>
        <v>1</v>
      </c>
      <c r="D46" t="s">
        <v>100</v>
      </c>
      <c r="E46" t="s">
        <v>18</v>
      </c>
      <c r="F46" t="s">
        <v>14</v>
      </c>
      <c r="G46" t="s">
        <v>24</v>
      </c>
      <c r="H46" t="s">
        <v>102</v>
      </c>
      <c r="I46" s="2">
        <v>90.57</v>
      </c>
      <c r="J46" s="3">
        <v>3</v>
      </c>
      <c r="K46" s="2">
        <v>11.774100000000001</v>
      </c>
    </row>
    <row r="47" spans="1:11" x14ac:dyDescent="0.2">
      <c r="A47" s="1">
        <v>43482</v>
      </c>
      <c r="B47" s="3">
        <f>YEAR(Sales_Data[[#This Row],[Order Date]])</f>
        <v>2019</v>
      </c>
      <c r="C47" s="3">
        <f>MONTH(Sales_Data[[#This Row],[Order Date]])</f>
        <v>1</v>
      </c>
      <c r="D47" t="s">
        <v>103</v>
      </c>
      <c r="E47" t="s">
        <v>104</v>
      </c>
      <c r="F47" t="s">
        <v>11</v>
      </c>
      <c r="G47" t="s">
        <v>51</v>
      </c>
      <c r="H47" t="s">
        <v>105</v>
      </c>
      <c r="I47" s="2">
        <v>322.58999999999997</v>
      </c>
      <c r="J47" s="3">
        <v>3</v>
      </c>
      <c r="K47" s="2">
        <v>64.518000000000001</v>
      </c>
    </row>
    <row r="48" spans="1:11" x14ac:dyDescent="0.2">
      <c r="A48" s="1">
        <v>43482</v>
      </c>
      <c r="B48" s="3">
        <f>YEAR(Sales_Data[[#This Row],[Order Date]])</f>
        <v>2019</v>
      </c>
      <c r="C48" s="3">
        <f>MONTH(Sales_Data[[#This Row],[Order Date]])</f>
        <v>1</v>
      </c>
      <c r="D48" t="s">
        <v>103</v>
      </c>
      <c r="E48" t="s">
        <v>104</v>
      </c>
      <c r="F48" t="s">
        <v>14</v>
      </c>
      <c r="G48" t="s">
        <v>24</v>
      </c>
      <c r="H48" t="s">
        <v>106</v>
      </c>
      <c r="I48" s="2">
        <v>29.99</v>
      </c>
      <c r="J48" s="3">
        <v>1</v>
      </c>
      <c r="K48" s="2">
        <v>13.195600000000001</v>
      </c>
    </row>
    <row r="49" spans="1:11" x14ac:dyDescent="0.2">
      <c r="A49" s="1">
        <v>43482</v>
      </c>
      <c r="B49" s="3">
        <f>YEAR(Sales_Data[[#This Row],[Order Date]])</f>
        <v>2019</v>
      </c>
      <c r="C49" s="3">
        <f>MONTH(Sales_Data[[#This Row],[Order Date]])</f>
        <v>1</v>
      </c>
      <c r="D49" t="s">
        <v>103</v>
      </c>
      <c r="E49" t="s">
        <v>104</v>
      </c>
      <c r="F49" t="s">
        <v>14</v>
      </c>
      <c r="G49" t="s">
        <v>24</v>
      </c>
      <c r="H49" t="s">
        <v>107</v>
      </c>
      <c r="I49" s="2">
        <v>371.97</v>
      </c>
      <c r="J49" s="3">
        <v>3</v>
      </c>
      <c r="K49" s="2">
        <v>66.954599999999999</v>
      </c>
    </row>
    <row r="50" spans="1:11" x14ac:dyDescent="0.2">
      <c r="A50" s="1">
        <v>43482</v>
      </c>
      <c r="B50" s="3">
        <f>YEAR(Sales_Data[[#This Row],[Order Date]])</f>
        <v>2019</v>
      </c>
      <c r="C50" s="3">
        <f>MONTH(Sales_Data[[#This Row],[Order Date]])</f>
        <v>1</v>
      </c>
      <c r="D50" t="s">
        <v>108</v>
      </c>
      <c r="E50" t="s">
        <v>109</v>
      </c>
      <c r="F50" t="s">
        <v>14</v>
      </c>
      <c r="G50" t="s">
        <v>24</v>
      </c>
      <c r="H50" t="s">
        <v>110</v>
      </c>
      <c r="I50" s="2">
        <v>316</v>
      </c>
      <c r="J50" s="3">
        <v>4</v>
      </c>
      <c r="K50" s="2">
        <v>31.6</v>
      </c>
    </row>
    <row r="51" spans="1:11" x14ac:dyDescent="0.2">
      <c r="A51" s="1">
        <v>43486</v>
      </c>
      <c r="B51" s="3">
        <f>YEAR(Sales_Data[[#This Row],[Order Date]])</f>
        <v>2019</v>
      </c>
      <c r="C51" s="3">
        <f>MONTH(Sales_Data[[#This Row],[Order Date]])</f>
        <v>1</v>
      </c>
      <c r="D51" t="s">
        <v>111</v>
      </c>
      <c r="E51" t="s">
        <v>18</v>
      </c>
      <c r="F51" t="s">
        <v>11</v>
      </c>
      <c r="G51" t="s">
        <v>112</v>
      </c>
      <c r="H51" t="s">
        <v>113</v>
      </c>
      <c r="I51" s="2">
        <v>153.56800000000001</v>
      </c>
      <c r="J51" s="3">
        <v>2</v>
      </c>
      <c r="K51" s="2">
        <v>-5.7587999999999999</v>
      </c>
    </row>
    <row r="52" spans="1:11" x14ac:dyDescent="0.2">
      <c r="A52" s="1">
        <v>43486</v>
      </c>
      <c r="B52" s="3">
        <f>YEAR(Sales_Data[[#This Row],[Order Date]])</f>
        <v>2019</v>
      </c>
      <c r="C52" s="3">
        <f>MONTH(Sales_Data[[#This Row],[Order Date]])</f>
        <v>1</v>
      </c>
      <c r="D52" t="s">
        <v>111</v>
      </c>
      <c r="E52" t="s">
        <v>18</v>
      </c>
      <c r="F52" t="s">
        <v>11</v>
      </c>
      <c r="G52" t="s">
        <v>112</v>
      </c>
      <c r="H52" t="s">
        <v>114</v>
      </c>
      <c r="I52" s="2">
        <v>1013.4880000000001</v>
      </c>
      <c r="J52" s="3">
        <v>7</v>
      </c>
      <c r="K52" s="2">
        <v>76.011600000000001</v>
      </c>
    </row>
    <row r="53" spans="1:11" x14ac:dyDescent="0.2">
      <c r="A53" s="1">
        <v>43487</v>
      </c>
      <c r="B53" s="3">
        <f>YEAR(Sales_Data[[#This Row],[Order Date]])</f>
        <v>2019</v>
      </c>
      <c r="C53" s="3">
        <f>MONTH(Sales_Data[[#This Row],[Order Date]])</f>
        <v>1</v>
      </c>
      <c r="D53" t="s">
        <v>115</v>
      </c>
      <c r="E53" t="s">
        <v>85</v>
      </c>
      <c r="F53" t="s">
        <v>19</v>
      </c>
      <c r="G53" t="s">
        <v>116</v>
      </c>
      <c r="H53" t="s">
        <v>117</v>
      </c>
      <c r="I53" s="2">
        <v>7.56</v>
      </c>
      <c r="J53" s="3">
        <v>6</v>
      </c>
      <c r="K53" s="2">
        <v>0.3024</v>
      </c>
    </row>
    <row r="54" spans="1:11" x14ac:dyDescent="0.2">
      <c r="A54" s="1">
        <v>43487</v>
      </c>
      <c r="B54" s="3">
        <f>YEAR(Sales_Data[[#This Row],[Order Date]])</f>
        <v>2019</v>
      </c>
      <c r="C54" s="3">
        <f>MONTH(Sales_Data[[#This Row],[Order Date]])</f>
        <v>1</v>
      </c>
      <c r="D54" t="s">
        <v>118</v>
      </c>
      <c r="E54" t="s">
        <v>35</v>
      </c>
      <c r="F54" t="s">
        <v>11</v>
      </c>
      <c r="G54" t="s">
        <v>51</v>
      </c>
      <c r="H54" t="s">
        <v>119</v>
      </c>
      <c r="I54" s="2">
        <v>14.272</v>
      </c>
      <c r="J54" s="3">
        <v>8</v>
      </c>
      <c r="K54" s="2">
        <v>4.2816000000000001</v>
      </c>
    </row>
    <row r="55" spans="1:11" x14ac:dyDescent="0.2">
      <c r="A55" s="1">
        <v>43487</v>
      </c>
      <c r="B55" s="3">
        <f>YEAR(Sales_Data[[#This Row],[Order Date]])</f>
        <v>2019</v>
      </c>
      <c r="C55" s="3">
        <f>MONTH(Sales_Data[[#This Row],[Order Date]])</f>
        <v>1</v>
      </c>
      <c r="D55" t="s">
        <v>118</v>
      </c>
      <c r="E55" t="s">
        <v>35</v>
      </c>
      <c r="F55" t="s">
        <v>11</v>
      </c>
      <c r="G55" t="s">
        <v>12</v>
      </c>
      <c r="H55" t="s">
        <v>120</v>
      </c>
      <c r="I55" s="2">
        <v>451.13600000000002</v>
      </c>
      <c r="J55" s="3">
        <v>4</v>
      </c>
      <c r="K55" s="2">
        <v>-67.670400000000001</v>
      </c>
    </row>
    <row r="56" spans="1:11" x14ac:dyDescent="0.2">
      <c r="A56" s="1">
        <v>43487</v>
      </c>
      <c r="B56" s="3">
        <f>YEAR(Sales_Data[[#This Row],[Order Date]])</f>
        <v>2019</v>
      </c>
      <c r="C56" s="3">
        <f>MONTH(Sales_Data[[#This Row],[Order Date]])</f>
        <v>1</v>
      </c>
      <c r="D56" t="s">
        <v>118</v>
      </c>
      <c r="E56" t="s">
        <v>35</v>
      </c>
      <c r="F56" t="s">
        <v>19</v>
      </c>
      <c r="G56" t="s">
        <v>121</v>
      </c>
      <c r="H56" t="s">
        <v>122</v>
      </c>
      <c r="I56" s="2">
        <v>64.864000000000004</v>
      </c>
      <c r="J56" s="3">
        <v>4</v>
      </c>
      <c r="K56" s="2">
        <v>6.4863999999999997</v>
      </c>
    </row>
    <row r="57" spans="1:11" x14ac:dyDescent="0.2">
      <c r="A57" s="1">
        <v>43487</v>
      </c>
      <c r="B57" s="3">
        <f>YEAR(Sales_Data[[#This Row],[Order Date]])</f>
        <v>2019</v>
      </c>
      <c r="C57" s="3">
        <f>MONTH(Sales_Data[[#This Row],[Order Date]])</f>
        <v>1</v>
      </c>
      <c r="D57" t="s">
        <v>43</v>
      </c>
      <c r="E57" t="s">
        <v>70</v>
      </c>
      <c r="F57" t="s">
        <v>11</v>
      </c>
      <c r="G57" t="s">
        <v>51</v>
      </c>
      <c r="H57" t="s">
        <v>123</v>
      </c>
      <c r="I57" s="2">
        <v>109.9</v>
      </c>
      <c r="J57" s="3">
        <v>5</v>
      </c>
      <c r="K57" s="2">
        <v>37.366</v>
      </c>
    </row>
    <row r="58" spans="1:11" x14ac:dyDescent="0.2">
      <c r="A58" s="1">
        <v>43487</v>
      </c>
      <c r="B58" s="3">
        <f>YEAR(Sales_Data[[#This Row],[Order Date]])</f>
        <v>2019</v>
      </c>
      <c r="C58" s="3">
        <f>MONTH(Sales_Data[[#This Row],[Order Date]])</f>
        <v>1</v>
      </c>
      <c r="D58" t="s">
        <v>124</v>
      </c>
      <c r="E58" t="s">
        <v>70</v>
      </c>
      <c r="F58" t="s">
        <v>19</v>
      </c>
      <c r="G58" t="s">
        <v>53</v>
      </c>
      <c r="H58" t="s">
        <v>125</v>
      </c>
      <c r="I58" s="2">
        <v>12.96</v>
      </c>
      <c r="J58" s="3">
        <v>2</v>
      </c>
      <c r="K58" s="2">
        <v>6.2207999999999997</v>
      </c>
    </row>
    <row r="59" spans="1:11" x14ac:dyDescent="0.2">
      <c r="A59" s="1">
        <v>43487</v>
      </c>
      <c r="B59" s="3">
        <f>YEAR(Sales_Data[[#This Row],[Order Date]])</f>
        <v>2019</v>
      </c>
      <c r="C59" s="3">
        <f>MONTH(Sales_Data[[#This Row],[Order Date]])</f>
        <v>1</v>
      </c>
      <c r="D59" t="s">
        <v>126</v>
      </c>
      <c r="E59" t="s">
        <v>18</v>
      </c>
      <c r="F59" t="s">
        <v>19</v>
      </c>
      <c r="G59" t="s">
        <v>127</v>
      </c>
      <c r="H59" t="s">
        <v>128</v>
      </c>
      <c r="I59" s="2">
        <v>44.4</v>
      </c>
      <c r="J59" s="3">
        <v>3</v>
      </c>
      <c r="K59" s="2">
        <v>22.2</v>
      </c>
    </row>
    <row r="60" spans="1:11" x14ac:dyDescent="0.2">
      <c r="A60" s="1">
        <v>43487</v>
      </c>
      <c r="B60" s="3">
        <f>YEAR(Sales_Data[[#This Row],[Order Date]])</f>
        <v>2019</v>
      </c>
      <c r="C60" s="3">
        <f>MONTH(Sales_Data[[#This Row],[Order Date]])</f>
        <v>1</v>
      </c>
      <c r="D60" t="s">
        <v>126</v>
      </c>
      <c r="E60" t="s">
        <v>18</v>
      </c>
      <c r="F60" t="s">
        <v>19</v>
      </c>
      <c r="G60" t="s">
        <v>127</v>
      </c>
      <c r="H60" t="s">
        <v>129</v>
      </c>
      <c r="I60" s="2">
        <v>20.65</v>
      </c>
      <c r="J60" s="3">
        <v>5</v>
      </c>
      <c r="K60" s="2">
        <v>9.4990000000000006</v>
      </c>
    </row>
    <row r="61" spans="1:11" x14ac:dyDescent="0.2">
      <c r="A61" s="1">
        <v>43487</v>
      </c>
      <c r="B61" s="3">
        <f>YEAR(Sales_Data[[#This Row],[Order Date]])</f>
        <v>2019</v>
      </c>
      <c r="C61" s="3">
        <f>MONTH(Sales_Data[[#This Row],[Order Date]])</f>
        <v>1</v>
      </c>
      <c r="D61" t="s">
        <v>130</v>
      </c>
      <c r="E61" t="s">
        <v>67</v>
      </c>
      <c r="F61" t="s">
        <v>14</v>
      </c>
      <c r="G61" t="s">
        <v>15</v>
      </c>
      <c r="H61" t="s">
        <v>131</v>
      </c>
      <c r="I61" s="2">
        <v>110.376</v>
      </c>
      <c r="J61" s="3">
        <v>4</v>
      </c>
      <c r="K61" s="2">
        <v>-20.235600000000002</v>
      </c>
    </row>
    <row r="62" spans="1:11" x14ac:dyDescent="0.2">
      <c r="A62" s="1">
        <v>43487</v>
      </c>
      <c r="B62" s="3">
        <f>YEAR(Sales_Data[[#This Row],[Order Date]])</f>
        <v>2019</v>
      </c>
      <c r="C62" s="3">
        <f>MONTH(Sales_Data[[#This Row],[Order Date]])</f>
        <v>1</v>
      </c>
      <c r="D62" t="s">
        <v>130</v>
      </c>
      <c r="E62" t="s">
        <v>67</v>
      </c>
      <c r="F62" t="s">
        <v>14</v>
      </c>
      <c r="G62" t="s">
        <v>24</v>
      </c>
      <c r="H62" t="s">
        <v>132</v>
      </c>
      <c r="I62" s="2">
        <v>55.176000000000002</v>
      </c>
      <c r="J62" s="3">
        <v>3</v>
      </c>
      <c r="K62" s="2">
        <v>15.863099999999999</v>
      </c>
    </row>
    <row r="63" spans="1:11" x14ac:dyDescent="0.2">
      <c r="A63" s="1">
        <v>43487</v>
      </c>
      <c r="B63" s="3">
        <f>YEAR(Sales_Data[[#This Row],[Order Date]])</f>
        <v>2019</v>
      </c>
      <c r="C63" s="3">
        <f>MONTH(Sales_Data[[#This Row],[Order Date]])</f>
        <v>1</v>
      </c>
      <c r="D63" t="s">
        <v>133</v>
      </c>
      <c r="E63" t="s">
        <v>94</v>
      </c>
      <c r="F63" t="s">
        <v>19</v>
      </c>
      <c r="G63" t="s">
        <v>32</v>
      </c>
      <c r="H63" t="s">
        <v>134</v>
      </c>
      <c r="I63" s="2">
        <v>26.335999999999999</v>
      </c>
      <c r="J63" s="3">
        <v>4</v>
      </c>
      <c r="K63" s="2">
        <v>9.2175999999999991</v>
      </c>
    </row>
    <row r="64" spans="1:11" x14ac:dyDescent="0.2">
      <c r="A64" s="1">
        <v>43488</v>
      </c>
      <c r="B64" s="3">
        <f>YEAR(Sales_Data[[#This Row],[Order Date]])</f>
        <v>2019</v>
      </c>
      <c r="C64" s="3">
        <f>MONTH(Sales_Data[[#This Row],[Order Date]])</f>
        <v>1</v>
      </c>
      <c r="D64" t="s">
        <v>135</v>
      </c>
      <c r="E64" t="s">
        <v>18</v>
      </c>
      <c r="F64" t="s">
        <v>11</v>
      </c>
      <c r="G64" t="s">
        <v>51</v>
      </c>
      <c r="H64" t="s">
        <v>136</v>
      </c>
      <c r="I64" s="2">
        <v>59.99</v>
      </c>
      <c r="J64" s="3">
        <v>7</v>
      </c>
      <c r="K64" s="2">
        <v>21.596399999999999</v>
      </c>
    </row>
    <row r="65" spans="1:11" x14ac:dyDescent="0.2">
      <c r="A65" s="1">
        <v>43488</v>
      </c>
      <c r="B65" s="3">
        <f>YEAR(Sales_Data[[#This Row],[Order Date]])</f>
        <v>2019</v>
      </c>
      <c r="C65" s="3">
        <f>MONTH(Sales_Data[[#This Row],[Order Date]])</f>
        <v>1</v>
      </c>
      <c r="D65" t="s">
        <v>137</v>
      </c>
      <c r="E65" t="s">
        <v>138</v>
      </c>
      <c r="F65" t="s">
        <v>14</v>
      </c>
      <c r="G65" t="s">
        <v>24</v>
      </c>
      <c r="H65" t="s">
        <v>139</v>
      </c>
      <c r="I65" s="2">
        <v>99.98</v>
      </c>
      <c r="J65" s="3">
        <v>2</v>
      </c>
      <c r="K65" s="2">
        <v>42.991399999999999</v>
      </c>
    </row>
    <row r="66" spans="1:11" x14ac:dyDescent="0.2">
      <c r="A66" s="1">
        <v>43488</v>
      </c>
      <c r="B66" s="3">
        <f>YEAR(Sales_Data[[#This Row],[Order Date]])</f>
        <v>2019</v>
      </c>
      <c r="C66" s="3">
        <f>MONTH(Sales_Data[[#This Row],[Order Date]])</f>
        <v>1</v>
      </c>
      <c r="D66" t="s">
        <v>137</v>
      </c>
      <c r="E66" t="s">
        <v>138</v>
      </c>
      <c r="F66" t="s">
        <v>19</v>
      </c>
      <c r="G66" t="s">
        <v>40</v>
      </c>
      <c r="H66" t="s">
        <v>140</v>
      </c>
      <c r="I66" s="2">
        <v>8.0399999999999991</v>
      </c>
      <c r="J66" s="3">
        <v>6</v>
      </c>
      <c r="K66" s="2">
        <v>2.7336</v>
      </c>
    </row>
    <row r="67" spans="1:11" x14ac:dyDescent="0.2">
      <c r="A67" s="1">
        <v>43488</v>
      </c>
      <c r="B67" s="3">
        <f>YEAR(Sales_Data[[#This Row],[Order Date]])</f>
        <v>2019</v>
      </c>
      <c r="C67" s="3">
        <f>MONTH(Sales_Data[[#This Row],[Order Date]])</f>
        <v>1</v>
      </c>
      <c r="D67" t="s">
        <v>137</v>
      </c>
      <c r="E67" t="s">
        <v>138</v>
      </c>
      <c r="F67" t="s">
        <v>19</v>
      </c>
      <c r="G67" t="s">
        <v>20</v>
      </c>
      <c r="H67" t="s">
        <v>141</v>
      </c>
      <c r="I67" s="2">
        <v>1564.29</v>
      </c>
      <c r="J67" s="3">
        <v>13</v>
      </c>
      <c r="K67" s="2">
        <v>406.71539999999999</v>
      </c>
    </row>
    <row r="68" spans="1:11" x14ac:dyDescent="0.2">
      <c r="A68" s="1">
        <v>43489</v>
      </c>
      <c r="B68" s="3">
        <f>YEAR(Sales_Data[[#This Row],[Order Date]])</f>
        <v>2019</v>
      </c>
      <c r="C68" s="3">
        <f>MONTH(Sales_Data[[#This Row],[Order Date]])</f>
        <v>1</v>
      </c>
      <c r="D68" t="s">
        <v>142</v>
      </c>
      <c r="E68" t="s">
        <v>143</v>
      </c>
      <c r="F68" t="s">
        <v>19</v>
      </c>
      <c r="G68" t="s">
        <v>32</v>
      </c>
      <c r="H68" t="s">
        <v>144</v>
      </c>
      <c r="I68" s="2">
        <v>31.36</v>
      </c>
      <c r="J68" s="3">
        <v>4</v>
      </c>
      <c r="K68" s="2">
        <v>15.68</v>
      </c>
    </row>
    <row r="69" spans="1:11" x14ac:dyDescent="0.2">
      <c r="A69" s="1">
        <v>43490</v>
      </c>
      <c r="B69" s="3">
        <f>YEAR(Sales_Data[[#This Row],[Order Date]])</f>
        <v>2019</v>
      </c>
      <c r="C69" s="3">
        <f>MONTH(Sales_Data[[#This Row],[Order Date]])</f>
        <v>1</v>
      </c>
      <c r="D69" t="s">
        <v>145</v>
      </c>
      <c r="E69" t="s">
        <v>85</v>
      </c>
      <c r="F69" t="s">
        <v>19</v>
      </c>
      <c r="G69" t="s">
        <v>40</v>
      </c>
      <c r="H69" t="s">
        <v>146</v>
      </c>
      <c r="I69" s="2">
        <v>9.2100000000000009</v>
      </c>
      <c r="J69" s="3">
        <v>3</v>
      </c>
      <c r="K69" s="2">
        <v>2.3025000000000002</v>
      </c>
    </row>
    <row r="70" spans="1:11" x14ac:dyDescent="0.2">
      <c r="A70" s="1">
        <v>43490</v>
      </c>
      <c r="B70" s="3">
        <f>YEAR(Sales_Data[[#This Row],[Order Date]])</f>
        <v>2019</v>
      </c>
      <c r="C70" s="3">
        <f>MONTH(Sales_Data[[#This Row],[Order Date]])</f>
        <v>1</v>
      </c>
      <c r="D70" t="s">
        <v>145</v>
      </c>
      <c r="E70" t="s">
        <v>85</v>
      </c>
      <c r="F70" t="s">
        <v>19</v>
      </c>
      <c r="G70" t="s">
        <v>53</v>
      </c>
      <c r="H70" t="s">
        <v>147</v>
      </c>
      <c r="I70" s="2">
        <v>18</v>
      </c>
      <c r="J70" s="3">
        <v>5</v>
      </c>
      <c r="K70" s="2">
        <v>8.2799999999999994</v>
      </c>
    </row>
    <row r="71" spans="1:11" x14ac:dyDescent="0.2">
      <c r="A71" s="1">
        <v>43490</v>
      </c>
      <c r="B71" s="3">
        <f>YEAR(Sales_Data[[#This Row],[Order Date]])</f>
        <v>2019</v>
      </c>
      <c r="C71" s="3">
        <f>MONTH(Sales_Data[[#This Row],[Order Date]])</f>
        <v>1</v>
      </c>
      <c r="D71" t="s">
        <v>148</v>
      </c>
      <c r="E71" t="s">
        <v>94</v>
      </c>
      <c r="F71" t="s">
        <v>19</v>
      </c>
      <c r="G71" t="s">
        <v>32</v>
      </c>
      <c r="H71" t="s">
        <v>149</v>
      </c>
      <c r="I71" s="2">
        <v>43.12</v>
      </c>
      <c r="J71" s="3">
        <v>5</v>
      </c>
      <c r="K71" s="2">
        <v>15.092000000000001</v>
      </c>
    </row>
    <row r="72" spans="1:11" x14ac:dyDescent="0.2">
      <c r="A72" s="1">
        <v>43490</v>
      </c>
      <c r="B72" s="3">
        <f>YEAR(Sales_Data[[#This Row],[Order Date]])</f>
        <v>2019</v>
      </c>
      <c r="C72" s="3">
        <f>MONTH(Sales_Data[[#This Row],[Order Date]])</f>
        <v>1</v>
      </c>
      <c r="D72" t="s">
        <v>148</v>
      </c>
      <c r="E72" t="s">
        <v>94</v>
      </c>
      <c r="F72" t="s">
        <v>11</v>
      </c>
      <c r="G72" t="s">
        <v>30</v>
      </c>
      <c r="H72" t="s">
        <v>150</v>
      </c>
      <c r="I72" s="2">
        <v>313.72199999999998</v>
      </c>
      <c r="J72" s="3">
        <v>3</v>
      </c>
      <c r="K72" s="2">
        <v>-99.345299999999995</v>
      </c>
    </row>
    <row r="73" spans="1:11" x14ac:dyDescent="0.2">
      <c r="A73" s="1">
        <v>43490</v>
      </c>
      <c r="B73" s="3">
        <f>YEAR(Sales_Data[[#This Row],[Order Date]])</f>
        <v>2019</v>
      </c>
      <c r="C73" s="3">
        <f>MONTH(Sales_Data[[#This Row],[Order Date]])</f>
        <v>1</v>
      </c>
      <c r="D73" t="s">
        <v>148</v>
      </c>
      <c r="E73" t="s">
        <v>94</v>
      </c>
      <c r="F73" t="s">
        <v>11</v>
      </c>
      <c r="G73" t="s">
        <v>51</v>
      </c>
      <c r="H73" t="s">
        <v>151</v>
      </c>
      <c r="I73" s="2">
        <v>45.98</v>
      </c>
      <c r="J73" s="3">
        <v>1</v>
      </c>
      <c r="K73" s="2">
        <v>7.8166000000000002</v>
      </c>
    </row>
    <row r="74" spans="1:11" x14ac:dyDescent="0.2">
      <c r="A74" s="1">
        <v>43490</v>
      </c>
      <c r="B74" s="3">
        <f>YEAR(Sales_Data[[#This Row],[Order Date]])</f>
        <v>2019</v>
      </c>
      <c r="C74" s="3">
        <f>MONTH(Sales_Data[[#This Row],[Order Date]])</f>
        <v>1</v>
      </c>
      <c r="D74" t="s">
        <v>148</v>
      </c>
      <c r="E74" t="s">
        <v>94</v>
      </c>
      <c r="F74" t="s">
        <v>19</v>
      </c>
      <c r="G74" t="s">
        <v>20</v>
      </c>
      <c r="H74" t="s">
        <v>152</v>
      </c>
      <c r="I74" s="2">
        <v>428.68</v>
      </c>
      <c r="J74" s="3">
        <v>7</v>
      </c>
      <c r="K74" s="2">
        <v>0</v>
      </c>
    </row>
    <row r="75" spans="1:11" x14ac:dyDescent="0.2">
      <c r="A75" s="1">
        <v>43493</v>
      </c>
      <c r="B75" s="3">
        <f>YEAR(Sales_Data[[#This Row],[Order Date]])</f>
        <v>2019</v>
      </c>
      <c r="C75" s="3">
        <f>MONTH(Sales_Data[[#This Row],[Order Date]])</f>
        <v>1</v>
      </c>
      <c r="D75" t="s">
        <v>142</v>
      </c>
      <c r="E75" t="s">
        <v>18</v>
      </c>
      <c r="F75" t="s">
        <v>19</v>
      </c>
      <c r="G75" t="s">
        <v>40</v>
      </c>
      <c r="H75" t="s">
        <v>153</v>
      </c>
      <c r="I75" s="2">
        <v>39.68</v>
      </c>
      <c r="J75" s="3">
        <v>2</v>
      </c>
      <c r="K75" s="2">
        <v>10.316800000000001</v>
      </c>
    </row>
    <row r="76" spans="1:11" x14ac:dyDescent="0.2">
      <c r="A76" s="1">
        <v>43495</v>
      </c>
      <c r="B76" s="3">
        <f>YEAR(Sales_Data[[#This Row],[Order Date]])</f>
        <v>2019</v>
      </c>
      <c r="C76" s="3">
        <f>MONTH(Sales_Data[[#This Row],[Order Date]])</f>
        <v>1</v>
      </c>
      <c r="D76" t="s">
        <v>154</v>
      </c>
      <c r="E76" t="s">
        <v>18</v>
      </c>
      <c r="F76" t="s">
        <v>19</v>
      </c>
      <c r="G76" t="s">
        <v>32</v>
      </c>
      <c r="H76" t="s">
        <v>155</v>
      </c>
      <c r="I76" s="2">
        <v>17.456</v>
      </c>
      <c r="J76" s="3">
        <v>2</v>
      </c>
      <c r="K76" s="2">
        <v>5.8914</v>
      </c>
    </row>
    <row r="77" spans="1:11" x14ac:dyDescent="0.2">
      <c r="A77" s="1">
        <v>43495</v>
      </c>
      <c r="B77" s="3">
        <f>YEAR(Sales_Data[[#This Row],[Order Date]])</f>
        <v>2019</v>
      </c>
      <c r="C77" s="3">
        <f>MONTH(Sales_Data[[#This Row],[Order Date]])</f>
        <v>1</v>
      </c>
      <c r="D77" t="s">
        <v>156</v>
      </c>
      <c r="E77" t="s">
        <v>18</v>
      </c>
      <c r="F77" t="s">
        <v>19</v>
      </c>
      <c r="G77" t="s">
        <v>20</v>
      </c>
      <c r="H77" t="s">
        <v>157</v>
      </c>
      <c r="I77" s="2">
        <v>305.01</v>
      </c>
      <c r="J77" s="3">
        <v>9</v>
      </c>
      <c r="K77" s="2">
        <v>76.252499999999998</v>
      </c>
    </row>
    <row r="78" spans="1:11" x14ac:dyDescent="0.2">
      <c r="A78" s="1">
        <v>43495</v>
      </c>
      <c r="B78" s="3">
        <f>YEAR(Sales_Data[[#This Row],[Order Date]])</f>
        <v>2019</v>
      </c>
      <c r="C78" s="3">
        <f>MONTH(Sales_Data[[#This Row],[Order Date]])</f>
        <v>1</v>
      </c>
      <c r="D78" t="s">
        <v>156</v>
      </c>
      <c r="E78" t="s">
        <v>18</v>
      </c>
      <c r="F78" t="s">
        <v>19</v>
      </c>
      <c r="G78" t="s">
        <v>32</v>
      </c>
      <c r="H78" t="s">
        <v>158</v>
      </c>
      <c r="I78" s="2">
        <v>50.783999999999999</v>
      </c>
      <c r="J78" s="3">
        <v>2</v>
      </c>
      <c r="K78" s="2">
        <v>17.7744</v>
      </c>
    </row>
    <row r="79" spans="1:11" x14ac:dyDescent="0.2">
      <c r="A79" s="1">
        <v>43495</v>
      </c>
      <c r="B79" s="3">
        <f>YEAR(Sales_Data[[#This Row],[Order Date]])</f>
        <v>2019</v>
      </c>
      <c r="C79" s="3">
        <f>MONTH(Sales_Data[[#This Row],[Order Date]])</f>
        <v>1</v>
      </c>
      <c r="D79" t="s">
        <v>156</v>
      </c>
      <c r="E79" t="s">
        <v>18</v>
      </c>
      <c r="F79" t="s">
        <v>19</v>
      </c>
      <c r="G79" t="s">
        <v>127</v>
      </c>
      <c r="H79" t="s">
        <v>159</v>
      </c>
      <c r="I79" s="2">
        <v>26.01</v>
      </c>
      <c r="J79" s="3">
        <v>9</v>
      </c>
      <c r="K79" s="2">
        <v>12.2247</v>
      </c>
    </row>
    <row r="80" spans="1:11" x14ac:dyDescent="0.2">
      <c r="A80" s="1">
        <v>43495</v>
      </c>
      <c r="B80" s="3">
        <f>YEAR(Sales_Data[[#This Row],[Order Date]])</f>
        <v>2019</v>
      </c>
      <c r="C80" s="3">
        <f>MONTH(Sales_Data[[#This Row],[Order Date]])</f>
        <v>1</v>
      </c>
      <c r="D80" t="s">
        <v>160</v>
      </c>
      <c r="E80" t="s">
        <v>70</v>
      </c>
      <c r="F80" t="s">
        <v>11</v>
      </c>
      <c r="G80" t="s">
        <v>112</v>
      </c>
      <c r="H80" t="s">
        <v>161</v>
      </c>
      <c r="I80" s="2">
        <v>435.16800000000001</v>
      </c>
      <c r="J80" s="3">
        <v>4</v>
      </c>
      <c r="K80" s="2">
        <v>-59.835599999999999</v>
      </c>
    </row>
    <row r="81" spans="1:11" x14ac:dyDescent="0.2">
      <c r="A81" s="1">
        <v>43495</v>
      </c>
      <c r="B81" s="3">
        <f>YEAR(Sales_Data[[#This Row],[Order Date]])</f>
        <v>2019</v>
      </c>
      <c r="C81" s="3">
        <f>MONTH(Sales_Data[[#This Row],[Order Date]])</f>
        <v>1</v>
      </c>
      <c r="D81" t="s">
        <v>160</v>
      </c>
      <c r="E81" t="s">
        <v>70</v>
      </c>
      <c r="F81" t="s">
        <v>11</v>
      </c>
      <c r="G81" t="s">
        <v>12</v>
      </c>
      <c r="H81" t="s">
        <v>162</v>
      </c>
      <c r="I81" s="2">
        <v>48.58</v>
      </c>
      <c r="J81" s="3">
        <v>1</v>
      </c>
      <c r="K81" s="2">
        <v>7.7728000000000002</v>
      </c>
    </row>
    <row r="82" spans="1:11" x14ac:dyDescent="0.2">
      <c r="A82" s="1">
        <v>43495</v>
      </c>
      <c r="B82" s="3">
        <f>YEAR(Sales_Data[[#This Row],[Order Date]])</f>
        <v>2019</v>
      </c>
      <c r="C82" s="3">
        <f>MONTH(Sales_Data[[#This Row],[Order Date]])</f>
        <v>1</v>
      </c>
      <c r="D82" t="s">
        <v>163</v>
      </c>
      <c r="E82" t="s">
        <v>164</v>
      </c>
      <c r="F82" t="s">
        <v>19</v>
      </c>
      <c r="G82" t="s">
        <v>53</v>
      </c>
      <c r="H82" t="s">
        <v>165</v>
      </c>
      <c r="I82" s="2">
        <v>156.512</v>
      </c>
      <c r="J82" s="3">
        <v>4</v>
      </c>
      <c r="K82" s="2">
        <v>52.822800000000001</v>
      </c>
    </row>
    <row r="83" spans="1:11" x14ac:dyDescent="0.2">
      <c r="A83" s="1">
        <v>43495</v>
      </c>
      <c r="B83" s="3">
        <f>YEAR(Sales_Data[[#This Row],[Order Date]])</f>
        <v>2019</v>
      </c>
      <c r="C83" s="3">
        <f>MONTH(Sales_Data[[#This Row],[Order Date]])</f>
        <v>1</v>
      </c>
      <c r="D83" t="s">
        <v>166</v>
      </c>
      <c r="E83" t="s">
        <v>164</v>
      </c>
      <c r="F83" t="s">
        <v>14</v>
      </c>
      <c r="G83" t="s">
        <v>15</v>
      </c>
      <c r="H83" t="s">
        <v>167</v>
      </c>
      <c r="I83" s="2">
        <v>1439.9680000000001</v>
      </c>
      <c r="J83" s="3">
        <v>4</v>
      </c>
      <c r="K83" s="2">
        <v>143.99680000000001</v>
      </c>
    </row>
    <row r="84" spans="1:11" x14ac:dyDescent="0.2">
      <c r="A84" s="1">
        <v>43495</v>
      </c>
      <c r="B84" s="3">
        <f>YEAR(Sales_Data[[#This Row],[Order Date]])</f>
        <v>2019</v>
      </c>
      <c r="C84" s="3">
        <f>MONTH(Sales_Data[[#This Row],[Order Date]])</f>
        <v>1</v>
      </c>
      <c r="D84" t="s">
        <v>166</v>
      </c>
      <c r="E84" t="s">
        <v>164</v>
      </c>
      <c r="F84" t="s">
        <v>19</v>
      </c>
      <c r="G84" t="s">
        <v>32</v>
      </c>
      <c r="H84" t="s">
        <v>168</v>
      </c>
      <c r="I84" s="2">
        <v>1.728</v>
      </c>
      <c r="J84" s="3">
        <v>3</v>
      </c>
      <c r="K84" s="2">
        <v>-2.6783999999999999</v>
      </c>
    </row>
    <row r="85" spans="1:11" x14ac:dyDescent="0.2">
      <c r="A85" s="1">
        <v>43495</v>
      </c>
      <c r="B85" s="3">
        <f>YEAR(Sales_Data[[#This Row],[Order Date]])</f>
        <v>2019</v>
      </c>
      <c r="C85" s="3">
        <f>MONTH(Sales_Data[[#This Row],[Order Date]])</f>
        <v>1</v>
      </c>
      <c r="D85" t="s">
        <v>166</v>
      </c>
      <c r="E85" t="s">
        <v>164</v>
      </c>
      <c r="F85" t="s">
        <v>11</v>
      </c>
      <c r="G85" t="s">
        <v>30</v>
      </c>
      <c r="H85" t="s">
        <v>169</v>
      </c>
      <c r="I85" s="2">
        <v>626.1</v>
      </c>
      <c r="J85" s="3">
        <v>3</v>
      </c>
      <c r="K85" s="2">
        <v>-538.44600000000003</v>
      </c>
    </row>
    <row r="86" spans="1:11" x14ac:dyDescent="0.2">
      <c r="A86" s="1">
        <v>43496</v>
      </c>
      <c r="B86" s="3">
        <f>YEAR(Sales_Data[[#This Row],[Order Date]])</f>
        <v>2019</v>
      </c>
      <c r="C86" s="3">
        <f>MONTH(Sales_Data[[#This Row],[Order Date]])</f>
        <v>1</v>
      </c>
      <c r="D86" t="s">
        <v>170</v>
      </c>
      <c r="E86" t="s">
        <v>18</v>
      </c>
      <c r="F86" t="s">
        <v>14</v>
      </c>
      <c r="G86" t="s">
        <v>15</v>
      </c>
      <c r="H86" t="s">
        <v>171</v>
      </c>
      <c r="I86" s="2">
        <v>109.592</v>
      </c>
      <c r="J86" s="3">
        <v>1</v>
      </c>
      <c r="K86" s="2">
        <v>8.2194000000000003</v>
      </c>
    </row>
    <row r="87" spans="1:11" x14ac:dyDescent="0.2">
      <c r="A87" s="1">
        <v>43496</v>
      </c>
      <c r="B87" s="3">
        <f>YEAR(Sales_Data[[#This Row],[Order Date]])</f>
        <v>2019</v>
      </c>
      <c r="C87" s="3">
        <f>MONTH(Sales_Data[[#This Row],[Order Date]])</f>
        <v>1</v>
      </c>
      <c r="D87" t="s">
        <v>170</v>
      </c>
      <c r="E87" t="s">
        <v>18</v>
      </c>
      <c r="F87" t="s">
        <v>19</v>
      </c>
      <c r="G87" t="s">
        <v>53</v>
      </c>
      <c r="H87" t="s">
        <v>172</v>
      </c>
      <c r="I87" s="2">
        <v>56.7</v>
      </c>
      <c r="J87" s="3">
        <v>5</v>
      </c>
      <c r="K87" s="2">
        <v>27.783000000000001</v>
      </c>
    </row>
    <row r="88" spans="1:11" x14ac:dyDescent="0.2">
      <c r="A88" s="1">
        <v>43496</v>
      </c>
      <c r="B88" s="3">
        <f>YEAR(Sales_Data[[#This Row],[Order Date]])</f>
        <v>2019</v>
      </c>
      <c r="C88" s="3">
        <f>MONTH(Sales_Data[[#This Row],[Order Date]])</f>
        <v>1</v>
      </c>
      <c r="D88" t="s">
        <v>173</v>
      </c>
      <c r="E88" t="s">
        <v>23</v>
      </c>
      <c r="F88" t="s">
        <v>19</v>
      </c>
      <c r="G88" t="s">
        <v>53</v>
      </c>
      <c r="H88" t="s">
        <v>174</v>
      </c>
      <c r="I88" s="2">
        <v>15.552</v>
      </c>
      <c r="J88" s="3">
        <v>3</v>
      </c>
      <c r="K88" s="2">
        <v>5.4432</v>
      </c>
    </row>
    <row r="89" spans="1:11" x14ac:dyDescent="0.2">
      <c r="A89" s="1">
        <v>43496</v>
      </c>
      <c r="B89" s="3">
        <f>YEAR(Sales_Data[[#This Row],[Order Date]])</f>
        <v>2019</v>
      </c>
      <c r="C89" s="3">
        <f>MONTH(Sales_Data[[#This Row],[Order Date]])</f>
        <v>1</v>
      </c>
      <c r="D89" t="s">
        <v>175</v>
      </c>
      <c r="E89" t="s">
        <v>85</v>
      </c>
      <c r="F89" t="s">
        <v>19</v>
      </c>
      <c r="G89" t="s">
        <v>86</v>
      </c>
      <c r="H89" t="s">
        <v>176</v>
      </c>
      <c r="I89" s="2">
        <v>23.36</v>
      </c>
      <c r="J89" s="3">
        <v>2</v>
      </c>
      <c r="K89" s="2">
        <v>11.68</v>
      </c>
    </row>
    <row r="90" spans="1:11" x14ac:dyDescent="0.2">
      <c r="A90" s="1">
        <v>43496</v>
      </c>
      <c r="B90" s="3">
        <f>YEAR(Sales_Data[[#This Row],[Order Date]])</f>
        <v>2019</v>
      </c>
      <c r="C90" s="3">
        <f>MONTH(Sales_Data[[#This Row],[Order Date]])</f>
        <v>1</v>
      </c>
      <c r="D90" t="s">
        <v>177</v>
      </c>
      <c r="E90" t="s">
        <v>109</v>
      </c>
      <c r="F90" t="s">
        <v>19</v>
      </c>
      <c r="G90" t="s">
        <v>32</v>
      </c>
      <c r="H90" t="s">
        <v>178</v>
      </c>
      <c r="I90" s="2">
        <v>1270.99</v>
      </c>
      <c r="J90" s="3">
        <v>1</v>
      </c>
      <c r="K90" s="2">
        <v>635.495</v>
      </c>
    </row>
    <row r="91" spans="1:11" x14ac:dyDescent="0.2">
      <c r="A91" s="1">
        <v>43496</v>
      </c>
      <c r="B91" s="3">
        <f>YEAR(Sales_Data[[#This Row],[Order Date]])</f>
        <v>2019</v>
      </c>
      <c r="C91" s="3">
        <f>MONTH(Sales_Data[[#This Row],[Order Date]])</f>
        <v>1</v>
      </c>
      <c r="D91" t="s">
        <v>177</v>
      </c>
      <c r="E91" t="s">
        <v>109</v>
      </c>
      <c r="F91" t="s">
        <v>19</v>
      </c>
      <c r="G91" t="s">
        <v>86</v>
      </c>
      <c r="H91" t="s">
        <v>179</v>
      </c>
      <c r="I91" s="2">
        <v>125.36</v>
      </c>
      <c r="J91" s="3">
        <v>8</v>
      </c>
      <c r="K91" s="2">
        <v>58.919199999999996</v>
      </c>
    </row>
    <row r="92" spans="1:11" x14ac:dyDescent="0.2">
      <c r="A92" s="1">
        <v>43497</v>
      </c>
      <c r="B92" s="3">
        <f>YEAR(Sales_Data[[#This Row],[Order Date]])</f>
        <v>2019</v>
      </c>
      <c r="C92" s="3">
        <f>MONTH(Sales_Data[[#This Row],[Order Date]])</f>
        <v>2</v>
      </c>
      <c r="D92" t="s">
        <v>180</v>
      </c>
      <c r="E92" t="s">
        <v>181</v>
      </c>
      <c r="F92" t="s">
        <v>19</v>
      </c>
      <c r="G92" t="s">
        <v>20</v>
      </c>
      <c r="H92" t="s">
        <v>182</v>
      </c>
      <c r="I92" s="2">
        <v>56.45</v>
      </c>
      <c r="J92" s="3">
        <v>5</v>
      </c>
      <c r="K92" s="2">
        <v>14.677</v>
      </c>
    </row>
    <row r="93" spans="1:11" x14ac:dyDescent="0.2">
      <c r="A93" s="1">
        <v>43497</v>
      </c>
      <c r="B93" s="3">
        <f>YEAR(Sales_Data[[#This Row],[Order Date]])</f>
        <v>2019</v>
      </c>
      <c r="C93" s="3">
        <f>MONTH(Sales_Data[[#This Row],[Order Date]])</f>
        <v>2</v>
      </c>
      <c r="D93" t="s">
        <v>183</v>
      </c>
      <c r="E93" t="s">
        <v>18</v>
      </c>
      <c r="F93" t="s">
        <v>19</v>
      </c>
      <c r="G93" t="s">
        <v>53</v>
      </c>
      <c r="H93" t="s">
        <v>184</v>
      </c>
      <c r="I93" s="2">
        <v>1105.52</v>
      </c>
      <c r="J93" s="3">
        <v>4</v>
      </c>
      <c r="K93" s="2">
        <v>48.539200000000001</v>
      </c>
    </row>
    <row r="94" spans="1:11" x14ac:dyDescent="0.2">
      <c r="A94" s="1">
        <v>43498</v>
      </c>
      <c r="B94" s="3">
        <f>YEAR(Sales_Data[[#This Row],[Order Date]])</f>
        <v>2019</v>
      </c>
      <c r="C94" s="3">
        <f>MONTH(Sales_Data[[#This Row],[Order Date]])</f>
        <v>2</v>
      </c>
      <c r="D94" t="s">
        <v>185</v>
      </c>
      <c r="E94" t="s">
        <v>94</v>
      </c>
      <c r="F94" t="s">
        <v>19</v>
      </c>
      <c r="G94" t="s">
        <v>20</v>
      </c>
      <c r="H94" t="s">
        <v>186</v>
      </c>
      <c r="I94" s="2">
        <v>117.96</v>
      </c>
      <c r="J94" s="3">
        <v>2</v>
      </c>
      <c r="K94" s="2">
        <v>5.8979999999999997</v>
      </c>
    </row>
    <row r="95" spans="1:11" x14ac:dyDescent="0.2">
      <c r="A95" s="1">
        <v>43498</v>
      </c>
      <c r="B95" s="3">
        <f>YEAR(Sales_Data[[#This Row],[Order Date]])</f>
        <v>2019</v>
      </c>
      <c r="C95" s="3">
        <f>MONTH(Sales_Data[[#This Row],[Order Date]])</f>
        <v>2</v>
      </c>
      <c r="D95" t="s">
        <v>187</v>
      </c>
      <c r="E95" t="s">
        <v>181</v>
      </c>
      <c r="F95" t="s">
        <v>14</v>
      </c>
      <c r="G95" t="s">
        <v>188</v>
      </c>
      <c r="H95" t="s">
        <v>189</v>
      </c>
      <c r="I95" s="2">
        <v>4749.95</v>
      </c>
      <c r="J95" s="3">
        <v>5</v>
      </c>
      <c r="K95" s="2">
        <v>2799.9839999999999</v>
      </c>
    </row>
    <row r="96" spans="1:11" x14ac:dyDescent="0.2">
      <c r="A96" s="1">
        <v>43498</v>
      </c>
      <c r="B96" s="3">
        <f>YEAR(Sales_Data[[#This Row],[Order Date]])</f>
        <v>2019</v>
      </c>
      <c r="C96" s="3">
        <f>MONTH(Sales_Data[[#This Row],[Order Date]])</f>
        <v>2</v>
      </c>
      <c r="D96" t="s">
        <v>187</v>
      </c>
      <c r="E96" t="s">
        <v>181</v>
      </c>
      <c r="F96" t="s">
        <v>19</v>
      </c>
      <c r="G96" t="s">
        <v>32</v>
      </c>
      <c r="H96" t="s">
        <v>190</v>
      </c>
      <c r="I96" s="2">
        <v>36.4</v>
      </c>
      <c r="J96" s="3">
        <v>8</v>
      </c>
      <c r="K96" s="2">
        <v>18.2</v>
      </c>
    </row>
    <row r="97" spans="1:11" x14ac:dyDescent="0.2">
      <c r="A97" s="1">
        <v>43498</v>
      </c>
      <c r="B97" s="3">
        <f>YEAR(Sales_Data[[#This Row],[Order Date]])</f>
        <v>2019</v>
      </c>
      <c r="C97" s="3">
        <f>MONTH(Sales_Data[[#This Row],[Order Date]])</f>
        <v>2</v>
      </c>
      <c r="D97" t="s">
        <v>187</v>
      </c>
      <c r="E97" t="s">
        <v>181</v>
      </c>
      <c r="F97" t="s">
        <v>11</v>
      </c>
      <c r="G97" t="s">
        <v>51</v>
      </c>
      <c r="H97" t="s">
        <v>191</v>
      </c>
      <c r="I97" s="2">
        <v>18.690000000000001</v>
      </c>
      <c r="J97" s="3">
        <v>7</v>
      </c>
      <c r="K97" s="2">
        <v>7.1021999999999998</v>
      </c>
    </row>
    <row r="98" spans="1:11" x14ac:dyDescent="0.2">
      <c r="A98" s="1">
        <v>43498</v>
      </c>
      <c r="B98" s="3">
        <f>YEAR(Sales_Data[[#This Row],[Order Date]])</f>
        <v>2019</v>
      </c>
      <c r="C98" s="3">
        <f>MONTH(Sales_Data[[#This Row],[Order Date]])</f>
        <v>2</v>
      </c>
      <c r="D98" t="s">
        <v>192</v>
      </c>
      <c r="E98" t="s">
        <v>23</v>
      </c>
      <c r="F98" t="s">
        <v>11</v>
      </c>
      <c r="G98" t="s">
        <v>51</v>
      </c>
      <c r="H98" t="s">
        <v>193</v>
      </c>
      <c r="I98" s="2">
        <v>73.784000000000006</v>
      </c>
      <c r="J98" s="3">
        <v>2</v>
      </c>
      <c r="K98" s="2">
        <v>-77.473200000000006</v>
      </c>
    </row>
    <row r="99" spans="1:11" x14ac:dyDescent="0.2">
      <c r="A99" s="1">
        <v>43499</v>
      </c>
      <c r="B99" s="3">
        <f>YEAR(Sales_Data[[#This Row],[Order Date]])</f>
        <v>2019</v>
      </c>
      <c r="C99" s="3">
        <f>MONTH(Sales_Data[[#This Row],[Order Date]])</f>
        <v>2</v>
      </c>
      <c r="D99" t="s">
        <v>194</v>
      </c>
      <c r="E99" t="s">
        <v>195</v>
      </c>
      <c r="F99" t="s">
        <v>11</v>
      </c>
      <c r="G99" t="s">
        <v>112</v>
      </c>
      <c r="H99" t="s">
        <v>196</v>
      </c>
      <c r="I99" s="2">
        <v>866.4</v>
      </c>
      <c r="J99" s="3">
        <v>4</v>
      </c>
      <c r="K99" s="2">
        <v>225.26400000000001</v>
      </c>
    </row>
    <row r="100" spans="1:11" x14ac:dyDescent="0.2">
      <c r="A100" s="1">
        <v>43500</v>
      </c>
      <c r="B100" s="3">
        <f>YEAR(Sales_Data[[#This Row],[Order Date]])</f>
        <v>2019</v>
      </c>
      <c r="C100" s="3">
        <f>MONTH(Sales_Data[[#This Row],[Order Date]])</f>
        <v>2</v>
      </c>
      <c r="D100" t="s">
        <v>197</v>
      </c>
      <c r="E100" t="s">
        <v>198</v>
      </c>
      <c r="F100" t="s">
        <v>11</v>
      </c>
      <c r="G100" t="s">
        <v>51</v>
      </c>
      <c r="H100" t="s">
        <v>199</v>
      </c>
      <c r="I100" s="2">
        <v>14.368</v>
      </c>
      <c r="J100" s="3">
        <v>2</v>
      </c>
      <c r="K100" s="2">
        <v>3.9512</v>
      </c>
    </row>
    <row r="101" spans="1:11" x14ac:dyDescent="0.2">
      <c r="A101" s="1">
        <v>43500</v>
      </c>
      <c r="B101" s="3">
        <f>YEAR(Sales_Data[[#This Row],[Order Date]])</f>
        <v>2019</v>
      </c>
      <c r="C101" s="3">
        <f>MONTH(Sales_Data[[#This Row],[Order Date]])</f>
        <v>2</v>
      </c>
      <c r="D101" t="s">
        <v>200</v>
      </c>
      <c r="E101" t="s">
        <v>10</v>
      </c>
      <c r="F101" t="s">
        <v>14</v>
      </c>
      <c r="G101" t="s">
        <v>15</v>
      </c>
      <c r="H101" t="s">
        <v>27</v>
      </c>
      <c r="I101" s="2">
        <v>90.48</v>
      </c>
      <c r="J101" s="3">
        <v>2</v>
      </c>
      <c r="K101" s="2">
        <v>23.524799999999999</v>
      </c>
    </row>
    <row r="102" spans="1:11" x14ac:dyDescent="0.2">
      <c r="A102" s="1">
        <v>43500</v>
      </c>
      <c r="B102" s="3">
        <f>YEAR(Sales_Data[[#This Row],[Order Date]])</f>
        <v>2019</v>
      </c>
      <c r="C102" s="3">
        <f>MONTH(Sales_Data[[#This Row],[Order Date]])</f>
        <v>2</v>
      </c>
      <c r="D102" t="s">
        <v>201</v>
      </c>
      <c r="E102" t="s">
        <v>18</v>
      </c>
      <c r="F102" t="s">
        <v>19</v>
      </c>
      <c r="G102" t="s">
        <v>20</v>
      </c>
      <c r="H102" t="s">
        <v>202</v>
      </c>
      <c r="I102" s="2">
        <v>93.02</v>
      </c>
      <c r="J102" s="3">
        <v>2</v>
      </c>
      <c r="K102" s="2">
        <v>3.7208000000000001</v>
      </c>
    </row>
    <row r="103" spans="1:11" x14ac:dyDescent="0.2">
      <c r="A103" s="1">
        <v>43501</v>
      </c>
      <c r="B103" s="3">
        <f>YEAR(Sales_Data[[#This Row],[Order Date]])</f>
        <v>2019</v>
      </c>
      <c r="C103" s="3">
        <f>MONTH(Sales_Data[[#This Row],[Order Date]])</f>
        <v>2</v>
      </c>
      <c r="D103" t="s">
        <v>203</v>
      </c>
      <c r="E103" t="s">
        <v>109</v>
      </c>
      <c r="F103" t="s">
        <v>19</v>
      </c>
      <c r="G103" t="s">
        <v>20</v>
      </c>
      <c r="H103" t="s">
        <v>204</v>
      </c>
      <c r="I103" s="2">
        <v>80.98</v>
      </c>
      <c r="J103" s="3">
        <v>1</v>
      </c>
      <c r="K103" s="2">
        <v>1.6195999999999999</v>
      </c>
    </row>
    <row r="104" spans="1:11" x14ac:dyDescent="0.2">
      <c r="A104" s="1">
        <v>43501</v>
      </c>
      <c r="B104" s="3">
        <f>YEAR(Sales_Data[[#This Row],[Order Date]])</f>
        <v>2019</v>
      </c>
      <c r="C104" s="3">
        <f>MONTH(Sales_Data[[#This Row],[Order Date]])</f>
        <v>2</v>
      </c>
      <c r="D104" t="s">
        <v>203</v>
      </c>
      <c r="E104" t="s">
        <v>109</v>
      </c>
      <c r="F104" t="s">
        <v>19</v>
      </c>
      <c r="G104" t="s">
        <v>53</v>
      </c>
      <c r="H104" t="s">
        <v>205</v>
      </c>
      <c r="I104" s="2">
        <v>348.84</v>
      </c>
      <c r="J104" s="3">
        <v>9</v>
      </c>
      <c r="K104" s="2">
        <v>170.9316</v>
      </c>
    </row>
    <row r="105" spans="1:11" x14ac:dyDescent="0.2">
      <c r="A105" s="1">
        <v>43501</v>
      </c>
      <c r="B105" s="3">
        <f>YEAR(Sales_Data[[#This Row],[Order Date]])</f>
        <v>2019</v>
      </c>
      <c r="C105" s="3">
        <f>MONTH(Sales_Data[[#This Row],[Order Date]])</f>
        <v>2</v>
      </c>
      <c r="D105" t="s">
        <v>203</v>
      </c>
      <c r="E105" t="s">
        <v>109</v>
      </c>
      <c r="F105" t="s">
        <v>19</v>
      </c>
      <c r="G105" t="s">
        <v>116</v>
      </c>
      <c r="H105" t="s">
        <v>206</v>
      </c>
      <c r="I105" s="2">
        <v>9.4499999999999993</v>
      </c>
      <c r="J105" s="3">
        <v>5</v>
      </c>
      <c r="K105" s="2">
        <v>0.189</v>
      </c>
    </row>
    <row r="106" spans="1:11" x14ac:dyDescent="0.2">
      <c r="A106" s="1">
        <v>43501</v>
      </c>
      <c r="B106" s="3">
        <f>YEAR(Sales_Data[[#This Row],[Order Date]])</f>
        <v>2019</v>
      </c>
      <c r="C106" s="3">
        <f>MONTH(Sales_Data[[#This Row],[Order Date]])</f>
        <v>2</v>
      </c>
      <c r="D106" t="s">
        <v>203</v>
      </c>
      <c r="E106" t="s">
        <v>109</v>
      </c>
      <c r="F106" t="s">
        <v>11</v>
      </c>
      <c r="G106" t="s">
        <v>51</v>
      </c>
      <c r="H106" t="s">
        <v>207</v>
      </c>
      <c r="I106" s="2">
        <v>18.84</v>
      </c>
      <c r="J106" s="3">
        <v>3</v>
      </c>
      <c r="K106" s="2">
        <v>7.1592000000000002</v>
      </c>
    </row>
    <row r="107" spans="1:11" x14ac:dyDescent="0.2">
      <c r="A107" s="1">
        <v>43501</v>
      </c>
      <c r="B107" s="3">
        <f>YEAR(Sales_Data[[#This Row],[Order Date]])</f>
        <v>2019</v>
      </c>
      <c r="C107" s="3">
        <f>MONTH(Sales_Data[[#This Row],[Order Date]])</f>
        <v>2</v>
      </c>
      <c r="D107" t="s">
        <v>203</v>
      </c>
      <c r="E107" t="s">
        <v>109</v>
      </c>
      <c r="F107" t="s">
        <v>11</v>
      </c>
      <c r="G107" t="s">
        <v>12</v>
      </c>
      <c r="H107" t="s">
        <v>208</v>
      </c>
      <c r="I107" s="2">
        <v>239.98</v>
      </c>
      <c r="J107" s="3">
        <v>2</v>
      </c>
      <c r="K107" s="2">
        <v>52.7956</v>
      </c>
    </row>
    <row r="108" spans="1:11" x14ac:dyDescent="0.2">
      <c r="A108" s="1">
        <v>43501</v>
      </c>
      <c r="B108" s="3">
        <f>YEAR(Sales_Data[[#This Row],[Order Date]])</f>
        <v>2019</v>
      </c>
      <c r="C108" s="3">
        <f>MONTH(Sales_Data[[#This Row],[Order Date]])</f>
        <v>2</v>
      </c>
      <c r="D108" t="s">
        <v>203</v>
      </c>
      <c r="E108" t="s">
        <v>109</v>
      </c>
      <c r="F108" t="s">
        <v>19</v>
      </c>
      <c r="G108" t="s">
        <v>86</v>
      </c>
      <c r="H108" t="s">
        <v>209</v>
      </c>
      <c r="I108" s="2">
        <v>167.96</v>
      </c>
      <c r="J108" s="3">
        <v>2</v>
      </c>
      <c r="K108" s="2">
        <v>78.941199999999995</v>
      </c>
    </row>
    <row r="109" spans="1:11" x14ac:dyDescent="0.2">
      <c r="A109" s="1">
        <v>43501</v>
      </c>
      <c r="B109" s="3">
        <f>YEAR(Sales_Data[[#This Row],[Order Date]])</f>
        <v>2019</v>
      </c>
      <c r="C109" s="3">
        <f>MONTH(Sales_Data[[#This Row],[Order Date]])</f>
        <v>2</v>
      </c>
      <c r="D109" t="s">
        <v>203</v>
      </c>
      <c r="E109" t="s">
        <v>109</v>
      </c>
      <c r="F109" t="s">
        <v>14</v>
      </c>
      <c r="G109" t="s">
        <v>15</v>
      </c>
      <c r="H109" t="s">
        <v>210</v>
      </c>
      <c r="I109" s="2">
        <v>104.85</v>
      </c>
      <c r="J109" s="3">
        <v>3</v>
      </c>
      <c r="K109" s="2">
        <v>28.3095</v>
      </c>
    </row>
    <row r="110" spans="1:11" x14ac:dyDescent="0.2">
      <c r="A110" s="1">
        <v>43501</v>
      </c>
      <c r="B110" s="3">
        <f>YEAR(Sales_Data[[#This Row],[Order Date]])</f>
        <v>2019</v>
      </c>
      <c r="C110" s="3">
        <f>MONTH(Sales_Data[[#This Row],[Order Date]])</f>
        <v>2</v>
      </c>
      <c r="D110" t="s">
        <v>203</v>
      </c>
      <c r="E110" t="s">
        <v>109</v>
      </c>
      <c r="F110" t="s">
        <v>14</v>
      </c>
      <c r="G110" t="s">
        <v>15</v>
      </c>
      <c r="H110" t="s">
        <v>211</v>
      </c>
      <c r="I110" s="2">
        <v>484.83</v>
      </c>
      <c r="J110" s="3">
        <v>3</v>
      </c>
      <c r="K110" s="2">
        <v>126.0558</v>
      </c>
    </row>
    <row r="111" spans="1:11" x14ac:dyDescent="0.2">
      <c r="A111" s="1">
        <v>43501</v>
      </c>
      <c r="B111" s="3">
        <f>YEAR(Sales_Data[[#This Row],[Order Date]])</f>
        <v>2019</v>
      </c>
      <c r="C111" s="3">
        <f>MONTH(Sales_Data[[#This Row],[Order Date]])</f>
        <v>2</v>
      </c>
      <c r="D111" t="s">
        <v>203</v>
      </c>
      <c r="E111" t="s">
        <v>109</v>
      </c>
      <c r="F111" t="s">
        <v>19</v>
      </c>
      <c r="G111" t="s">
        <v>53</v>
      </c>
      <c r="H111" t="s">
        <v>212</v>
      </c>
      <c r="I111" s="2">
        <v>122.97</v>
      </c>
      <c r="J111" s="3">
        <v>3</v>
      </c>
      <c r="K111" s="2">
        <v>60.255299999999998</v>
      </c>
    </row>
    <row r="112" spans="1:11" x14ac:dyDescent="0.2">
      <c r="A112" s="1">
        <v>43501</v>
      </c>
      <c r="B112" s="3">
        <f>YEAR(Sales_Data[[#This Row],[Order Date]])</f>
        <v>2019</v>
      </c>
      <c r="C112" s="3">
        <f>MONTH(Sales_Data[[#This Row],[Order Date]])</f>
        <v>2</v>
      </c>
      <c r="D112" t="s">
        <v>203</v>
      </c>
      <c r="E112" t="s">
        <v>109</v>
      </c>
      <c r="F112" t="s">
        <v>19</v>
      </c>
      <c r="G112" t="s">
        <v>20</v>
      </c>
      <c r="H112" t="s">
        <v>213</v>
      </c>
      <c r="I112" s="2">
        <v>154.44</v>
      </c>
      <c r="J112" s="3">
        <v>3</v>
      </c>
      <c r="K112" s="2">
        <v>1.5444</v>
      </c>
    </row>
    <row r="113" spans="1:11" x14ac:dyDescent="0.2">
      <c r="A113" s="1">
        <v>43501</v>
      </c>
      <c r="B113" s="3">
        <f>YEAR(Sales_Data[[#This Row],[Order Date]])</f>
        <v>2019</v>
      </c>
      <c r="C113" s="3">
        <f>MONTH(Sales_Data[[#This Row],[Order Date]])</f>
        <v>2</v>
      </c>
      <c r="D113" t="s">
        <v>203</v>
      </c>
      <c r="E113" t="s">
        <v>109</v>
      </c>
      <c r="F113" t="s">
        <v>19</v>
      </c>
      <c r="G113" t="s">
        <v>53</v>
      </c>
      <c r="H113" t="s">
        <v>165</v>
      </c>
      <c r="I113" s="2">
        <v>342.37</v>
      </c>
      <c r="J113" s="3">
        <v>7</v>
      </c>
      <c r="K113" s="2">
        <v>160.91390000000001</v>
      </c>
    </row>
    <row r="114" spans="1:11" x14ac:dyDescent="0.2">
      <c r="A114" s="1">
        <v>43501</v>
      </c>
      <c r="B114" s="3">
        <f>YEAR(Sales_Data[[#This Row],[Order Date]])</f>
        <v>2019</v>
      </c>
      <c r="C114" s="3">
        <f>MONTH(Sales_Data[[#This Row],[Order Date]])</f>
        <v>2</v>
      </c>
      <c r="D114" t="s">
        <v>214</v>
      </c>
      <c r="E114" t="s">
        <v>18</v>
      </c>
      <c r="F114" t="s">
        <v>19</v>
      </c>
      <c r="G114" t="s">
        <v>127</v>
      </c>
      <c r="H114" t="s">
        <v>215</v>
      </c>
      <c r="I114" s="2">
        <v>14.73</v>
      </c>
      <c r="J114" s="3">
        <v>3</v>
      </c>
      <c r="K114" s="2">
        <v>7.2176999999999998</v>
      </c>
    </row>
    <row r="115" spans="1:11" x14ac:dyDescent="0.2">
      <c r="A115" s="1">
        <v>43501</v>
      </c>
      <c r="B115" s="3">
        <f>YEAR(Sales_Data[[#This Row],[Order Date]])</f>
        <v>2019</v>
      </c>
      <c r="C115" s="3">
        <f>MONTH(Sales_Data[[#This Row],[Order Date]])</f>
        <v>2</v>
      </c>
      <c r="D115" t="s">
        <v>214</v>
      </c>
      <c r="E115" t="s">
        <v>18</v>
      </c>
      <c r="F115" t="s">
        <v>19</v>
      </c>
      <c r="G115" t="s">
        <v>20</v>
      </c>
      <c r="H115" t="s">
        <v>216</v>
      </c>
      <c r="I115" s="2">
        <v>186.54</v>
      </c>
      <c r="J115" s="3">
        <v>3</v>
      </c>
      <c r="K115" s="2">
        <v>50.3658</v>
      </c>
    </row>
    <row r="116" spans="1:11" x14ac:dyDescent="0.2">
      <c r="A116" s="1">
        <v>43501</v>
      </c>
      <c r="B116" s="3">
        <f>YEAR(Sales_Data[[#This Row],[Order Date]])</f>
        <v>2019</v>
      </c>
      <c r="C116" s="3">
        <f>MONTH(Sales_Data[[#This Row],[Order Date]])</f>
        <v>2</v>
      </c>
      <c r="D116" t="s">
        <v>214</v>
      </c>
      <c r="E116" t="s">
        <v>18</v>
      </c>
      <c r="F116" t="s">
        <v>11</v>
      </c>
      <c r="G116" t="s">
        <v>30</v>
      </c>
      <c r="H116" t="s">
        <v>150</v>
      </c>
      <c r="I116" s="2">
        <v>557.72799999999995</v>
      </c>
      <c r="J116" s="3">
        <v>4</v>
      </c>
      <c r="K116" s="2">
        <v>6.9715999999999996</v>
      </c>
    </row>
    <row r="117" spans="1:11" x14ac:dyDescent="0.2">
      <c r="A117" s="1">
        <v>43501</v>
      </c>
      <c r="B117" s="3">
        <f>YEAR(Sales_Data[[#This Row],[Order Date]])</f>
        <v>2019</v>
      </c>
      <c r="C117" s="3">
        <f>MONTH(Sales_Data[[#This Row],[Order Date]])</f>
        <v>2</v>
      </c>
      <c r="D117" t="s">
        <v>214</v>
      </c>
      <c r="E117" t="s">
        <v>18</v>
      </c>
      <c r="F117" t="s">
        <v>14</v>
      </c>
      <c r="G117" t="s">
        <v>15</v>
      </c>
      <c r="H117" t="s">
        <v>217</v>
      </c>
      <c r="I117" s="2">
        <v>159.96799999999999</v>
      </c>
      <c r="J117" s="3">
        <v>4</v>
      </c>
      <c r="K117" s="2">
        <v>-31.993600000000001</v>
      </c>
    </row>
    <row r="118" spans="1:11" x14ac:dyDescent="0.2">
      <c r="A118" s="1">
        <v>43502</v>
      </c>
      <c r="B118" s="3">
        <f>YEAR(Sales_Data[[#This Row],[Order Date]])</f>
        <v>2019</v>
      </c>
      <c r="C118" s="3">
        <f>MONTH(Sales_Data[[#This Row],[Order Date]])</f>
        <v>2</v>
      </c>
      <c r="D118" t="s">
        <v>218</v>
      </c>
      <c r="E118" t="s">
        <v>219</v>
      </c>
      <c r="F118" t="s">
        <v>11</v>
      </c>
      <c r="G118" t="s">
        <v>51</v>
      </c>
      <c r="H118" t="s">
        <v>220</v>
      </c>
      <c r="I118" s="2">
        <v>132.22399999999999</v>
      </c>
      <c r="J118" s="3">
        <v>4</v>
      </c>
      <c r="K118" s="2">
        <v>-18.180800000000001</v>
      </c>
    </row>
    <row r="119" spans="1:11" x14ac:dyDescent="0.2">
      <c r="A119" s="1">
        <v>43503</v>
      </c>
      <c r="B119" s="3">
        <f>YEAR(Sales_Data[[#This Row],[Order Date]])</f>
        <v>2019</v>
      </c>
      <c r="C119" s="3">
        <f>MONTH(Sales_Data[[#This Row],[Order Date]])</f>
        <v>2</v>
      </c>
      <c r="D119" t="s">
        <v>221</v>
      </c>
      <c r="E119" t="s">
        <v>181</v>
      </c>
      <c r="F119" t="s">
        <v>14</v>
      </c>
      <c r="G119" t="s">
        <v>24</v>
      </c>
      <c r="H119" t="s">
        <v>222</v>
      </c>
      <c r="I119" s="2">
        <v>100</v>
      </c>
      <c r="J119" s="3">
        <v>4</v>
      </c>
      <c r="K119" s="2">
        <v>21</v>
      </c>
    </row>
    <row r="120" spans="1:11" x14ac:dyDescent="0.2">
      <c r="A120" s="1">
        <v>43503</v>
      </c>
      <c r="B120" s="3">
        <f>YEAR(Sales_Data[[#This Row],[Order Date]])</f>
        <v>2019</v>
      </c>
      <c r="C120" s="3">
        <f>MONTH(Sales_Data[[#This Row],[Order Date]])</f>
        <v>2</v>
      </c>
      <c r="D120" t="s">
        <v>221</v>
      </c>
      <c r="E120" t="s">
        <v>181</v>
      </c>
      <c r="F120" t="s">
        <v>19</v>
      </c>
      <c r="G120" t="s">
        <v>127</v>
      </c>
      <c r="H120" t="s">
        <v>223</v>
      </c>
      <c r="I120" s="2">
        <v>7.83</v>
      </c>
      <c r="J120" s="3">
        <v>3</v>
      </c>
      <c r="K120" s="2">
        <v>3.6017999999999999</v>
      </c>
    </row>
    <row r="121" spans="1:11" x14ac:dyDescent="0.2">
      <c r="A121" s="1">
        <v>43503</v>
      </c>
      <c r="B121" s="3">
        <f>YEAR(Sales_Data[[#This Row],[Order Date]])</f>
        <v>2019</v>
      </c>
      <c r="C121" s="3">
        <f>MONTH(Sales_Data[[#This Row],[Order Date]])</f>
        <v>2</v>
      </c>
      <c r="D121" t="s">
        <v>224</v>
      </c>
      <c r="E121" t="s">
        <v>67</v>
      </c>
      <c r="F121" t="s">
        <v>19</v>
      </c>
      <c r="G121" t="s">
        <v>53</v>
      </c>
      <c r="H121" t="s">
        <v>225</v>
      </c>
      <c r="I121" s="2">
        <v>30.352</v>
      </c>
      <c r="J121" s="3">
        <v>2</v>
      </c>
      <c r="K121" s="2">
        <v>10.623200000000001</v>
      </c>
    </row>
    <row r="122" spans="1:11" x14ac:dyDescent="0.2">
      <c r="A122" s="1">
        <v>43503</v>
      </c>
      <c r="B122" s="3">
        <f>YEAR(Sales_Data[[#This Row],[Order Date]])</f>
        <v>2019</v>
      </c>
      <c r="C122" s="3">
        <f>MONTH(Sales_Data[[#This Row],[Order Date]])</f>
        <v>2</v>
      </c>
      <c r="D122" t="s">
        <v>34</v>
      </c>
      <c r="E122" t="s">
        <v>18</v>
      </c>
      <c r="F122" t="s">
        <v>14</v>
      </c>
      <c r="G122" t="s">
        <v>15</v>
      </c>
      <c r="H122" t="s">
        <v>226</v>
      </c>
      <c r="I122" s="2">
        <v>623.96</v>
      </c>
      <c r="J122" s="3">
        <v>5</v>
      </c>
      <c r="K122" s="2">
        <v>38.997500000000002</v>
      </c>
    </row>
    <row r="123" spans="1:11" x14ac:dyDescent="0.2">
      <c r="A123" s="1">
        <v>43504</v>
      </c>
      <c r="B123" s="3">
        <f>YEAR(Sales_Data[[#This Row],[Order Date]])</f>
        <v>2019</v>
      </c>
      <c r="C123" s="3">
        <f>MONTH(Sales_Data[[#This Row],[Order Date]])</f>
        <v>2</v>
      </c>
      <c r="D123" t="s">
        <v>227</v>
      </c>
      <c r="E123" t="s">
        <v>35</v>
      </c>
      <c r="F123" t="s">
        <v>14</v>
      </c>
      <c r="G123" t="s">
        <v>15</v>
      </c>
      <c r="H123" t="s">
        <v>228</v>
      </c>
      <c r="I123" s="2">
        <v>1127.9760000000001</v>
      </c>
      <c r="J123" s="3">
        <v>3</v>
      </c>
      <c r="K123" s="2">
        <v>126.8973</v>
      </c>
    </row>
    <row r="124" spans="1:11" x14ac:dyDescent="0.2">
      <c r="A124" s="1">
        <v>43504</v>
      </c>
      <c r="B124" s="3">
        <f>YEAR(Sales_Data[[#This Row],[Order Date]])</f>
        <v>2019</v>
      </c>
      <c r="C124" s="3">
        <f>MONTH(Sales_Data[[#This Row],[Order Date]])</f>
        <v>2</v>
      </c>
      <c r="D124" t="s">
        <v>229</v>
      </c>
      <c r="E124" t="s">
        <v>23</v>
      </c>
      <c r="F124" t="s">
        <v>11</v>
      </c>
      <c r="G124" t="s">
        <v>112</v>
      </c>
      <c r="H124" t="s">
        <v>230</v>
      </c>
      <c r="I124" s="2">
        <v>241.5</v>
      </c>
      <c r="J124" s="3">
        <v>4</v>
      </c>
      <c r="K124" s="2">
        <v>0</v>
      </c>
    </row>
    <row r="125" spans="1:11" x14ac:dyDescent="0.2">
      <c r="A125" s="1">
        <v>43505</v>
      </c>
      <c r="B125" s="3">
        <f>YEAR(Sales_Data[[#This Row],[Order Date]])</f>
        <v>2019</v>
      </c>
      <c r="C125" s="3">
        <f>MONTH(Sales_Data[[#This Row],[Order Date]])</f>
        <v>2</v>
      </c>
      <c r="D125" t="s">
        <v>231</v>
      </c>
      <c r="E125" t="s">
        <v>18</v>
      </c>
      <c r="F125" t="s">
        <v>14</v>
      </c>
      <c r="G125" t="s">
        <v>24</v>
      </c>
      <c r="H125" t="s">
        <v>106</v>
      </c>
      <c r="I125" s="2">
        <v>89.97</v>
      </c>
      <c r="J125" s="3">
        <v>3</v>
      </c>
      <c r="K125" s="2">
        <v>39.586799999999997</v>
      </c>
    </row>
    <row r="126" spans="1:11" x14ac:dyDescent="0.2">
      <c r="A126" s="1">
        <v>43505</v>
      </c>
      <c r="B126" s="3">
        <f>YEAR(Sales_Data[[#This Row],[Order Date]])</f>
        <v>2019</v>
      </c>
      <c r="C126" s="3">
        <f>MONTH(Sales_Data[[#This Row],[Order Date]])</f>
        <v>2</v>
      </c>
      <c r="D126" t="s">
        <v>231</v>
      </c>
      <c r="E126" t="s">
        <v>18</v>
      </c>
      <c r="F126" t="s">
        <v>14</v>
      </c>
      <c r="G126" t="s">
        <v>24</v>
      </c>
      <c r="H126" t="s">
        <v>232</v>
      </c>
      <c r="I126" s="2">
        <v>31.86</v>
      </c>
      <c r="J126" s="3">
        <v>2</v>
      </c>
      <c r="K126" s="2">
        <v>11.151</v>
      </c>
    </row>
    <row r="127" spans="1:11" x14ac:dyDescent="0.2">
      <c r="A127" s="1">
        <v>43507</v>
      </c>
      <c r="B127" s="3">
        <f>YEAR(Sales_Data[[#This Row],[Order Date]])</f>
        <v>2019</v>
      </c>
      <c r="C127" s="3">
        <f>MONTH(Sales_Data[[#This Row],[Order Date]])</f>
        <v>2</v>
      </c>
      <c r="D127" t="s">
        <v>233</v>
      </c>
      <c r="E127" t="s">
        <v>29</v>
      </c>
      <c r="F127" t="s">
        <v>14</v>
      </c>
      <c r="G127" t="s">
        <v>15</v>
      </c>
      <c r="H127" t="s">
        <v>234</v>
      </c>
      <c r="I127" s="2">
        <v>69.930000000000007</v>
      </c>
      <c r="J127" s="3">
        <v>7</v>
      </c>
      <c r="K127" s="2">
        <v>0.69930000000000003</v>
      </c>
    </row>
    <row r="128" spans="1:11" x14ac:dyDescent="0.2">
      <c r="A128" s="1">
        <v>43508</v>
      </c>
      <c r="B128" s="3">
        <f>YEAR(Sales_Data[[#This Row],[Order Date]])</f>
        <v>2019</v>
      </c>
      <c r="C128" s="3">
        <f>MONTH(Sales_Data[[#This Row],[Order Date]])</f>
        <v>2</v>
      </c>
      <c r="D128" t="s">
        <v>235</v>
      </c>
      <c r="E128" t="s">
        <v>109</v>
      </c>
      <c r="F128" t="s">
        <v>19</v>
      </c>
      <c r="G128" t="s">
        <v>20</v>
      </c>
      <c r="H128" t="s">
        <v>236</v>
      </c>
      <c r="I128" s="2">
        <v>1350.12</v>
      </c>
      <c r="J128" s="3">
        <v>6</v>
      </c>
      <c r="K128" s="2">
        <v>175.51560000000001</v>
      </c>
    </row>
    <row r="129" spans="1:11" x14ac:dyDescent="0.2">
      <c r="A129" s="1">
        <v>43508</v>
      </c>
      <c r="B129" s="3">
        <f>YEAR(Sales_Data[[#This Row],[Order Date]])</f>
        <v>2019</v>
      </c>
      <c r="C129" s="3">
        <f>MONTH(Sales_Data[[#This Row],[Order Date]])</f>
        <v>2</v>
      </c>
      <c r="D129" t="s">
        <v>235</v>
      </c>
      <c r="E129" t="s">
        <v>109</v>
      </c>
      <c r="F129" t="s">
        <v>19</v>
      </c>
      <c r="G129" t="s">
        <v>32</v>
      </c>
      <c r="H129" t="s">
        <v>237</v>
      </c>
      <c r="I129" s="2">
        <v>15.92</v>
      </c>
      <c r="J129" s="3">
        <v>4</v>
      </c>
      <c r="K129" s="2">
        <v>7.4824000000000002</v>
      </c>
    </row>
    <row r="130" spans="1:11" x14ac:dyDescent="0.2">
      <c r="A130" s="1">
        <v>43509</v>
      </c>
      <c r="B130" s="3">
        <f>YEAR(Sales_Data[[#This Row],[Order Date]])</f>
        <v>2019</v>
      </c>
      <c r="C130" s="3">
        <f>MONTH(Sales_Data[[#This Row],[Order Date]])</f>
        <v>2</v>
      </c>
      <c r="D130" t="s">
        <v>238</v>
      </c>
      <c r="E130" t="s">
        <v>18</v>
      </c>
      <c r="F130" t="s">
        <v>19</v>
      </c>
      <c r="G130" t="s">
        <v>53</v>
      </c>
      <c r="H130" t="s">
        <v>239</v>
      </c>
      <c r="I130" s="2">
        <v>146.82</v>
      </c>
      <c r="J130" s="3">
        <v>3</v>
      </c>
      <c r="K130" s="2">
        <v>73.41</v>
      </c>
    </row>
    <row r="131" spans="1:11" x14ac:dyDescent="0.2">
      <c r="A131" s="1">
        <v>43510</v>
      </c>
      <c r="B131" s="3">
        <f>YEAR(Sales_Data[[#This Row],[Order Date]])</f>
        <v>2019</v>
      </c>
      <c r="C131" s="3">
        <f>MONTH(Sales_Data[[#This Row],[Order Date]])</f>
        <v>2</v>
      </c>
      <c r="D131" t="s">
        <v>240</v>
      </c>
      <c r="E131" t="s">
        <v>10</v>
      </c>
      <c r="F131" t="s">
        <v>19</v>
      </c>
      <c r="G131" t="s">
        <v>53</v>
      </c>
      <c r="H131" t="s">
        <v>241</v>
      </c>
      <c r="I131" s="2">
        <v>4.7699999999999996</v>
      </c>
      <c r="J131" s="3">
        <v>1</v>
      </c>
      <c r="K131" s="2">
        <v>2.1465000000000001</v>
      </c>
    </row>
    <row r="132" spans="1:11" x14ac:dyDescent="0.2">
      <c r="A132" s="1">
        <v>43510</v>
      </c>
      <c r="B132" s="3">
        <f>YEAR(Sales_Data[[#This Row],[Order Date]])</f>
        <v>2019</v>
      </c>
      <c r="C132" s="3">
        <f>MONTH(Sales_Data[[#This Row],[Order Date]])</f>
        <v>2</v>
      </c>
      <c r="D132" t="s">
        <v>240</v>
      </c>
      <c r="E132" t="s">
        <v>10</v>
      </c>
      <c r="F132" t="s">
        <v>19</v>
      </c>
      <c r="G132" t="s">
        <v>40</v>
      </c>
      <c r="H132" t="s">
        <v>242</v>
      </c>
      <c r="I132" s="2">
        <v>7.98</v>
      </c>
      <c r="J132" s="3">
        <v>3</v>
      </c>
      <c r="K132" s="2">
        <v>2.0748000000000002</v>
      </c>
    </row>
    <row r="133" spans="1:11" x14ac:dyDescent="0.2">
      <c r="A133" s="1">
        <v>43510</v>
      </c>
      <c r="B133" s="3">
        <f>YEAR(Sales_Data[[#This Row],[Order Date]])</f>
        <v>2019</v>
      </c>
      <c r="C133" s="3">
        <f>MONTH(Sales_Data[[#This Row],[Order Date]])</f>
        <v>2</v>
      </c>
      <c r="D133" t="s">
        <v>240</v>
      </c>
      <c r="E133" t="s">
        <v>10</v>
      </c>
      <c r="F133" t="s">
        <v>11</v>
      </c>
      <c r="G133" t="s">
        <v>30</v>
      </c>
      <c r="H133" t="s">
        <v>243</v>
      </c>
      <c r="I133" s="2">
        <v>550.43100000000004</v>
      </c>
      <c r="J133" s="3">
        <v>3</v>
      </c>
      <c r="K133" s="2">
        <v>-47.1798</v>
      </c>
    </row>
    <row r="134" spans="1:11" x14ac:dyDescent="0.2">
      <c r="A134" s="1">
        <v>43510</v>
      </c>
      <c r="B134" s="3">
        <f>YEAR(Sales_Data[[#This Row],[Order Date]])</f>
        <v>2019</v>
      </c>
      <c r="C134" s="3">
        <f>MONTH(Sales_Data[[#This Row],[Order Date]])</f>
        <v>2</v>
      </c>
      <c r="D134" t="s">
        <v>240</v>
      </c>
      <c r="E134" t="s">
        <v>10</v>
      </c>
      <c r="F134" t="s">
        <v>11</v>
      </c>
      <c r="G134" t="s">
        <v>51</v>
      </c>
      <c r="H134" t="s">
        <v>244</v>
      </c>
      <c r="I134" s="2">
        <v>10.56</v>
      </c>
      <c r="J134" s="3">
        <v>6</v>
      </c>
      <c r="K134" s="2">
        <v>4.6463999999999999</v>
      </c>
    </row>
    <row r="135" spans="1:11" x14ac:dyDescent="0.2">
      <c r="A135" s="1">
        <v>43510</v>
      </c>
      <c r="B135" s="3">
        <f>YEAR(Sales_Data[[#This Row],[Order Date]])</f>
        <v>2019</v>
      </c>
      <c r="C135" s="3">
        <f>MONTH(Sales_Data[[#This Row],[Order Date]])</f>
        <v>2</v>
      </c>
      <c r="D135" t="s">
        <v>245</v>
      </c>
      <c r="E135" t="s">
        <v>143</v>
      </c>
      <c r="F135" t="s">
        <v>19</v>
      </c>
      <c r="G135" t="s">
        <v>40</v>
      </c>
      <c r="H135" t="s">
        <v>246</v>
      </c>
      <c r="I135" s="2">
        <v>264.18</v>
      </c>
      <c r="J135" s="3">
        <v>7</v>
      </c>
      <c r="K135" s="2">
        <v>68.686800000000005</v>
      </c>
    </row>
    <row r="136" spans="1:11" x14ac:dyDescent="0.2">
      <c r="A136" s="1">
        <v>43511</v>
      </c>
      <c r="B136" s="3">
        <f>YEAR(Sales_Data[[#This Row],[Order Date]])</f>
        <v>2019</v>
      </c>
      <c r="C136" s="3">
        <f>MONTH(Sales_Data[[#This Row],[Order Date]])</f>
        <v>2</v>
      </c>
      <c r="D136" t="s">
        <v>247</v>
      </c>
      <c r="E136" t="s">
        <v>94</v>
      </c>
      <c r="F136" t="s">
        <v>19</v>
      </c>
      <c r="G136" t="s">
        <v>32</v>
      </c>
      <c r="H136" t="s">
        <v>248</v>
      </c>
      <c r="I136" s="2">
        <v>398.35199999999998</v>
      </c>
      <c r="J136" s="3">
        <v>3</v>
      </c>
      <c r="K136" s="2">
        <v>124.485</v>
      </c>
    </row>
    <row r="137" spans="1:11" x14ac:dyDescent="0.2">
      <c r="A137" s="1">
        <v>43511</v>
      </c>
      <c r="B137" s="3">
        <f>YEAR(Sales_Data[[#This Row],[Order Date]])</f>
        <v>2019</v>
      </c>
      <c r="C137" s="3">
        <f>MONTH(Sales_Data[[#This Row],[Order Date]])</f>
        <v>2</v>
      </c>
      <c r="D137" t="s">
        <v>247</v>
      </c>
      <c r="E137" t="s">
        <v>94</v>
      </c>
      <c r="F137" t="s">
        <v>19</v>
      </c>
      <c r="G137" t="s">
        <v>116</v>
      </c>
      <c r="H137" t="s">
        <v>249</v>
      </c>
      <c r="I137" s="2">
        <v>8.7200000000000006</v>
      </c>
      <c r="J137" s="3">
        <v>4</v>
      </c>
      <c r="K137" s="2">
        <v>3.5752000000000002</v>
      </c>
    </row>
    <row r="138" spans="1:11" x14ac:dyDescent="0.2">
      <c r="A138" s="1">
        <v>43512</v>
      </c>
      <c r="B138" s="3">
        <f>YEAR(Sales_Data[[#This Row],[Order Date]])</f>
        <v>2019</v>
      </c>
      <c r="C138" s="3">
        <f>MONTH(Sales_Data[[#This Row],[Order Date]])</f>
        <v>2</v>
      </c>
      <c r="D138" t="s">
        <v>250</v>
      </c>
      <c r="E138" t="s">
        <v>164</v>
      </c>
      <c r="F138" t="s">
        <v>19</v>
      </c>
      <c r="G138" t="s">
        <v>121</v>
      </c>
      <c r="H138" t="s">
        <v>251</v>
      </c>
      <c r="I138" s="2">
        <v>92.063999999999993</v>
      </c>
      <c r="J138" s="3">
        <v>6</v>
      </c>
      <c r="K138" s="2">
        <v>-225.55680000000001</v>
      </c>
    </row>
    <row r="139" spans="1:11" x14ac:dyDescent="0.2">
      <c r="A139" s="1">
        <v>43512</v>
      </c>
      <c r="B139" s="3">
        <f>YEAR(Sales_Data[[#This Row],[Order Date]])</f>
        <v>2019</v>
      </c>
      <c r="C139" s="3">
        <f>MONTH(Sales_Data[[#This Row],[Order Date]])</f>
        <v>2</v>
      </c>
      <c r="D139" t="s">
        <v>250</v>
      </c>
      <c r="E139" t="s">
        <v>164</v>
      </c>
      <c r="F139" t="s">
        <v>19</v>
      </c>
      <c r="G139" t="s">
        <v>116</v>
      </c>
      <c r="H139" t="s">
        <v>249</v>
      </c>
      <c r="I139" s="2">
        <v>6.976</v>
      </c>
      <c r="J139" s="3">
        <v>4</v>
      </c>
      <c r="K139" s="2">
        <v>1.8311999999999999</v>
      </c>
    </row>
    <row r="140" spans="1:11" x14ac:dyDescent="0.2">
      <c r="A140" s="1">
        <v>43512</v>
      </c>
      <c r="B140" s="3">
        <f>YEAR(Sales_Data[[#This Row],[Order Date]])</f>
        <v>2019</v>
      </c>
      <c r="C140" s="3">
        <f>MONTH(Sales_Data[[#This Row],[Order Date]])</f>
        <v>2</v>
      </c>
      <c r="D140" t="s">
        <v>250</v>
      </c>
      <c r="E140" t="s">
        <v>164</v>
      </c>
      <c r="F140" t="s">
        <v>11</v>
      </c>
      <c r="G140" t="s">
        <v>112</v>
      </c>
      <c r="H140" t="s">
        <v>252</v>
      </c>
      <c r="I140" s="2">
        <v>62.957999999999998</v>
      </c>
      <c r="J140" s="3">
        <v>3</v>
      </c>
      <c r="K140" s="2">
        <v>-2.6981999999999999</v>
      </c>
    </row>
    <row r="141" spans="1:11" x14ac:dyDescent="0.2">
      <c r="A141" s="1">
        <v>43512</v>
      </c>
      <c r="B141" s="3">
        <f>YEAR(Sales_Data[[#This Row],[Order Date]])</f>
        <v>2019</v>
      </c>
      <c r="C141" s="3">
        <f>MONTH(Sales_Data[[#This Row],[Order Date]])</f>
        <v>2</v>
      </c>
      <c r="D141" t="s">
        <v>250</v>
      </c>
      <c r="E141" t="s">
        <v>164</v>
      </c>
      <c r="F141" t="s">
        <v>19</v>
      </c>
      <c r="G141" t="s">
        <v>53</v>
      </c>
      <c r="H141" t="s">
        <v>253</v>
      </c>
      <c r="I141" s="2">
        <v>5.1840000000000002</v>
      </c>
      <c r="J141" s="3">
        <v>1</v>
      </c>
      <c r="K141" s="2">
        <v>1.8144</v>
      </c>
    </row>
    <row r="142" spans="1:11" x14ac:dyDescent="0.2">
      <c r="A142" s="1">
        <v>43512</v>
      </c>
      <c r="B142" s="3">
        <f>YEAR(Sales_Data[[#This Row],[Order Date]])</f>
        <v>2019</v>
      </c>
      <c r="C142" s="3">
        <f>MONTH(Sales_Data[[#This Row],[Order Date]])</f>
        <v>2</v>
      </c>
      <c r="D142" t="s">
        <v>254</v>
      </c>
      <c r="E142" t="s">
        <v>85</v>
      </c>
      <c r="F142" t="s">
        <v>11</v>
      </c>
      <c r="G142" t="s">
        <v>112</v>
      </c>
      <c r="H142" t="s">
        <v>255</v>
      </c>
      <c r="I142" s="2">
        <v>227.96</v>
      </c>
      <c r="J142" s="3">
        <v>2</v>
      </c>
      <c r="K142" s="2">
        <v>36.473599999999998</v>
      </c>
    </row>
    <row r="143" spans="1:11" x14ac:dyDescent="0.2">
      <c r="A143" s="1">
        <v>43512</v>
      </c>
      <c r="B143" s="3">
        <f>YEAR(Sales_Data[[#This Row],[Order Date]])</f>
        <v>2019</v>
      </c>
      <c r="C143" s="3">
        <f>MONTH(Sales_Data[[#This Row],[Order Date]])</f>
        <v>2</v>
      </c>
      <c r="D143" t="s">
        <v>256</v>
      </c>
      <c r="E143" t="s">
        <v>195</v>
      </c>
      <c r="F143" t="s">
        <v>11</v>
      </c>
      <c r="G143" t="s">
        <v>51</v>
      </c>
      <c r="H143" t="s">
        <v>257</v>
      </c>
      <c r="I143" s="2">
        <v>318.08</v>
      </c>
      <c r="J143" s="3">
        <v>4</v>
      </c>
      <c r="K143" s="2">
        <v>34.988799999999998</v>
      </c>
    </row>
    <row r="144" spans="1:11" x14ac:dyDescent="0.2">
      <c r="A144" s="1">
        <v>43512</v>
      </c>
      <c r="B144" s="3">
        <f>YEAR(Sales_Data[[#This Row],[Order Date]])</f>
        <v>2019</v>
      </c>
      <c r="C144" s="3">
        <f>MONTH(Sales_Data[[#This Row],[Order Date]])</f>
        <v>2</v>
      </c>
      <c r="D144" t="s">
        <v>256</v>
      </c>
      <c r="E144" t="s">
        <v>195</v>
      </c>
      <c r="F144" t="s">
        <v>19</v>
      </c>
      <c r="G144" t="s">
        <v>32</v>
      </c>
      <c r="H144" t="s">
        <v>258</v>
      </c>
      <c r="I144" s="2">
        <v>5.8</v>
      </c>
      <c r="J144" s="3">
        <v>1</v>
      </c>
      <c r="K144" s="2">
        <v>2.61</v>
      </c>
    </row>
    <row r="145" spans="1:11" x14ac:dyDescent="0.2">
      <c r="A145" s="1">
        <v>43512</v>
      </c>
      <c r="B145" s="3">
        <f>YEAR(Sales_Data[[#This Row],[Order Date]])</f>
        <v>2019</v>
      </c>
      <c r="C145" s="3">
        <f>MONTH(Sales_Data[[#This Row],[Order Date]])</f>
        <v>2</v>
      </c>
      <c r="D145" t="s">
        <v>259</v>
      </c>
      <c r="E145" t="s">
        <v>94</v>
      </c>
      <c r="F145" t="s">
        <v>11</v>
      </c>
      <c r="G145" t="s">
        <v>112</v>
      </c>
      <c r="H145" t="s">
        <v>260</v>
      </c>
      <c r="I145" s="2">
        <v>326.64600000000002</v>
      </c>
      <c r="J145" s="3">
        <v>3</v>
      </c>
      <c r="K145" s="2">
        <v>39.923400000000001</v>
      </c>
    </row>
    <row r="146" spans="1:11" x14ac:dyDescent="0.2">
      <c r="A146" s="1">
        <v>43512</v>
      </c>
      <c r="B146" s="3">
        <f>YEAR(Sales_Data[[#This Row],[Order Date]])</f>
        <v>2019</v>
      </c>
      <c r="C146" s="3">
        <f>MONTH(Sales_Data[[#This Row],[Order Date]])</f>
        <v>2</v>
      </c>
      <c r="D146" t="s">
        <v>259</v>
      </c>
      <c r="E146" t="s">
        <v>94</v>
      </c>
      <c r="F146" t="s">
        <v>14</v>
      </c>
      <c r="G146" t="s">
        <v>24</v>
      </c>
      <c r="H146" t="s">
        <v>106</v>
      </c>
      <c r="I146" s="2">
        <v>89.97</v>
      </c>
      <c r="J146" s="3">
        <v>3</v>
      </c>
      <c r="K146" s="2">
        <v>39.586799999999997</v>
      </c>
    </row>
    <row r="147" spans="1:11" x14ac:dyDescent="0.2">
      <c r="A147" s="1">
        <v>43515</v>
      </c>
      <c r="B147" s="3">
        <f>YEAR(Sales_Data[[#This Row],[Order Date]])</f>
        <v>2019</v>
      </c>
      <c r="C147" s="3">
        <f>MONTH(Sales_Data[[#This Row],[Order Date]])</f>
        <v>2</v>
      </c>
      <c r="D147" t="s">
        <v>261</v>
      </c>
      <c r="E147" t="s">
        <v>94</v>
      </c>
      <c r="F147" t="s">
        <v>11</v>
      </c>
      <c r="G147" t="s">
        <v>51</v>
      </c>
      <c r="H147" t="s">
        <v>262</v>
      </c>
      <c r="I147" s="2">
        <v>44.46</v>
      </c>
      <c r="J147" s="3">
        <v>2</v>
      </c>
      <c r="K147" s="2">
        <v>14.671799999999999</v>
      </c>
    </row>
    <row r="148" spans="1:11" x14ac:dyDescent="0.2">
      <c r="A148" s="1">
        <v>43515</v>
      </c>
      <c r="B148" s="3">
        <f>YEAR(Sales_Data[[#This Row],[Order Date]])</f>
        <v>2019</v>
      </c>
      <c r="C148" s="3">
        <f>MONTH(Sales_Data[[#This Row],[Order Date]])</f>
        <v>2</v>
      </c>
      <c r="D148" t="s">
        <v>261</v>
      </c>
      <c r="E148" t="s">
        <v>94</v>
      </c>
      <c r="F148" t="s">
        <v>19</v>
      </c>
      <c r="G148" t="s">
        <v>20</v>
      </c>
      <c r="H148" t="s">
        <v>263</v>
      </c>
      <c r="I148" s="2">
        <v>242.94</v>
      </c>
      <c r="J148" s="3">
        <v>3</v>
      </c>
      <c r="K148" s="2">
        <v>9.7175999999999991</v>
      </c>
    </row>
    <row r="149" spans="1:11" x14ac:dyDescent="0.2">
      <c r="A149" s="1">
        <v>43515</v>
      </c>
      <c r="B149" s="3">
        <f>YEAR(Sales_Data[[#This Row],[Order Date]])</f>
        <v>2019</v>
      </c>
      <c r="C149" s="3">
        <f>MONTH(Sales_Data[[#This Row],[Order Date]])</f>
        <v>2</v>
      </c>
      <c r="D149" t="s">
        <v>180</v>
      </c>
      <c r="E149" t="s">
        <v>94</v>
      </c>
      <c r="F149" t="s">
        <v>19</v>
      </c>
      <c r="G149" t="s">
        <v>127</v>
      </c>
      <c r="H149" t="s">
        <v>264</v>
      </c>
      <c r="I149" s="2">
        <v>8.67</v>
      </c>
      <c r="J149" s="3">
        <v>3</v>
      </c>
      <c r="K149" s="2">
        <v>4.0749000000000004</v>
      </c>
    </row>
    <row r="150" spans="1:11" x14ac:dyDescent="0.2">
      <c r="A150" s="1">
        <v>43515</v>
      </c>
      <c r="B150" s="3">
        <f>YEAR(Sales_Data[[#This Row],[Order Date]])</f>
        <v>2019</v>
      </c>
      <c r="C150" s="3">
        <f>MONTH(Sales_Data[[#This Row],[Order Date]])</f>
        <v>2</v>
      </c>
      <c r="D150" t="s">
        <v>180</v>
      </c>
      <c r="E150" t="s">
        <v>94</v>
      </c>
      <c r="F150" t="s">
        <v>19</v>
      </c>
      <c r="G150" t="s">
        <v>265</v>
      </c>
      <c r="H150" t="s">
        <v>266</v>
      </c>
      <c r="I150" s="2">
        <v>25.71</v>
      </c>
      <c r="J150" s="3">
        <v>3</v>
      </c>
      <c r="K150" s="2">
        <v>6.6845999999999997</v>
      </c>
    </row>
    <row r="151" spans="1:11" x14ac:dyDescent="0.2">
      <c r="A151" s="1">
        <v>43515</v>
      </c>
      <c r="B151" s="3">
        <f>YEAR(Sales_Data[[#This Row],[Order Date]])</f>
        <v>2019</v>
      </c>
      <c r="C151" s="3">
        <f>MONTH(Sales_Data[[#This Row],[Order Date]])</f>
        <v>2</v>
      </c>
      <c r="D151" t="s">
        <v>261</v>
      </c>
      <c r="E151" t="s">
        <v>18</v>
      </c>
      <c r="F151" t="s">
        <v>19</v>
      </c>
      <c r="G151" t="s">
        <v>53</v>
      </c>
      <c r="H151" t="s">
        <v>267</v>
      </c>
      <c r="I151" s="2">
        <v>70.88</v>
      </c>
      <c r="J151" s="3">
        <v>2</v>
      </c>
      <c r="K151" s="2">
        <v>33.313600000000001</v>
      </c>
    </row>
    <row r="152" spans="1:11" x14ac:dyDescent="0.2">
      <c r="A152" s="1">
        <v>43516</v>
      </c>
      <c r="B152" s="3">
        <f>YEAR(Sales_Data[[#This Row],[Order Date]])</f>
        <v>2019</v>
      </c>
      <c r="C152" s="3">
        <f>MONTH(Sales_Data[[#This Row],[Order Date]])</f>
        <v>2</v>
      </c>
      <c r="D152" t="s">
        <v>268</v>
      </c>
      <c r="E152" t="s">
        <v>219</v>
      </c>
      <c r="F152" t="s">
        <v>19</v>
      </c>
      <c r="G152" t="s">
        <v>53</v>
      </c>
      <c r="H152" t="s">
        <v>269</v>
      </c>
      <c r="I152" s="2">
        <v>16.495999999999999</v>
      </c>
      <c r="J152" s="3">
        <v>2</v>
      </c>
      <c r="K152" s="2">
        <v>5.5674000000000001</v>
      </c>
    </row>
    <row r="153" spans="1:11" x14ac:dyDescent="0.2">
      <c r="A153" s="1">
        <v>43517</v>
      </c>
      <c r="B153" s="3">
        <f>YEAR(Sales_Data[[#This Row],[Order Date]])</f>
        <v>2019</v>
      </c>
      <c r="C153" s="3">
        <f>MONTH(Sales_Data[[#This Row],[Order Date]])</f>
        <v>2</v>
      </c>
      <c r="D153" t="s">
        <v>270</v>
      </c>
      <c r="E153" t="s">
        <v>18</v>
      </c>
      <c r="F153" t="s">
        <v>14</v>
      </c>
      <c r="G153" t="s">
        <v>24</v>
      </c>
      <c r="H153" t="s">
        <v>271</v>
      </c>
      <c r="I153" s="2">
        <v>12.99</v>
      </c>
      <c r="J153" s="3">
        <v>1</v>
      </c>
      <c r="K153" s="2">
        <v>0.77939999999999998</v>
      </c>
    </row>
    <row r="154" spans="1:11" x14ac:dyDescent="0.2">
      <c r="A154" s="1">
        <v>43517</v>
      </c>
      <c r="B154" s="3">
        <f>YEAR(Sales_Data[[#This Row],[Order Date]])</f>
        <v>2019</v>
      </c>
      <c r="C154" s="3">
        <f>MONTH(Sales_Data[[#This Row],[Order Date]])</f>
        <v>2</v>
      </c>
      <c r="D154" t="s">
        <v>270</v>
      </c>
      <c r="E154" t="s">
        <v>18</v>
      </c>
      <c r="F154" t="s">
        <v>19</v>
      </c>
      <c r="G154" t="s">
        <v>32</v>
      </c>
      <c r="H154" t="s">
        <v>272</v>
      </c>
      <c r="I154" s="2">
        <v>18.559999999999999</v>
      </c>
      <c r="J154" s="3">
        <v>4</v>
      </c>
      <c r="K154" s="2">
        <v>6.4960000000000004</v>
      </c>
    </row>
    <row r="155" spans="1:11" x14ac:dyDescent="0.2">
      <c r="A155" s="1">
        <v>43517</v>
      </c>
      <c r="B155" s="3">
        <f>YEAR(Sales_Data[[#This Row],[Order Date]])</f>
        <v>2019</v>
      </c>
      <c r="C155" s="3">
        <f>MONTH(Sales_Data[[#This Row],[Order Date]])</f>
        <v>2</v>
      </c>
      <c r="D155" t="s">
        <v>270</v>
      </c>
      <c r="E155" t="s">
        <v>18</v>
      </c>
      <c r="F155" t="s">
        <v>19</v>
      </c>
      <c r="G155" t="s">
        <v>20</v>
      </c>
      <c r="H155" t="s">
        <v>273</v>
      </c>
      <c r="I155" s="2">
        <v>449.15</v>
      </c>
      <c r="J155" s="3">
        <v>5</v>
      </c>
      <c r="K155" s="2">
        <v>8.9830000000000005</v>
      </c>
    </row>
    <row r="156" spans="1:11" x14ac:dyDescent="0.2">
      <c r="A156" s="1">
        <v>43517</v>
      </c>
      <c r="B156" s="3">
        <f>YEAR(Sales_Data[[#This Row],[Order Date]])</f>
        <v>2019</v>
      </c>
      <c r="C156" s="3">
        <f>MONTH(Sales_Data[[#This Row],[Order Date]])</f>
        <v>2</v>
      </c>
      <c r="D156" t="s">
        <v>270</v>
      </c>
      <c r="E156" t="s">
        <v>18</v>
      </c>
      <c r="F156" t="s">
        <v>19</v>
      </c>
      <c r="G156" t="s">
        <v>32</v>
      </c>
      <c r="H156" t="s">
        <v>274</v>
      </c>
      <c r="I156" s="2">
        <v>31.248000000000001</v>
      </c>
      <c r="J156" s="3">
        <v>7</v>
      </c>
      <c r="K156" s="2">
        <v>10.9368</v>
      </c>
    </row>
    <row r="157" spans="1:11" x14ac:dyDescent="0.2">
      <c r="A157" s="1">
        <v>43517</v>
      </c>
      <c r="B157" s="3">
        <f>YEAR(Sales_Data[[#This Row],[Order Date]])</f>
        <v>2019</v>
      </c>
      <c r="C157" s="3">
        <f>MONTH(Sales_Data[[#This Row],[Order Date]])</f>
        <v>2</v>
      </c>
      <c r="D157" t="s">
        <v>275</v>
      </c>
      <c r="E157" t="s">
        <v>94</v>
      </c>
      <c r="F157" t="s">
        <v>11</v>
      </c>
      <c r="G157" t="s">
        <v>51</v>
      </c>
      <c r="H157" t="s">
        <v>276</v>
      </c>
      <c r="I157" s="2">
        <v>68.95</v>
      </c>
      <c r="J157" s="3">
        <v>5</v>
      </c>
      <c r="K157" s="2">
        <v>28.959</v>
      </c>
    </row>
    <row r="158" spans="1:11" x14ac:dyDescent="0.2">
      <c r="A158" s="1">
        <v>43517</v>
      </c>
      <c r="B158" s="3">
        <f>YEAR(Sales_Data[[#This Row],[Order Date]])</f>
        <v>2019</v>
      </c>
      <c r="C158" s="3">
        <f>MONTH(Sales_Data[[#This Row],[Order Date]])</f>
        <v>2</v>
      </c>
      <c r="D158" t="s">
        <v>275</v>
      </c>
      <c r="E158" t="s">
        <v>94</v>
      </c>
      <c r="F158" t="s">
        <v>19</v>
      </c>
      <c r="G158" t="s">
        <v>20</v>
      </c>
      <c r="H158" t="s">
        <v>277</v>
      </c>
      <c r="I158" s="2">
        <v>296.37</v>
      </c>
      <c r="J158" s="3">
        <v>3</v>
      </c>
      <c r="K158" s="2">
        <v>80.019900000000007</v>
      </c>
    </row>
    <row r="159" spans="1:11" x14ac:dyDescent="0.2">
      <c r="A159" s="1">
        <v>43517</v>
      </c>
      <c r="B159" s="3">
        <f>YEAR(Sales_Data[[#This Row],[Order Date]])</f>
        <v>2019</v>
      </c>
      <c r="C159" s="3">
        <f>MONTH(Sales_Data[[#This Row],[Order Date]])</f>
        <v>2</v>
      </c>
      <c r="D159" t="s">
        <v>275</v>
      </c>
      <c r="E159" t="s">
        <v>94</v>
      </c>
      <c r="F159" t="s">
        <v>14</v>
      </c>
      <c r="G159" t="s">
        <v>15</v>
      </c>
      <c r="H159" t="s">
        <v>278</v>
      </c>
      <c r="I159" s="2">
        <v>39.979999999999997</v>
      </c>
      <c r="J159" s="3">
        <v>2</v>
      </c>
      <c r="K159" s="2">
        <v>1.9990000000000001</v>
      </c>
    </row>
    <row r="160" spans="1:11" x14ac:dyDescent="0.2">
      <c r="A160" s="1">
        <v>43517</v>
      </c>
      <c r="B160" s="3">
        <f>YEAR(Sales_Data[[#This Row],[Order Date]])</f>
        <v>2019</v>
      </c>
      <c r="C160" s="3">
        <f>MONTH(Sales_Data[[#This Row],[Order Date]])</f>
        <v>2</v>
      </c>
      <c r="D160" t="s">
        <v>279</v>
      </c>
      <c r="E160" t="s">
        <v>44</v>
      </c>
      <c r="F160" t="s">
        <v>19</v>
      </c>
      <c r="G160" t="s">
        <v>32</v>
      </c>
      <c r="H160" t="s">
        <v>280</v>
      </c>
      <c r="I160" s="2">
        <v>3.762</v>
      </c>
      <c r="J160" s="3">
        <v>3</v>
      </c>
      <c r="K160" s="2">
        <v>-2.7587999999999999</v>
      </c>
    </row>
    <row r="161" spans="1:11" x14ac:dyDescent="0.2">
      <c r="A161" s="1">
        <v>43517</v>
      </c>
      <c r="B161" s="3">
        <f>YEAR(Sales_Data[[#This Row],[Order Date]])</f>
        <v>2019</v>
      </c>
      <c r="C161" s="3">
        <f>MONTH(Sales_Data[[#This Row],[Order Date]])</f>
        <v>2</v>
      </c>
      <c r="D161" t="s">
        <v>279</v>
      </c>
      <c r="E161" t="s">
        <v>44</v>
      </c>
      <c r="F161" t="s">
        <v>19</v>
      </c>
      <c r="G161" t="s">
        <v>32</v>
      </c>
      <c r="H161" t="s">
        <v>42</v>
      </c>
      <c r="I161" s="2">
        <v>34.86</v>
      </c>
      <c r="J161" s="3">
        <v>2</v>
      </c>
      <c r="K161" s="2">
        <v>-26.725999999999999</v>
      </c>
    </row>
    <row r="162" spans="1:11" x14ac:dyDescent="0.2">
      <c r="A162" s="1">
        <v>43517</v>
      </c>
      <c r="B162" s="3">
        <f>YEAR(Sales_Data[[#This Row],[Order Date]])</f>
        <v>2019</v>
      </c>
      <c r="C162" s="3">
        <f>MONTH(Sales_Data[[#This Row],[Order Date]])</f>
        <v>2</v>
      </c>
      <c r="D162" t="s">
        <v>279</v>
      </c>
      <c r="E162" t="s">
        <v>44</v>
      </c>
      <c r="F162" t="s">
        <v>19</v>
      </c>
      <c r="G162" t="s">
        <v>20</v>
      </c>
      <c r="H162" t="s">
        <v>281</v>
      </c>
      <c r="I162" s="2">
        <v>432.45600000000002</v>
      </c>
      <c r="J162" s="3">
        <v>3</v>
      </c>
      <c r="K162" s="2">
        <v>32.434199999999997</v>
      </c>
    </row>
    <row r="163" spans="1:11" x14ac:dyDescent="0.2">
      <c r="A163" s="1">
        <v>43517</v>
      </c>
      <c r="B163" s="3">
        <f>YEAR(Sales_Data[[#This Row],[Order Date]])</f>
        <v>2019</v>
      </c>
      <c r="C163" s="3">
        <f>MONTH(Sales_Data[[#This Row],[Order Date]])</f>
        <v>2</v>
      </c>
      <c r="D163" t="s">
        <v>250</v>
      </c>
      <c r="E163" t="s">
        <v>94</v>
      </c>
      <c r="F163" t="s">
        <v>11</v>
      </c>
      <c r="G163" t="s">
        <v>51</v>
      </c>
      <c r="H163" t="s">
        <v>282</v>
      </c>
      <c r="I163" s="2">
        <v>135.80000000000001</v>
      </c>
      <c r="J163" s="3">
        <v>7</v>
      </c>
      <c r="K163" s="2">
        <v>66.542000000000002</v>
      </c>
    </row>
    <row r="164" spans="1:11" x14ac:dyDescent="0.2">
      <c r="A164" s="1">
        <v>43518</v>
      </c>
      <c r="B164" s="3">
        <f>YEAR(Sales_Data[[#This Row],[Order Date]])</f>
        <v>2019</v>
      </c>
      <c r="C164" s="3">
        <f>MONTH(Sales_Data[[#This Row],[Order Date]])</f>
        <v>2</v>
      </c>
      <c r="D164" t="s">
        <v>283</v>
      </c>
      <c r="E164" t="s">
        <v>56</v>
      </c>
      <c r="F164" t="s">
        <v>19</v>
      </c>
      <c r="G164" t="s">
        <v>121</v>
      </c>
      <c r="H164" t="s">
        <v>284</v>
      </c>
      <c r="I164" s="2">
        <v>490.32</v>
      </c>
      <c r="J164" s="3">
        <v>9</v>
      </c>
      <c r="K164" s="2">
        <v>137.28960000000001</v>
      </c>
    </row>
    <row r="165" spans="1:11" x14ac:dyDescent="0.2">
      <c r="A165" s="1">
        <v>43518</v>
      </c>
      <c r="B165" s="3">
        <f>YEAR(Sales_Data[[#This Row],[Order Date]])</f>
        <v>2019</v>
      </c>
      <c r="C165" s="3">
        <f>MONTH(Sales_Data[[#This Row],[Order Date]])</f>
        <v>2</v>
      </c>
      <c r="D165" t="s">
        <v>285</v>
      </c>
      <c r="E165" t="s">
        <v>18</v>
      </c>
      <c r="F165" t="s">
        <v>14</v>
      </c>
      <c r="G165" t="s">
        <v>15</v>
      </c>
      <c r="H165" t="s">
        <v>286</v>
      </c>
      <c r="I165" s="2">
        <v>445.96</v>
      </c>
      <c r="J165" s="3">
        <v>5</v>
      </c>
      <c r="K165" s="2">
        <v>55.744999999999997</v>
      </c>
    </row>
    <row r="166" spans="1:11" x14ac:dyDescent="0.2">
      <c r="A166" s="1">
        <v>43518</v>
      </c>
      <c r="B166" s="3">
        <f>YEAR(Sales_Data[[#This Row],[Order Date]])</f>
        <v>2019</v>
      </c>
      <c r="C166" s="3">
        <f>MONTH(Sales_Data[[#This Row],[Order Date]])</f>
        <v>2</v>
      </c>
      <c r="D166" t="s">
        <v>285</v>
      </c>
      <c r="E166" t="s">
        <v>18</v>
      </c>
      <c r="F166" t="s">
        <v>14</v>
      </c>
      <c r="G166" t="s">
        <v>24</v>
      </c>
      <c r="H166" t="s">
        <v>287</v>
      </c>
      <c r="I166" s="2">
        <v>36.24</v>
      </c>
      <c r="J166" s="3">
        <v>1</v>
      </c>
      <c r="K166" s="2">
        <v>15.220800000000001</v>
      </c>
    </row>
    <row r="167" spans="1:11" x14ac:dyDescent="0.2">
      <c r="A167" s="1">
        <v>43518</v>
      </c>
      <c r="B167" s="3">
        <f>YEAR(Sales_Data[[#This Row],[Order Date]])</f>
        <v>2019</v>
      </c>
      <c r="C167" s="3">
        <f>MONTH(Sales_Data[[#This Row],[Order Date]])</f>
        <v>2</v>
      </c>
      <c r="D167" t="s">
        <v>285</v>
      </c>
      <c r="E167" t="s">
        <v>18</v>
      </c>
      <c r="F167" t="s">
        <v>19</v>
      </c>
      <c r="G167" t="s">
        <v>116</v>
      </c>
      <c r="H167" t="s">
        <v>288</v>
      </c>
      <c r="I167" s="2">
        <v>10.65</v>
      </c>
      <c r="J167" s="3">
        <v>3</v>
      </c>
      <c r="K167" s="2">
        <v>5.0054999999999996</v>
      </c>
    </row>
    <row r="168" spans="1:11" x14ac:dyDescent="0.2">
      <c r="A168" s="1">
        <v>43519</v>
      </c>
      <c r="B168" s="3">
        <f>YEAR(Sales_Data[[#This Row],[Order Date]])</f>
        <v>2019</v>
      </c>
      <c r="C168" s="3">
        <f>MONTH(Sales_Data[[#This Row],[Order Date]])</f>
        <v>2</v>
      </c>
      <c r="D168" t="s">
        <v>289</v>
      </c>
      <c r="E168" t="s">
        <v>39</v>
      </c>
      <c r="F168" t="s">
        <v>19</v>
      </c>
      <c r="G168" t="s">
        <v>86</v>
      </c>
      <c r="H168" t="s">
        <v>290</v>
      </c>
      <c r="I168" s="2">
        <v>57.576000000000001</v>
      </c>
      <c r="J168" s="3">
        <v>3</v>
      </c>
      <c r="K168" s="2">
        <v>21.591000000000001</v>
      </c>
    </row>
    <row r="169" spans="1:11" x14ac:dyDescent="0.2">
      <c r="A169" s="1">
        <v>43521</v>
      </c>
      <c r="B169" s="3">
        <f>YEAR(Sales_Data[[#This Row],[Order Date]])</f>
        <v>2019</v>
      </c>
      <c r="C169" s="3">
        <f>MONTH(Sales_Data[[#This Row],[Order Date]])</f>
        <v>2</v>
      </c>
      <c r="D169" t="s">
        <v>291</v>
      </c>
      <c r="E169" t="s">
        <v>67</v>
      </c>
      <c r="F169" t="s">
        <v>19</v>
      </c>
      <c r="G169" t="s">
        <v>86</v>
      </c>
      <c r="H169" t="s">
        <v>176</v>
      </c>
      <c r="I169" s="2">
        <v>46.72</v>
      </c>
      <c r="J169" s="3">
        <v>5</v>
      </c>
      <c r="K169" s="2">
        <v>17.52</v>
      </c>
    </row>
    <row r="170" spans="1:11" x14ac:dyDescent="0.2">
      <c r="A170" s="1">
        <v>43523</v>
      </c>
      <c r="B170" s="3">
        <f>YEAR(Sales_Data[[#This Row],[Order Date]])</f>
        <v>2019</v>
      </c>
      <c r="C170" s="3">
        <f>MONTH(Sales_Data[[#This Row],[Order Date]])</f>
        <v>2</v>
      </c>
      <c r="D170" t="s">
        <v>292</v>
      </c>
      <c r="E170" t="s">
        <v>94</v>
      </c>
      <c r="F170" t="s">
        <v>19</v>
      </c>
      <c r="G170" t="s">
        <v>121</v>
      </c>
      <c r="H170" t="s">
        <v>293</v>
      </c>
      <c r="I170" s="2">
        <v>170.88</v>
      </c>
      <c r="J170" s="3">
        <v>3</v>
      </c>
      <c r="K170" s="2">
        <v>49.555199999999999</v>
      </c>
    </row>
    <row r="171" spans="1:11" x14ac:dyDescent="0.2">
      <c r="A171" s="1">
        <v>43523</v>
      </c>
      <c r="B171" s="3">
        <f>YEAR(Sales_Data[[#This Row],[Order Date]])</f>
        <v>2019</v>
      </c>
      <c r="C171" s="3">
        <f>MONTH(Sales_Data[[#This Row],[Order Date]])</f>
        <v>2</v>
      </c>
      <c r="D171" t="s">
        <v>294</v>
      </c>
      <c r="E171" t="s">
        <v>56</v>
      </c>
      <c r="F171" t="s">
        <v>19</v>
      </c>
      <c r="G171" t="s">
        <v>32</v>
      </c>
      <c r="H171" t="s">
        <v>295</v>
      </c>
      <c r="I171" s="2">
        <v>56.82</v>
      </c>
      <c r="J171" s="3">
        <v>3</v>
      </c>
      <c r="K171" s="2">
        <v>28.41</v>
      </c>
    </row>
    <row r="172" spans="1:11" x14ac:dyDescent="0.2">
      <c r="A172" s="1">
        <v>43523</v>
      </c>
      <c r="B172" s="3">
        <f>YEAR(Sales_Data[[#This Row],[Order Date]])</f>
        <v>2019</v>
      </c>
      <c r="C172" s="3">
        <f>MONTH(Sales_Data[[#This Row],[Order Date]])</f>
        <v>2</v>
      </c>
      <c r="D172" t="s">
        <v>296</v>
      </c>
      <c r="E172" t="s">
        <v>23</v>
      </c>
      <c r="F172" t="s">
        <v>11</v>
      </c>
      <c r="G172" t="s">
        <v>51</v>
      </c>
      <c r="H172" t="s">
        <v>297</v>
      </c>
      <c r="I172" s="2">
        <v>16.192</v>
      </c>
      <c r="J172" s="3">
        <v>2</v>
      </c>
      <c r="K172" s="2">
        <v>-6.8815999999999997</v>
      </c>
    </row>
    <row r="173" spans="1:11" x14ac:dyDescent="0.2">
      <c r="A173" s="1">
        <v>43524</v>
      </c>
      <c r="B173" s="3">
        <f>YEAR(Sales_Data[[#This Row],[Order Date]])</f>
        <v>2019</v>
      </c>
      <c r="C173" s="3">
        <f>MONTH(Sales_Data[[#This Row],[Order Date]])</f>
        <v>2</v>
      </c>
      <c r="D173" t="s">
        <v>298</v>
      </c>
      <c r="E173" t="s">
        <v>67</v>
      </c>
      <c r="F173" t="s">
        <v>19</v>
      </c>
      <c r="G173" t="s">
        <v>40</v>
      </c>
      <c r="H173" t="s">
        <v>299</v>
      </c>
      <c r="I173" s="2">
        <v>111.104</v>
      </c>
      <c r="J173" s="3">
        <v>7</v>
      </c>
      <c r="K173" s="2">
        <v>8.3328000000000007</v>
      </c>
    </row>
    <row r="174" spans="1:11" x14ac:dyDescent="0.2">
      <c r="A174" s="1">
        <v>43524</v>
      </c>
      <c r="B174" s="3">
        <f>YEAR(Sales_Data[[#This Row],[Order Date]])</f>
        <v>2019</v>
      </c>
      <c r="C174" s="3">
        <f>MONTH(Sales_Data[[#This Row],[Order Date]])</f>
        <v>2</v>
      </c>
      <c r="D174" t="s">
        <v>300</v>
      </c>
      <c r="E174" t="s">
        <v>94</v>
      </c>
      <c r="F174" t="s">
        <v>19</v>
      </c>
      <c r="G174" t="s">
        <v>116</v>
      </c>
      <c r="H174" t="s">
        <v>301</v>
      </c>
      <c r="I174" s="2">
        <v>36.479999999999997</v>
      </c>
      <c r="J174" s="3">
        <v>6</v>
      </c>
      <c r="K174" s="2">
        <v>18.239999999999998</v>
      </c>
    </row>
    <row r="175" spans="1:11" x14ac:dyDescent="0.2">
      <c r="A175" s="1">
        <v>43525</v>
      </c>
      <c r="B175" s="3">
        <f>YEAR(Sales_Data[[#This Row],[Order Date]])</f>
        <v>2019</v>
      </c>
      <c r="C175" s="3">
        <f>MONTH(Sales_Data[[#This Row],[Order Date]])</f>
        <v>3</v>
      </c>
      <c r="D175" t="s">
        <v>302</v>
      </c>
      <c r="E175" t="s">
        <v>94</v>
      </c>
      <c r="F175" t="s">
        <v>11</v>
      </c>
      <c r="G175" t="s">
        <v>30</v>
      </c>
      <c r="H175" t="s">
        <v>150</v>
      </c>
      <c r="I175" s="2">
        <v>836.59199999999998</v>
      </c>
      <c r="J175" s="3">
        <v>8</v>
      </c>
      <c r="K175" s="2">
        <v>-264.92079999999999</v>
      </c>
    </row>
    <row r="176" spans="1:11" x14ac:dyDescent="0.2">
      <c r="A176" s="1">
        <v>43525</v>
      </c>
      <c r="B176" s="3">
        <f>YEAR(Sales_Data[[#This Row],[Order Date]])</f>
        <v>2019</v>
      </c>
      <c r="C176" s="3">
        <f>MONTH(Sales_Data[[#This Row],[Order Date]])</f>
        <v>3</v>
      </c>
      <c r="D176" t="s">
        <v>302</v>
      </c>
      <c r="E176" t="s">
        <v>94</v>
      </c>
      <c r="F176" t="s">
        <v>19</v>
      </c>
      <c r="G176" t="s">
        <v>53</v>
      </c>
      <c r="H176" t="s">
        <v>172</v>
      </c>
      <c r="I176" s="2">
        <v>26.38</v>
      </c>
      <c r="J176" s="3">
        <v>1</v>
      </c>
      <c r="K176" s="2">
        <v>12.1348</v>
      </c>
    </row>
    <row r="177" spans="1:11" x14ac:dyDescent="0.2">
      <c r="A177" s="1">
        <v>43525</v>
      </c>
      <c r="B177" s="3">
        <f>YEAR(Sales_Data[[#This Row],[Order Date]])</f>
        <v>2019</v>
      </c>
      <c r="C177" s="3">
        <f>MONTH(Sales_Data[[#This Row],[Order Date]])</f>
        <v>3</v>
      </c>
      <c r="D177" t="s">
        <v>302</v>
      </c>
      <c r="E177" t="s">
        <v>94</v>
      </c>
      <c r="F177" t="s">
        <v>19</v>
      </c>
      <c r="G177" t="s">
        <v>20</v>
      </c>
      <c r="H177" t="s">
        <v>303</v>
      </c>
      <c r="I177" s="2">
        <v>362.92</v>
      </c>
      <c r="J177" s="3">
        <v>2</v>
      </c>
      <c r="K177" s="2">
        <v>105.24679999999999</v>
      </c>
    </row>
    <row r="178" spans="1:11" x14ac:dyDescent="0.2">
      <c r="A178" s="1">
        <v>43525</v>
      </c>
      <c r="B178" s="3">
        <f>YEAR(Sales_Data[[#This Row],[Order Date]])</f>
        <v>2019</v>
      </c>
      <c r="C178" s="3">
        <f>MONTH(Sales_Data[[#This Row],[Order Date]])</f>
        <v>3</v>
      </c>
      <c r="D178" t="s">
        <v>302</v>
      </c>
      <c r="E178" t="s">
        <v>94</v>
      </c>
      <c r="F178" t="s">
        <v>14</v>
      </c>
      <c r="G178" t="s">
        <v>188</v>
      </c>
      <c r="H178" t="s">
        <v>304</v>
      </c>
      <c r="I178" s="2">
        <v>4899.93</v>
      </c>
      <c r="J178" s="3">
        <v>7</v>
      </c>
      <c r="K178" s="2">
        <v>2400.9657000000002</v>
      </c>
    </row>
    <row r="179" spans="1:11" x14ac:dyDescent="0.2">
      <c r="A179" s="1">
        <v>43525</v>
      </c>
      <c r="B179" s="3">
        <f>YEAR(Sales_Data[[#This Row],[Order Date]])</f>
        <v>2019</v>
      </c>
      <c r="C179" s="3">
        <f>MONTH(Sales_Data[[#This Row],[Order Date]])</f>
        <v>3</v>
      </c>
      <c r="D179" t="s">
        <v>305</v>
      </c>
      <c r="E179" t="s">
        <v>306</v>
      </c>
      <c r="F179" t="s">
        <v>14</v>
      </c>
      <c r="G179" t="s">
        <v>15</v>
      </c>
      <c r="H179" t="s">
        <v>307</v>
      </c>
      <c r="I179" s="2">
        <v>159.98400000000001</v>
      </c>
      <c r="J179" s="3">
        <v>2</v>
      </c>
      <c r="K179" s="2">
        <v>13.9986</v>
      </c>
    </row>
    <row r="180" spans="1:11" x14ac:dyDescent="0.2">
      <c r="A180" s="1">
        <v>43527</v>
      </c>
      <c r="B180" s="3">
        <f>YEAR(Sales_Data[[#This Row],[Order Date]])</f>
        <v>2019</v>
      </c>
      <c r="C180" s="3">
        <f>MONTH(Sales_Data[[#This Row],[Order Date]])</f>
        <v>3</v>
      </c>
      <c r="D180" t="s">
        <v>308</v>
      </c>
      <c r="E180" t="s">
        <v>309</v>
      </c>
      <c r="F180" t="s">
        <v>19</v>
      </c>
      <c r="G180" t="s">
        <v>32</v>
      </c>
      <c r="H180" t="s">
        <v>310</v>
      </c>
      <c r="I180" s="2">
        <v>447.86</v>
      </c>
      <c r="J180" s="3">
        <v>7</v>
      </c>
      <c r="K180" s="2">
        <v>219.45140000000001</v>
      </c>
    </row>
    <row r="181" spans="1:11" x14ac:dyDescent="0.2">
      <c r="A181" s="1">
        <v>43527</v>
      </c>
      <c r="B181" s="3">
        <f>YEAR(Sales_Data[[#This Row],[Order Date]])</f>
        <v>2019</v>
      </c>
      <c r="C181" s="3">
        <f>MONTH(Sales_Data[[#This Row],[Order Date]])</f>
        <v>3</v>
      </c>
      <c r="D181" t="s">
        <v>308</v>
      </c>
      <c r="E181" t="s">
        <v>309</v>
      </c>
      <c r="F181" t="s">
        <v>14</v>
      </c>
      <c r="G181" t="s">
        <v>15</v>
      </c>
      <c r="H181" t="s">
        <v>311</v>
      </c>
      <c r="I181" s="2">
        <v>479.95</v>
      </c>
      <c r="J181" s="3">
        <v>5</v>
      </c>
      <c r="K181" s="2">
        <v>129.5865</v>
      </c>
    </row>
    <row r="182" spans="1:11" x14ac:dyDescent="0.2">
      <c r="A182" s="1">
        <v>43527</v>
      </c>
      <c r="B182" s="3">
        <f>YEAR(Sales_Data[[#This Row],[Order Date]])</f>
        <v>2019</v>
      </c>
      <c r="C182" s="3">
        <f>MONTH(Sales_Data[[#This Row],[Order Date]])</f>
        <v>3</v>
      </c>
      <c r="D182" t="s">
        <v>308</v>
      </c>
      <c r="E182" t="s">
        <v>309</v>
      </c>
      <c r="F182" t="s">
        <v>19</v>
      </c>
      <c r="G182" t="s">
        <v>53</v>
      </c>
      <c r="H182" t="s">
        <v>312</v>
      </c>
      <c r="I182" s="2">
        <v>166.44</v>
      </c>
      <c r="J182" s="3">
        <v>3</v>
      </c>
      <c r="K182" s="2">
        <v>79.891199999999998</v>
      </c>
    </row>
    <row r="183" spans="1:11" x14ac:dyDescent="0.2">
      <c r="A183" s="1">
        <v>43527</v>
      </c>
      <c r="B183" s="3">
        <f>YEAR(Sales_Data[[#This Row],[Order Date]])</f>
        <v>2019</v>
      </c>
      <c r="C183" s="3">
        <f>MONTH(Sales_Data[[#This Row],[Order Date]])</f>
        <v>3</v>
      </c>
      <c r="D183" t="s">
        <v>313</v>
      </c>
      <c r="E183" t="s">
        <v>23</v>
      </c>
      <c r="F183" t="s">
        <v>19</v>
      </c>
      <c r="G183" t="s">
        <v>53</v>
      </c>
      <c r="H183" t="s">
        <v>314</v>
      </c>
      <c r="I183" s="2">
        <v>42.783999999999999</v>
      </c>
      <c r="J183" s="3">
        <v>7</v>
      </c>
      <c r="K183" s="2">
        <v>15.5092</v>
      </c>
    </row>
    <row r="184" spans="1:11" x14ac:dyDescent="0.2">
      <c r="A184" s="1">
        <v>43527</v>
      </c>
      <c r="B184" s="3">
        <f>YEAR(Sales_Data[[#This Row],[Order Date]])</f>
        <v>2019</v>
      </c>
      <c r="C184" s="3">
        <f>MONTH(Sales_Data[[#This Row],[Order Date]])</f>
        <v>3</v>
      </c>
      <c r="D184" t="s">
        <v>313</v>
      </c>
      <c r="E184" t="s">
        <v>23</v>
      </c>
      <c r="F184" t="s">
        <v>11</v>
      </c>
      <c r="G184" t="s">
        <v>112</v>
      </c>
      <c r="H184" t="s">
        <v>315</v>
      </c>
      <c r="I184" s="2">
        <v>563.42999999999995</v>
      </c>
      <c r="J184" s="3">
        <v>5</v>
      </c>
      <c r="K184" s="2">
        <v>-56.343000000000004</v>
      </c>
    </row>
    <row r="185" spans="1:11" x14ac:dyDescent="0.2">
      <c r="A185" s="1">
        <v>43527</v>
      </c>
      <c r="B185" s="3">
        <f>YEAR(Sales_Data[[#This Row],[Order Date]])</f>
        <v>2019</v>
      </c>
      <c r="C185" s="3">
        <f>MONTH(Sales_Data[[#This Row],[Order Date]])</f>
        <v>3</v>
      </c>
      <c r="D185" t="s">
        <v>316</v>
      </c>
      <c r="E185" t="s">
        <v>317</v>
      </c>
      <c r="F185" t="s">
        <v>14</v>
      </c>
      <c r="G185" t="s">
        <v>15</v>
      </c>
      <c r="H185" t="s">
        <v>318</v>
      </c>
      <c r="I185" s="2">
        <v>134.85</v>
      </c>
      <c r="J185" s="3">
        <v>3</v>
      </c>
      <c r="K185" s="2">
        <v>37.758000000000003</v>
      </c>
    </row>
    <row r="186" spans="1:11" x14ac:dyDescent="0.2">
      <c r="A186" s="1">
        <v>43527</v>
      </c>
      <c r="B186" s="3">
        <f>YEAR(Sales_Data[[#This Row],[Order Date]])</f>
        <v>2019</v>
      </c>
      <c r="C186" s="3">
        <f>MONTH(Sales_Data[[#This Row],[Order Date]])</f>
        <v>3</v>
      </c>
      <c r="D186" t="s">
        <v>319</v>
      </c>
      <c r="E186" t="s">
        <v>23</v>
      </c>
      <c r="F186" t="s">
        <v>11</v>
      </c>
      <c r="G186" t="s">
        <v>30</v>
      </c>
      <c r="H186" t="s">
        <v>320</v>
      </c>
      <c r="I186" s="2">
        <v>637.89599999999996</v>
      </c>
      <c r="J186" s="3">
        <v>3</v>
      </c>
      <c r="K186" s="2">
        <v>-127.5792</v>
      </c>
    </row>
    <row r="187" spans="1:11" x14ac:dyDescent="0.2">
      <c r="A187" s="1">
        <v>43527</v>
      </c>
      <c r="B187" s="3">
        <f>YEAR(Sales_Data[[#This Row],[Order Date]])</f>
        <v>2019</v>
      </c>
      <c r="C187" s="3">
        <f>MONTH(Sales_Data[[#This Row],[Order Date]])</f>
        <v>3</v>
      </c>
      <c r="D187" t="s">
        <v>319</v>
      </c>
      <c r="E187" t="s">
        <v>23</v>
      </c>
      <c r="F187" t="s">
        <v>14</v>
      </c>
      <c r="G187" t="s">
        <v>188</v>
      </c>
      <c r="H187" t="s">
        <v>321</v>
      </c>
      <c r="I187" s="2">
        <v>287.91000000000003</v>
      </c>
      <c r="J187" s="3">
        <v>3</v>
      </c>
      <c r="K187" s="2">
        <v>33.589500000000001</v>
      </c>
    </row>
    <row r="188" spans="1:11" x14ac:dyDescent="0.2">
      <c r="A188" s="1">
        <v>43527</v>
      </c>
      <c r="B188" s="3">
        <f>YEAR(Sales_Data[[#This Row],[Order Date]])</f>
        <v>2019</v>
      </c>
      <c r="C188" s="3">
        <f>MONTH(Sales_Data[[#This Row],[Order Date]])</f>
        <v>3</v>
      </c>
      <c r="D188" t="s">
        <v>319</v>
      </c>
      <c r="E188" t="s">
        <v>23</v>
      </c>
      <c r="F188" t="s">
        <v>19</v>
      </c>
      <c r="G188" t="s">
        <v>86</v>
      </c>
      <c r="H188" t="s">
        <v>322</v>
      </c>
      <c r="I188" s="2">
        <v>36.6</v>
      </c>
      <c r="J188" s="3">
        <v>3</v>
      </c>
      <c r="K188" s="2">
        <v>11.895</v>
      </c>
    </row>
    <row r="189" spans="1:11" x14ac:dyDescent="0.2">
      <c r="A189" s="1">
        <v>43527</v>
      </c>
      <c r="B189" s="3">
        <f>YEAR(Sales_Data[[#This Row],[Order Date]])</f>
        <v>2019</v>
      </c>
      <c r="C189" s="3">
        <f>MONTH(Sales_Data[[#This Row],[Order Date]])</f>
        <v>3</v>
      </c>
      <c r="D189" t="s">
        <v>323</v>
      </c>
      <c r="E189" t="s">
        <v>18</v>
      </c>
      <c r="F189" t="s">
        <v>19</v>
      </c>
      <c r="G189" t="s">
        <v>265</v>
      </c>
      <c r="H189" t="s">
        <v>324</v>
      </c>
      <c r="I189" s="2">
        <v>25.35</v>
      </c>
      <c r="J189" s="3">
        <v>3</v>
      </c>
      <c r="K189" s="2">
        <v>7.6050000000000004</v>
      </c>
    </row>
    <row r="190" spans="1:11" x14ac:dyDescent="0.2">
      <c r="A190" s="1">
        <v>43527</v>
      </c>
      <c r="B190" s="3">
        <f>YEAR(Sales_Data[[#This Row],[Order Date]])</f>
        <v>2019</v>
      </c>
      <c r="C190" s="3">
        <f>MONTH(Sales_Data[[#This Row],[Order Date]])</f>
        <v>3</v>
      </c>
      <c r="D190" t="s">
        <v>323</v>
      </c>
      <c r="E190" t="s">
        <v>18</v>
      </c>
      <c r="F190" t="s">
        <v>11</v>
      </c>
      <c r="G190" t="s">
        <v>51</v>
      </c>
      <c r="H190" t="s">
        <v>325</v>
      </c>
      <c r="I190" s="2">
        <v>35.28</v>
      </c>
      <c r="J190" s="3">
        <v>3</v>
      </c>
      <c r="K190" s="2">
        <v>11.995200000000001</v>
      </c>
    </row>
    <row r="191" spans="1:11" x14ac:dyDescent="0.2">
      <c r="A191" s="1">
        <v>43527</v>
      </c>
      <c r="B191" s="3">
        <f>YEAR(Sales_Data[[#This Row],[Order Date]])</f>
        <v>2019</v>
      </c>
      <c r="C191" s="3">
        <f>MONTH(Sales_Data[[#This Row],[Order Date]])</f>
        <v>3</v>
      </c>
      <c r="D191" t="s">
        <v>326</v>
      </c>
      <c r="E191" t="s">
        <v>23</v>
      </c>
      <c r="F191" t="s">
        <v>19</v>
      </c>
      <c r="G191" t="s">
        <v>265</v>
      </c>
      <c r="H191" t="s">
        <v>327</v>
      </c>
      <c r="I191" s="2">
        <v>3930.0720000000001</v>
      </c>
      <c r="J191" s="3">
        <v>3</v>
      </c>
      <c r="K191" s="2">
        <v>-786.01440000000002</v>
      </c>
    </row>
    <row r="192" spans="1:11" x14ac:dyDescent="0.2">
      <c r="A192" s="1">
        <v>43527</v>
      </c>
      <c r="B192" s="3">
        <f>YEAR(Sales_Data[[#This Row],[Order Date]])</f>
        <v>2019</v>
      </c>
      <c r="C192" s="3">
        <f>MONTH(Sales_Data[[#This Row],[Order Date]])</f>
        <v>3</v>
      </c>
      <c r="D192" t="s">
        <v>326</v>
      </c>
      <c r="E192" t="s">
        <v>23</v>
      </c>
      <c r="F192" t="s">
        <v>19</v>
      </c>
      <c r="G192" t="s">
        <v>116</v>
      </c>
      <c r="H192" t="s">
        <v>328</v>
      </c>
      <c r="I192" s="2">
        <v>2.3039999999999998</v>
      </c>
      <c r="J192" s="3">
        <v>1</v>
      </c>
      <c r="K192" s="2">
        <v>0.77759999999999996</v>
      </c>
    </row>
    <row r="193" spans="1:11" x14ac:dyDescent="0.2">
      <c r="A193" s="1">
        <v>43527</v>
      </c>
      <c r="B193" s="3">
        <f>YEAR(Sales_Data[[#This Row],[Order Date]])</f>
        <v>2019</v>
      </c>
      <c r="C193" s="3">
        <f>MONTH(Sales_Data[[#This Row],[Order Date]])</f>
        <v>3</v>
      </c>
      <c r="D193" t="s">
        <v>326</v>
      </c>
      <c r="E193" t="s">
        <v>23</v>
      </c>
      <c r="F193" t="s">
        <v>14</v>
      </c>
      <c r="G193" t="s">
        <v>15</v>
      </c>
      <c r="H193" t="s">
        <v>329</v>
      </c>
      <c r="I193" s="2">
        <v>431.976</v>
      </c>
      <c r="J193" s="3">
        <v>3</v>
      </c>
      <c r="K193" s="2">
        <v>32.398200000000003</v>
      </c>
    </row>
    <row r="194" spans="1:11" x14ac:dyDescent="0.2">
      <c r="A194" s="1">
        <v>43527</v>
      </c>
      <c r="B194" s="3">
        <f>YEAR(Sales_Data[[#This Row],[Order Date]])</f>
        <v>2019</v>
      </c>
      <c r="C194" s="3">
        <f>MONTH(Sales_Data[[#This Row],[Order Date]])</f>
        <v>3</v>
      </c>
      <c r="D194" t="s">
        <v>326</v>
      </c>
      <c r="E194" t="s">
        <v>23</v>
      </c>
      <c r="F194" t="s">
        <v>14</v>
      </c>
      <c r="G194" t="s">
        <v>24</v>
      </c>
      <c r="H194" t="s">
        <v>330</v>
      </c>
      <c r="I194" s="2">
        <v>41.72</v>
      </c>
      <c r="J194" s="3">
        <v>7</v>
      </c>
      <c r="K194" s="2">
        <v>5.7365000000000004</v>
      </c>
    </row>
    <row r="195" spans="1:11" x14ac:dyDescent="0.2">
      <c r="A195" s="1">
        <v>43528</v>
      </c>
      <c r="B195" s="3">
        <f>YEAR(Sales_Data[[#This Row],[Order Date]])</f>
        <v>2019</v>
      </c>
      <c r="C195" s="3">
        <f>MONTH(Sales_Data[[#This Row],[Order Date]])</f>
        <v>3</v>
      </c>
      <c r="D195" t="s">
        <v>331</v>
      </c>
      <c r="E195" t="s">
        <v>18</v>
      </c>
      <c r="F195" t="s">
        <v>19</v>
      </c>
      <c r="G195" t="s">
        <v>40</v>
      </c>
      <c r="H195" t="s">
        <v>332</v>
      </c>
      <c r="I195" s="2">
        <v>16.989999999999998</v>
      </c>
      <c r="J195" s="3">
        <v>1</v>
      </c>
      <c r="K195" s="2">
        <v>4.9271000000000003</v>
      </c>
    </row>
    <row r="196" spans="1:11" x14ac:dyDescent="0.2">
      <c r="A196" s="1">
        <v>43528</v>
      </c>
      <c r="B196" s="3">
        <f>YEAR(Sales_Data[[#This Row],[Order Date]])</f>
        <v>2019</v>
      </c>
      <c r="C196" s="3">
        <f>MONTH(Sales_Data[[#This Row],[Order Date]])</f>
        <v>3</v>
      </c>
      <c r="D196" t="s">
        <v>333</v>
      </c>
      <c r="E196" t="s">
        <v>44</v>
      </c>
      <c r="F196" t="s">
        <v>19</v>
      </c>
      <c r="G196" t="s">
        <v>127</v>
      </c>
      <c r="H196" t="s">
        <v>334</v>
      </c>
      <c r="I196" s="2">
        <v>10.08</v>
      </c>
      <c r="J196" s="3">
        <v>4</v>
      </c>
      <c r="K196" s="2">
        <v>3.528</v>
      </c>
    </row>
    <row r="197" spans="1:11" x14ac:dyDescent="0.2">
      <c r="A197" s="1">
        <v>43528</v>
      </c>
      <c r="B197" s="3">
        <f>YEAR(Sales_Data[[#This Row],[Order Date]])</f>
        <v>2019</v>
      </c>
      <c r="C197" s="3">
        <f>MONTH(Sales_Data[[#This Row],[Order Date]])</f>
        <v>3</v>
      </c>
      <c r="D197" t="s">
        <v>335</v>
      </c>
      <c r="E197" t="s">
        <v>317</v>
      </c>
      <c r="F197" t="s">
        <v>19</v>
      </c>
      <c r="G197" t="s">
        <v>32</v>
      </c>
      <c r="H197" t="s">
        <v>336</v>
      </c>
      <c r="I197" s="2">
        <v>128.4</v>
      </c>
      <c r="J197" s="3">
        <v>3</v>
      </c>
      <c r="K197" s="2">
        <v>64.2</v>
      </c>
    </row>
    <row r="198" spans="1:11" x14ac:dyDescent="0.2">
      <c r="A198" s="1">
        <v>43528</v>
      </c>
      <c r="B198" s="3">
        <f>YEAR(Sales_Data[[#This Row],[Order Date]])</f>
        <v>2019</v>
      </c>
      <c r="C198" s="3">
        <f>MONTH(Sales_Data[[#This Row],[Order Date]])</f>
        <v>3</v>
      </c>
      <c r="D198" t="s">
        <v>337</v>
      </c>
      <c r="E198" t="s">
        <v>104</v>
      </c>
      <c r="F198" t="s">
        <v>14</v>
      </c>
      <c r="G198" t="s">
        <v>24</v>
      </c>
      <c r="H198" t="s">
        <v>338</v>
      </c>
      <c r="I198" s="2">
        <v>159.97999999999999</v>
      </c>
      <c r="J198" s="3">
        <v>2</v>
      </c>
      <c r="K198" s="2">
        <v>57.592799999999997</v>
      </c>
    </row>
    <row r="199" spans="1:11" x14ac:dyDescent="0.2">
      <c r="A199" s="1">
        <v>43529</v>
      </c>
      <c r="B199" s="3">
        <f>YEAR(Sales_Data[[#This Row],[Order Date]])</f>
        <v>2019</v>
      </c>
      <c r="C199" s="3">
        <f>MONTH(Sales_Data[[#This Row],[Order Date]])</f>
        <v>3</v>
      </c>
      <c r="D199" t="s">
        <v>339</v>
      </c>
      <c r="E199" t="s">
        <v>23</v>
      </c>
      <c r="F199" t="s">
        <v>19</v>
      </c>
      <c r="G199" t="s">
        <v>86</v>
      </c>
      <c r="H199" t="s">
        <v>340</v>
      </c>
      <c r="I199" s="2">
        <v>149.352</v>
      </c>
      <c r="J199" s="3">
        <v>3</v>
      </c>
      <c r="K199" s="2">
        <v>50.406300000000002</v>
      </c>
    </row>
    <row r="200" spans="1:11" x14ac:dyDescent="0.2">
      <c r="A200" s="1">
        <v>43529</v>
      </c>
      <c r="B200" s="3">
        <f>YEAR(Sales_Data[[#This Row],[Order Date]])</f>
        <v>2019</v>
      </c>
      <c r="C200" s="3">
        <f>MONTH(Sales_Data[[#This Row],[Order Date]])</f>
        <v>3</v>
      </c>
      <c r="D200" t="s">
        <v>339</v>
      </c>
      <c r="E200" t="s">
        <v>23</v>
      </c>
      <c r="F200" t="s">
        <v>19</v>
      </c>
      <c r="G200" t="s">
        <v>20</v>
      </c>
      <c r="H200" t="s">
        <v>341</v>
      </c>
      <c r="I200" s="2">
        <v>12.992000000000001</v>
      </c>
      <c r="J200" s="3">
        <v>1</v>
      </c>
      <c r="K200" s="2">
        <v>-0.81200000000000006</v>
      </c>
    </row>
    <row r="201" spans="1:11" x14ac:dyDescent="0.2">
      <c r="A201" s="1">
        <v>43530</v>
      </c>
      <c r="B201" s="3">
        <f>YEAR(Sales_Data[[#This Row],[Order Date]])</f>
        <v>2019</v>
      </c>
      <c r="C201" s="3">
        <f>MONTH(Sales_Data[[#This Row],[Order Date]])</f>
        <v>3</v>
      </c>
      <c r="D201" t="s">
        <v>342</v>
      </c>
      <c r="E201" t="s">
        <v>39</v>
      </c>
      <c r="F201" t="s">
        <v>14</v>
      </c>
      <c r="G201" t="s">
        <v>15</v>
      </c>
      <c r="H201" t="s">
        <v>343</v>
      </c>
      <c r="I201" s="2">
        <v>431.94</v>
      </c>
      <c r="J201" s="3">
        <v>2</v>
      </c>
      <c r="K201" s="2">
        <v>-71.989999999999995</v>
      </c>
    </row>
    <row r="202" spans="1:11" x14ac:dyDescent="0.2">
      <c r="A202" s="1">
        <v>43530</v>
      </c>
      <c r="B202" s="3">
        <f>YEAR(Sales_Data[[#This Row],[Order Date]])</f>
        <v>2019</v>
      </c>
      <c r="C202" s="3">
        <f>MONTH(Sales_Data[[#This Row],[Order Date]])</f>
        <v>3</v>
      </c>
      <c r="D202" t="s">
        <v>342</v>
      </c>
      <c r="E202" t="s">
        <v>39</v>
      </c>
      <c r="F202" t="s">
        <v>19</v>
      </c>
      <c r="G202" t="s">
        <v>32</v>
      </c>
      <c r="H202" t="s">
        <v>344</v>
      </c>
      <c r="I202" s="2">
        <v>2.0430000000000001</v>
      </c>
      <c r="J202" s="3">
        <v>1</v>
      </c>
      <c r="K202" s="2">
        <v>-1.4982</v>
      </c>
    </row>
    <row r="203" spans="1:11" x14ac:dyDescent="0.2">
      <c r="A203" s="1">
        <v>43530</v>
      </c>
      <c r="B203" s="3">
        <f>YEAR(Sales_Data[[#This Row],[Order Date]])</f>
        <v>2019</v>
      </c>
      <c r="C203" s="3">
        <f>MONTH(Sales_Data[[#This Row],[Order Date]])</f>
        <v>3</v>
      </c>
      <c r="D203" t="s">
        <v>342</v>
      </c>
      <c r="E203" t="s">
        <v>39</v>
      </c>
      <c r="F203" t="s">
        <v>14</v>
      </c>
      <c r="G203" t="s">
        <v>15</v>
      </c>
      <c r="H203" t="s">
        <v>345</v>
      </c>
      <c r="I203" s="2">
        <v>68.238</v>
      </c>
      <c r="J203" s="3">
        <v>3</v>
      </c>
      <c r="K203" s="2">
        <v>-12.510300000000001</v>
      </c>
    </row>
    <row r="204" spans="1:11" x14ac:dyDescent="0.2">
      <c r="A204" s="1">
        <v>43530</v>
      </c>
      <c r="B204" s="3">
        <f>YEAR(Sales_Data[[#This Row],[Order Date]])</f>
        <v>2019</v>
      </c>
      <c r="C204" s="3">
        <f>MONTH(Sales_Data[[#This Row],[Order Date]])</f>
        <v>3</v>
      </c>
      <c r="D204" t="s">
        <v>298</v>
      </c>
      <c r="E204" t="s">
        <v>164</v>
      </c>
      <c r="F204" t="s">
        <v>19</v>
      </c>
      <c r="G204" t="s">
        <v>121</v>
      </c>
      <c r="H204" t="s">
        <v>346</v>
      </c>
      <c r="I204" s="2">
        <v>2.3340000000000001</v>
      </c>
      <c r="J204" s="3">
        <v>3</v>
      </c>
      <c r="K204" s="2">
        <v>-6.3018000000000001</v>
      </c>
    </row>
    <row r="205" spans="1:11" x14ac:dyDescent="0.2">
      <c r="A205" s="1">
        <v>43530</v>
      </c>
      <c r="B205" s="3">
        <f>YEAR(Sales_Data[[#This Row],[Order Date]])</f>
        <v>2019</v>
      </c>
      <c r="C205" s="3">
        <f>MONTH(Sales_Data[[#This Row],[Order Date]])</f>
        <v>3</v>
      </c>
      <c r="D205" t="s">
        <v>298</v>
      </c>
      <c r="E205" t="s">
        <v>164</v>
      </c>
      <c r="F205" t="s">
        <v>19</v>
      </c>
      <c r="G205" t="s">
        <v>32</v>
      </c>
      <c r="H205" t="s">
        <v>347</v>
      </c>
      <c r="I205" s="2">
        <v>1.728</v>
      </c>
      <c r="J205" s="3">
        <v>4</v>
      </c>
      <c r="K205" s="2">
        <v>-2.7648000000000001</v>
      </c>
    </row>
    <row r="206" spans="1:11" x14ac:dyDescent="0.2">
      <c r="A206" s="1">
        <v>43530</v>
      </c>
      <c r="B206" s="3">
        <f>YEAR(Sales_Data[[#This Row],[Order Date]])</f>
        <v>2019</v>
      </c>
      <c r="C206" s="3">
        <f>MONTH(Sales_Data[[#This Row],[Order Date]])</f>
        <v>3</v>
      </c>
      <c r="D206" t="s">
        <v>298</v>
      </c>
      <c r="E206" t="s">
        <v>164</v>
      </c>
      <c r="F206" t="s">
        <v>11</v>
      </c>
      <c r="G206" t="s">
        <v>51</v>
      </c>
      <c r="H206" t="s">
        <v>257</v>
      </c>
      <c r="I206" s="2">
        <v>159.04</v>
      </c>
      <c r="J206" s="3">
        <v>5</v>
      </c>
      <c r="K206" s="2">
        <v>-194.82400000000001</v>
      </c>
    </row>
    <row r="207" spans="1:11" x14ac:dyDescent="0.2">
      <c r="A207" s="1">
        <v>43530</v>
      </c>
      <c r="B207" s="3">
        <f>YEAR(Sales_Data[[#This Row],[Order Date]])</f>
        <v>2019</v>
      </c>
      <c r="C207" s="3">
        <f>MONTH(Sales_Data[[#This Row],[Order Date]])</f>
        <v>3</v>
      </c>
      <c r="D207" t="s">
        <v>298</v>
      </c>
      <c r="E207" t="s">
        <v>164</v>
      </c>
      <c r="F207" t="s">
        <v>11</v>
      </c>
      <c r="G207" t="s">
        <v>30</v>
      </c>
      <c r="H207" t="s">
        <v>348</v>
      </c>
      <c r="I207" s="2">
        <v>145.97999999999999</v>
      </c>
      <c r="J207" s="3">
        <v>2</v>
      </c>
      <c r="K207" s="2">
        <v>-99.266400000000004</v>
      </c>
    </row>
    <row r="208" spans="1:11" x14ac:dyDescent="0.2">
      <c r="A208" s="1">
        <v>43531</v>
      </c>
      <c r="B208" s="3">
        <f>YEAR(Sales_Data[[#This Row],[Order Date]])</f>
        <v>2019</v>
      </c>
      <c r="C208" s="3">
        <f>MONTH(Sales_Data[[#This Row],[Order Date]])</f>
        <v>3</v>
      </c>
      <c r="D208" t="s">
        <v>349</v>
      </c>
      <c r="E208" t="s">
        <v>23</v>
      </c>
      <c r="F208" t="s">
        <v>14</v>
      </c>
      <c r="G208" t="s">
        <v>15</v>
      </c>
      <c r="H208" t="s">
        <v>350</v>
      </c>
      <c r="I208" s="2">
        <v>21.071999999999999</v>
      </c>
      <c r="J208" s="3">
        <v>3</v>
      </c>
      <c r="K208" s="2">
        <v>1.5804</v>
      </c>
    </row>
    <row r="209" spans="1:11" x14ac:dyDescent="0.2">
      <c r="A209" s="1">
        <v>43532</v>
      </c>
      <c r="B209" s="3">
        <f>YEAR(Sales_Data[[#This Row],[Order Date]])</f>
        <v>2019</v>
      </c>
      <c r="C209" s="3">
        <f>MONTH(Sales_Data[[#This Row],[Order Date]])</f>
        <v>3</v>
      </c>
      <c r="D209" t="s">
        <v>351</v>
      </c>
      <c r="E209" t="s">
        <v>44</v>
      </c>
      <c r="F209" t="s">
        <v>14</v>
      </c>
      <c r="G209" t="s">
        <v>15</v>
      </c>
      <c r="H209" t="s">
        <v>352</v>
      </c>
      <c r="I209" s="2">
        <v>1363.96</v>
      </c>
      <c r="J209" s="3">
        <v>5</v>
      </c>
      <c r="K209" s="2">
        <v>85.247500000000002</v>
      </c>
    </row>
    <row r="210" spans="1:11" x14ac:dyDescent="0.2">
      <c r="A210" s="1">
        <v>43532</v>
      </c>
      <c r="B210" s="3">
        <f>YEAR(Sales_Data[[#This Row],[Order Date]])</f>
        <v>2019</v>
      </c>
      <c r="C210" s="3">
        <f>MONTH(Sales_Data[[#This Row],[Order Date]])</f>
        <v>3</v>
      </c>
      <c r="D210" t="s">
        <v>351</v>
      </c>
      <c r="E210" t="s">
        <v>44</v>
      </c>
      <c r="F210" t="s">
        <v>11</v>
      </c>
      <c r="G210" t="s">
        <v>51</v>
      </c>
      <c r="H210" t="s">
        <v>353</v>
      </c>
      <c r="I210" s="2">
        <v>102.36</v>
      </c>
      <c r="J210" s="3">
        <v>3</v>
      </c>
      <c r="K210" s="2">
        <v>-3.8384999999999998</v>
      </c>
    </row>
    <row r="211" spans="1:11" x14ac:dyDescent="0.2">
      <c r="A211" s="1">
        <v>43532</v>
      </c>
      <c r="B211" s="3">
        <f>YEAR(Sales_Data[[#This Row],[Order Date]])</f>
        <v>2019</v>
      </c>
      <c r="C211" s="3">
        <f>MONTH(Sales_Data[[#This Row],[Order Date]])</f>
        <v>3</v>
      </c>
      <c r="D211" t="s">
        <v>247</v>
      </c>
      <c r="E211" t="s">
        <v>198</v>
      </c>
      <c r="F211" t="s">
        <v>19</v>
      </c>
      <c r="G211" t="s">
        <v>32</v>
      </c>
      <c r="H211" t="s">
        <v>149</v>
      </c>
      <c r="I211" s="2">
        <v>9.702</v>
      </c>
      <c r="J211" s="3">
        <v>3</v>
      </c>
      <c r="K211" s="2">
        <v>-7.1147999999999998</v>
      </c>
    </row>
    <row r="212" spans="1:11" x14ac:dyDescent="0.2">
      <c r="A212" s="1">
        <v>43532</v>
      </c>
      <c r="B212" s="3">
        <f>YEAR(Sales_Data[[#This Row],[Order Date]])</f>
        <v>2019</v>
      </c>
      <c r="C212" s="3">
        <f>MONTH(Sales_Data[[#This Row],[Order Date]])</f>
        <v>3</v>
      </c>
      <c r="D212" t="s">
        <v>354</v>
      </c>
      <c r="E212" t="s">
        <v>39</v>
      </c>
      <c r="F212" t="s">
        <v>14</v>
      </c>
      <c r="G212" t="s">
        <v>15</v>
      </c>
      <c r="H212" t="s">
        <v>27</v>
      </c>
      <c r="I212" s="2">
        <v>108.57599999999999</v>
      </c>
      <c r="J212" s="3">
        <v>4</v>
      </c>
      <c r="K212" s="2">
        <v>-25.334399999999999</v>
      </c>
    </row>
    <row r="213" spans="1:11" x14ac:dyDescent="0.2">
      <c r="A213" s="1">
        <v>43532</v>
      </c>
      <c r="B213" s="3">
        <f>YEAR(Sales_Data[[#This Row],[Order Date]])</f>
        <v>2019</v>
      </c>
      <c r="C213" s="3">
        <f>MONTH(Sales_Data[[#This Row],[Order Date]])</f>
        <v>3</v>
      </c>
      <c r="D213" t="s">
        <v>354</v>
      </c>
      <c r="E213" t="s">
        <v>39</v>
      </c>
      <c r="F213" t="s">
        <v>19</v>
      </c>
      <c r="G213" t="s">
        <v>116</v>
      </c>
      <c r="H213" t="s">
        <v>355</v>
      </c>
      <c r="I213" s="2">
        <v>5.984</v>
      </c>
      <c r="J213" s="3">
        <v>2</v>
      </c>
      <c r="K213" s="2">
        <v>-1.3464</v>
      </c>
    </row>
    <row r="214" spans="1:11" x14ac:dyDescent="0.2">
      <c r="A214" s="1">
        <v>43532</v>
      </c>
      <c r="B214" s="3">
        <f>YEAR(Sales_Data[[#This Row],[Order Date]])</f>
        <v>2019</v>
      </c>
      <c r="C214" s="3">
        <f>MONTH(Sales_Data[[#This Row],[Order Date]])</f>
        <v>3</v>
      </c>
      <c r="D214" t="s">
        <v>356</v>
      </c>
      <c r="E214" t="s">
        <v>94</v>
      </c>
      <c r="F214" t="s">
        <v>11</v>
      </c>
      <c r="G214" t="s">
        <v>51</v>
      </c>
      <c r="H214" t="s">
        <v>357</v>
      </c>
      <c r="I214" s="2">
        <v>113.6</v>
      </c>
      <c r="J214" s="3">
        <v>8</v>
      </c>
      <c r="K214" s="2">
        <v>44.304000000000002</v>
      </c>
    </row>
    <row r="215" spans="1:11" x14ac:dyDescent="0.2">
      <c r="A215" s="1">
        <v>43532</v>
      </c>
      <c r="B215" s="3">
        <f>YEAR(Sales_Data[[#This Row],[Order Date]])</f>
        <v>2019</v>
      </c>
      <c r="C215" s="3">
        <f>MONTH(Sales_Data[[#This Row],[Order Date]])</f>
        <v>3</v>
      </c>
      <c r="D215" t="s">
        <v>356</v>
      </c>
      <c r="E215" t="s">
        <v>94</v>
      </c>
      <c r="F215" t="s">
        <v>19</v>
      </c>
      <c r="G215" t="s">
        <v>53</v>
      </c>
      <c r="H215" t="s">
        <v>358</v>
      </c>
      <c r="I215" s="2">
        <v>12.96</v>
      </c>
      <c r="J215" s="3">
        <v>2</v>
      </c>
      <c r="K215" s="2">
        <v>6.3503999999999996</v>
      </c>
    </row>
    <row r="216" spans="1:11" x14ac:dyDescent="0.2">
      <c r="A216" s="1">
        <v>43532</v>
      </c>
      <c r="B216" s="3">
        <f>YEAR(Sales_Data[[#This Row],[Order Date]])</f>
        <v>2019</v>
      </c>
      <c r="C216" s="3">
        <f>MONTH(Sales_Data[[#This Row],[Order Date]])</f>
        <v>3</v>
      </c>
      <c r="D216" t="s">
        <v>356</v>
      </c>
      <c r="E216" t="s">
        <v>94</v>
      </c>
      <c r="F216" t="s">
        <v>19</v>
      </c>
      <c r="G216" t="s">
        <v>32</v>
      </c>
      <c r="H216" t="s">
        <v>359</v>
      </c>
      <c r="I216" s="2">
        <v>69.456000000000003</v>
      </c>
      <c r="J216" s="3">
        <v>2</v>
      </c>
      <c r="K216" s="2">
        <v>22.5732</v>
      </c>
    </row>
    <row r="217" spans="1:11" x14ac:dyDescent="0.2">
      <c r="A217" s="1">
        <v>43532</v>
      </c>
      <c r="B217" s="3">
        <f>YEAR(Sales_Data[[#This Row],[Order Date]])</f>
        <v>2019</v>
      </c>
      <c r="C217" s="3">
        <f>MONTH(Sales_Data[[#This Row],[Order Date]])</f>
        <v>3</v>
      </c>
      <c r="D217" t="s">
        <v>360</v>
      </c>
      <c r="E217" t="s">
        <v>23</v>
      </c>
      <c r="F217" t="s">
        <v>19</v>
      </c>
      <c r="G217" t="s">
        <v>32</v>
      </c>
      <c r="H217" t="s">
        <v>361</v>
      </c>
      <c r="I217" s="2">
        <v>8.8559999999999999</v>
      </c>
      <c r="J217" s="3">
        <v>9</v>
      </c>
      <c r="K217" s="2">
        <v>-14.169600000000001</v>
      </c>
    </row>
    <row r="218" spans="1:11" x14ac:dyDescent="0.2">
      <c r="A218" s="1">
        <v>43532</v>
      </c>
      <c r="B218" s="3">
        <f>YEAR(Sales_Data[[#This Row],[Order Date]])</f>
        <v>2019</v>
      </c>
      <c r="C218" s="3">
        <f>MONTH(Sales_Data[[#This Row],[Order Date]])</f>
        <v>3</v>
      </c>
      <c r="D218" t="s">
        <v>360</v>
      </c>
      <c r="E218" t="s">
        <v>23</v>
      </c>
      <c r="F218" t="s">
        <v>14</v>
      </c>
      <c r="G218" t="s">
        <v>24</v>
      </c>
      <c r="H218" t="s">
        <v>362</v>
      </c>
      <c r="I218" s="2">
        <v>27.96</v>
      </c>
      <c r="J218" s="3">
        <v>5</v>
      </c>
      <c r="K218" s="2">
        <v>8.3879999999999999</v>
      </c>
    </row>
    <row r="219" spans="1:11" x14ac:dyDescent="0.2">
      <c r="A219" s="1">
        <v>43532</v>
      </c>
      <c r="B219" s="3">
        <f>YEAR(Sales_Data[[#This Row],[Order Date]])</f>
        <v>2019</v>
      </c>
      <c r="C219" s="3">
        <f>MONTH(Sales_Data[[#This Row],[Order Date]])</f>
        <v>3</v>
      </c>
      <c r="D219" t="s">
        <v>360</v>
      </c>
      <c r="E219" t="s">
        <v>23</v>
      </c>
      <c r="F219" t="s">
        <v>19</v>
      </c>
      <c r="G219" t="s">
        <v>86</v>
      </c>
      <c r="H219" t="s">
        <v>363</v>
      </c>
      <c r="I219" s="2">
        <v>146.352</v>
      </c>
      <c r="J219" s="3">
        <v>3</v>
      </c>
      <c r="K219" s="2">
        <v>49.393799999999999</v>
      </c>
    </row>
    <row r="220" spans="1:11" x14ac:dyDescent="0.2">
      <c r="A220" s="1">
        <v>43532</v>
      </c>
      <c r="B220" s="3">
        <f>YEAR(Sales_Data[[#This Row],[Order Date]])</f>
        <v>2019</v>
      </c>
      <c r="C220" s="3">
        <f>MONTH(Sales_Data[[#This Row],[Order Date]])</f>
        <v>3</v>
      </c>
      <c r="D220" t="s">
        <v>364</v>
      </c>
      <c r="E220" t="s">
        <v>365</v>
      </c>
      <c r="F220" t="s">
        <v>19</v>
      </c>
      <c r="G220" t="s">
        <v>121</v>
      </c>
      <c r="H220" t="s">
        <v>251</v>
      </c>
      <c r="I220" s="2">
        <v>207.14400000000001</v>
      </c>
      <c r="J220" s="3">
        <v>3</v>
      </c>
      <c r="K220" s="2">
        <v>48.333599999999997</v>
      </c>
    </row>
    <row r="221" spans="1:11" x14ac:dyDescent="0.2">
      <c r="A221" s="1">
        <v>43532</v>
      </c>
      <c r="B221" s="3">
        <f>YEAR(Sales_Data[[#This Row],[Order Date]])</f>
        <v>2019</v>
      </c>
      <c r="C221" s="3">
        <f>MONTH(Sales_Data[[#This Row],[Order Date]])</f>
        <v>3</v>
      </c>
      <c r="D221" t="s">
        <v>364</v>
      </c>
      <c r="E221" t="s">
        <v>365</v>
      </c>
      <c r="F221" t="s">
        <v>19</v>
      </c>
      <c r="G221" t="s">
        <v>40</v>
      </c>
      <c r="H221" t="s">
        <v>366</v>
      </c>
      <c r="I221" s="2">
        <v>13.9</v>
      </c>
      <c r="J221" s="3">
        <v>5</v>
      </c>
      <c r="K221" s="2">
        <v>3.7530000000000001</v>
      </c>
    </row>
    <row r="222" spans="1:11" x14ac:dyDescent="0.2">
      <c r="A222" s="1">
        <v>43533</v>
      </c>
      <c r="B222" s="3">
        <f>YEAR(Sales_Data[[#This Row],[Order Date]])</f>
        <v>2019</v>
      </c>
      <c r="C222" s="3">
        <f>MONTH(Sales_Data[[#This Row],[Order Date]])</f>
        <v>3</v>
      </c>
      <c r="D222" t="s">
        <v>367</v>
      </c>
      <c r="E222" t="s">
        <v>91</v>
      </c>
      <c r="F222" t="s">
        <v>14</v>
      </c>
      <c r="G222" t="s">
        <v>24</v>
      </c>
      <c r="H222" t="s">
        <v>368</v>
      </c>
      <c r="I222" s="2">
        <v>199.75</v>
      </c>
      <c r="J222" s="3">
        <v>5</v>
      </c>
      <c r="K222" s="2">
        <v>87.89</v>
      </c>
    </row>
    <row r="223" spans="1:11" x14ac:dyDescent="0.2">
      <c r="A223" s="1">
        <v>43533</v>
      </c>
      <c r="B223" s="3">
        <f>YEAR(Sales_Data[[#This Row],[Order Date]])</f>
        <v>2019</v>
      </c>
      <c r="C223" s="3">
        <f>MONTH(Sales_Data[[#This Row],[Order Date]])</f>
        <v>3</v>
      </c>
      <c r="D223" t="s">
        <v>369</v>
      </c>
      <c r="E223" t="s">
        <v>370</v>
      </c>
      <c r="F223" t="s">
        <v>19</v>
      </c>
      <c r="G223" t="s">
        <v>20</v>
      </c>
      <c r="H223" t="s">
        <v>371</v>
      </c>
      <c r="I223" s="2">
        <v>11.21</v>
      </c>
      <c r="J223" s="3">
        <v>1</v>
      </c>
      <c r="K223" s="2">
        <v>3.363</v>
      </c>
    </row>
    <row r="224" spans="1:11" x14ac:dyDescent="0.2">
      <c r="A224" s="1">
        <v>43533</v>
      </c>
      <c r="B224" s="3">
        <f>YEAR(Sales_Data[[#This Row],[Order Date]])</f>
        <v>2019</v>
      </c>
      <c r="C224" s="3">
        <f>MONTH(Sales_Data[[#This Row],[Order Date]])</f>
        <v>3</v>
      </c>
      <c r="D224" t="s">
        <v>369</v>
      </c>
      <c r="E224" t="s">
        <v>370</v>
      </c>
      <c r="F224" t="s">
        <v>11</v>
      </c>
      <c r="G224" t="s">
        <v>112</v>
      </c>
      <c r="H224" t="s">
        <v>372</v>
      </c>
      <c r="I224" s="2">
        <v>354.9</v>
      </c>
      <c r="J224" s="3">
        <v>5</v>
      </c>
      <c r="K224" s="2">
        <v>88.724999999999994</v>
      </c>
    </row>
    <row r="225" spans="1:11" x14ac:dyDescent="0.2">
      <c r="A225" s="1">
        <v>43533</v>
      </c>
      <c r="B225" s="3">
        <f>YEAR(Sales_Data[[#This Row],[Order Date]])</f>
        <v>2019</v>
      </c>
      <c r="C225" s="3">
        <f>MONTH(Sales_Data[[#This Row],[Order Date]])</f>
        <v>3</v>
      </c>
      <c r="D225" t="s">
        <v>369</v>
      </c>
      <c r="E225" t="s">
        <v>370</v>
      </c>
      <c r="F225" t="s">
        <v>19</v>
      </c>
      <c r="G225" t="s">
        <v>53</v>
      </c>
      <c r="H225" t="s">
        <v>373</v>
      </c>
      <c r="I225" s="2">
        <v>17.940000000000001</v>
      </c>
      <c r="J225" s="3">
        <v>3</v>
      </c>
      <c r="K225" s="2">
        <v>8.7905999999999995</v>
      </c>
    </row>
    <row r="226" spans="1:11" x14ac:dyDescent="0.2">
      <c r="A226" s="1">
        <v>43533</v>
      </c>
      <c r="B226" s="3">
        <f>YEAR(Sales_Data[[#This Row],[Order Date]])</f>
        <v>2019</v>
      </c>
      <c r="C226" s="3">
        <f>MONTH(Sales_Data[[#This Row],[Order Date]])</f>
        <v>3</v>
      </c>
      <c r="D226" t="s">
        <v>369</v>
      </c>
      <c r="E226" t="s">
        <v>370</v>
      </c>
      <c r="F226" t="s">
        <v>19</v>
      </c>
      <c r="G226" t="s">
        <v>32</v>
      </c>
      <c r="H226" t="s">
        <v>374</v>
      </c>
      <c r="I226" s="2">
        <v>51.8</v>
      </c>
      <c r="J226" s="3">
        <v>4</v>
      </c>
      <c r="K226" s="2">
        <v>23.31</v>
      </c>
    </row>
    <row r="227" spans="1:11" x14ac:dyDescent="0.2">
      <c r="A227" s="1">
        <v>43534</v>
      </c>
      <c r="B227" s="3">
        <f>YEAR(Sales_Data[[#This Row],[Order Date]])</f>
        <v>2019</v>
      </c>
      <c r="C227" s="3">
        <f>MONTH(Sales_Data[[#This Row],[Order Date]])</f>
        <v>3</v>
      </c>
      <c r="D227" t="s">
        <v>375</v>
      </c>
      <c r="E227" t="s">
        <v>94</v>
      </c>
      <c r="F227" t="s">
        <v>11</v>
      </c>
      <c r="G227" t="s">
        <v>12</v>
      </c>
      <c r="H227" t="s">
        <v>376</v>
      </c>
      <c r="I227" s="2">
        <v>176.78399999999999</v>
      </c>
      <c r="J227" s="3">
        <v>1</v>
      </c>
      <c r="K227" s="2">
        <v>-22.097999999999999</v>
      </c>
    </row>
    <row r="228" spans="1:11" x14ac:dyDescent="0.2">
      <c r="A228" s="1">
        <v>43534</v>
      </c>
      <c r="B228" s="3">
        <f>YEAR(Sales_Data[[#This Row],[Order Date]])</f>
        <v>2019</v>
      </c>
      <c r="C228" s="3">
        <f>MONTH(Sales_Data[[#This Row],[Order Date]])</f>
        <v>3</v>
      </c>
      <c r="D228" t="s">
        <v>377</v>
      </c>
      <c r="E228" t="s">
        <v>39</v>
      </c>
      <c r="F228" t="s">
        <v>14</v>
      </c>
      <c r="G228" t="s">
        <v>24</v>
      </c>
      <c r="H228" t="s">
        <v>378</v>
      </c>
      <c r="I228" s="2">
        <v>39.991999999999997</v>
      </c>
      <c r="J228" s="3">
        <v>1</v>
      </c>
      <c r="K228" s="2">
        <v>7.4984999999999999</v>
      </c>
    </row>
    <row r="229" spans="1:11" x14ac:dyDescent="0.2">
      <c r="A229" s="1">
        <v>43534</v>
      </c>
      <c r="B229" s="3">
        <f>YEAR(Sales_Data[[#This Row],[Order Date]])</f>
        <v>2019</v>
      </c>
      <c r="C229" s="3">
        <f>MONTH(Sales_Data[[#This Row],[Order Date]])</f>
        <v>3</v>
      </c>
      <c r="D229" t="s">
        <v>379</v>
      </c>
      <c r="E229" t="s">
        <v>18</v>
      </c>
      <c r="F229" t="s">
        <v>19</v>
      </c>
      <c r="G229" t="s">
        <v>53</v>
      </c>
      <c r="H229" t="s">
        <v>380</v>
      </c>
      <c r="I229" s="2">
        <v>14.9</v>
      </c>
      <c r="J229" s="3">
        <v>5</v>
      </c>
      <c r="K229" s="2">
        <v>7.1520000000000001</v>
      </c>
    </row>
    <row r="230" spans="1:11" x14ac:dyDescent="0.2">
      <c r="A230" s="1">
        <v>43534</v>
      </c>
      <c r="B230" s="3">
        <f>YEAR(Sales_Data[[#This Row],[Order Date]])</f>
        <v>2019</v>
      </c>
      <c r="C230" s="3">
        <f>MONTH(Sales_Data[[#This Row],[Order Date]])</f>
        <v>3</v>
      </c>
      <c r="D230" t="s">
        <v>379</v>
      </c>
      <c r="E230" t="s">
        <v>18</v>
      </c>
      <c r="F230" t="s">
        <v>14</v>
      </c>
      <c r="G230" t="s">
        <v>15</v>
      </c>
      <c r="H230" t="s">
        <v>381</v>
      </c>
      <c r="I230" s="2">
        <v>4158.9120000000003</v>
      </c>
      <c r="J230" s="3">
        <v>8</v>
      </c>
      <c r="K230" s="2">
        <v>363.90480000000002</v>
      </c>
    </row>
    <row r="231" spans="1:11" x14ac:dyDescent="0.2">
      <c r="A231" s="1">
        <v>43534</v>
      </c>
      <c r="B231" s="3">
        <f>YEAR(Sales_Data[[#This Row],[Order Date]])</f>
        <v>2019</v>
      </c>
      <c r="C231" s="3">
        <f>MONTH(Sales_Data[[#This Row],[Order Date]])</f>
        <v>3</v>
      </c>
      <c r="D231" t="s">
        <v>382</v>
      </c>
      <c r="E231" t="s">
        <v>18</v>
      </c>
      <c r="F231" t="s">
        <v>14</v>
      </c>
      <c r="G231" t="s">
        <v>24</v>
      </c>
      <c r="H231" t="s">
        <v>383</v>
      </c>
      <c r="I231" s="2">
        <v>26.85</v>
      </c>
      <c r="J231" s="3">
        <v>3</v>
      </c>
      <c r="K231" s="2">
        <v>5.1014999999999997</v>
      </c>
    </row>
    <row r="232" spans="1:11" x14ac:dyDescent="0.2">
      <c r="A232" s="1">
        <v>43534</v>
      </c>
      <c r="B232" s="3">
        <f>YEAR(Sales_Data[[#This Row],[Order Date]])</f>
        <v>2019</v>
      </c>
      <c r="C232" s="3">
        <f>MONTH(Sales_Data[[#This Row],[Order Date]])</f>
        <v>3</v>
      </c>
      <c r="D232" t="s">
        <v>382</v>
      </c>
      <c r="E232" t="s">
        <v>18</v>
      </c>
      <c r="F232" t="s">
        <v>14</v>
      </c>
      <c r="G232" t="s">
        <v>188</v>
      </c>
      <c r="H232" t="s">
        <v>384</v>
      </c>
      <c r="I232" s="2">
        <v>3357.6</v>
      </c>
      <c r="J232" s="3">
        <v>3</v>
      </c>
      <c r="K232" s="2">
        <v>377.73</v>
      </c>
    </row>
    <row r="233" spans="1:11" x14ac:dyDescent="0.2">
      <c r="A233" s="1">
        <v>43534</v>
      </c>
      <c r="B233" s="3">
        <f>YEAR(Sales_Data[[#This Row],[Order Date]])</f>
        <v>2019</v>
      </c>
      <c r="C233" s="3">
        <f>MONTH(Sales_Data[[#This Row],[Order Date]])</f>
        <v>3</v>
      </c>
      <c r="D233" t="s">
        <v>385</v>
      </c>
      <c r="E233" t="s">
        <v>198</v>
      </c>
      <c r="F233" t="s">
        <v>19</v>
      </c>
      <c r="G233" t="s">
        <v>20</v>
      </c>
      <c r="H233" t="s">
        <v>386</v>
      </c>
      <c r="I233" s="2">
        <v>104.696</v>
      </c>
      <c r="J233" s="3">
        <v>1</v>
      </c>
      <c r="K233" s="2">
        <v>6.5434999999999999</v>
      </c>
    </row>
    <row r="234" spans="1:11" x14ac:dyDescent="0.2">
      <c r="A234" s="1">
        <v>43535</v>
      </c>
      <c r="B234" s="3">
        <f>YEAR(Sales_Data[[#This Row],[Order Date]])</f>
        <v>2019</v>
      </c>
      <c r="C234" s="3">
        <f>MONTH(Sales_Data[[#This Row],[Order Date]])</f>
        <v>3</v>
      </c>
      <c r="D234" t="s">
        <v>305</v>
      </c>
      <c r="E234" t="s">
        <v>387</v>
      </c>
      <c r="F234" t="s">
        <v>14</v>
      </c>
      <c r="G234" t="s">
        <v>24</v>
      </c>
      <c r="H234" t="s">
        <v>132</v>
      </c>
      <c r="I234" s="2">
        <v>45.98</v>
      </c>
      <c r="J234" s="3">
        <v>2</v>
      </c>
      <c r="K234" s="2">
        <v>19.7714</v>
      </c>
    </row>
    <row r="235" spans="1:11" x14ac:dyDescent="0.2">
      <c r="A235" s="1">
        <v>43535</v>
      </c>
      <c r="B235" s="3">
        <f>YEAR(Sales_Data[[#This Row],[Order Date]])</f>
        <v>2019</v>
      </c>
      <c r="C235" s="3">
        <f>MONTH(Sales_Data[[#This Row],[Order Date]])</f>
        <v>3</v>
      </c>
      <c r="D235" t="s">
        <v>305</v>
      </c>
      <c r="E235" t="s">
        <v>387</v>
      </c>
      <c r="F235" t="s">
        <v>19</v>
      </c>
      <c r="G235" t="s">
        <v>32</v>
      </c>
      <c r="H235" t="s">
        <v>388</v>
      </c>
      <c r="I235" s="2">
        <v>17.46</v>
      </c>
      <c r="J235" s="3">
        <v>2</v>
      </c>
      <c r="K235" s="2">
        <v>8.2062000000000008</v>
      </c>
    </row>
    <row r="236" spans="1:11" x14ac:dyDescent="0.2">
      <c r="A236" s="1">
        <v>43535</v>
      </c>
      <c r="B236" s="3">
        <f>YEAR(Sales_Data[[#This Row],[Order Date]])</f>
        <v>2019</v>
      </c>
      <c r="C236" s="3">
        <f>MONTH(Sales_Data[[#This Row],[Order Date]])</f>
        <v>3</v>
      </c>
      <c r="D236" t="s">
        <v>389</v>
      </c>
      <c r="E236" t="s">
        <v>85</v>
      </c>
      <c r="F236" t="s">
        <v>11</v>
      </c>
      <c r="G236" t="s">
        <v>30</v>
      </c>
      <c r="H236" t="s">
        <v>150</v>
      </c>
      <c r="I236" s="2">
        <v>244.006</v>
      </c>
      <c r="J236" s="3">
        <v>2</v>
      </c>
      <c r="K236" s="2">
        <v>-31.372199999999999</v>
      </c>
    </row>
    <row r="237" spans="1:11" x14ac:dyDescent="0.2">
      <c r="A237" s="1">
        <v>43535</v>
      </c>
      <c r="B237" s="3">
        <f>YEAR(Sales_Data[[#This Row],[Order Date]])</f>
        <v>2019</v>
      </c>
      <c r="C237" s="3">
        <f>MONTH(Sales_Data[[#This Row],[Order Date]])</f>
        <v>3</v>
      </c>
      <c r="D237" t="s">
        <v>390</v>
      </c>
      <c r="E237" t="s">
        <v>109</v>
      </c>
      <c r="F237" t="s">
        <v>11</v>
      </c>
      <c r="G237" t="s">
        <v>51</v>
      </c>
      <c r="H237" t="s">
        <v>52</v>
      </c>
      <c r="I237" s="2">
        <v>76.92</v>
      </c>
      <c r="J237" s="3">
        <v>4</v>
      </c>
      <c r="K237" s="2">
        <v>31.537199999999999</v>
      </c>
    </row>
    <row r="238" spans="1:11" x14ac:dyDescent="0.2">
      <c r="A238" s="1">
        <v>43535</v>
      </c>
      <c r="B238" s="3">
        <f>YEAR(Sales_Data[[#This Row],[Order Date]])</f>
        <v>2019</v>
      </c>
      <c r="C238" s="3">
        <f>MONTH(Sales_Data[[#This Row],[Order Date]])</f>
        <v>3</v>
      </c>
      <c r="D238" t="s">
        <v>390</v>
      </c>
      <c r="E238" t="s">
        <v>109</v>
      </c>
      <c r="F238" t="s">
        <v>19</v>
      </c>
      <c r="G238" t="s">
        <v>20</v>
      </c>
      <c r="H238" t="s">
        <v>141</v>
      </c>
      <c r="I238" s="2">
        <v>481.32</v>
      </c>
      <c r="J238" s="3">
        <v>4</v>
      </c>
      <c r="K238" s="2">
        <v>125.14319999999999</v>
      </c>
    </row>
    <row r="239" spans="1:11" x14ac:dyDescent="0.2">
      <c r="A239" s="1">
        <v>43535</v>
      </c>
      <c r="B239" s="3">
        <f>YEAR(Sales_Data[[#This Row],[Order Date]])</f>
        <v>2019</v>
      </c>
      <c r="C239" s="3">
        <f>MONTH(Sales_Data[[#This Row],[Order Date]])</f>
        <v>3</v>
      </c>
      <c r="D239" t="s">
        <v>391</v>
      </c>
      <c r="E239" t="s">
        <v>39</v>
      </c>
      <c r="F239" t="s">
        <v>11</v>
      </c>
      <c r="G239" t="s">
        <v>51</v>
      </c>
      <c r="H239" t="s">
        <v>392</v>
      </c>
      <c r="I239" s="2">
        <v>30.335999999999999</v>
      </c>
      <c r="J239" s="3">
        <v>4</v>
      </c>
      <c r="K239" s="2">
        <v>9.48</v>
      </c>
    </row>
    <row r="240" spans="1:11" x14ac:dyDescent="0.2">
      <c r="A240" s="1">
        <v>43536</v>
      </c>
      <c r="B240" s="3">
        <f>YEAR(Sales_Data[[#This Row],[Order Date]])</f>
        <v>2019</v>
      </c>
      <c r="C240" s="3">
        <f>MONTH(Sales_Data[[#This Row],[Order Date]])</f>
        <v>3</v>
      </c>
      <c r="D240" t="s">
        <v>393</v>
      </c>
      <c r="E240" t="s">
        <v>394</v>
      </c>
      <c r="F240" t="s">
        <v>19</v>
      </c>
      <c r="G240" t="s">
        <v>53</v>
      </c>
      <c r="H240" t="s">
        <v>125</v>
      </c>
      <c r="I240" s="2">
        <v>12.96</v>
      </c>
      <c r="J240" s="3">
        <v>2</v>
      </c>
      <c r="K240" s="2">
        <v>6.2207999999999997</v>
      </c>
    </row>
    <row r="241" spans="1:11" x14ac:dyDescent="0.2">
      <c r="A241" s="1">
        <v>43536</v>
      </c>
      <c r="B241" s="3">
        <f>YEAR(Sales_Data[[#This Row],[Order Date]])</f>
        <v>2019</v>
      </c>
      <c r="C241" s="3">
        <f>MONTH(Sales_Data[[#This Row],[Order Date]])</f>
        <v>3</v>
      </c>
      <c r="D241" t="s">
        <v>395</v>
      </c>
      <c r="E241" t="s">
        <v>94</v>
      </c>
      <c r="F241" t="s">
        <v>19</v>
      </c>
      <c r="G241" t="s">
        <v>86</v>
      </c>
      <c r="H241" t="s">
        <v>176</v>
      </c>
      <c r="I241" s="2">
        <v>29.34</v>
      </c>
      <c r="J241" s="3">
        <v>3</v>
      </c>
      <c r="K241" s="2">
        <v>13.4964</v>
      </c>
    </row>
    <row r="242" spans="1:11" x14ac:dyDescent="0.2">
      <c r="A242" s="1">
        <v>43536</v>
      </c>
      <c r="B242" s="3">
        <f>YEAR(Sales_Data[[#This Row],[Order Date]])</f>
        <v>2019</v>
      </c>
      <c r="C242" s="3">
        <f>MONTH(Sales_Data[[#This Row],[Order Date]])</f>
        <v>3</v>
      </c>
      <c r="D242" t="s">
        <v>396</v>
      </c>
      <c r="E242" t="s">
        <v>18</v>
      </c>
      <c r="F242" t="s">
        <v>19</v>
      </c>
      <c r="G242" t="s">
        <v>20</v>
      </c>
      <c r="H242" t="s">
        <v>397</v>
      </c>
      <c r="I242" s="2">
        <v>676.55</v>
      </c>
      <c r="J242" s="3">
        <v>5</v>
      </c>
      <c r="K242" s="2">
        <v>6.7655000000000003</v>
      </c>
    </row>
    <row r="243" spans="1:11" x14ac:dyDescent="0.2">
      <c r="A243" s="1">
        <v>43536</v>
      </c>
      <c r="B243" s="3">
        <f>YEAR(Sales_Data[[#This Row],[Order Date]])</f>
        <v>2019</v>
      </c>
      <c r="C243" s="3">
        <f>MONTH(Sales_Data[[#This Row],[Order Date]])</f>
        <v>3</v>
      </c>
      <c r="D243" t="s">
        <v>396</v>
      </c>
      <c r="E243" t="s">
        <v>18</v>
      </c>
      <c r="F243" t="s">
        <v>19</v>
      </c>
      <c r="G243" t="s">
        <v>121</v>
      </c>
      <c r="H243" t="s">
        <v>398</v>
      </c>
      <c r="I243" s="2">
        <v>154.9</v>
      </c>
      <c r="J243" s="3">
        <v>5</v>
      </c>
      <c r="K243" s="2">
        <v>40.274000000000001</v>
      </c>
    </row>
    <row r="244" spans="1:11" x14ac:dyDescent="0.2">
      <c r="A244" s="1">
        <v>43536</v>
      </c>
      <c r="B244" s="3">
        <f>YEAR(Sales_Data[[#This Row],[Order Date]])</f>
        <v>2019</v>
      </c>
      <c r="C244" s="3">
        <f>MONTH(Sales_Data[[#This Row],[Order Date]])</f>
        <v>3</v>
      </c>
      <c r="D244" t="s">
        <v>396</v>
      </c>
      <c r="E244" t="s">
        <v>18</v>
      </c>
      <c r="F244" t="s">
        <v>19</v>
      </c>
      <c r="G244" t="s">
        <v>86</v>
      </c>
      <c r="H244" t="s">
        <v>399</v>
      </c>
      <c r="I244" s="2">
        <v>30.56</v>
      </c>
      <c r="J244" s="3">
        <v>4</v>
      </c>
      <c r="K244" s="2">
        <v>14.974399999999999</v>
      </c>
    </row>
    <row r="245" spans="1:11" x14ac:dyDescent="0.2">
      <c r="A245" s="1">
        <v>43536</v>
      </c>
      <c r="B245" s="3">
        <f>YEAR(Sales_Data[[#This Row],[Order Date]])</f>
        <v>2019</v>
      </c>
      <c r="C245" s="3">
        <f>MONTH(Sales_Data[[#This Row],[Order Date]])</f>
        <v>3</v>
      </c>
      <c r="D245" t="s">
        <v>396</v>
      </c>
      <c r="E245" t="s">
        <v>18</v>
      </c>
      <c r="F245" t="s">
        <v>11</v>
      </c>
      <c r="G245" t="s">
        <v>112</v>
      </c>
      <c r="H245" t="s">
        <v>400</v>
      </c>
      <c r="I245" s="2">
        <v>770.35199999999998</v>
      </c>
      <c r="J245" s="3">
        <v>3</v>
      </c>
      <c r="K245" s="2">
        <v>77.035200000000003</v>
      </c>
    </row>
    <row r="246" spans="1:11" x14ac:dyDescent="0.2">
      <c r="A246" s="1">
        <v>43536</v>
      </c>
      <c r="B246" s="3">
        <f>YEAR(Sales_Data[[#This Row],[Order Date]])</f>
        <v>2019</v>
      </c>
      <c r="C246" s="3">
        <f>MONTH(Sales_Data[[#This Row],[Order Date]])</f>
        <v>3</v>
      </c>
      <c r="D246" t="s">
        <v>401</v>
      </c>
      <c r="E246" t="s">
        <v>18</v>
      </c>
      <c r="F246" t="s">
        <v>19</v>
      </c>
      <c r="G246" t="s">
        <v>53</v>
      </c>
      <c r="H246" t="s">
        <v>402</v>
      </c>
      <c r="I246" s="2">
        <v>19.98</v>
      </c>
      <c r="J246" s="3">
        <v>2</v>
      </c>
      <c r="K246" s="2">
        <v>8.9909999999999997</v>
      </c>
    </row>
    <row r="247" spans="1:11" x14ac:dyDescent="0.2">
      <c r="A247" s="1">
        <v>43537</v>
      </c>
      <c r="B247" s="3">
        <f>YEAR(Sales_Data[[#This Row],[Order Date]])</f>
        <v>2019</v>
      </c>
      <c r="C247" s="3">
        <f>MONTH(Sales_Data[[#This Row],[Order Date]])</f>
        <v>3</v>
      </c>
      <c r="D247" t="s">
        <v>403</v>
      </c>
      <c r="E247" t="s">
        <v>198</v>
      </c>
      <c r="F247" t="s">
        <v>19</v>
      </c>
      <c r="G247" t="s">
        <v>121</v>
      </c>
      <c r="H247" t="s">
        <v>404</v>
      </c>
      <c r="I247" s="2">
        <v>157.91999999999999</v>
      </c>
      <c r="J247" s="3">
        <v>5</v>
      </c>
      <c r="K247" s="2">
        <v>17.765999999999998</v>
      </c>
    </row>
    <row r="248" spans="1:11" x14ac:dyDescent="0.2">
      <c r="A248" s="1">
        <v>43537</v>
      </c>
      <c r="B248" s="3">
        <f>YEAR(Sales_Data[[#This Row],[Order Date]])</f>
        <v>2019</v>
      </c>
      <c r="C248" s="3">
        <f>MONTH(Sales_Data[[#This Row],[Order Date]])</f>
        <v>3</v>
      </c>
      <c r="D248" t="s">
        <v>403</v>
      </c>
      <c r="E248" t="s">
        <v>198</v>
      </c>
      <c r="F248" t="s">
        <v>14</v>
      </c>
      <c r="G248" t="s">
        <v>15</v>
      </c>
      <c r="H248" t="s">
        <v>405</v>
      </c>
      <c r="I248" s="2">
        <v>203.184</v>
      </c>
      <c r="J248" s="3">
        <v>2</v>
      </c>
      <c r="K248" s="2">
        <v>15.238799999999999</v>
      </c>
    </row>
    <row r="249" spans="1:11" x14ac:dyDescent="0.2">
      <c r="A249" s="1">
        <v>43537</v>
      </c>
      <c r="B249" s="3">
        <f>YEAR(Sales_Data[[#This Row],[Order Date]])</f>
        <v>2019</v>
      </c>
      <c r="C249" s="3">
        <f>MONTH(Sales_Data[[#This Row],[Order Date]])</f>
        <v>3</v>
      </c>
      <c r="D249" t="s">
        <v>406</v>
      </c>
      <c r="E249" t="s">
        <v>23</v>
      </c>
      <c r="F249" t="s">
        <v>19</v>
      </c>
      <c r="G249" t="s">
        <v>53</v>
      </c>
      <c r="H249" t="s">
        <v>407</v>
      </c>
      <c r="I249" s="2">
        <v>70.08</v>
      </c>
      <c r="J249" s="3">
        <v>5</v>
      </c>
      <c r="K249" s="2">
        <v>24.527999999999999</v>
      </c>
    </row>
    <row r="250" spans="1:11" x14ac:dyDescent="0.2">
      <c r="A250" s="1">
        <v>43537</v>
      </c>
      <c r="B250" s="3">
        <f>YEAR(Sales_Data[[#This Row],[Order Date]])</f>
        <v>2019</v>
      </c>
      <c r="C250" s="3">
        <f>MONTH(Sales_Data[[#This Row],[Order Date]])</f>
        <v>3</v>
      </c>
      <c r="D250" t="s">
        <v>406</v>
      </c>
      <c r="E250" t="s">
        <v>23</v>
      </c>
      <c r="F250" t="s">
        <v>19</v>
      </c>
      <c r="G250" t="s">
        <v>32</v>
      </c>
      <c r="H250" t="s">
        <v>408</v>
      </c>
      <c r="I250" s="2">
        <v>1.272</v>
      </c>
      <c r="J250" s="3">
        <v>2</v>
      </c>
      <c r="K250" s="2">
        <v>-2.1623999999999999</v>
      </c>
    </row>
    <row r="251" spans="1:11" x14ac:dyDescent="0.2">
      <c r="A251" s="1">
        <v>43537</v>
      </c>
      <c r="B251" s="3">
        <f>YEAR(Sales_Data[[#This Row],[Order Date]])</f>
        <v>2019</v>
      </c>
      <c r="C251" s="3">
        <f>MONTH(Sales_Data[[#This Row],[Order Date]])</f>
        <v>3</v>
      </c>
      <c r="D251" t="s">
        <v>406</v>
      </c>
      <c r="E251" t="s">
        <v>23</v>
      </c>
      <c r="F251" t="s">
        <v>11</v>
      </c>
      <c r="G251" t="s">
        <v>30</v>
      </c>
      <c r="H251" t="s">
        <v>409</v>
      </c>
      <c r="I251" s="2">
        <v>557.58500000000004</v>
      </c>
      <c r="J251" s="3">
        <v>5</v>
      </c>
      <c r="K251" s="2">
        <v>0</v>
      </c>
    </row>
    <row r="252" spans="1:11" x14ac:dyDescent="0.2">
      <c r="A252" s="1">
        <v>43537</v>
      </c>
      <c r="B252" s="3">
        <f>YEAR(Sales_Data[[#This Row],[Order Date]])</f>
        <v>2019</v>
      </c>
      <c r="C252" s="3">
        <f>MONTH(Sales_Data[[#This Row],[Order Date]])</f>
        <v>3</v>
      </c>
      <c r="D252" t="s">
        <v>410</v>
      </c>
      <c r="E252" t="s">
        <v>181</v>
      </c>
      <c r="F252" t="s">
        <v>11</v>
      </c>
      <c r="G252" t="s">
        <v>51</v>
      </c>
      <c r="H252" t="s">
        <v>411</v>
      </c>
      <c r="I252" s="2">
        <v>127.88</v>
      </c>
      <c r="J252" s="3">
        <v>2</v>
      </c>
      <c r="K252" s="2">
        <v>40.921599999999998</v>
      </c>
    </row>
    <row r="253" spans="1:11" x14ac:dyDescent="0.2">
      <c r="A253" s="1">
        <v>43537</v>
      </c>
      <c r="B253" s="3">
        <f>YEAR(Sales_Data[[#This Row],[Order Date]])</f>
        <v>2019</v>
      </c>
      <c r="C253" s="3">
        <f>MONTH(Sales_Data[[#This Row],[Order Date]])</f>
        <v>3</v>
      </c>
      <c r="D253" t="s">
        <v>410</v>
      </c>
      <c r="E253" t="s">
        <v>181</v>
      </c>
      <c r="F253" t="s">
        <v>19</v>
      </c>
      <c r="G253" t="s">
        <v>121</v>
      </c>
      <c r="H253" t="s">
        <v>412</v>
      </c>
      <c r="I253" s="2">
        <v>160.32</v>
      </c>
      <c r="J253" s="3">
        <v>2</v>
      </c>
      <c r="K253" s="2">
        <v>44.889600000000002</v>
      </c>
    </row>
    <row r="254" spans="1:11" x14ac:dyDescent="0.2">
      <c r="A254" s="1">
        <v>43537</v>
      </c>
      <c r="B254" s="3">
        <f>YEAR(Sales_Data[[#This Row],[Order Date]])</f>
        <v>2019</v>
      </c>
      <c r="C254" s="3">
        <f>MONTH(Sales_Data[[#This Row],[Order Date]])</f>
        <v>3</v>
      </c>
      <c r="D254" t="s">
        <v>410</v>
      </c>
      <c r="E254" t="s">
        <v>181</v>
      </c>
      <c r="F254" t="s">
        <v>19</v>
      </c>
      <c r="G254" t="s">
        <v>32</v>
      </c>
      <c r="H254" t="s">
        <v>413</v>
      </c>
      <c r="I254" s="2">
        <v>46</v>
      </c>
      <c r="J254" s="3">
        <v>4</v>
      </c>
      <c r="K254" s="2">
        <v>20.7</v>
      </c>
    </row>
    <row r="255" spans="1:11" x14ac:dyDescent="0.2">
      <c r="A255" s="1">
        <v>43537</v>
      </c>
      <c r="B255" s="3">
        <f>YEAR(Sales_Data[[#This Row],[Order Date]])</f>
        <v>2019</v>
      </c>
      <c r="C255" s="3">
        <f>MONTH(Sales_Data[[#This Row],[Order Date]])</f>
        <v>3</v>
      </c>
      <c r="D255" t="s">
        <v>414</v>
      </c>
      <c r="E255" t="s">
        <v>18</v>
      </c>
      <c r="F255" t="s">
        <v>11</v>
      </c>
      <c r="G255" t="s">
        <v>51</v>
      </c>
      <c r="H255" t="s">
        <v>415</v>
      </c>
      <c r="I255" s="2">
        <v>28.28</v>
      </c>
      <c r="J255" s="3">
        <v>2</v>
      </c>
      <c r="K255" s="2">
        <v>7.3528000000000002</v>
      </c>
    </row>
    <row r="256" spans="1:11" x14ac:dyDescent="0.2">
      <c r="A256" s="1">
        <v>43537</v>
      </c>
      <c r="B256" s="3">
        <f>YEAR(Sales_Data[[#This Row],[Order Date]])</f>
        <v>2019</v>
      </c>
      <c r="C256" s="3">
        <f>MONTH(Sales_Data[[#This Row],[Order Date]])</f>
        <v>3</v>
      </c>
      <c r="D256" t="s">
        <v>414</v>
      </c>
      <c r="E256" t="s">
        <v>18</v>
      </c>
      <c r="F256" t="s">
        <v>19</v>
      </c>
      <c r="G256" t="s">
        <v>265</v>
      </c>
      <c r="H256" t="s">
        <v>327</v>
      </c>
      <c r="I256" s="2">
        <v>4912.59</v>
      </c>
      <c r="J256" s="3">
        <v>3</v>
      </c>
      <c r="K256" s="2">
        <v>196.50360000000001</v>
      </c>
    </row>
    <row r="257" spans="1:11" x14ac:dyDescent="0.2">
      <c r="A257" s="1">
        <v>43537</v>
      </c>
      <c r="B257" s="3">
        <f>YEAR(Sales_Data[[#This Row],[Order Date]])</f>
        <v>2019</v>
      </c>
      <c r="C257" s="3">
        <f>MONTH(Sales_Data[[#This Row],[Order Date]])</f>
        <v>3</v>
      </c>
      <c r="D257" t="s">
        <v>416</v>
      </c>
      <c r="E257" t="s">
        <v>39</v>
      </c>
      <c r="F257" t="s">
        <v>11</v>
      </c>
      <c r="G257" t="s">
        <v>112</v>
      </c>
      <c r="H257" t="s">
        <v>417</v>
      </c>
      <c r="I257" s="2">
        <v>386.68</v>
      </c>
      <c r="J257" s="3">
        <v>2</v>
      </c>
      <c r="K257" s="2">
        <v>-5.524</v>
      </c>
    </row>
    <row r="258" spans="1:11" x14ac:dyDescent="0.2">
      <c r="A258" s="1">
        <v>43537</v>
      </c>
      <c r="B258" s="3">
        <f>YEAR(Sales_Data[[#This Row],[Order Date]])</f>
        <v>2019</v>
      </c>
      <c r="C258" s="3">
        <f>MONTH(Sales_Data[[#This Row],[Order Date]])</f>
        <v>3</v>
      </c>
      <c r="D258" t="s">
        <v>416</v>
      </c>
      <c r="E258" t="s">
        <v>39</v>
      </c>
      <c r="F258" t="s">
        <v>14</v>
      </c>
      <c r="G258" t="s">
        <v>24</v>
      </c>
      <c r="H258" t="s">
        <v>418</v>
      </c>
      <c r="I258" s="2">
        <v>379.96</v>
      </c>
      <c r="J258" s="3">
        <v>5</v>
      </c>
      <c r="K258" s="2">
        <v>47.494999999999997</v>
      </c>
    </row>
    <row r="259" spans="1:11" x14ac:dyDescent="0.2">
      <c r="A259" s="1">
        <v>43537</v>
      </c>
      <c r="B259" s="3">
        <f>YEAR(Sales_Data[[#This Row],[Order Date]])</f>
        <v>2019</v>
      </c>
      <c r="C259" s="3">
        <f>MONTH(Sales_Data[[#This Row],[Order Date]])</f>
        <v>3</v>
      </c>
      <c r="D259" t="s">
        <v>416</v>
      </c>
      <c r="E259" t="s">
        <v>39</v>
      </c>
      <c r="F259" t="s">
        <v>14</v>
      </c>
      <c r="G259" t="s">
        <v>15</v>
      </c>
      <c r="H259" t="s">
        <v>419</v>
      </c>
      <c r="I259" s="2">
        <v>539.91</v>
      </c>
      <c r="J259" s="3">
        <v>3</v>
      </c>
      <c r="K259" s="2">
        <v>-116.98050000000001</v>
      </c>
    </row>
    <row r="260" spans="1:11" x14ac:dyDescent="0.2">
      <c r="A260" s="1">
        <v>43537</v>
      </c>
      <c r="B260" s="3">
        <f>YEAR(Sales_Data[[#This Row],[Order Date]])</f>
        <v>2019</v>
      </c>
      <c r="C260" s="3">
        <f>MONTH(Sales_Data[[#This Row],[Order Date]])</f>
        <v>3</v>
      </c>
      <c r="D260" t="s">
        <v>416</v>
      </c>
      <c r="E260" t="s">
        <v>39</v>
      </c>
      <c r="F260" t="s">
        <v>19</v>
      </c>
      <c r="G260" t="s">
        <v>53</v>
      </c>
      <c r="H260" t="s">
        <v>269</v>
      </c>
      <c r="I260" s="2">
        <v>41.24</v>
      </c>
      <c r="J260" s="3">
        <v>5</v>
      </c>
      <c r="K260" s="2">
        <v>13.9185</v>
      </c>
    </row>
    <row r="261" spans="1:11" x14ac:dyDescent="0.2">
      <c r="A261" s="1">
        <v>43537</v>
      </c>
      <c r="B261" s="3">
        <f>YEAR(Sales_Data[[#This Row],[Order Date]])</f>
        <v>2019</v>
      </c>
      <c r="C261" s="3">
        <f>MONTH(Sales_Data[[#This Row],[Order Date]])</f>
        <v>3</v>
      </c>
      <c r="D261" t="s">
        <v>416</v>
      </c>
      <c r="E261" t="s">
        <v>39</v>
      </c>
      <c r="F261" t="s">
        <v>19</v>
      </c>
      <c r="G261" t="s">
        <v>32</v>
      </c>
      <c r="H261" t="s">
        <v>420</v>
      </c>
      <c r="I261" s="2">
        <v>51.896999999999998</v>
      </c>
      <c r="J261" s="3">
        <v>1</v>
      </c>
      <c r="K261" s="2">
        <v>-41.517600000000002</v>
      </c>
    </row>
    <row r="262" spans="1:11" x14ac:dyDescent="0.2">
      <c r="A262" s="1">
        <v>43537</v>
      </c>
      <c r="B262" s="3">
        <f>YEAR(Sales_Data[[#This Row],[Order Date]])</f>
        <v>2019</v>
      </c>
      <c r="C262" s="3">
        <f>MONTH(Sales_Data[[#This Row],[Order Date]])</f>
        <v>3</v>
      </c>
      <c r="D262" t="s">
        <v>416</v>
      </c>
      <c r="E262" t="s">
        <v>39</v>
      </c>
      <c r="F262" t="s">
        <v>19</v>
      </c>
      <c r="G262" t="s">
        <v>20</v>
      </c>
      <c r="H262" t="s">
        <v>421</v>
      </c>
      <c r="I262" s="2">
        <v>552.55999999999995</v>
      </c>
      <c r="J262" s="3">
        <v>5</v>
      </c>
      <c r="K262" s="2">
        <v>-138.13999999999999</v>
      </c>
    </row>
    <row r="263" spans="1:11" x14ac:dyDescent="0.2">
      <c r="A263" s="1">
        <v>43537</v>
      </c>
      <c r="B263" s="3">
        <f>YEAR(Sales_Data[[#This Row],[Order Date]])</f>
        <v>2019</v>
      </c>
      <c r="C263" s="3">
        <f>MONTH(Sales_Data[[#This Row],[Order Date]])</f>
        <v>3</v>
      </c>
      <c r="D263" t="s">
        <v>416</v>
      </c>
      <c r="E263" t="s">
        <v>39</v>
      </c>
      <c r="F263" t="s">
        <v>19</v>
      </c>
      <c r="G263" t="s">
        <v>32</v>
      </c>
      <c r="H263" t="s">
        <v>422</v>
      </c>
      <c r="I263" s="2">
        <v>23.16</v>
      </c>
      <c r="J263" s="3">
        <v>5</v>
      </c>
      <c r="K263" s="2">
        <v>-15.44</v>
      </c>
    </row>
    <row r="264" spans="1:11" x14ac:dyDescent="0.2">
      <c r="A264" s="1">
        <v>43537</v>
      </c>
      <c r="B264" s="3">
        <f>YEAR(Sales_Data[[#This Row],[Order Date]])</f>
        <v>2019</v>
      </c>
      <c r="C264" s="3">
        <f>MONTH(Sales_Data[[#This Row],[Order Date]])</f>
        <v>3</v>
      </c>
      <c r="D264" t="s">
        <v>416</v>
      </c>
      <c r="E264" t="s">
        <v>39</v>
      </c>
      <c r="F264" t="s">
        <v>19</v>
      </c>
      <c r="G264" t="s">
        <v>20</v>
      </c>
      <c r="H264" t="s">
        <v>423</v>
      </c>
      <c r="I264" s="2">
        <v>126.08</v>
      </c>
      <c r="J264" s="3">
        <v>2</v>
      </c>
      <c r="K264" s="2">
        <v>-28.367999999999999</v>
      </c>
    </row>
    <row r="265" spans="1:11" x14ac:dyDescent="0.2">
      <c r="A265" s="1">
        <v>43537</v>
      </c>
      <c r="B265" s="3">
        <f>YEAR(Sales_Data[[#This Row],[Order Date]])</f>
        <v>2019</v>
      </c>
      <c r="C265" s="3">
        <f>MONTH(Sales_Data[[#This Row],[Order Date]])</f>
        <v>3</v>
      </c>
      <c r="D265" t="s">
        <v>416</v>
      </c>
      <c r="E265" t="s">
        <v>39</v>
      </c>
      <c r="F265" t="s">
        <v>14</v>
      </c>
      <c r="G265" t="s">
        <v>188</v>
      </c>
      <c r="H265" t="s">
        <v>424</v>
      </c>
      <c r="I265" s="2">
        <v>449.1</v>
      </c>
      <c r="J265" s="3">
        <v>3</v>
      </c>
      <c r="K265" s="2">
        <v>-643.71</v>
      </c>
    </row>
    <row r="266" spans="1:11" x14ac:dyDescent="0.2">
      <c r="A266" s="1">
        <v>43537</v>
      </c>
      <c r="B266" s="3">
        <f>YEAR(Sales_Data[[#This Row],[Order Date]])</f>
        <v>2019</v>
      </c>
      <c r="C266" s="3">
        <f>MONTH(Sales_Data[[#This Row],[Order Date]])</f>
        <v>3</v>
      </c>
      <c r="D266" t="s">
        <v>425</v>
      </c>
      <c r="E266" t="s">
        <v>18</v>
      </c>
      <c r="F266" t="s">
        <v>19</v>
      </c>
      <c r="G266" t="s">
        <v>32</v>
      </c>
      <c r="H266" t="s">
        <v>426</v>
      </c>
      <c r="I266" s="2">
        <v>51.183999999999997</v>
      </c>
      <c r="J266" s="3">
        <v>7</v>
      </c>
      <c r="K266" s="2">
        <v>19.193999999999999</v>
      </c>
    </row>
    <row r="267" spans="1:11" x14ac:dyDescent="0.2">
      <c r="A267" s="1">
        <v>43538</v>
      </c>
      <c r="B267" s="3">
        <f>YEAR(Sales_Data[[#This Row],[Order Date]])</f>
        <v>2019</v>
      </c>
      <c r="C267" s="3">
        <f>MONTH(Sales_Data[[#This Row],[Order Date]])</f>
        <v>3</v>
      </c>
      <c r="D267" t="s">
        <v>427</v>
      </c>
      <c r="E267" t="s">
        <v>67</v>
      </c>
      <c r="F267" t="s">
        <v>11</v>
      </c>
      <c r="G267" t="s">
        <v>51</v>
      </c>
      <c r="H267" t="s">
        <v>428</v>
      </c>
      <c r="I267" s="2">
        <v>21.88</v>
      </c>
      <c r="J267" s="3">
        <v>5</v>
      </c>
      <c r="K267" s="2">
        <v>6.2904999999999998</v>
      </c>
    </row>
    <row r="268" spans="1:11" x14ac:dyDescent="0.2">
      <c r="A268" s="1">
        <v>43538</v>
      </c>
      <c r="B268" s="3">
        <f>YEAR(Sales_Data[[#This Row],[Order Date]])</f>
        <v>2019</v>
      </c>
      <c r="C268" s="3">
        <f>MONTH(Sales_Data[[#This Row],[Order Date]])</f>
        <v>3</v>
      </c>
      <c r="D268" t="s">
        <v>235</v>
      </c>
      <c r="E268" t="s">
        <v>23</v>
      </c>
      <c r="F268" t="s">
        <v>11</v>
      </c>
      <c r="G268" t="s">
        <v>12</v>
      </c>
      <c r="H268" t="s">
        <v>429</v>
      </c>
      <c r="I268" s="2">
        <v>241.33199999999999</v>
      </c>
      <c r="J268" s="3">
        <v>5</v>
      </c>
      <c r="K268" s="2">
        <v>-14.196</v>
      </c>
    </row>
    <row r="269" spans="1:11" x14ac:dyDescent="0.2">
      <c r="A269" s="1">
        <v>43538</v>
      </c>
      <c r="B269" s="3">
        <f>YEAR(Sales_Data[[#This Row],[Order Date]])</f>
        <v>2019</v>
      </c>
      <c r="C269" s="3">
        <f>MONTH(Sales_Data[[#This Row],[Order Date]])</f>
        <v>3</v>
      </c>
      <c r="D269" t="s">
        <v>235</v>
      </c>
      <c r="E269" t="s">
        <v>23</v>
      </c>
      <c r="F269" t="s">
        <v>19</v>
      </c>
      <c r="G269" t="s">
        <v>53</v>
      </c>
      <c r="H269" t="s">
        <v>358</v>
      </c>
      <c r="I269" s="2">
        <v>5.1840000000000002</v>
      </c>
      <c r="J269" s="3">
        <v>1</v>
      </c>
      <c r="K269" s="2">
        <v>1.8792</v>
      </c>
    </row>
    <row r="270" spans="1:11" x14ac:dyDescent="0.2">
      <c r="A270" s="1">
        <v>43538</v>
      </c>
      <c r="B270" s="3">
        <f>YEAR(Sales_Data[[#This Row],[Order Date]])</f>
        <v>2019</v>
      </c>
      <c r="C270" s="3">
        <f>MONTH(Sales_Data[[#This Row],[Order Date]])</f>
        <v>3</v>
      </c>
      <c r="D270" t="s">
        <v>235</v>
      </c>
      <c r="E270" t="s">
        <v>23</v>
      </c>
      <c r="F270" t="s">
        <v>19</v>
      </c>
      <c r="G270" t="s">
        <v>40</v>
      </c>
      <c r="H270" t="s">
        <v>430</v>
      </c>
      <c r="I270" s="2">
        <v>145.54400000000001</v>
      </c>
      <c r="J270" s="3">
        <v>7</v>
      </c>
      <c r="K270" s="2">
        <v>16.373699999999999</v>
      </c>
    </row>
    <row r="271" spans="1:11" x14ac:dyDescent="0.2">
      <c r="A271" s="1">
        <v>43538</v>
      </c>
      <c r="B271" s="3">
        <f>YEAR(Sales_Data[[#This Row],[Order Date]])</f>
        <v>2019</v>
      </c>
      <c r="C271" s="3">
        <f>MONTH(Sales_Data[[#This Row],[Order Date]])</f>
        <v>3</v>
      </c>
      <c r="D271" t="s">
        <v>431</v>
      </c>
      <c r="E271" t="s">
        <v>70</v>
      </c>
      <c r="F271" t="s">
        <v>11</v>
      </c>
      <c r="G271" t="s">
        <v>112</v>
      </c>
      <c r="H271" t="s">
        <v>432</v>
      </c>
      <c r="I271" s="2">
        <v>196.78399999999999</v>
      </c>
      <c r="J271" s="3">
        <v>2</v>
      </c>
      <c r="K271" s="2">
        <v>-22.138200000000001</v>
      </c>
    </row>
    <row r="272" spans="1:11" x14ac:dyDescent="0.2">
      <c r="A272" s="1">
        <v>43538</v>
      </c>
      <c r="B272" s="3">
        <f>YEAR(Sales_Data[[#This Row],[Order Date]])</f>
        <v>2019</v>
      </c>
      <c r="C272" s="3">
        <f>MONTH(Sales_Data[[#This Row],[Order Date]])</f>
        <v>3</v>
      </c>
      <c r="D272" t="s">
        <v>364</v>
      </c>
      <c r="E272" t="s">
        <v>18</v>
      </c>
      <c r="F272" t="s">
        <v>19</v>
      </c>
      <c r="G272" t="s">
        <v>32</v>
      </c>
      <c r="H272" t="s">
        <v>388</v>
      </c>
      <c r="I272" s="2">
        <v>41.904000000000003</v>
      </c>
      <c r="J272" s="3">
        <v>6</v>
      </c>
      <c r="K272" s="2">
        <v>14.1426</v>
      </c>
    </row>
    <row r="273" spans="1:11" x14ac:dyDescent="0.2">
      <c r="A273" s="1">
        <v>43538</v>
      </c>
      <c r="B273" s="3">
        <f>YEAR(Sales_Data[[#This Row],[Order Date]])</f>
        <v>2019</v>
      </c>
      <c r="C273" s="3">
        <f>MONTH(Sales_Data[[#This Row],[Order Date]])</f>
        <v>3</v>
      </c>
      <c r="D273" t="s">
        <v>433</v>
      </c>
      <c r="E273" t="s">
        <v>56</v>
      </c>
      <c r="F273" t="s">
        <v>11</v>
      </c>
      <c r="G273" t="s">
        <v>51</v>
      </c>
      <c r="H273" t="s">
        <v>434</v>
      </c>
      <c r="I273" s="2">
        <v>16.739999999999998</v>
      </c>
      <c r="J273" s="3">
        <v>2</v>
      </c>
      <c r="K273" s="2">
        <v>4.3524000000000003</v>
      </c>
    </row>
    <row r="274" spans="1:11" x14ac:dyDescent="0.2">
      <c r="A274" s="1">
        <v>43539</v>
      </c>
      <c r="B274" s="3">
        <f>YEAR(Sales_Data[[#This Row],[Order Date]])</f>
        <v>2019</v>
      </c>
      <c r="C274" s="3">
        <f>MONTH(Sales_Data[[#This Row],[Order Date]])</f>
        <v>3</v>
      </c>
      <c r="D274" t="s">
        <v>435</v>
      </c>
      <c r="E274" t="s">
        <v>39</v>
      </c>
      <c r="F274" t="s">
        <v>14</v>
      </c>
      <c r="G274" t="s">
        <v>24</v>
      </c>
      <c r="H274" t="s">
        <v>436</v>
      </c>
      <c r="I274" s="2">
        <v>83.975999999999999</v>
      </c>
      <c r="J274" s="3">
        <v>3</v>
      </c>
      <c r="K274" s="2">
        <v>-13.646100000000001</v>
      </c>
    </row>
    <row r="275" spans="1:11" x14ac:dyDescent="0.2">
      <c r="A275" s="1">
        <v>43539</v>
      </c>
      <c r="B275" s="3">
        <f>YEAR(Sales_Data[[#This Row],[Order Date]])</f>
        <v>2019</v>
      </c>
      <c r="C275" s="3">
        <f>MONTH(Sales_Data[[#This Row],[Order Date]])</f>
        <v>3</v>
      </c>
      <c r="D275" t="s">
        <v>437</v>
      </c>
      <c r="E275" t="s">
        <v>18</v>
      </c>
      <c r="F275" t="s">
        <v>19</v>
      </c>
      <c r="G275" t="s">
        <v>32</v>
      </c>
      <c r="H275" t="s">
        <v>438</v>
      </c>
      <c r="I275" s="2">
        <v>4.5439999999999996</v>
      </c>
      <c r="J275" s="3">
        <v>2</v>
      </c>
      <c r="K275" s="2">
        <v>1.6472</v>
      </c>
    </row>
    <row r="276" spans="1:11" x14ac:dyDescent="0.2">
      <c r="A276" s="1">
        <v>43539</v>
      </c>
      <c r="B276" s="3">
        <f>YEAR(Sales_Data[[#This Row],[Order Date]])</f>
        <v>2019</v>
      </c>
      <c r="C276" s="3">
        <f>MONTH(Sales_Data[[#This Row],[Order Date]])</f>
        <v>3</v>
      </c>
      <c r="D276" t="s">
        <v>437</v>
      </c>
      <c r="E276" t="s">
        <v>18</v>
      </c>
      <c r="F276" t="s">
        <v>11</v>
      </c>
      <c r="G276" t="s">
        <v>112</v>
      </c>
      <c r="H276" t="s">
        <v>439</v>
      </c>
      <c r="I276" s="2">
        <v>1352.0319999999999</v>
      </c>
      <c r="J276" s="3">
        <v>4</v>
      </c>
      <c r="K276" s="2">
        <v>84.501999999999995</v>
      </c>
    </row>
    <row r="277" spans="1:11" x14ac:dyDescent="0.2">
      <c r="A277" s="1">
        <v>43539</v>
      </c>
      <c r="B277" s="3">
        <f>YEAR(Sales_Data[[#This Row],[Order Date]])</f>
        <v>2019</v>
      </c>
      <c r="C277" s="3">
        <f>MONTH(Sales_Data[[#This Row],[Order Date]])</f>
        <v>3</v>
      </c>
      <c r="D277" t="s">
        <v>360</v>
      </c>
      <c r="E277" t="s">
        <v>143</v>
      </c>
      <c r="F277" t="s">
        <v>19</v>
      </c>
      <c r="G277" t="s">
        <v>53</v>
      </c>
      <c r="H277" t="s">
        <v>440</v>
      </c>
      <c r="I277" s="2">
        <v>319.76</v>
      </c>
      <c r="J277" s="3">
        <v>14</v>
      </c>
      <c r="K277" s="2">
        <v>147.08959999999999</v>
      </c>
    </row>
    <row r="278" spans="1:11" x14ac:dyDescent="0.2">
      <c r="A278" s="1">
        <v>43539</v>
      </c>
      <c r="B278" s="3">
        <f>YEAR(Sales_Data[[#This Row],[Order Date]])</f>
        <v>2019</v>
      </c>
      <c r="C278" s="3">
        <f>MONTH(Sales_Data[[#This Row],[Order Date]])</f>
        <v>3</v>
      </c>
      <c r="D278" t="s">
        <v>360</v>
      </c>
      <c r="E278" t="s">
        <v>143</v>
      </c>
      <c r="F278" t="s">
        <v>19</v>
      </c>
      <c r="G278" t="s">
        <v>53</v>
      </c>
      <c r="H278" t="s">
        <v>440</v>
      </c>
      <c r="I278" s="2">
        <v>45.68</v>
      </c>
      <c r="J278" s="3">
        <v>2</v>
      </c>
      <c r="K278" s="2">
        <v>21.012799999999999</v>
      </c>
    </row>
    <row r="279" spans="1:11" x14ac:dyDescent="0.2">
      <c r="A279" s="1">
        <v>43539</v>
      </c>
      <c r="B279" s="3">
        <f>YEAR(Sales_Data[[#This Row],[Order Date]])</f>
        <v>2019</v>
      </c>
      <c r="C279" s="3">
        <f>MONTH(Sales_Data[[#This Row],[Order Date]])</f>
        <v>3</v>
      </c>
      <c r="D279" t="s">
        <v>441</v>
      </c>
      <c r="E279" t="s">
        <v>23</v>
      </c>
      <c r="F279" t="s">
        <v>11</v>
      </c>
      <c r="G279" t="s">
        <v>112</v>
      </c>
      <c r="H279" t="s">
        <v>442</v>
      </c>
      <c r="I279" s="2">
        <v>528.42999999999995</v>
      </c>
      <c r="J279" s="3">
        <v>5</v>
      </c>
      <c r="K279" s="2">
        <v>-143.43100000000001</v>
      </c>
    </row>
    <row r="280" spans="1:11" x14ac:dyDescent="0.2">
      <c r="A280" s="1">
        <v>43539</v>
      </c>
      <c r="B280" s="3">
        <f>YEAR(Sales_Data[[#This Row],[Order Date]])</f>
        <v>2019</v>
      </c>
      <c r="C280" s="3">
        <f>MONTH(Sales_Data[[#This Row],[Order Date]])</f>
        <v>3</v>
      </c>
      <c r="D280" t="s">
        <v>441</v>
      </c>
      <c r="E280" t="s">
        <v>23</v>
      </c>
      <c r="F280" t="s">
        <v>19</v>
      </c>
      <c r="G280" t="s">
        <v>32</v>
      </c>
      <c r="H280" t="s">
        <v>443</v>
      </c>
      <c r="I280" s="2">
        <v>22.385999999999999</v>
      </c>
      <c r="J280" s="3">
        <v>7</v>
      </c>
      <c r="K280" s="2">
        <v>-35.817599999999999</v>
      </c>
    </row>
    <row r="281" spans="1:11" x14ac:dyDescent="0.2">
      <c r="A281" s="1">
        <v>43541</v>
      </c>
      <c r="B281" s="3">
        <f>YEAR(Sales_Data[[#This Row],[Order Date]])</f>
        <v>2019</v>
      </c>
      <c r="C281" s="3">
        <f>MONTH(Sales_Data[[#This Row],[Order Date]])</f>
        <v>3</v>
      </c>
      <c r="D281" t="s">
        <v>444</v>
      </c>
      <c r="E281" t="s">
        <v>370</v>
      </c>
      <c r="F281" t="s">
        <v>19</v>
      </c>
      <c r="G281" t="s">
        <v>40</v>
      </c>
      <c r="H281" t="s">
        <v>153</v>
      </c>
      <c r="I281" s="2">
        <v>39.68</v>
      </c>
      <c r="J281" s="3">
        <v>2</v>
      </c>
      <c r="K281" s="2">
        <v>10.316800000000001</v>
      </c>
    </row>
    <row r="282" spans="1:11" x14ac:dyDescent="0.2">
      <c r="A282" s="1">
        <v>43541</v>
      </c>
      <c r="B282" s="3">
        <f>YEAR(Sales_Data[[#This Row],[Order Date]])</f>
        <v>2019</v>
      </c>
      <c r="C282" s="3">
        <f>MONTH(Sales_Data[[#This Row],[Order Date]])</f>
        <v>3</v>
      </c>
      <c r="D282" t="s">
        <v>445</v>
      </c>
      <c r="E282" t="s">
        <v>309</v>
      </c>
      <c r="F282" t="s">
        <v>14</v>
      </c>
      <c r="G282" t="s">
        <v>15</v>
      </c>
      <c r="H282" t="s">
        <v>446</v>
      </c>
      <c r="I282" s="2">
        <v>129.97999999999999</v>
      </c>
      <c r="J282" s="3">
        <v>2</v>
      </c>
      <c r="K282" s="2">
        <v>62.3904</v>
      </c>
    </row>
    <row r="283" spans="1:11" x14ac:dyDescent="0.2">
      <c r="A283" s="1">
        <v>43541</v>
      </c>
      <c r="B283" s="3">
        <f>YEAR(Sales_Data[[#This Row],[Order Date]])</f>
        <v>2019</v>
      </c>
      <c r="C283" s="3">
        <f>MONTH(Sales_Data[[#This Row],[Order Date]])</f>
        <v>3</v>
      </c>
      <c r="D283" t="s">
        <v>445</v>
      </c>
      <c r="E283" t="s">
        <v>309</v>
      </c>
      <c r="F283" t="s">
        <v>19</v>
      </c>
      <c r="G283" t="s">
        <v>32</v>
      </c>
      <c r="H283" t="s">
        <v>447</v>
      </c>
      <c r="I283" s="2">
        <v>32.54</v>
      </c>
      <c r="J283" s="3">
        <v>2</v>
      </c>
      <c r="K283" s="2">
        <v>15.944599999999999</v>
      </c>
    </row>
    <row r="284" spans="1:11" x14ac:dyDescent="0.2">
      <c r="A284" s="1">
        <v>43541</v>
      </c>
      <c r="B284" s="3">
        <f>YEAR(Sales_Data[[#This Row],[Order Date]])</f>
        <v>2019</v>
      </c>
      <c r="C284" s="3">
        <f>MONTH(Sales_Data[[#This Row],[Order Date]])</f>
        <v>3</v>
      </c>
      <c r="D284" t="s">
        <v>448</v>
      </c>
      <c r="E284" t="s">
        <v>10</v>
      </c>
      <c r="F284" t="s">
        <v>19</v>
      </c>
      <c r="G284" t="s">
        <v>86</v>
      </c>
      <c r="H284" t="s">
        <v>449</v>
      </c>
      <c r="I284" s="2">
        <v>199.9</v>
      </c>
      <c r="J284" s="3">
        <v>5</v>
      </c>
      <c r="K284" s="2">
        <v>89.954999999999998</v>
      </c>
    </row>
    <row r="285" spans="1:11" x14ac:dyDescent="0.2">
      <c r="A285" s="1">
        <v>43541</v>
      </c>
      <c r="B285" s="3">
        <f>YEAR(Sales_Data[[#This Row],[Order Date]])</f>
        <v>2019</v>
      </c>
      <c r="C285" s="3">
        <f>MONTH(Sales_Data[[#This Row],[Order Date]])</f>
        <v>3</v>
      </c>
      <c r="D285" t="s">
        <v>448</v>
      </c>
      <c r="E285" t="s">
        <v>10</v>
      </c>
      <c r="F285" t="s">
        <v>19</v>
      </c>
      <c r="G285" t="s">
        <v>121</v>
      </c>
      <c r="H285" t="s">
        <v>450</v>
      </c>
      <c r="I285" s="2">
        <v>901.95</v>
      </c>
      <c r="J285" s="3">
        <v>3</v>
      </c>
      <c r="K285" s="2">
        <v>297.64350000000002</v>
      </c>
    </row>
    <row r="286" spans="1:11" x14ac:dyDescent="0.2">
      <c r="A286" s="1">
        <v>43541</v>
      </c>
      <c r="B286" s="3">
        <f>YEAR(Sales_Data[[#This Row],[Order Date]])</f>
        <v>2019</v>
      </c>
      <c r="C286" s="3">
        <f>MONTH(Sales_Data[[#This Row],[Order Date]])</f>
        <v>3</v>
      </c>
      <c r="D286" t="s">
        <v>448</v>
      </c>
      <c r="E286" t="s">
        <v>10</v>
      </c>
      <c r="F286" t="s">
        <v>11</v>
      </c>
      <c r="G286" t="s">
        <v>51</v>
      </c>
      <c r="H286" t="s">
        <v>451</v>
      </c>
      <c r="I286" s="2">
        <v>971.5</v>
      </c>
      <c r="J286" s="3">
        <v>5</v>
      </c>
      <c r="K286" s="2">
        <v>252.59</v>
      </c>
    </row>
    <row r="287" spans="1:11" x14ac:dyDescent="0.2">
      <c r="A287" s="1">
        <v>43541</v>
      </c>
      <c r="B287" s="3">
        <f>YEAR(Sales_Data[[#This Row],[Order Date]])</f>
        <v>2019</v>
      </c>
      <c r="C287" s="3">
        <f>MONTH(Sales_Data[[#This Row],[Order Date]])</f>
        <v>3</v>
      </c>
      <c r="D287" t="s">
        <v>452</v>
      </c>
      <c r="E287" t="s">
        <v>18</v>
      </c>
      <c r="F287" t="s">
        <v>14</v>
      </c>
      <c r="G287" t="s">
        <v>15</v>
      </c>
      <c r="H287" t="s">
        <v>453</v>
      </c>
      <c r="I287" s="2">
        <v>84.784000000000006</v>
      </c>
      <c r="J287" s="3">
        <v>2</v>
      </c>
      <c r="K287" s="2">
        <v>-20.136199999999999</v>
      </c>
    </row>
    <row r="288" spans="1:11" x14ac:dyDescent="0.2">
      <c r="A288" s="1">
        <v>43542</v>
      </c>
      <c r="B288" s="3">
        <f>YEAR(Sales_Data[[#This Row],[Order Date]])</f>
        <v>2019</v>
      </c>
      <c r="C288" s="3">
        <f>MONTH(Sales_Data[[#This Row],[Order Date]])</f>
        <v>3</v>
      </c>
      <c r="D288" t="s">
        <v>454</v>
      </c>
      <c r="E288" t="s">
        <v>219</v>
      </c>
      <c r="F288" t="s">
        <v>11</v>
      </c>
      <c r="G288" t="s">
        <v>30</v>
      </c>
      <c r="H288" t="s">
        <v>455</v>
      </c>
      <c r="I288" s="2">
        <v>189.88200000000001</v>
      </c>
      <c r="J288" s="3">
        <v>3</v>
      </c>
      <c r="K288" s="2">
        <v>-94.941000000000003</v>
      </c>
    </row>
    <row r="289" spans="1:11" x14ac:dyDescent="0.2">
      <c r="A289" s="1">
        <v>43542</v>
      </c>
      <c r="B289" s="3">
        <f>YEAR(Sales_Data[[#This Row],[Order Date]])</f>
        <v>2019</v>
      </c>
      <c r="C289" s="3">
        <f>MONTH(Sales_Data[[#This Row],[Order Date]])</f>
        <v>3</v>
      </c>
      <c r="D289" t="s">
        <v>456</v>
      </c>
      <c r="E289" t="s">
        <v>219</v>
      </c>
      <c r="F289" t="s">
        <v>19</v>
      </c>
      <c r="G289" t="s">
        <v>121</v>
      </c>
      <c r="H289" t="s">
        <v>457</v>
      </c>
      <c r="I289" s="2">
        <v>871.8</v>
      </c>
      <c r="J289" s="3">
        <v>3</v>
      </c>
      <c r="K289" s="2">
        <v>87.18</v>
      </c>
    </row>
    <row r="290" spans="1:11" x14ac:dyDescent="0.2">
      <c r="A290" s="1">
        <v>43543</v>
      </c>
      <c r="B290" s="3">
        <f>YEAR(Sales_Data[[#This Row],[Order Date]])</f>
        <v>2019</v>
      </c>
      <c r="C290" s="3">
        <f>MONTH(Sales_Data[[#This Row],[Order Date]])</f>
        <v>3</v>
      </c>
      <c r="D290" t="s">
        <v>458</v>
      </c>
      <c r="E290" t="s">
        <v>306</v>
      </c>
      <c r="F290" t="s">
        <v>11</v>
      </c>
      <c r="G290" t="s">
        <v>12</v>
      </c>
      <c r="H290" t="s">
        <v>459</v>
      </c>
      <c r="I290" s="2">
        <v>72.293999999999997</v>
      </c>
      <c r="J290" s="3">
        <v>1</v>
      </c>
      <c r="K290" s="2">
        <v>-98.8018</v>
      </c>
    </row>
    <row r="291" spans="1:11" x14ac:dyDescent="0.2">
      <c r="A291" s="1">
        <v>43543</v>
      </c>
      <c r="B291" s="3">
        <f>YEAR(Sales_Data[[#This Row],[Order Date]])</f>
        <v>2019</v>
      </c>
      <c r="C291" s="3">
        <f>MONTH(Sales_Data[[#This Row],[Order Date]])</f>
        <v>3</v>
      </c>
      <c r="D291" t="s">
        <v>460</v>
      </c>
      <c r="E291" t="s">
        <v>94</v>
      </c>
      <c r="F291" t="s">
        <v>11</v>
      </c>
      <c r="G291" t="s">
        <v>51</v>
      </c>
      <c r="H291" t="s">
        <v>461</v>
      </c>
      <c r="I291" s="2">
        <v>14.98</v>
      </c>
      <c r="J291" s="3">
        <v>1</v>
      </c>
      <c r="K291" s="2">
        <v>6.8907999999999996</v>
      </c>
    </row>
    <row r="292" spans="1:11" x14ac:dyDescent="0.2">
      <c r="A292" s="1">
        <v>43543</v>
      </c>
      <c r="B292" s="3">
        <f>YEAR(Sales_Data[[#This Row],[Order Date]])</f>
        <v>2019</v>
      </c>
      <c r="C292" s="3">
        <f>MONTH(Sales_Data[[#This Row],[Order Date]])</f>
        <v>3</v>
      </c>
      <c r="D292" t="s">
        <v>460</v>
      </c>
      <c r="E292" t="s">
        <v>94</v>
      </c>
      <c r="F292" t="s">
        <v>11</v>
      </c>
      <c r="G292" t="s">
        <v>51</v>
      </c>
      <c r="H292" t="s">
        <v>462</v>
      </c>
      <c r="I292" s="2">
        <v>20.32</v>
      </c>
      <c r="J292" s="3">
        <v>4</v>
      </c>
      <c r="K292" s="2">
        <v>6.9088000000000003</v>
      </c>
    </row>
    <row r="293" spans="1:11" x14ac:dyDescent="0.2">
      <c r="A293" s="1">
        <v>43543</v>
      </c>
      <c r="B293" s="3">
        <f>YEAR(Sales_Data[[#This Row],[Order Date]])</f>
        <v>2019</v>
      </c>
      <c r="C293" s="3">
        <f>MONTH(Sales_Data[[#This Row],[Order Date]])</f>
        <v>3</v>
      </c>
      <c r="D293" t="s">
        <v>463</v>
      </c>
      <c r="E293" t="s">
        <v>219</v>
      </c>
      <c r="F293" t="s">
        <v>19</v>
      </c>
      <c r="G293" t="s">
        <v>32</v>
      </c>
      <c r="H293" t="s">
        <v>464</v>
      </c>
      <c r="I293" s="2">
        <v>31.085999999999999</v>
      </c>
      <c r="J293" s="3">
        <v>3</v>
      </c>
      <c r="K293" s="2">
        <v>-20.724</v>
      </c>
    </row>
    <row r="294" spans="1:11" x14ac:dyDescent="0.2">
      <c r="A294" s="1">
        <v>43544</v>
      </c>
      <c r="B294" s="3">
        <f>YEAR(Sales_Data[[#This Row],[Order Date]])</f>
        <v>2019</v>
      </c>
      <c r="C294" s="3">
        <f>MONTH(Sales_Data[[#This Row],[Order Date]])</f>
        <v>3</v>
      </c>
      <c r="D294" t="s">
        <v>351</v>
      </c>
      <c r="E294" t="s">
        <v>465</v>
      </c>
      <c r="F294" t="s">
        <v>14</v>
      </c>
      <c r="G294" t="s">
        <v>15</v>
      </c>
      <c r="H294" t="s">
        <v>453</v>
      </c>
      <c r="I294" s="2">
        <v>84.784000000000006</v>
      </c>
      <c r="J294" s="3">
        <v>2</v>
      </c>
      <c r="K294" s="2">
        <v>-20.136199999999999</v>
      </c>
    </row>
    <row r="295" spans="1:11" x14ac:dyDescent="0.2">
      <c r="A295" s="1">
        <v>43544</v>
      </c>
      <c r="B295" s="3">
        <f>YEAR(Sales_Data[[#This Row],[Order Date]])</f>
        <v>2019</v>
      </c>
      <c r="C295" s="3">
        <f>MONTH(Sales_Data[[#This Row],[Order Date]])</f>
        <v>3</v>
      </c>
      <c r="D295" t="s">
        <v>351</v>
      </c>
      <c r="E295" t="s">
        <v>465</v>
      </c>
      <c r="F295" t="s">
        <v>19</v>
      </c>
      <c r="G295" t="s">
        <v>53</v>
      </c>
      <c r="H295" t="s">
        <v>466</v>
      </c>
      <c r="I295" s="2">
        <v>20.736000000000001</v>
      </c>
      <c r="J295" s="3">
        <v>4</v>
      </c>
      <c r="K295" s="2">
        <v>7.2576000000000001</v>
      </c>
    </row>
    <row r="296" spans="1:11" x14ac:dyDescent="0.2">
      <c r="A296" s="1">
        <v>43544</v>
      </c>
      <c r="B296" s="3">
        <f>YEAR(Sales_Data[[#This Row],[Order Date]])</f>
        <v>2019</v>
      </c>
      <c r="C296" s="3">
        <f>MONTH(Sales_Data[[#This Row],[Order Date]])</f>
        <v>3</v>
      </c>
      <c r="D296" t="s">
        <v>351</v>
      </c>
      <c r="E296" t="s">
        <v>465</v>
      </c>
      <c r="F296" t="s">
        <v>19</v>
      </c>
      <c r="G296" t="s">
        <v>32</v>
      </c>
      <c r="H296" t="s">
        <v>467</v>
      </c>
      <c r="I296" s="2">
        <v>16.821000000000002</v>
      </c>
      <c r="J296" s="3">
        <v>3</v>
      </c>
      <c r="K296" s="2">
        <v>-12.896100000000001</v>
      </c>
    </row>
    <row r="297" spans="1:11" x14ac:dyDescent="0.2">
      <c r="A297" s="1">
        <v>43544</v>
      </c>
      <c r="B297" s="3">
        <f>YEAR(Sales_Data[[#This Row],[Order Date]])</f>
        <v>2019</v>
      </c>
      <c r="C297" s="3">
        <f>MONTH(Sales_Data[[#This Row],[Order Date]])</f>
        <v>3</v>
      </c>
      <c r="D297" t="s">
        <v>351</v>
      </c>
      <c r="E297" t="s">
        <v>465</v>
      </c>
      <c r="F297" t="s">
        <v>19</v>
      </c>
      <c r="G297" t="s">
        <v>53</v>
      </c>
      <c r="H297" t="s">
        <v>468</v>
      </c>
      <c r="I297" s="2">
        <v>10.368</v>
      </c>
      <c r="J297" s="3">
        <v>2</v>
      </c>
      <c r="K297" s="2">
        <v>3.6288</v>
      </c>
    </row>
    <row r="298" spans="1:11" x14ac:dyDescent="0.2">
      <c r="A298" s="1">
        <v>43544</v>
      </c>
      <c r="B298" s="3">
        <f>YEAR(Sales_Data[[#This Row],[Order Date]])</f>
        <v>2019</v>
      </c>
      <c r="C298" s="3">
        <f>MONTH(Sales_Data[[#This Row],[Order Date]])</f>
        <v>3</v>
      </c>
      <c r="D298" t="s">
        <v>469</v>
      </c>
      <c r="E298" t="s">
        <v>164</v>
      </c>
      <c r="F298" t="s">
        <v>14</v>
      </c>
      <c r="G298" t="s">
        <v>15</v>
      </c>
      <c r="H298" t="s">
        <v>470</v>
      </c>
      <c r="I298" s="2">
        <v>11.992000000000001</v>
      </c>
      <c r="J298" s="3">
        <v>1</v>
      </c>
      <c r="K298" s="2">
        <v>0.89939999999999998</v>
      </c>
    </row>
    <row r="299" spans="1:11" x14ac:dyDescent="0.2">
      <c r="A299" s="1">
        <v>43544</v>
      </c>
      <c r="B299" s="3">
        <f>YEAR(Sales_Data[[#This Row],[Order Date]])</f>
        <v>2019</v>
      </c>
      <c r="C299" s="3">
        <f>MONTH(Sales_Data[[#This Row],[Order Date]])</f>
        <v>3</v>
      </c>
      <c r="D299" t="s">
        <v>471</v>
      </c>
      <c r="E299" t="s">
        <v>472</v>
      </c>
      <c r="F299" t="s">
        <v>11</v>
      </c>
      <c r="G299" t="s">
        <v>30</v>
      </c>
      <c r="H299" t="s">
        <v>150</v>
      </c>
      <c r="I299" s="2">
        <v>697.16</v>
      </c>
      <c r="J299" s="3">
        <v>4</v>
      </c>
      <c r="K299" s="2">
        <v>146.40360000000001</v>
      </c>
    </row>
    <row r="300" spans="1:11" x14ac:dyDescent="0.2">
      <c r="A300" s="1">
        <v>43544</v>
      </c>
      <c r="B300" s="3">
        <f>YEAR(Sales_Data[[#This Row],[Order Date]])</f>
        <v>2019</v>
      </c>
      <c r="C300" s="3">
        <f>MONTH(Sales_Data[[#This Row],[Order Date]])</f>
        <v>3</v>
      </c>
      <c r="D300" t="s">
        <v>473</v>
      </c>
      <c r="E300" t="s">
        <v>143</v>
      </c>
      <c r="F300" t="s">
        <v>11</v>
      </c>
      <c r="G300" t="s">
        <v>51</v>
      </c>
      <c r="H300" t="s">
        <v>474</v>
      </c>
      <c r="I300" s="2">
        <v>86.45</v>
      </c>
      <c r="J300" s="3">
        <v>7</v>
      </c>
      <c r="K300" s="2">
        <v>38.037999999999997</v>
      </c>
    </row>
    <row r="301" spans="1:11" x14ac:dyDescent="0.2">
      <c r="A301" s="1">
        <v>43545</v>
      </c>
      <c r="B301" s="3">
        <f>YEAR(Sales_Data[[#This Row],[Order Date]])</f>
        <v>2019</v>
      </c>
      <c r="C301" s="3">
        <f>MONTH(Sales_Data[[#This Row],[Order Date]])</f>
        <v>3</v>
      </c>
      <c r="D301" t="s">
        <v>475</v>
      </c>
      <c r="E301" t="s">
        <v>164</v>
      </c>
      <c r="F301" t="s">
        <v>19</v>
      </c>
      <c r="G301" t="s">
        <v>32</v>
      </c>
      <c r="H301" t="s">
        <v>476</v>
      </c>
      <c r="I301" s="2">
        <v>3.1680000000000001</v>
      </c>
      <c r="J301" s="3">
        <v>2</v>
      </c>
      <c r="K301" s="2">
        <v>-4.7519999999999998</v>
      </c>
    </row>
    <row r="302" spans="1:11" x14ac:dyDescent="0.2">
      <c r="A302" s="1">
        <v>43545</v>
      </c>
      <c r="B302" s="3">
        <f>YEAR(Sales_Data[[#This Row],[Order Date]])</f>
        <v>2019</v>
      </c>
      <c r="C302" s="3">
        <f>MONTH(Sales_Data[[#This Row],[Order Date]])</f>
        <v>3</v>
      </c>
      <c r="D302" t="s">
        <v>475</v>
      </c>
      <c r="E302" t="s">
        <v>164</v>
      </c>
      <c r="F302" t="s">
        <v>11</v>
      </c>
      <c r="G302" t="s">
        <v>112</v>
      </c>
      <c r="H302" t="s">
        <v>477</v>
      </c>
      <c r="I302" s="2">
        <v>528.42999999999995</v>
      </c>
      <c r="J302" s="3">
        <v>5</v>
      </c>
      <c r="K302" s="2">
        <v>0</v>
      </c>
    </row>
    <row r="303" spans="1:11" x14ac:dyDescent="0.2">
      <c r="A303" s="1">
        <v>43545</v>
      </c>
      <c r="B303" s="3">
        <f>YEAR(Sales_Data[[#This Row],[Order Date]])</f>
        <v>2019</v>
      </c>
      <c r="C303" s="3">
        <f>MONTH(Sales_Data[[#This Row],[Order Date]])</f>
        <v>3</v>
      </c>
      <c r="D303" t="s">
        <v>475</v>
      </c>
      <c r="E303" t="s">
        <v>164</v>
      </c>
      <c r="F303" t="s">
        <v>19</v>
      </c>
      <c r="G303" t="s">
        <v>40</v>
      </c>
      <c r="H303" t="s">
        <v>478</v>
      </c>
      <c r="I303" s="2">
        <v>13.391999999999999</v>
      </c>
      <c r="J303" s="3">
        <v>3</v>
      </c>
      <c r="K303" s="2">
        <v>1.5065999999999999</v>
      </c>
    </row>
    <row r="304" spans="1:11" x14ac:dyDescent="0.2">
      <c r="A304" s="1">
        <v>43545</v>
      </c>
      <c r="B304" s="3">
        <f>YEAR(Sales_Data[[#This Row],[Order Date]])</f>
        <v>2019</v>
      </c>
      <c r="C304" s="3">
        <f>MONTH(Sales_Data[[#This Row],[Order Date]])</f>
        <v>3</v>
      </c>
      <c r="D304" t="s">
        <v>479</v>
      </c>
      <c r="E304" t="s">
        <v>23</v>
      </c>
      <c r="F304" t="s">
        <v>11</v>
      </c>
      <c r="G304" t="s">
        <v>30</v>
      </c>
      <c r="H304" t="s">
        <v>480</v>
      </c>
      <c r="I304" s="2">
        <v>99.372</v>
      </c>
      <c r="J304" s="3">
        <v>2</v>
      </c>
      <c r="K304" s="2">
        <v>-1.4196</v>
      </c>
    </row>
    <row r="305" spans="1:11" x14ac:dyDescent="0.2">
      <c r="A305" s="1">
        <v>43545</v>
      </c>
      <c r="B305" s="3">
        <f>YEAR(Sales_Data[[#This Row],[Order Date]])</f>
        <v>2019</v>
      </c>
      <c r="C305" s="3">
        <f>MONTH(Sales_Data[[#This Row],[Order Date]])</f>
        <v>3</v>
      </c>
      <c r="D305" t="s">
        <v>479</v>
      </c>
      <c r="E305" t="s">
        <v>23</v>
      </c>
      <c r="F305" t="s">
        <v>19</v>
      </c>
      <c r="G305" t="s">
        <v>40</v>
      </c>
      <c r="H305" t="s">
        <v>481</v>
      </c>
      <c r="I305" s="2">
        <v>1.3440000000000001</v>
      </c>
      <c r="J305" s="3">
        <v>1</v>
      </c>
      <c r="K305" s="2">
        <v>0.504</v>
      </c>
    </row>
    <row r="306" spans="1:11" x14ac:dyDescent="0.2">
      <c r="A306" s="1">
        <v>43546</v>
      </c>
      <c r="B306" s="3">
        <f>YEAR(Sales_Data[[#This Row],[Order Date]])</f>
        <v>2019</v>
      </c>
      <c r="C306" s="3">
        <f>MONTH(Sales_Data[[#This Row],[Order Date]])</f>
        <v>3</v>
      </c>
      <c r="D306" t="s">
        <v>482</v>
      </c>
      <c r="E306" t="s">
        <v>483</v>
      </c>
      <c r="F306" t="s">
        <v>14</v>
      </c>
      <c r="G306" t="s">
        <v>24</v>
      </c>
      <c r="H306" t="s">
        <v>484</v>
      </c>
      <c r="I306" s="2">
        <v>58.58</v>
      </c>
      <c r="J306" s="3">
        <v>2</v>
      </c>
      <c r="K306" s="2">
        <v>19.331399999999999</v>
      </c>
    </row>
    <row r="307" spans="1:11" x14ac:dyDescent="0.2">
      <c r="A307" s="1">
        <v>43546</v>
      </c>
      <c r="B307" s="3">
        <f>YEAR(Sales_Data[[#This Row],[Order Date]])</f>
        <v>2019</v>
      </c>
      <c r="C307" s="3">
        <f>MONTH(Sales_Data[[#This Row],[Order Date]])</f>
        <v>3</v>
      </c>
      <c r="D307" t="s">
        <v>124</v>
      </c>
      <c r="E307" t="s">
        <v>70</v>
      </c>
      <c r="F307" t="s">
        <v>11</v>
      </c>
      <c r="G307" t="s">
        <v>112</v>
      </c>
      <c r="H307" t="s">
        <v>252</v>
      </c>
      <c r="I307" s="2">
        <v>167.88800000000001</v>
      </c>
      <c r="J307" s="3">
        <v>7</v>
      </c>
      <c r="K307" s="2">
        <v>14.690200000000001</v>
      </c>
    </row>
    <row r="308" spans="1:11" x14ac:dyDescent="0.2">
      <c r="A308" s="1">
        <v>43548</v>
      </c>
      <c r="B308" s="3">
        <f>YEAR(Sales_Data[[#This Row],[Order Date]])</f>
        <v>2019</v>
      </c>
      <c r="C308" s="3">
        <f>MONTH(Sales_Data[[#This Row],[Order Date]])</f>
        <v>3</v>
      </c>
      <c r="D308" t="s">
        <v>485</v>
      </c>
      <c r="E308" t="s">
        <v>465</v>
      </c>
      <c r="F308" t="s">
        <v>14</v>
      </c>
      <c r="G308" t="s">
        <v>15</v>
      </c>
      <c r="H308" t="s">
        <v>486</v>
      </c>
      <c r="I308" s="2">
        <v>403.16800000000001</v>
      </c>
      <c r="J308" s="3">
        <v>4</v>
      </c>
      <c r="K308" s="2">
        <v>25.198</v>
      </c>
    </row>
    <row r="309" spans="1:11" x14ac:dyDescent="0.2">
      <c r="A309" s="1">
        <v>43548</v>
      </c>
      <c r="B309" s="3">
        <f>YEAR(Sales_Data[[#This Row],[Order Date]])</f>
        <v>2019</v>
      </c>
      <c r="C309" s="3">
        <f>MONTH(Sales_Data[[#This Row],[Order Date]])</f>
        <v>3</v>
      </c>
      <c r="D309" t="s">
        <v>487</v>
      </c>
      <c r="E309" t="s">
        <v>317</v>
      </c>
      <c r="F309" t="s">
        <v>19</v>
      </c>
      <c r="G309" t="s">
        <v>53</v>
      </c>
      <c r="H309" t="s">
        <v>488</v>
      </c>
      <c r="I309" s="2">
        <v>22.48</v>
      </c>
      <c r="J309" s="3">
        <v>1</v>
      </c>
      <c r="K309" s="2">
        <v>10.3408</v>
      </c>
    </row>
    <row r="310" spans="1:11" x14ac:dyDescent="0.2">
      <c r="A310" s="1">
        <v>43548</v>
      </c>
      <c r="B310" s="3">
        <f>YEAR(Sales_Data[[#This Row],[Order Date]])</f>
        <v>2019</v>
      </c>
      <c r="C310" s="3">
        <f>MONTH(Sales_Data[[#This Row],[Order Date]])</f>
        <v>3</v>
      </c>
      <c r="D310" t="s">
        <v>489</v>
      </c>
      <c r="E310" t="s">
        <v>67</v>
      </c>
      <c r="F310" t="s">
        <v>11</v>
      </c>
      <c r="G310" t="s">
        <v>12</v>
      </c>
      <c r="H310" t="s">
        <v>490</v>
      </c>
      <c r="I310" s="2">
        <v>301.47000000000003</v>
      </c>
      <c r="J310" s="3">
        <v>3</v>
      </c>
      <c r="K310" s="2">
        <v>-241.17599999999999</v>
      </c>
    </row>
    <row r="311" spans="1:11" x14ac:dyDescent="0.2">
      <c r="A311" s="1">
        <v>43548</v>
      </c>
      <c r="B311" s="3">
        <f>YEAR(Sales_Data[[#This Row],[Order Date]])</f>
        <v>2019</v>
      </c>
      <c r="C311" s="3">
        <f>MONTH(Sales_Data[[#This Row],[Order Date]])</f>
        <v>3</v>
      </c>
      <c r="D311" t="s">
        <v>489</v>
      </c>
      <c r="E311" t="s">
        <v>67</v>
      </c>
      <c r="F311" t="s">
        <v>19</v>
      </c>
      <c r="G311" t="s">
        <v>40</v>
      </c>
      <c r="H311" t="s">
        <v>491</v>
      </c>
      <c r="I311" s="2">
        <v>18.655999999999999</v>
      </c>
      <c r="J311" s="3">
        <v>2</v>
      </c>
      <c r="K311" s="2">
        <v>1.6324000000000001</v>
      </c>
    </row>
    <row r="312" spans="1:11" x14ac:dyDescent="0.2">
      <c r="A312" s="1">
        <v>43549</v>
      </c>
      <c r="B312" s="3">
        <f>YEAR(Sales_Data[[#This Row],[Order Date]])</f>
        <v>2019</v>
      </c>
      <c r="C312" s="3">
        <f>MONTH(Sales_Data[[#This Row],[Order Date]])</f>
        <v>3</v>
      </c>
      <c r="D312" t="s">
        <v>133</v>
      </c>
      <c r="E312" t="s">
        <v>29</v>
      </c>
      <c r="F312" t="s">
        <v>14</v>
      </c>
      <c r="G312" t="s">
        <v>24</v>
      </c>
      <c r="H312" t="s">
        <v>492</v>
      </c>
      <c r="I312" s="2">
        <v>1287.45</v>
      </c>
      <c r="J312" s="3">
        <v>5</v>
      </c>
      <c r="K312" s="2">
        <v>244.6155</v>
      </c>
    </row>
    <row r="313" spans="1:11" x14ac:dyDescent="0.2">
      <c r="A313" s="1">
        <v>43549</v>
      </c>
      <c r="B313" s="3">
        <f>YEAR(Sales_Data[[#This Row],[Order Date]])</f>
        <v>2019</v>
      </c>
      <c r="C313" s="3">
        <f>MONTH(Sales_Data[[#This Row],[Order Date]])</f>
        <v>3</v>
      </c>
      <c r="D313" t="s">
        <v>493</v>
      </c>
      <c r="E313" t="s">
        <v>94</v>
      </c>
      <c r="F313" t="s">
        <v>19</v>
      </c>
      <c r="G313" t="s">
        <v>40</v>
      </c>
      <c r="H313" t="s">
        <v>61</v>
      </c>
      <c r="I313" s="2">
        <v>59.52</v>
      </c>
      <c r="J313" s="3">
        <v>3</v>
      </c>
      <c r="K313" s="2">
        <v>17.856000000000002</v>
      </c>
    </row>
    <row r="314" spans="1:11" x14ac:dyDescent="0.2">
      <c r="A314" s="1">
        <v>43550</v>
      </c>
      <c r="B314" s="3">
        <f>YEAR(Sales_Data[[#This Row],[Order Date]])</f>
        <v>2019</v>
      </c>
      <c r="C314" s="3">
        <f>MONTH(Sales_Data[[#This Row],[Order Date]])</f>
        <v>3</v>
      </c>
      <c r="D314" t="s">
        <v>433</v>
      </c>
      <c r="E314" t="s">
        <v>94</v>
      </c>
      <c r="F314" t="s">
        <v>19</v>
      </c>
      <c r="G314" t="s">
        <v>20</v>
      </c>
      <c r="H314" t="s">
        <v>494</v>
      </c>
      <c r="I314" s="2">
        <v>459.95</v>
      </c>
      <c r="J314" s="3">
        <v>5</v>
      </c>
      <c r="K314" s="2">
        <v>18.398</v>
      </c>
    </row>
    <row r="315" spans="1:11" x14ac:dyDescent="0.2">
      <c r="A315" s="1">
        <v>43550</v>
      </c>
      <c r="B315" s="3">
        <f>YEAR(Sales_Data[[#This Row],[Order Date]])</f>
        <v>2019</v>
      </c>
      <c r="C315" s="3">
        <f>MONTH(Sales_Data[[#This Row],[Order Date]])</f>
        <v>3</v>
      </c>
      <c r="D315" t="s">
        <v>495</v>
      </c>
      <c r="E315" t="s">
        <v>35</v>
      </c>
      <c r="F315" t="s">
        <v>19</v>
      </c>
      <c r="G315" t="s">
        <v>20</v>
      </c>
      <c r="H315" t="s">
        <v>496</v>
      </c>
      <c r="I315" s="2">
        <v>67.64</v>
      </c>
      <c r="J315" s="3">
        <v>5</v>
      </c>
      <c r="K315" s="2">
        <v>5.9184999999999999</v>
      </c>
    </row>
    <row r="316" spans="1:11" x14ac:dyDescent="0.2">
      <c r="A316" s="1">
        <v>43550</v>
      </c>
      <c r="B316" s="3">
        <f>YEAR(Sales_Data[[#This Row],[Order Date]])</f>
        <v>2019</v>
      </c>
      <c r="C316" s="3">
        <f>MONTH(Sales_Data[[#This Row],[Order Date]])</f>
        <v>3</v>
      </c>
      <c r="D316" t="s">
        <v>495</v>
      </c>
      <c r="E316" t="s">
        <v>35</v>
      </c>
      <c r="F316" t="s">
        <v>14</v>
      </c>
      <c r="G316" t="s">
        <v>24</v>
      </c>
      <c r="H316" t="s">
        <v>497</v>
      </c>
      <c r="I316" s="2">
        <v>119.976</v>
      </c>
      <c r="J316" s="3">
        <v>3</v>
      </c>
      <c r="K316" s="2">
        <v>-17.996400000000001</v>
      </c>
    </row>
    <row r="317" spans="1:11" x14ac:dyDescent="0.2">
      <c r="A317" s="1">
        <v>43550</v>
      </c>
      <c r="B317" s="3">
        <f>YEAR(Sales_Data[[#This Row],[Order Date]])</f>
        <v>2019</v>
      </c>
      <c r="C317" s="3">
        <f>MONTH(Sales_Data[[#This Row],[Order Date]])</f>
        <v>3</v>
      </c>
      <c r="D317" t="s">
        <v>498</v>
      </c>
      <c r="E317" t="s">
        <v>499</v>
      </c>
      <c r="F317" t="s">
        <v>19</v>
      </c>
      <c r="G317" t="s">
        <v>53</v>
      </c>
      <c r="H317" t="s">
        <v>500</v>
      </c>
      <c r="I317" s="2">
        <v>17.64</v>
      </c>
      <c r="J317" s="3">
        <v>3</v>
      </c>
      <c r="K317" s="2">
        <v>8.6435999999999993</v>
      </c>
    </row>
    <row r="318" spans="1:11" x14ac:dyDescent="0.2">
      <c r="A318" s="1">
        <v>43550</v>
      </c>
      <c r="B318" s="3">
        <f>YEAR(Sales_Data[[#This Row],[Order Date]])</f>
        <v>2019</v>
      </c>
      <c r="C318" s="3">
        <f>MONTH(Sales_Data[[#This Row],[Order Date]])</f>
        <v>3</v>
      </c>
      <c r="D318" t="s">
        <v>498</v>
      </c>
      <c r="E318" t="s">
        <v>499</v>
      </c>
      <c r="F318" t="s">
        <v>19</v>
      </c>
      <c r="G318" t="s">
        <v>32</v>
      </c>
      <c r="H318" t="s">
        <v>501</v>
      </c>
      <c r="I318" s="2">
        <v>17.04</v>
      </c>
      <c r="J318" s="3">
        <v>3</v>
      </c>
      <c r="K318" s="2">
        <v>5.5380000000000003</v>
      </c>
    </row>
    <row r="319" spans="1:11" x14ac:dyDescent="0.2">
      <c r="A319" s="1">
        <v>43551</v>
      </c>
      <c r="B319" s="3">
        <f>YEAR(Sales_Data[[#This Row],[Order Date]])</f>
        <v>2019</v>
      </c>
      <c r="C319" s="3">
        <f>MONTH(Sales_Data[[#This Row],[Order Date]])</f>
        <v>3</v>
      </c>
      <c r="D319" t="s">
        <v>502</v>
      </c>
      <c r="E319" t="s">
        <v>109</v>
      </c>
      <c r="F319" t="s">
        <v>11</v>
      </c>
      <c r="G319" t="s">
        <v>51</v>
      </c>
      <c r="H319" t="s">
        <v>297</v>
      </c>
      <c r="I319" s="2">
        <v>20.239999999999998</v>
      </c>
      <c r="J319" s="3">
        <v>1</v>
      </c>
      <c r="K319" s="2">
        <v>8.7032000000000007</v>
      </c>
    </row>
    <row r="320" spans="1:11" x14ac:dyDescent="0.2">
      <c r="A320" s="1">
        <v>43551</v>
      </c>
      <c r="B320" s="3">
        <f>YEAR(Sales_Data[[#This Row],[Order Date]])</f>
        <v>2019</v>
      </c>
      <c r="C320" s="3">
        <f>MONTH(Sales_Data[[#This Row],[Order Date]])</f>
        <v>3</v>
      </c>
      <c r="D320" t="s">
        <v>502</v>
      </c>
      <c r="E320" t="s">
        <v>109</v>
      </c>
      <c r="F320" t="s">
        <v>11</v>
      </c>
      <c r="G320" t="s">
        <v>51</v>
      </c>
      <c r="H320" t="s">
        <v>503</v>
      </c>
      <c r="I320" s="2">
        <v>39.92</v>
      </c>
      <c r="J320" s="3">
        <v>4</v>
      </c>
      <c r="K320" s="2">
        <v>11.1776</v>
      </c>
    </row>
    <row r="321" spans="1:11" x14ac:dyDescent="0.2">
      <c r="A321" s="1">
        <v>43551</v>
      </c>
      <c r="B321" s="3">
        <f>YEAR(Sales_Data[[#This Row],[Order Date]])</f>
        <v>2019</v>
      </c>
      <c r="C321" s="3">
        <f>MONTH(Sales_Data[[#This Row],[Order Date]])</f>
        <v>3</v>
      </c>
      <c r="D321" t="s">
        <v>502</v>
      </c>
      <c r="E321" t="s">
        <v>109</v>
      </c>
      <c r="F321" t="s">
        <v>19</v>
      </c>
      <c r="G321" t="s">
        <v>32</v>
      </c>
      <c r="H321" t="s">
        <v>447</v>
      </c>
      <c r="I321" s="2">
        <v>32.54</v>
      </c>
      <c r="J321" s="3">
        <v>2</v>
      </c>
      <c r="K321" s="2">
        <v>15.944599999999999</v>
      </c>
    </row>
    <row r="322" spans="1:11" x14ac:dyDescent="0.2">
      <c r="A322" s="1">
        <v>43552</v>
      </c>
      <c r="B322" s="3">
        <f>YEAR(Sales_Data[[#This Row],[Order Date]])</f>
        <v>2019</v>
      </c>
      <c r="C322" s="3">
        <f>MONTH(Sales_Data[[#This Row],[Order Date]])</f>
        <v>3</v>
      </c>
      <c r="D322" t="s">
        <v>504</v>
      </c>
      <c r="E322" t="s">
        <v>181</v>
      </c>
      <c r="F322" t="s">
        <v>19</v>
      </c>
      <c r="G322" t="s">
        <v>20</v>
      </c>
      <c r="H322" t="s">
        <v>505</v>
      </c>
      <c r="I322" s="2">
        <v>31.4</v>
      </c>
      <c r="J322" s="3">
        <v>2</v>
      </c>
      <c r="K322" s="2">
        <v>7.85</v>
      </c>
    </row>
    <row r="323" spans="1:11" x14ac:dyDescent="0.2">
      <c r="A323" s="1">
        <v>43552</v>
      </c>
      <c r="B323" s="3">
        <f>YEAR(Sales_Data[[#This Row],[Order Date]])</f>
        <v>2019</v>
      </c>
      <c r="C323" s="3">
        <f>MONTH(Sales_Data[[#This Row],[Order Date]])</f>
        <v>3</v>
      </c>
      <c r="D323" t="s">
        <v>319</v>
      </c>
      <c r="E323" t="s">
        <v>18</v>
      </c>
      <c r="F323" t="s">
        <v>19</v>
      </c>
      <c r="G323" t="s">
        <v>20</v>
      </c>
      <c r="H323" t="s">
        <v>506</v>
      </c>
      <c r="I323" s="2">
        <v>87.92</v>
      </c>
      <c r="J323" s="3">
        <v>4</v>
      </c>
      <c r="K323" s="2">
        <v>0.87919999999999998</v>
      </c>
    </row>
    <row r="324" spans="1:11" x14ac:dyDescent="0.2">
      <c r="A324" s="1">
        <v>43552</v>
      </c>
      <c r="B324" s="3">
        <f>YEAR(Sales_Data[[#This Row],[Order Date]])</f>
        <v>2019</v>
      </c>
      <c r="C324" s="3">
        <f>MONTH(Sales_Data[[#This Row],[Order Date]])</f>
        <v>3</v>
      </c>
      <c r="D324" t="s">
        <v>319</v>
      </c>
      <c r="E324" t="s">
        <v>18</v>
      </c>
      <c r="F324" t="s">
        <v>19</v>
      </c>
      <c r="G324" t="s">
        <v>53</v>
      </c>
      <c r="H324" t="s">
        <v>507</v>
      </c>
      <c r="I324" s="2">
        <v>5.98</v>
      </c>
      <c r="J324" s="3">
        <v>1</v>
      </c>
      <c r="K324" s="2">
        <v>2.9302000000000001</v>
      </c>
    </row>
    <row r="325" spans="1:11" x14ac:dyDescent="0.2">
      <c r="A325" s="1">
        <v>43553</v>
      </c>
      <c r="B325" s="3">
        <f>YEAR(Sales_Data[[#This Row],[Order Date]])</f>
        <v>2019</v>
      </c>
      <c r="C325" s="3">
        <f>MONTH(Sales_Data[[#This Row],[Order Date]])</f>
        <v>3</v>
      </c>
      <c r="D325" t="s">
        <v>508</v>
      </c>
      <c r="E325" t="s">
        <v>164</v>
      </c>
      <c r="F325" t="s">
        <v>19</v>
      </c>
      <c r="G325" t="s">
        <v>53</v>
      </c>
      <c r="H325" t="s">
        <v>509</v>
      </c>
      <c r="I325" s="2">
        <v>45.527999999999999</v>
      </c>
      <c r="J325" s="3">
        <v>3</v>
      </c>
      <c r="K325" s="2">
        <v>15.934799999999999</v>
      </c>
    </row>
    <row r="326" spans="1:11" x14ac:dyDescent="0.2">
      <c r="A326" s="1">
        <v>43553</v>
      </c>
      <c r="B326" s="3">
        <f>YEAR(Sales_Data[[#This Row],[Order Date]])</f>
        <v>2019</v>
      </c>
      <c r="C326" s="3">
        <f>MONTH(Sales_Data[[#This Row],[Order Date]])</f>
        <v>3</v>
      </c>
      <c r="D326" t="s">
        <v>508</v>
      </c>
      <c r="E326" t="s">
        <v>164</v>
      </c>
      <c r="F326" t="s">
        <v>11</v>
      </c>
      <c r="G326" t="s">
        <v>112</v>
      </c>
      <c r="H326" t="s">
        <v>510</v>
      </c>
      <c r="I326" s="2">
        <v>844.11599999999999</v>
      </c>
      <c r="J326" s="3">
        <v>6</v>
      </c>
      <c r="K326" s="2">
        <v>-36.176400000000001</v>
      </c>
    </row>
    <row r="327" spans="1:11" x14ac:dyDescent="0.2">
      <c r="A327" s="1">
        <v>43553</v>
      </c>
      <c r="B327" s="3">
        <f>YEAR(Sales_Data[[#This Row],[Order Date]])</f>
        <v>2019</v>
      </c>
      <c r="C327" s="3">
        <f>MONTH(Sales_Data[[#This Row],[Order Date]])</f>
        <v>3</v>
      </c>
      <c r="D327" t="s">
        <v>508</v>
      </c>
      <c r="E327" t="s">
        <v>164</v>
      </c>
      <c r="F327" t="s">
        <v>14</v>
      </c>
      <c r="G327" t="s">
        <v>15</v>
      </c>
      <c r="H327" t="s">
        <v>405</v>
      </c>
      <c r="I327" s="2">
        <v>812.73599999999999</v>
      </c>
      <c r="J327" s="3">
        <v>8</v>
      </c>
      <c r="K327" s="2">
        <v>60.955199999999998</v>
      </c>
    </row>
    <row r="328" spans="1:11" x14ac:dyDescent="0.2">
      <c r="A328" s="1">
        <v>43553</v>
      </c>
      <c r="B328" s="3">
        <f>YEAR(Sales_Data[[#This Row],[Order Date]])</f>
        <v>2019</v>
      </c>
      <c r="C328" s="3">
        <f>MONTH(Sales_Data[[#This Row],[Order Date]])</f>
        <v>3</v>
      </c>
      <c r="D328" t="s">
        <v>511</v>
      </c>
      <c r="E328" t="s">
        <v>94</v>
      </c>
      <c r="F328" t="s">
        <v>19</v>
      </c>
      <c r="G328" t="s">
        <v>53</v>
      </c>
      <c r="H328" t="s">
        <v>512</v>
      </c>
      <c r="I328" s="2">
        <v>13.48</v>
      </c>
      <c r="J328" s="3">
        <v>2</v>
      </c>
      <c r="K328" s="2">
        <v>6.74</v>
      </c>
    </row>
    <row r="329" spans="1:11" x14ac:dyDescent="0.2">
      <c r="A329" s="1">
        <v>43553</v>
      </c>
      <c r="B329" s="3">
        <f>YEAR(Sales_Data[[#This Row],[Order Date]])</f>
        <v>2019</v>
      </c>
      <c r="C329" s="3">
        <f>MONTH(Sales_Data[[#This Row],[Order Date]])</f>
        <v>3</v>
      </c>
      <c r="D329" t="s">
        <v>511</v>
      </c>
      <c r="E329" t="s">
        <v>94</v>
      </c>
      <c r="F329" t="s">
        <v>19</v>
      </c>
      <c r="G329" t="s">
        <v>32</v>
      </c>
      <c r="H329" t="s">
        <v>513</v>
      </c>
      <c r="I329" s="2">
        <v>29.8</v>
      </c>
      <c r="J329" s="3">
        <v>5</v>
      </c>
      <c r="K329" s="2">
        <v>9.3125</v>
      </c>
    </row>
    <row r="330" spans="1:11" x14ac:dyDescent="0.2">
      <c r="A330" s="1">
        <v>43553</v>
      </c>
      <c r="B330" s="3">
        <f>YEAR(Sales_Data[[#This Row],[Order Date]])</f>
        <v>2019</v>
      </c>
      <c r="C330" s="3">
        <f>MONTH(Sales_Data[[#This Row],[Order Date]])</f>
        <v>3</v>
      </c>
      <c r="D330" t="s">
        <v>511</v>
      </c>
      <c r="E330" t="s">
        <v>94</v>
      </c>
      <c r="F330" t="s">
        <v>11</v>
      </c>
      <c r="G330" t="s">
        <v>51</v>
      </c>
      <c r="H330" t="s">
        <v>514</v>
      </c>
      <c r="I330" s="2">
        <v>414</v>
      </c>
      <c r="J330" s="3">
        <v>8</v>
      </c>
      <c r="K330" s="2">
        <v>124.2</v>
      </c>
    </row>
    <row r="331" spans="1:11" x14ac:dyDescent="0.2">
      <c r="A331" s="1">
        <v>43553</v>
      </c>
      <c r="B331" s="3">
        <f>YEAR(Sales_Data[[#This Row],[Order Date]])</f>
        <v>2019</v>
      </c>
      <c r="C331" s="3">
        <f>MONTH(Sales_Data[[#This Row],[Order Date]])</f>
        <v>3</v>
      </c>
      <c r="D331" t="s">
        <v>511</v>
      </c>
      <c r="E331" t="s">
        <v>94</v>
      </c>
      <c r="F331" t="s">
        <v>19</v>
      </c>
      <c r="G331" t="s">
        <v>32</v>
      </c>
      <c r="H331" t="s">
        <v>515</v>
      </c>
      <c r="I331" s="2">
        <v>41.328000000000003</v>
      </c>
      <c r="J331" s="3">
        <v>7</v>
      </c>
      <c r="K331" s="2">
        <v>14.981400000000001</v>
      </c>
    </row>
    <row r="332" spans="1:11" x14ac:dyDescent="0.2">
      <c r="A332" s="1">
        <v>43553</v>
      </c>
      <c r="B332" s="3">
        <f>YEAR(Sales_Data[[#This Row],[Order Date]])</f>
        <v>2019</v>
      </c>
      <c r="C332" s="3">
        <f>MONTH(Sales_Data[[#This Row],[Order Date]])</f>
        <v>3</v>
      </c>
      <c r="D332" t="s">
        <v>516</v>
      </c>
      <c r="E332" t="s">
        <v>67</v>
      </c>
      <c r="F332" t="s">
        <v>11</v>
      </c>
      <c r="G332" t="s">
        <v>12</v>
      </c>
      <c r="H332" t="s">
        <v>208</v>
      </c>
      <c r="I332" s="2">
        <v>299.97500000000002</v>
      </c>
      <c r="J332" s="3">
        <v>5</v>
      </c>
      <c r="K332" s="2">
        <v>-167.98599999999999</v>
      </c>
    </row>
    <row r="333" spans="1:11" x14ac:dyDescent="0.2">
      <c r="A333" s="1">
        <v>43553</v>
      </c>
      <c r="B333" s="3">
        <f>YEAR(Sales_Data[[#This Row],[Order Date]])</f>
        <v>2019</v>
      </c>
      <c r="C333" s="3">
        <f>MONTH(Sales_Data[[#This Row],[Order Date]])</f>
        <v>3</v>
      </c>
      <c r="D333" t="s">
        <v>516</v>
      </c>
      <c r="E333" t="s">
        <v>67</v>
      </c>
      <c r="F333" t="s">
        <v>14</v>
      </c>
      <c r="G333" t="s">
        <v>15</v>
      </c>
      <c r="H333" t="s">
        <v>517</v>
      </c>
      <c r="I333" s="2">
        <v>158.376</v>
      </c>
      <c r="J333" s="3">
        <v>4</v>
      </c>
      <c r="K333" s="2">
        <v>-36.9544</v>
      </c>
    </row>
    <row r="334" spans="1:11" x14ac:dyDescent="0.2">
      <c r="A334" s="1">
        <v>43554</v>
      </c>
      <c r="B334" s="3">
        <f>YEAR(Sales_Data[[#This Row],[Order Date]])</f>
        <v>2019</v>
      </c>
      <c r="C334" s="3">
        <f>MONTH(Sales_Data[[#This Row],[Order Date]])</f>
        <v>3</v>
      </c>
      <c r="D334" t="s">
        <v>518</v>
      </c>
      <c r="E334" t="s">
        <v>91</v>
      </c>
      <c r="F334" t="s">
        <v>19</v>
      </c>
      <c r="G334" t="s">
        <v>53</v>
      </c>
      <c r="H334" t="s">
        <v>519</v>
      </c>
      <c r="I334" s="2">
        <v>11.34</v>
      </c>
      <c r="J334" s="3">
        <v>1</v>
      </c>
      <c r="K334" s="2">
        <v>5.5566000000000004</v>
      </c>
    </row>
    <row r="335" spans="1:11" x14ac:dyDescent="0.2">
      <c r="A335" s="1">
        <v>43555</v>
      </c>
      <c r="B335" s="3">
        <f>YEAR(Sales_Data[[#This Row],[Order Date]])</f>
        <v>2019</v>
      </c>
      <c r="C335" s="3">
        <f>MONTH(Sales_Data[[#This Row],[Order Date]])</f>
        <v>3</v>
      </c>
      <c r="D335" t="s">
        <v>520</v>
      </c>
      <c r="E335" t="s">
        <v>39</v>
      </c>
      <c r="F335" t="s">
        <v>14</v>
      </c>
      <c r="G335" t="s">
        <v>15</v>
      </c>
      <c r="H335" t="s">
        <v>521</v>
      </c>
      <c r="I335" s="2">
        <v>280.78199999999998</v>
      </c>
      <c r="J335" s="3">
        <v>3</v>
      </c>
      <c r="K335" s="2">
        <v>-60.836100000000002</v>
      </c>
    </row>
    <row r="336" spans="1:11" x14ac:dyDescent="0.2">
      <c r="A336" s="1">
        <v>43555</v>
      </c>
      <c r="B336" s="3">
        <f>YEAR(Sales_Data[[#This Row],[Order Date]])</f>
        <v>2019</v>
      </c>
      <c r="C336" s="3">
        <f>MONTH(Sales_Data[[#This Row],[Order Date]])</f>
        <v>3</v>
      </c>
      <c r="D336" t="s">
        <v>520</v>
      </c>
      <c r="E336" t="s">
        <v>39</v>
      </c>
      <c r="F336" t="s">
        <v>14</v>
      </c>
      <c r="G336" t="s">
        <v>24</v>
      </c>
      <c r="H336" t="s">
        <v>522</v>
      </c>
      <c r="I336" s="2">
        <v>31.984000000000002</v>
      </c>
      <c r="J336" s="3">
        <v>2</v>
      </c>
      <c r="K336" s="2">
        <v>1.1994</v>
      </c>
    </row>
    <row r="337" spans="1:11" x14ac:dyDescent="0.2">
      <c r="A337" s="1">
        <v>43555</v>
      </c>
      <c r="B337" s="3">
        <f>YEAR(Sales_Data[[#This Row],[Order Date]])</f>
        <v>2019</v>
      </c>
      <c r="C337" s="3">
        <f>MONTH(Sales_Data[[#This Row],[Order Date]])</f>
        <v>3</v>
      </c>
      <c r="D337" t="s">
        <v>523</v>
      </c>
      <c r="E337" t="s">
        <v>94</v>
      </c>
      <c r="F337" t="s">
        <v>11</v>
      </c>
      <c r="G337" t="s">
        <v>112</v>
      </c>
      <c r="H337" t="s">
        <v>524</v>
      </c>
      <c r="I337" s="2">
        <v>327.99599999999998</v>
      </c>
      <c r="J337" s="3">
        <v>6</v>
      </c>
      <c r="K337" s="2">
        <v>54.665999999999997</v>
      </c>
    </row>
    <row r="338" spans="1:11" x14ac:dyDescent="0.2">
      <c r="A338" s="1">
        <v>43556</v>
      </c>
      <c r="B338" s="3">
        <f>YEAR(Sales_Data[[#This Row],[Order Date]])</f>
        <v>2019</v>
      </c>
      <c r="C338" s="3">
        <f>MONTH(Sales_Data[[#This Row],[Order Date]])</f>
        <v>4</v>
      </c>
      <c r="D338" t="s">
        <v>525</v>
      </c>
      <c r="E338" t="s">
        <v>94</v>
      </c>
      <c r="F338" t="s">
        <v>19</v>
      </c>
      <c r="G338" t="s">
        <v>40</v>
      </c>
      <c r="H338" t="s">
        <v>153</v>
      </c>
      <c r="I338" s="2">
        <v>59.52</v>
      </c>
      <c r="J338" s="3">
        <v>3</v>
      </c>
      <c r="K338" s="2">
        <v>15.475199999999999</v>
      </c>
    </row>
    <row r="339" spans="1:11" x14ac:dyDescent="0.2">
      <c r="A339" s="1">
        <v>43556</v>
      </c>
      <c r="B339" s="3">
        <f>YEAR(Sales_Data[[#This Row],[Order Date]])</f>
        <v>2019</v>
      </c>
      <c r="C339" s="3">
        <f>MONTH(Sales_Data[[#This Row],[Order Date]])</f>
        <v>4</v>
      </c>
      <c r="D339" t="s">
        <v>525</v>
      </c>
      <c r="E339" t="s">
        <v>94</v>
      </c>
      <c r="F339" t="s">
        <v>19</v>
      </c>
      <c r="G339" t="s">
        <v>20</v>
      </c>
      <c r="H339" t="s">
        <v>526</v>
      </c>
      <c r="I339" s="2">
        <v>161.94</v>
      </c>
      <c r="J339" s="3">
        <v>3</v>
      </c>
      <c r="K339" s="2">
        <v>9.7164000000000001</v>
      </c>
    </row>
    <row r="340" spans="1:11" x14ac:dyDescent="0.2">
      <c r="A340" s="1">
        <v>43556</v>
      </c>
      <c r="B340" s="3">
        <f>YEAR(Sales_Data[[#This Row],[Order Date]])</f>
        <v>2019</v>
      </c>
      <c r="C340" s="3">
        <f>MONTH(Sales_Data[[#This Row],[Order Date]])</f>
        <v>4</v>
      </c>
      <c r="D340" t="s">
        <v>525</v>
      </c>
      <c r="E340" t="s">
        <v>94</v>
      </c>
      <c r="F340" t="s">
        <v>19</v>
      </c>
      <c r="G340" t="s">
        <v>40</v>
      </c>
      <c r="H340" t="s">
        <v>527</v>
      </c>
      <c r="I340" s="2">
        <v>263.88</v>
      </c>
      <c r="J340" s="3">
        <v>6</v>
      </c>
      <c r="K340" s="2">
        <v>71.247600000000006</v>
      </c>
    </row>
    <row r="341" spans="1:11" x14ac:dyDescent="0.2">
      <c r="A341" s="1">
        <v>43556</v>
      </c>
      <c r="B341" s="3">
        <f>YEAR(Sales_Data[[#This Row],[Order Date]])</f>
        <v>2019</v>
      </c>
      <c r="C341" s="3">
        <f>MONTH(Sales_Data[[#This Row],[Order Date]])</f>
        <v>4</v>
      </c>
      <c r="D341" t="s">
        <v>525</v>
      </c>
      <c r="E341" t="s">
        <v>94</v>
      </c>
      <c r="F341" t="s">
        <v>19</v>
      </c>
      <c r="G341" t="s">
        <v>40</v>
      </c>
      <c r="H341" t="s">
        <v>528</v>
      </c>
      <c r="I341" s="2">
        <v>30.48</v>
      </c>
      <c r="J341" s="3">
        <v>3</v>
      </c>
      <c r="K341" s="2">
        <v>7.9248000000000003</v>
      </c>
    </row>
    <row r="342" spans="1:11" x14ac:dyDescent="0.2">
      <c r="A342" s="1">
        <v>43556</v>
      </c>
      <c r="B342" s="3">
        <f>YEAR(Sales_Data[[#This Row],[Order Date]])</f>
        <v>2019</v>
      </c>
      <c r="C342" s="3">
        <f>MONTH(Sales_Data[[#This Row],[Order Date]])</f>
        <v>4</v>
      </c>
      <c r="D342" t="s">
        <v>525</v>
      </c>
      <c r="E342" t="s">
        <v>94</v>
      </c>
      <c r="F342" t="s">
        <v>19</v>
      </c>
      <c r="G342" t="s">
        <v>40</v>
      </c>
      <c r="H342" t="s">
        <v>529</v>
      </c>
      <c r="I342" s="2">
        <v>9.84</v>
      </c>
      <c r="J342" s="3">
        <v>3</v>
      </c>
      <c r="K342" s="2">
        <v>2.8536000000000001</v>
      </c>
    </row>
    <row r="343" spans="1:11" x14ac:dyDescent="0.2">
      <c r="A343" s="1">
        <v>43556</v>
      </c>
      <c r="B343" s="3">
        <f>YEAR(Sales_Data[[#This Row],[Order Date]])</f>
        <v>2019</v>
      </c>
      <c r="C343" s="3">
        <f>MONTH(Sales_Data[[#This Row],[Order Date]])</f>
        <v>4</v>
      </c>
      <c r="D343" t="s">
        <v>525</v>
      </c>
      <c r="E343" t="s">
        <v>94</v>
      </c>
      <c r="F343" t="s">
        <v>14</v>
      </c>
      <c r="G343" t="s">
        <v>15</v>
      </c>
      <c r="H343" t="s">
        <v>350</v>
      </c>
      <c r="I343" s="2">
        <v>35.119999999999997</v>
      </c>
      <c r="J343" s="3">
        <v>4</v>
      </c>
      <c r="K343" s="2">
        <v>9.1311999999999998</v>
      </c>
    </row>
    <row r="344" spans="1:11" x14ac:dyDescent="0.2">
      <c r="A344" s="1">
        <v>43556</v>
      </c>
      <c r="B344" s="3">
        <f>YEAR(Sales_Data[[#This Row],[Order Date]])</f>
        <v>2019</v>
      </c>
      <c r="C344" s="3">
        <f>MONTH(Sales_Data[[#This Row],[Order Date]])</f>
        <v>4</v>
      </c>
      <c r="D344" t="s">
        <v>530</v>
      </c>
      <c r="E344" t="s">
        <v>198</v>
      </c>
      <c r="F344" t="s">
        <v>19</v>
      </c>
      <c r="G344" t="s">
        <v>116</v>
      </c>
      <c r="H344" t="s">
        <v>301</v>
      </c>
      <c r="I344" s="2">
        <v>31.56</v>
      </c>
      <c r="J344" s="3">
        <v>5</v>
      </c>
      <c r="K344" s="2">
        <v>9.8625000000000007</v>
      </c>
    </row>
    <row r="345" spans="1:11" x14ac:dyDescent="0.2">
      <c r="A345" s="1">
        <v>43556</v>
      </c>
      <c r="B345" s="3">
        <f>YEAR(Sales_Data[[#This Row],[Order Date]])</f>
        <v>2019</v>
      </c>
      <c r="C345" s="3">
        <f>MONTH(Sales_Data[[#This Row],[Order Date]])</f>
        <v>4</v>
      </c>
      <c r="D345" t="s">
        <v>530</v>
      </c>
      <c r="E345" t="s">
        <v>198</v>
      </c>
      <c r="F345" t="s">
        <v>19</v>
      </c>
      <c r="G345" t="s">
        <v>121</v>
      </c>
      <c r="H345" t="s">
        <v>531</v>
      </c>
      <c r="I345" s="2">
        <v>30.143999999999998</v>
      </c>
      <c r="J345" s="3">
        <v>2</v>
      </c>
      <c r="K345" s="2">
        <v>3.0144000000000002</v>
      </c>
    </row>
    <row r="346" spans="1:11" x14ac:dyDescent="0.2">
      <c r="A346" s="1">
        <v>43556</v>
      </c>
      <c r="B346" s="3">
        <f>YEAR(Sales_Data[[#This Row],[Order Date]])</f>
        <v>2019</v>
      </c>
      <c r="C346" s="3">
        <f>MONTH(Sales_Data[[#This Row],[Order Date]])</f>
        <v>4</v>
      </c>
      <c r="D346" t="s">
        <v>296</v>
      </c>
      <c r="E346" t="s">
        <v>94</v>
      </c>
      <c r="F346" t="s">
        <v>19</v>
      </c>
      <c r="G346" t="s">
        <v>40</v>
      </c>
      <c r="H346" t="s">
        <v>532</v>
      </c>
      <c r="I346" s="2">
        <v>88.04</v>
      </c>
      <c r="J346" s="3">
        <v>4</v>
      </c>
      <c r="K346" s="2">
        <v>22.8904</v>
      </c>
    </row>
    <row r="347" spans="1:11" x14ac:dyDescent="0.2">
      <c r="A347" s="1">
        <v>43556</v>
      </c>
      <c r="B347" s="3">
        <f>YEAR(Sales_Data[[#This Row],[Order Date]])</f>
        <v>2019</v>
      </c>
      <c r="C347" s="3">
        <f>MONTH(Sales_Data[[#This Row],[Order Date]])</f>
        <v>4</v>
      </c>
      <c r="D347" t="s">
        <v>533</v>
      </c>
      <c r="E347" t="s">
        <v>94</v>
      </c>
      <c r="F347" t="s">
        <v>19</v>
      </c>
      <c r="G347" t="s">
        <v>127</v>
      </c>
      <c r="H347" t="s">
        <v>534</v>
      </c>
      <c r="I347" s="2">
        <v>20.7</v>
      </c>
      <c r="J347" s="3">
        <v>2</v>
      </c>
      <c r="K347" s="2">
        <v>9.9359999999999999</v>
      </c>
    </row>
    <row r="348" spans="1:11" x14ac:dyDescent="0.2">
      <c r="A348" s="1">
        <v>43556</v>
      </c>
      <c r="B348" s="3">
        <f>YEAR(Sales_Data[[#This Row],[Order Date]])</f>
        <v>2019</v>
      </c>
      <c r="C348" s="3">
        <f>MONTH(Sales_Data[[#This Row],[Order Date]])</f>
        <v>4</v>
      </c>
      <c r="D348" t="s">
        <v>533</v>
      </c>
      <c r="E348" t="s">
        <v>94</v>
      </c>
      <c r="F348" t="s">
        <v>19</v>
      </c>
      <c r="G348" t="s">
        <v>265</v>
      </c>
      <c r="H348" t="s">
        <v>535</v>
      </c>
      <c r="I348" s="2">
        <v>10.95</v>
      </c>
      <c r="J348" s="3">
        <v>3</v>
      </c>
      <c r="K348" s="2">
        <v>3.2850000000000001</v>
      </c>
    </row>
    <row r="349" spans="1:11" x14ac:dyDescent="0.2">
      <c r="A349" s="1">
        <v>43556</v>
      </c>
      <c r="B349" s="3">
        <f>YEAR(Sales_Data[[#This Row],[Order Date]])</f>
        <v>2019</v>
      </c>
      <c r="C349" s="3">
        <f>MONTH(Sales_Data[[#This Row],[Order Date]])</f>
        <v>4</v>
      </c>
      <c r="D349" t="s">
        <v>533</v>
      </c>
      <c r="E349" t="s">
        <v>94</v>
      </c>
      <c r="F349" t="s">
        <v>19</v>
      </c>
      <c r="G349" t="s">
        <v>32</v>
      </c>
      <c r="H349" t="s">
        <v>536</v>
      </c>
      <c r="I349" s="2">
        <v>14.352</v>
      </c>
      <c r="J349" s="3">
        <v>3</v>
      </c>
      <c r="K349" s="2">
        <v>4.6643999999999997</v>
      </c>
    </row>
    <row r="350" spans="1:11" x14ac:dyDescent="0.2">
      <c r="A350" s="1">
        <v>43556</v>
      </c>
      <c r="B350" s="3">
        <f>YEAR(Sales_Data[[#This Row],[Order Date]])</f>
        <v>2019</v>
      </c>
      <c r="C350" s="3">
        <f>MONTH(Sales_Data[[#This Row],[Order Date]])</f>
        <v>4</v>
      </c>
      <c r="D350" t="s">
        <v>126</v>
      </c>
      <c r="E350" t="s">
        <v>94</v>
      </c>
      <c r="F350" t="s">
        <v>11</v>
      </c>
      <c r="G350" t="s">
        <v>112</v>
      </c>
      <c r="H350" t="s">
        <v>537</v>
      </c>
      <c r="I350" s="2">
        <v>1317.492</v>
      </c>
      <c r="J350" s="3">
        <v>6</v>
      </c>
      <c r="K350" s="2">
        <v>292.77600000000001</v>
      </c>
    </row>
    <row r="351" spans="1:11" x14ac:dyDescent="0.2">
      <c r="A351" s="1">
        <v>43556</v>
      </c>
      <c r="B351" s="3">
        <f>YEAR(Sales_Data[[#This Row],[Order Date]])</f>
        <v>2019</v>
      </c>
      <c r="C351" s="3">
        <f>MONTH(Sales_Data[[#This Row],[Order Date]])</f>
        <v>4</v>
      </c>
      <c r="D351" t="s">
        <v>126</v>
      </c>
      <c r="E351" t="s">
        <v>94</v>
      </c>
      <c r="F351" t="s">
        <v>19</v>
      </c>
      <c r="G351" t="s">
        <v>265</v>
      </c>
      <c r="H351" t="s">
        <v>538</v>
      </c>
      <c r="I351" s="2">
        <v>63.84</v>
      </c>
      <c r="J351" s="3">
        <v>8</v>
      </c>
      <c r="K351" s="2">
        <v>18.5136</v>
      </c>
    </row>
    <row r="352" spans="1:11" x14ac:dyDescent="0.2">
      <c r="A352" s="1">
        <v>43556</v>
      </c>
      <c r="B352" s="3">
        <f>YEAR(Sales_Data[[#This Row],[Order Date]])</f>
        <v>2019</v>
      </c>
      <c r="C352" s="3">
        <f>MONTH(Sales_Data[[#This Row],[Order Date]])</f>
        <v>4</v>
      </c>
      <c r="D352" t="s">
        <v>126</v>
      </c>
      <c r="E352" t="s">
        <v>94</v>
      </c>
      <c r="F352" t="s">
        <v>19</v>
      </c>
      <c r="G352" t="s">
        <v>32</v>
      </c>
      <c r="H352" t="s">
        <v>539</v>
      </c>
      <c r="I352" s="2">
        <v>3.5920000000000001</v>
      </c>
      <c r="J352" s="3">
        <v>1</v>
      </c>
      <c r="K352" s="2">
        <v>1.1225000000000001</v>
      </c>
    </row>
    <row r="353" spans="1:11" x14ac:dyDescent="0.2">
      <c r="A353" s="1">
        <v>43556</v>
      </c>
      <c r="B353" s="3">
        <f>YEAR(Sales_Data[[#This Row],[Order Date]])</f>
        <v>2019</v>
      </c>
      <c r="C353" s="3">
        <f>MONTH(Sales_Data[[#This Row],[Order Date]])</f>
        <v>4</v>
      </c>
      <c r="D353" t="s">
        <v>540</v>
      </c>
      <c r="E353" t="s">
        <v>109</v>
      </c>
      <c r="F353" t="s">
        <v>11</v>
      </c>
      <c r="G353" t="s">
        <v>51</v>
      </c>
      <c r="H353" t="s">
        <v>244</v>
      </c>
      <c r="I353" s="2">
        <v>7.04</v>
      </c>
      <c r="J353" s="3">
        <v>4</v>
      </c>
      <c r="K353" s="2">
        <v>3.0975999999999999</v>
      </c>
    </row>
    <row r="354" spans="1:11" x14ac:dyDescent="0.2">
      <c r="A354" s="1">
        <v>43556</v>
      </c>
      <c r="B354" s="3">
        <f>YEAR(Sales_Data[[#This Row],[Order Date]])</f>
        <v>2019</v>
      </c>
      <c r="C354" s="3">
        <f>MONTH(Sales_Data[[#This Row],[Order Date]])</f>
        <v>4</v>
      </c>
      <c r="D354" t="s">
        <v>441</v>
      </c>
      <c r="E354" t="s">
        <v>56</v>
      </c>
      <c r="F354" t="s">
        <v>14</v>
      </c>
      <c r="G354" t="s">
        <v>15</v>
      </c>
      <c r="H354" t="s">
        <v>78</v>
      </c>
      <c r="I354" s="2">
        <v>12.99</v>
      </c>
      <c r="J354" s="3">
        <v>1</v>
      </c>
      <c r="K354" s="2">
        <v>0.25979999999999998</v>
      </c>
    </row>
    <row r="355" spans="1:11" x14ac:dyDescent="0.2">
      <c r="A355" s="1">
        <v>43557</v>
      </c>
      <c r="B355" s="3">
        <f>YEAR(Sales_Data[[#This Row],[Order Date]])</f>
        <v>2019</v>
      </c>
      <c r="C355" s="3">
        <f>MONTH(Sales_Data[[#This Row],[Order Date]])</f>
        <v>4</v>
      </c>
      <c r="D355" t="s">
        <v>541</v>
      </c>
      <c r="E355" t="s">
        <v>56</v>
      </c>
      <c r="F355" t="s">
        <v>11</v>
      </c>
      <c r="G355" t="s">
        <v>112</v>
      </c>
      <c r="H355" t="s">
        <v>542</v>
      </c>
      <c r="I355" s="2">
        <v>1454.9</v>
      </c>
      <c r="J355" s="3">
        <v>5</v>
      </c>
      <c r="K355" s="2">
        <v>378.274</v>
      </c>
    </row>
    <row r="356" spans="1:11" x14ac:dyDescent="0.2">
      <c r="A356" s="1">
        <v>43558</v>
      </c>
      <c r="B356" s="3">
        <f>YEAR(Sales_Data[[#This Row],[Order Date]])</f>
        <v>2019</v>
      </c>
      <c r="C356" s="3">
        <f>MONTH(Sales_Data[[#This Row],[Order Date]])</f>
        <v>4</v>
      </c>
      <c r="D356" t="s">
        <v>520</v>
      </c>
      <c r="E356" t="s">
        <v>39</v>
      </c>
      <c r="F356" t="s">
        <v>19</v>
      </c>
      <c r="G356" t="s">
        <v>32</v>
      </c>
      <c r="H356" t="s">
        <v>543</v>
      </c>
      <c r="I356" s="2">
        <v>99.846000000000004</v>
      </c>
      <c r="J356" s="3">
        <v>9</v>
      </c>
      <c r="K356" s="2">
        <v>-83.204999999999998</v>
      </c>
    </row>
    <row r="357" spans="1:11" x14ac:dyDescent="0.2">
      <c r="A357" s="1">
        <v>43558</v>
      </c>
      <c r="B357" s="3">
        <f>YEAR(Sales_Data[[#This Row],[Order Date]])</f>
        <v>2019</v>
      </c>
      <c r="C357" s="3">
        <f>MONTH(Sales_Data[[#This Row],[Order Date]])</f>
        <v>4</v>
      </c>
      <c r="D357" t="s">
        <v>544</v>
      </c>
      <c r="E357" t="s">
        <v>317</v>
      </c>
      <c r="F357" t="s">
        <v>11</v>
      </c>
      <c r="G357" t="s">
        <v>51</v>
      </c>
      <c r="H357" t="s">
        <v>545</v>
      </c>
      <c r="I357" s="2">
        <v>71.12</v>
      </c>
      <c r="J357" s="3">
        <v>4</v>
      </c>
      <c r="K357" s="2">
        <v>22.0472</v>
      </c>
    </row>
    <row r="358" spans="1:11" x14ac:dyDescent="0.2">
      <c r="A358" s="1">
        <v>43558</v>
      </c>
      <c r="B358" s="3">
        <f>YEAR(Sales_Data[[#This Row],[Order Date]])</f>
        <v>2019</v>
      </c>
      <c r="C358" s="3">
        <f>MONTH(Sales_Data[[#This Row],[Order Date]])</f>
        <v>4</v>
      </c>
      <c r="D358" t="s">
        <v>544</v>
      </c>
      <c r="E358" t="s">
        <v>317</v>
      </c>
      <c r="F358" t="s">
        <v>14</v>
      </c>
      <c r="G358" t="s">
        <v>15</v>
      </c>
      <c r="H358" t="s">
        <v>446</v>
      </c>
      <c r="I358" s="2">
        <v>259.95999999999998</v>
      </c>
      <c r="J358" s="3">
        <v>4</v>
      </c>
      <c r="K358" s="2">
        <v>124.7808</v>
      </c>
    </row>
    <row r="359" spans="1:11" x14ac:dyDescent="0.2">
      <c r="A359" s="1">
        <v>43558</v>
      </c>
      <c r="B359" s="3">
        <f>YEAR(Sales_Data[[#This Row],[Order Date]])</f>
        <v>2019</v>
      </c>
      <c r="C359" s="3">
        <f>MONTH(Sales_Data[[#This Row],[Order Date]])</f>
        <v>4</v>
      </c>
      <c r="D359" t="s">
        <v>546</v>
      </c>
      <c r="E359" t="s">
        <v>23</v>
      </c>
      <c r="F359" t="s">
        <v>19</v>
      </c>
      <c r="G359" t="s">
        <v>53</v>
      </c>
      <c r="H359" t="s">
        <v>547</v>
      </c>
      <c r="I359" s="2">
        <v>10.272</v>
      </c>
      <c r="J359" s="3">
        <v>3</v>
      </c>
      <c r="K359" s="2">
        <v>3.21</v>
      </c>
    </row>
    <row r="360" spans="1:11" x14ac:dyDescent="0.2">
      <c r="A360" s="1">
        <v>43559</v>
      </c>
      <c r="B360" s="3">
        <f>YEAR(Sales_Data[[#This Row],[Order Date]])</f>
        <v>2019</v>
      </c>
      <c r="C360" s="3">
        <f>MONTH(Sales_Data[[#This Row],[Order Date]])</f>
        <v>4</v>
      </c>
      <c r="D360" t="s">
        <v>508</v>
      </c>
      <c r="E360" t="s">
        <v>181</v>
      </c>
      <c r="F360" t="s">
        <v>14</v>
      </c>
      <c r="G360" t="s">
        <v>15</v>
      </c>
      <c r="H360" t="s">
        <v>217</v>
      </c>
      <c r="I360" s="2">
        <v>149.97</v>
      </c>
      <c r="J360" s="3">
        <v>3</v>
      </c>
      <c r="K360" s="2">
        <v>5.9988000000000001</v>
      </c>
    </row>
    <row r="361" spans="1:11" x14ac:dyDescent="0.2">
      <c r="A361" s="1">
        <v>43559</v>
      </c>
      <c r="B361" s="3">
        <f>YEAR(Sales_Data[[#This Row],[Order Date]])</f>
        <v>2019</v>
      </c>
      <c r="C361" s="3">
        <f>MONTH(Sales_Data[[#This Row],[Order Date]])</f>
        <v>4</v>
      </c>
      <c r="D361" t="s">
        <v>508</v>
      </c>
      <c r="E361" t="s">
        <v>181</v>
      </c>
      <c r="F361" t="s">
        <v>19</v>
      </c>
      <c r="G361" t="s">
        <v>53</v>
      </c>
      <c r="H361" t="s">
        <v>548</v>
      </c>
      <c r="I361" s="2">
        <v>27.81</v>
      </c>
      <c r="J361" s="3">
        <v>3</v>
      </c>
      <c r="K361" s="2">
        <v>13.0707</v>
      </c>
    </row>
    <row r="362" spans="1:11" x14ac:dyDescent="0.2">
      <c r="A362" s="1">
        <v>43559</v>
      </c>
      <c r="B362" s="3">
        <f>YEAR(Sales_Data[[#This Row],[Order Date]])</f>
        <v>2019</v>
      </c>
      <c r="C362" s="3">
        <f>MONTH(Sales_Data[[#This Row],[Order Date]])</f>
        <v>4</v>
      </c>
      <c r="D362" t="s">
        <v>549</v>
      </c>
      <c r="E362" t="s">
        <v>94</v>
      </c>
      <c r="F362" t="s">
        <v>19</v>
      </c>
      <c r="G362" t="s">
        <v>32</v>
      </c>
      <c r="H362" t="s">
        <v>550</v>
      </c>
      <c r="I362" s="2">
        <v>588.78399999999999</v>
      </c>
      <c r="J362" s="3">
        <v>2</v>
      </c>
      <c r="K362" s="2">
        <v>183.995</v>
      </c>
    </row>
    <row r="363" spans="1:11" x14ac:dyDescent="0.2">
      <c r="A363" s="1">
        <v>43559</v>
      </c>
      <c r="B363" s="3">
        <f>YEAR(Sales_Data[[#This Row],[Order Date]])</f>
        <v>2019</v>
      </c>
      <c r="C363" s="3">
        <f>MONTH(Sales_Data[[#This Row],[Order Date]])</f>
        <v>4</v>
      </c>
      <c r="D363" t="s">
        <v>551</v>
      </c>
      <c r="E363" t="s">
        <v>94</v>
      </c>
      <c r="F363" t="s">
        <v>11</v>
      </c>
      <c r="G363" t="s">
        <v>51</v>
      </c>
      <c r="H363" t="s">
        <v>220</v>
      </c>
      <c r="I363" s="2">
        <v>82.64</v>
      </c>
      <c r="J363" s="3">
        <v>2</v>
      </c>
      <c r="K363" s="2">
        <v>7.4375999999999998</v>
      </c>
    </row>
    <row r="364" spans="1:11" x14ac:dyDescent="0.2">
      <c r="A364" s="1">
        <v>43559</v>
      </c>
      <c r="B364" s="3">
        <f>YEAR(Sales_Data[[#This Row],[Order Date]])</f>
        <v>2019</v>
      </c>
      <c r="C364" s="3">
        <f>MONTH(Sales_Data[[#This Row],[Order Date]])</f>
        <v>4</v>
      </c>
      <c r="D364" t="s">
        <v>551</v>
      </c>
      <c r="E364" t="s">
        <v>94</v>
      </c>
      <c r="F364" t="s">
        <v>19</v>
      </c>
      <c r="G364" t="s">
        <v>20</v>
      </c>
      <c r="H364" t="s">
        <v>552</v>
      </c>
      <c r="I364" s="2">
        <v>31.02</v>
      </c>
      <c r="J364" s="3">
        <v>2</v>
      </c>
      <c r="K364" s="2">
        <v>8.0652000000000008</v>
      </c>
    </row>
    <row r="365" spans="1:11" x14ac:dyDescent="0.2">
      <c r="A365" s="1">
        <v>43559</v>
      </c>
      <c r="B365" s="3">
        <f>YEAR(Sales_Data[[#This Row],[Order Date]])</f>
        <v>2019</v>
      </c>
      <c r="C365" s="3">
        <f>MONTH(Sales_Data[[#This Row],[Order Date]])</f>
        <v>4</v>
      </c>
      <c r="D365" t="s">
        <v>551</v>
      </c>
      <c r="E365" t="s">
        <v>94</v>
      </c>
      <c r="F365" t="s">
        <v>14</v>
      </c>
      <c r="G365" t="s">
        <v>24</v>
      </c>
      <c r="H365" t="s">
        <v>553</v>
      </c>
      <c r="I365" s="2">
        <v>89.97</v>
      </c>
      <c r="J365" s="3">
        <v>3</v>
      </c>
      <c r="K365" s="2">
        <v>37.787399999999998</v>
      </c>
    </row>
    <row r="366" spans="1:11" x14ac:dyDescent="0.2">
      <c r="A366" s="1">
        <v>43560</v>
      </c>
      <c r="B366" s="3">
        <f>YEAR(Sales_Data[[#This Row],[Order Date]])</f>
        <v>2019</v>
      </c>
      <c r="C366" s="3">
        <f>MONTH(Sales_Data[[#This Row],[Order Date]])</f>
        <v>4</v>
      </c>
      <c r="D366" t="s">
        <v>554</v>
      </c>
      <c r="E366" t="s">
        <v>23</v>
      </c>
      <c r="F366" t="s">
        <v>19</v>
      </c>
      <c r="G366" t="s">
        <v>20</v>
      </c>
      <c r="H366" t="s">
        <v>555</v>
      </c>
      <c r="I366" s="2">
        <v>158.36799999999999</v>
      </c>
      <c r="J366" s="3">
        <v>7</v>
      </c>
      <c r="K366" s="2">
        <v>13.857200000000001</v>
      </c>
    </row>
    <row r="367" spans="1:11" x14ac:dyDescent="0.2">
      <c r="A367" s="1">
        <v>43560</v>
      </c>
      <c r="B367" s="3">
        <f>YEAR(Sales_Data[[#This Row],[Order Date]])</f>
        <v>2019</v>
      </c>
      <c r="C367" s="3">
        <f>MONTH(Sales_Data[[#This Row],[Order Date]])</f>
        <v>4</v>
      </c>
      <c r="D367" t="s">
        <v>556</v>
      </c>
      <c r="E367" t="s">
        <v>39</v>
      </c>
      <c r="F367" t="s">
        <v>14</v>
      </c>
      <c r="G367" t="s">
        <v>15</v>
      </c>
      <c r="H367" t="s">
        <v>517</v>
      </c>
      <c r="I367" s="2">
        <v>118.782</v>
      </c>
      <c r="J367" s="3">
        <v>3</v>
      </c>
      <c r="K367" s="2">
        <v>-27.715800000000002</v>
      </c>
    </row>
    <row r="368" spans="1:11" x14ac:dyDescent="0.2">
      <c r="A368" s="1">
        <v>43560</v>
      </c>
      <c r="B368" s="3">
        <f>YEAR(Sales_Data[[#This Row],[Order Date]])</f>
        <v>2019</v>
      </c>
      <c r="C368" s="3">
        <f>MONTH(Sales_Data[[#This Row],[Order Date]])</f>
        <v>4</v>
      </c>
      <c r="D368" t="s">
        <v>556</v>
      </c>
      <c r="E368" t="s">
        <v>39</v>
      </c>
      <c r="F368" t="s">
        <v>19</v>
      </c>
      <c r="G368" t="s">
        <v>265</v>
      </c>
      <c r="H368" t="s">
        <v>557</v>
      </c>
      <c r="I368" s="2">
        <v>769.18399999999997</v>
      </c>
      <c r="J368" s="3">
        <v>4</v>
      </c>
      <c r="K368" s="2">
        <v>-163.45160000000001</v>
      </c>
    </row>
    <row r="369" spans="1:11" x14ac:dyDescent="0.2">
      <c r="A369" s="1">
        <v>43561</v>
      </c>
      <c r="B369" s="3">
        <f>YEAR(Sales_Data[[#This Row],[Order Date]])</f>
        <v>2019</v>
      </c>
      <c r="C369" s="3">
        <f>MONTH(Sales_Data[[#This Row],[Order Date]])</f>
        <v>4</v>
      </c>
      <c r="D369" t="s">
        <v>558</v>
      </c>
      <c r="E369" t="s">
        <v>138</v>
      </c>
      <c r="F369" t="s">
        <v>14</v>
      </c>
      <c r="G369" t="s">
        <v>15</v>
      </c>
      <c r="H369" t="s">
        <v>559</v>
      </c>
      <c r="I369" s="2">
        <v>1294.75</v>
      </c>
      <c r="J369" s="3">
        <v>5</v>
      </c>
      <c r="K369" s="2">
        <v>336.63499999999999</v>
      </c>
    </row>
    <row r="370" spans="1:11" x14ac:dyDescent="0.2">
      <c r="A370" s="1">
        <v>43562</v>
      </c>
      <c r="B370" s="3">
        <f>YEAR(Sales_Data[[#This Row],[Order Date]])</f>
        <v>2019</v>
      </c>
      <c r="C370" s="3">
        <f>MONTH(Sales_Data[[#This Row],[Order Date]])</f>
        <v>4</v>
      </c>
      <c r="D370" t="s">
        <v>560</v>
      </c>
      <c r="E370" t="s">
        <v>18</v>
      </c>
      <c r="F370" t="s">
        <v>14</v>
      </c>
      <c r="G370" t="s">
        <v>36</v>
      </c>
      <c r="H370" t="s">
        <v>561</v>
      </c>
      <c r="I370" s="2">
        <v>1199.9760000000001</v>
      </c>
      <c r="J370" s="3">
        <v>3</v>
      </c>
      <c r="K370" s="2">
        <v>374.99250000000001</v>
      </c>
    </row>
    <row r="371" spans="1:11" x14ac:dyDescent="0.2">
      <c r="A371" s="1">
        <v>43562</v>
      </c>
      <c r="B371" s="3">
        <f>YEAR(Sales_Data[[#This Row],[Order Date]])</f>
        <v>2019</v>
      </c>
      <c r="C371" s="3">
        <f>MONTH(Sales_Data[[#This Row],[Order Date]])</f>
        <v>4</v>
      </c>
      <c r="D371" t="s">
        <v>562</v>
      </c>
      <c r="E371" t="s">
        <v>94</v>
      </c>
      <c r="F371" t="s">
        <v>11</v>
      </c>
      <c r="G371" t="s">
        <v>112</v>
      </c>
      <c r="H371" t="s">
        <v>537</v>
      </c>
      <c r="I371" s="2">
        <v>658.74599999999998</v>
      </c>
      <c r="J371" s="3">
        <v>3</v>
      </c>
      <c r="K371" s="2">
        <v>146.38800000000001</v>
      </c>
    </row>
    <row r="372" spans="1:11" x14ac:dyDescent="0.2">
      <c r="A372" s="1">
        <v>43562</v>
      </c>
      <c r="B372" s="3">
        <f>YEAR(Sales_Data[[#This Row],[Order Date]])</f>
        <v>2019</v>
      </c>
      <c r="C372" s="3">
        <f>MONTH(Sales_Data[[#This Row],[Order Date]])</f>
        <v>4</v>
      </c>
      <c r="D372" t="s">
        <v>563</v>
      </c>
      <c r="E372" t="s">
        <v>94</v>
      </c>
      <c r="F372" t="s">
        <v>19</v>
      </c>
      <c r="G372" t="s">
        <v>40</v>
      </c>
      <c r="H372" t="s">
        <v>564</v>
      </c>
      <c r="I372" s="2">
        <v>3.64</v>
      </c>
      <c r="J372" s="3">
        <v>2</v>
      </c>
      <c r="K372" s="2">
        <v>0.98280000000000001</v>
      </c>
    </row>
    <row r="373" spans="1:11" x14ac:dyDescent="0.2">
      <c r="A373" s="1">
        <v>43562</v>
      </c>
      <c r="B373" s="3">
        <f>YEAR(Sales_Data[[#This Row],[Order Date]])</f>
        <v>2019</v>
      </c>
      <c r="C373" s="3">
        <f>MONTH(Sales_Data[[#This Row],[Order Date]])</f>
        <v>4</v>
      </c>
      <c r="D373" t="s">
        <v>565</v>
      </c>
      <c r="E373" t="s">
        <v>85</v>
      </c>
      <c r="F373" t="s">
        <v>19</v>
      </c>
      <c r="G373" t="s">
        <v>53</v>
      </c>
      <c r="H373" t="s">
        <v>566</v>
      </c>
      <c r="I373" s="2">
        <v>37.94</v>
      </c>
      <c r="J373" s="3">
        <v>2</v>
      </c>
      <c r="K373" s="2">
        <v>18.211200000000002</v>
      </c>
    </row>
    <row r="374" spans="1:11" x14ac:dyDescent="0.2">
      <c r="A374" s="1">
        <v>43562</v>
      </c>
      <c r="B374" s="3">
        <f>YEAR(Sales_Data[[#This Row],[Order Date]])</f>
        <v>2019</v>
      </c>
      <c r="C374" s="3">
        <f>MONTH(Sales_Data[[#This Row],[Order Date]])</f>
        <v>4</v>
      </c>
      <c r="D374" t="s">
        <v>567</v>
      </c>
      <c r="E374" t="s">
        <v>39</v>
      </c>
      <c r="F374" t="s">
        <v>19</v>
      </c>
      <c r="G374" t="s">
        <v>121</v>
      </c>
      <c r="H374" t="s">
        <v>568</v>
      </c>
      <c r="I374" s="2">
        <v>33.527999999999999</v>
      </c>
      <c r="J374" s="3">
        <v>3</v>
      </c>
      <c r="K374" s="2">
        <v>2.5146000000000002</v>
      </c>
    </row>
    <row r="375" spans="1:11" x14ac:dyDescent="0.2">
      <c r="A375" s="1">
        <v>43562</v>
      </c>
      <c r="B375" s="3">
        <f>YEAR(Sales_Data[[#This Row],[Order Date]])</f>
        <v>2019</v>
      </c>
      <c r="C375" s="3">
        <f>MONTH(Sales_Data[[#This Row],[Order Date]])</f>
        <v>4</v>
      </c>
      <c r="D375" t="s">
        <v>567</v>
      </c>
      <c r="E375" t="s">
        <v>39</v>
      </c>
      <c r="F375" t="s">
        <v>19</v>
      </c>
      <c r="G375" t="s">
        <v>20</v>
      </c>
      <c r="H375" t="s">
        <v>569</v>
      </c>
      <c r="I375" s="2">
        <v>36.744</v>
      </c>
      <c r="J375" s="3">
        <v>3</v>
      </c>
      <c r="K375" s="2">
        <v>3.6743999999999999</v>
      </c>
    </row>
    <row r="376" spans="1:11" x14ac:dyDescent="0.2">
      <c r="A376" s="1">
        <v>43563</v>
      </c>
      <c r="B376" s="3">
        <f>YEAR(Sales_Data[[#This Row],[Order Date]])</f>
        <v>2019</v>
      </c>
      <c r="C376" s="3">
        <f>MONTH(Sales_Data[[#This Row],[Order Date]])</f>
        <v>4</v>
      </c>
      <c r="D376" t="s">
        <v>570</v>
      </c>
      <c r="E376" t="s">
        <v>94</v>
      </c>
      <c r="F376" t="s">
        <v>11</v>
      </c>
      <c r="G376" t="s">
        <v>12</v>
      </c>
      <c r="H376" t="s">
        <v>571</v>
      </c>
      <c r="I376" s="2">
        <v>388.70400000000001</v>
      </c>
      <c r="J376" s="3">
        <v>6</v>
      </c>
      <c r="K376" s="2">
        <v>-4.8587999999999996</v>
      </c>
    </row>
    <row r="377" spans="1:11" x14ac:dyDescent="0.2">
      <c r="A377" s="1">
        <v>43563</v>
      </c>
      <c r="B377" s="3">
        <f>YEAR(Sales_Data[[#This Row],[Order Date]])</f>
        <v>2019</v>
      </c>
      <c r="C377" s="3">
        <f>MONTH(Sales_Data[[#This Row],[Order Date]])</f>
        <v>4</v>
      </c>
      <c r="D377" t="s">
        <v>570</v>
      </c>
      <c r="E377" t="s">
        <v>94</v>
      </c>
      <c r="F377" t="s">
        <v>19</v>
      </c>
      <c r="G377" t="s">
        <v>86</v>
      </c>
      <c r="H377" t="s">
        <v>95</v>
      </c>
      <c r="I377" s="2">
        <v>8.26</v>
      </c>
      <c r="J377" s="3">
        <v>2</v>
      </c>
      <c r="K377" s="2">
        <v>3.7995999999999999</v>
      </c>
    </row>
    <row r="378" spans="1:11" x14ac:dyDescent="0.2">
      <c r="A378" s="1">
        <v>43563</v>
      </c>
      <c r="B378" s="3">
        <f>YEAR(Sales_Data[[#This Row],[Order Date]])</f>
        <v>2019</v>
      </c>
      <c r="C378" s="3">
        <f>MONTH(Sales_Data[[#This Row],[Order Date]])</f>
        <v>4</v>
      </c>
      <c r="D378" t="s">
        <v>570</v>
      </c>
      <c r="E378" t="s">
        <v>94</v>
      </c>
      <c r="F378" t="s">
        <v>19</v>
      </c>
      <c r="G378" t="s">
        <v>40</v>
      </c>
      <c r="H378" t="s">
        <v>572</v>
      </c>
      <c r="I378" s="2">
        <v>17.04</v>
      </c>
      <c r="J378" s="3">
        <v>4</v>
      </c>
      <c r="K378" s="2">
        <v>6.9863999999999997</v>
      </c>
    </row>
    <row r="379" spans="1:11" x14ac:dyDescent="0.2">
      <c r="A379" s="1">
        <v>43563</v>
      </c>
      <c r="B379" s="3">
        <f>YEAR(Sales_Data[[#This Row],[Order Date]])</f>
        <v>2019</v>
      </c>
      <c r="C379" s="3">
        <f>MONTH(Sales_Data[[#This Row],[Order Date]])</f>
        <v>4</v>
      </c>
      <c r="D379" t="s">
        <v>570</v>
      </c>
      <c r="E379" t="s">
        <v>94</v>
      </c>
      <c r="F379" t="s">
        <v>19</v>
      </c>
      <c r="G379" t="s">
        <v>53</v>
      </c>
      <c r="H379" t="s">
        <v>573</v>
      </c>
      <c r="I379" s="2">
        <v>34.4</v>
      </c>
      <c r="J379" s="3">
        <v>5</v>
      </c>
      <c r="K379" s="2">
        <v>15.824</v>
      </c>
    </row>
    <row r="380" spans="1:11" x14ac:dyDescent="0.2">
      <c r="A380" s="1">
        <v>43563</v>
      </c>
      <c r="B380" s="3">
        <f>YEAR(Sales_Data[[#This Row],[Order Date]])</f>
        <v>2019</v>
      </c>
      <c r="C380" s="3">
        <f>MONTH(Sales_Data[[#This Row],[Order Date]])</f>
        <v>4</v>
      </c>
      <c r="D380" t="s">
        <v>574</v>
      </c>
      <c r="E380" t="s">
        <v>18</v>
      </c>
      <c r="F380" t="s">
        <v>19</v>
      </c>
      <c r="G380" t="s">
        <v>53</v>
      </c>
      <c r="H380" t="s">
        <v>575</v>
      </c>
      <c r="I380" s="2">
        <v>20.04</v>
      </c>
      <c r="J380" s="3">
        <v>3</v>
      </c>
      <c r="K380" s="2">
        <v>9.6191999999999993</v>
      </c>
    </row>
    <row r="381" spans="1:11" x14ac:dyDescent="0.2">
      <c r="A381" s="1">
        <v>43563</v>
      </c>
      <c r="B381" s="3">
        <f>YEAR(Sales_Data[[#This Row],[Order Date]])</f>
        <v>2019</v>
      </c>
      <c r="C381" s="3">
        <f>MONTH(Sales_Data[[#This Row],[Order Date]])</f>
        <v>4</v>
      </c>
      <c r="D381" t="s">
        <v>574</v>
      </c>
      <c r="E381" t="s">
        <v>18</v>
      </c>
      <c r="F381" t="s">
        <v>19</v>
      </c>
      <c r="G381" t="s">
        <v>20</v>
      </c>
      <c r="H381" t="s">
        <v>576</v>
      </c>
      <c r="I381" s="2">
        <v>64.959999999999994</v>
      </c>
      <c r="J381" s="3">
        <v>2</v>
      </c>
      <c r="K381" s="2">
        <v>2.5983999999999998</v>
      </c>
    </row>
    <row r="382" spans="1:11" x14ac:dyDescent="0.2">
      <c r="A382" s="1">
        <v>43563</v>
      </c>
      <c r="B382" s="3">
        <f>YEAR(Sales_Data[[#This Row],[Order Date]])</f>
        <v>2019</v>
      </c>
      <c r="C382" s="3">
        <f>MONTH(Sales_Data[[#This Row],[Order Date]])</f>
        <v>4</v>
      </c>
      <c r="D382" t="s">
        <v>574</v>
      </c>
      <c r="E382" t="s">
        <v>18</v>
      </c>
      <c r="F382" t="s">
        <v>19</v>
      </c>
      <c r="G382" t="s">
        <v>53</v>
      </c>
      <c r="H382" t="s">
        <v>577</v>
      </c>
      <c r="I382" s="2">
        <v>12.96</v>
      </c>
      <c r="J382" s="3">
        <v>2</v>
      </c>
      <c r="K382" s="2">
        <v>6.2207999999999997</v>
      </c>
    </row>
    <row r="383" spans="1:11" x14ac:dyDescent="0.2">
      <c r="A383" s="1">
        <v>43563</v>
      </c>
      <c r="B383" s="3">
        <f>YEAR(Sales_Data[[#This Row],[Order Date]])</f>
        <v>2019</v>
      </c>
      <c r="C383" s="3">
        <f>MONTH(Sales_Data[[#This Row],[Order Date]])</f>
        <v>4</v>
      </c>
      <c r="D383" t="s">
        <v>351</v>
      </c>
      <c r="E383" t="s">
        <v>23</v>
      </c>
      <c r="F383" t="s">
        <v>14</v>
      </c>
      <c r="G383" t="s">
        <v>24</v>
      </c>
      <c r="H383" t="s">
        <v>578</v>
      </c>
      <c r="I383" s="2">
        <v>431.928</v>
      </c>
      <c r="J383" s="3">
        <v>9</v>
      </c>
      <c r="K383" s="2">
        <v>64.789199999999994</v>
      </c>
    </row>
    <row r="384" spans="1:11" x14ac:dyDescent="0.2">
      <c r="A384" s="1">
        <v>43563</v>
      </c>
      <c r="B384" s="3">
        <f>YEAR(Sales_Data[[#This Row],[Order Date]])</f>
        <v>2019</v>
      </c>
      <c r="C384" s="3">
        <f>MONTH(Sales_Data[[#This Row],[Order Date]])</f>
        <v>4</v>
      </c>
      <c r="D384" t="s">
        <v>351</v>
      </c>
      <c r="E384" t="s">
        <v>23</v>
      </c>
      <c r="F384" t="s">
        <v>11</v>
      </c>
      <c r="G384" t="s">
        <v>112</v>
      </c>
      <c r="H384" t="s">
        <v>579</v>
      </c>
      <c r="I384" s="2">
        <v>95.983999999999995</v>
      </c>
      <c r="J384" s="3">
        <v>4</v>
      </c>
      <c r="K384" s="2">
        <v>-4.1135999999999999</v>
      </c>
    </row>
    <row r="385" spans="1:11" x14ac:dyDescent="0.2">
      <c r="A385" s="1">
        <v>43563</v>
      </c>
      <c r="B385" s="3">
        <f>YEAR(Sales_Data[[#This Row],[Order Date]])</f>
        <v>2019</v>
      </c>
      <c r="C385" s="3">
        <f>MONTH(Sales_Data[[#This Row],[Order Date]])</f>
        <v>4</v>
      </c>
      <c r="D385" t="s">
        <v>351</v>
      </c>
      <c r="E385" t="s">
        <v>23</v>
      </c>
      <c r="F385" t="s">
        <v>19</v>
      </c>
      <c r="G385" t="s">
        <v>32</v>
      </c>
      <c r="H385" t="s">
        <v>580</v>
      </c>
      <c r="I385" s="2">
        <v>1088.7919999999999</v>
      </c>
      <c r="J385" s="3">
        <v>4</v>
      </c>
      <c r="K385" s="2">
        <v>-1850.9464</v>
      </c>
    </row>
    <row r="386" spans="1:11" x14ac:dyDescent="0.2">
      <c r="A386" s="1">
        <v>43563</v>
      </c>
      <c r="B386" s="3">
        <f>YEAR(Sales_Data[[#This Row],[Order Date]])</f>
        <v>2019</v>
      </c>
      <c r="C386" s="3">
        <f>MONTH(Sales_Data[[#This Row],[Order Date]])</f>
        <v>4</v>
      </c>
      <c r="D386" t="s">
        <v>581</v>
      </c>
      <c r="E386" t="s">
        <v>67</v>
      </c>
      <c r="F386" t="s">
        <v>19</v>
      </c>
      <c r="G386" t="s">
        <v>86</v>
      </c>
      <c r="H386" t="s">
        <v>582</v>
      </c>
      <c r="I386" s="2">
        <v>8.8719999999999999</v>
      </c>
      <c r="J386" s="3">
        <v>1</v>
      </c>
      <c r="K386" s="2">
        <v>3.2161</v>
      </c>
    </row>
    <row r="387" spans="1:11" x14ac:dyDescent="0.2">
      <c r="A387" s="1">
        <v>43563</v>
      </c>
      <c r="B387" s="3">
        <f>YEAR(Sales_Data[[#This Row],[Order Date]])</f>
        <v>2019</v>
      </c>
      <c r="C387" s="3">
        <f>MONTH(Sales_Data[[#This Row],[Order Date]])</f>
        <v>4</v>
      </c>
      <c r="D387" t="s">
        <v>581</v>
      </c>
      <c r="E387" t="s">
        <v>67</v>
      </c>
      <c r="F387" t="s">
        <v>19</v>
      </c>
      <c r="G387" t="s">
        <v>32</v>
      </c>
      <c r="H387" t="s">
        <v>583</v>
      </c>
      <c r="I387" s="2">
        <v>121.104</v>
      </c>
      <c r="J387" s="3">
        <v>6</v>
      </c>
      <c r="K387" s="2">
        <v>-100.92</v>
      </c>
    </row>
    <row r="388" spans="1:11" x14ac:dyDescent="0.2">
      <c r="A388" s="1">
        <v>43563</v>
      </c>
      <c r="B388" s="3">
        <f>YEAR(Sales_Data[[#This Row],[Order Date]])</f>
        <v>2019</v>
      </c>
      <c r="C388" s="3">
        <f>MONTH(Sales_Data[[#This Row],[Order Date]])</f>
        <v>4</v>
      </c>
      <c r="D388" t="s">
        <v>395</v>
      </c>
      <c r="E388" t="s">
        <v>18</v>
      </c>
      <c r="F388" t="s">
        <v>11</v>
      </c>
      <c r="G388" t="s">
        <v>51</v>
      </c>
      <c r="H388" t="s">
        <v>584</v>
      </c>
      <c r="I388" s="2">
        <v>24.7</v>
      </c>
      <c r="J388" s="3">
        <v>5</v>
      </c>
      <c r="K388" s="2">
        <v>10.374000000000001</v>
      </c>
    </row>
    <row r="389" spans="1:11" x14ac:dyDescent="0.2">
      <c r="A389" s="1">
        <v>43563</v>
      </c>
      <c r="B389" s="3">
        <f>YEAR(Sales_Data[[#This Row],[Order Date]])</f>
        <v>2019</v>
      </c>
      <c r="C389" s="3">
        <f>MONTH(Sales_Data[[#This Row],[Order Date]])</f>
        <v>4</v>
      </c>
      <c r="D389" t="s">
        <v>247</v>
      </c>
      <c r="E389" t="s">
        <v>109</v>
      </c>
      <c r="F389" t="s">
        <v>19</v>
      </c>
      <c r="G389" t="s">
        <v>86</v>
      </c>
      <c r="H389" t="s">
        <v>585</v>
      </c>
      <c r="I389" s="2">
        <v>17.920000000000002</v>
      </c>
      <c r="J389" s="3">
        <v>4</v>
      </c>
      <c r="K389" s="2">
        <v>8.6015999999999995</v>
      </c>
    </row>
    <row r="390" spans="1:11" x14ac:dyDescent="0.2">
      <c r="A390" s="1">
        <v>43563</v>
      </c>
      <c r="B390" s="3">
        <f>YEAR(Sales_Data[[#This Row],[Order Date]])</f>
        <v>2019</v>
      </c>
      <c r="C390" s="3">
        <f>MONTH(Sales_Data[[#This Row],[Order Date]])</f>
        <v>4</v>
      </c>
      <c r="D390" t="s">
        <v>586</v>
      </c>
      <c r="E390" t="s">
        <v>109</v>
      </c>
      <c r="F390" t="s">
        <v>11</v>
      </c>
      <c r="G390" t="s">
        <v>12</v>
      </c>
      <c r="H390" t="s">
        <v>587</v>
      </c>
      <c r="I390" s="2">
        <v>354.9</v>
      </c>
      <c r="J390" s="3">
        <v>5</v>
      </c>
      <c r="K390" s="2">
        <v>88.724999999999994</v>
      </c>
    </row>
    <row r="391" spans="1:11" x14ac:dyDescent="0.2">
      <c r="A391" s="1">
        <v>43563</v>
      </c>
      <c r="B391" s="3">
        <f>YEAR(Sales_Data[[#This Row],[Order Date]])</f>
        <v>2019</v>
      </c>
      <c r="C391" s="3">
        <f>MONTH(Sales_Data[[#This Row],[Order Date]])</f>
        <v>4</v>
      </c>
      <c r="D391" t="s">
        <v>588</v>
      </c>
      <c r="E391" t="s">
        <v>589</v>
      </c>
      <c r="F391" t="s">
        <v>19</v>
      </c>
      <c r="G391" t="s">
        <v>116</v>
      </c>
      <c r="H391" t="s">
        <v>590</v>
      </c>
      <c r="I391" s="2">
        <v>30</v>
      </c>
      <c r="J391" s="3">
        <v>6</v>
      </c>
      <c r="K391" s="2">
        <v>14.4</v>
      </c>
    </row>
    <row r="392" spans="1:11" x14ac:dyDescent="0.2">
      <c r="A392" s="1">
        <v>43563</v>
      </c>
      <c r="B392" s="3">
        <f>YEAR(Sales_Data[[#This Row],[Order Date]])</f>
        <v>2019</v>
      </c>
      <c r="C392" s="3">
        <f>MONTH(Sales_Data[[#This Row],[Order Date]])</f>
        <v>4</v>
      </c>
      <c r="D392" t="s">
        <v>588</v>
      </c>
      <c r="E392" t="s">
        <v>589</v>
      </c>
      <c r="F392" t="s">
        <v>19</v>
      </c>
      <c r="G392" t="s">
        <v>53</v>
      </c>
      <c r="H392" t="s">
        <v>358</v>
      </c>
      <c r="I392" s="2">
        <v>25.92</v>
      </c>
      <c r="J392" s="3">
        <v>4</v>
      </c>
      <c r="K392" s="2">
        <v>12.700799999999999</v>
      </c>
    </row>
    <row r="393" spans="1:11" x14ac:dyDescent="0.2">
      <c r="A393" s="1">
        <v>43563</v>
      </c>
      <c r="B393" s="3">
        <f>YEAR(Sales_Data[[#This Row],[Order Date]])</f>
        <v>2019</v>
      </c>
      <c r="C393" s="3">
        <f>MONTH(Sales_Data[[#This Row],[Order Date]])</f>
        <v>4</v>
      </c>
      <c r="D393" t="s">
        <v>588</v>
      </c>
      <c r="E393" t="s">
        <v>589</v>
      </c>
      <c r="F393" t="s">
        <v>11</v>
      </c>
      <c r="G393" t="s">
        <v>51</v>
      </c>
      <c r="H393" t="s">
        <v>591</v>
      </c>
      <c r="I393" s="2">
        <v>159.91999999999999</v>
      </c>
      <c r="J393" s="3">
        <v>4</v>
      </c>
      <c r="K393" s="2">
        <v>31.984000000000002</v>
      </c>
    </row>
    <row r="394" spans="1:11" x14ac:dyDescent="0.2">
      <c r="A394" s="1">
        <v>43564</v>
      </c>
      <c r="B394" s="3">
        <f>YEAR(Sales_Data[[#This Row],[Order Date]])</f>
        <v>2019</v>
      </c>
      <c r="C394" s="3">
        <f>MONTH(Sales_Data[[#This Row],[Order Date]])</f>
        <v>4</v>
      </c>
      <c r="D394" t="s">
        <v>592</v>
      </c>
      <c r="E394" t="s">
        <v>70</v>
      </c>
      <c r="F394" t="s">
        <v>19</v>
      </c>
      <c r="G394" t="s">
        <v>32</v>
      </c>
      <c r="H394" t="s">
        <v>593</v>
      </c>
      <c r="I394" s="2">
        <v>35.351999999999997</v>
      </c>
      <c r="J394" s="3">
        <v>9</v>
      </c>
      <c r="K394" s="2">
        <v>12.815099999999999</v>
      </c>
    </row>
    <row r="395" spans="1:11" x14ac:dyDescent="0.2">
      <c r="A395" s="1">
        <v>43564</v>
      </c>
      <c r="B395" s="3">
        <f>YEAR(Sales_Data[[#This Row],[Order Date]])</f>
        <v>2019</v>
      </c>
      <c r="C395" s="3">
        <f>MONTH(Sales_Data[[#This Row],[Order Date]])</f>
        <v>4</v>
      </c>
      <c r="D395" t="s">
        <v>594</v>
      </c>
      <c r="E395" t="s">
        <v>365</v>
      </c>
      <c r="F395" t="s">
        <v>14</v>
      </c>
      <c r="G395" t="s">
        <v>15</v>
      </c>
      <c r="H395" t="s">
        <v>559</v>
      </c>
      <c r="I395" s="2">
        <v>517.9</v>
      </c>
      <c r="J395" s="3">
        <v>2</v>
      </c>
      <c r="K395" s="2">
        <v>134.654</v>
      </c>
    </row>
    <row r="396" spans="1:11" x14ac:dyDescent="0.2">
      <c r="A396" s="1">
        <v>43564</v>
      </c>
      <c r="B396" s="3">
        <f>YEAR(Sales_Data[[#This Row],[Order Date]])</f>
        <v>2019</v>
      </c>
      <c r="C396" s="3">
        <f>MONTH(Sales_Data[[#This Row],[Order Date]])</f>
        <v>4</v>
      </c>
      <c r="D396" t="s">
        <v>594</v>
      </c>
      <c r="E396" t="s">
        <v>365</v>
      </c>
      <c r="F396" t="s">
        <v>19</v>
      </c>
      <c r="G396" t="s">
        <v>32</v>
      </c>
      <c r="H396" t="s">
        <v>595</v>
      </c>
      <c r="I396" s="2">
        <v>5.28</v>
      </c>
      <c r="J396" s="3">
        <v>2</v>
      </c>
      <c r="K396" s="2">
        <v>2.4287999999999998</v>
      </c>
    </row>
    <row r="397" spans="1:11" x14ac:dyDescent="0.2">
      <c r="A397" s="1">
        <v>43564</v>
      </c>
      <c r="B397" s="3">
        <f>YEAR(Sales_Data[[#This Row],[Order Date]])</f>
        <v>2019</v>
      </c>
      <c r="C397" s="3">
        <f>MONTH(Sales_Data[[#This Row],[Order Date]])</f>
        <v>4</v>
      </c>
      <c r="D397" t="s">
        <v>596</v>
      </c>
      <c r="E397" t="s">
        <v>18</v>
      </c>
      <c r="F397" t="s">
        <v>11</v>
      </c>
      <c r="G397" t="s">
        <v>12</v>
      </c>
      <c r="H397" t="s">
        <v>597</v>
      </c>
      <c r="I397" s="2">
        <v>556.66499999999996</v>
      </c>
      <c r="J397" s="3">
        <v>5</v>
      </c>
      <c r="K397" s="2">
        <v>6.5490000000000004</v>
      </c>
    </row>
    <row r="398" spans="1:11" x14ac:dyDescent="0.2">
      <c r="A398" s="1">
        <v>43565</v>
      </c>
      <c r="B398" s="3">
        <f>YEAR(Sales_Data[[#This Row],[Order Date]])</f>
        <v>2019</v>
      </c>
      <c r="C398" s="3">
        <f>MONTH(Sales_Data[[#This Row],[Order Date]])</f>
        <v>4</v>
      </c>
      <c r="D398" t="s">
        <v>231</v>
      </c>
      <c r="E398" t="s">
        <v>67</v>
      </c>
      <c r="F398" t="s">
        <v>19</v>
      </c>
      <c r="G398" t="s">
        <v>32</v>
      </c>
      <c r="H398" t="s">
        <v>598</v>
      </c>
      <c r="I398" s="2">
        <v>8.9039999999999999</v>
      </c>
      <c r="J398" s="3">
        <v>2</v>
      </c>
      <c r="K398" s="2">
        <v>-6.5296000000000003</v>
      </c>
    </row>
    <row r="399" spans="1:11" x14ac:dyDescent="0.2">
      <c r="A399" s="1">
        <v>43565</v>
      </c>
      <c r="B399" s="3">
        <f>YEAR(Sales_Data[[#This Row],[Order Date]])</f>
        <v>2019</v>
      </c>
      <c r="C399" s="3">
        <f>MONTH(Sales_Data[[#This Row],[Order Date]])</f>
        <v>4</v>
      </c>
      <c r="D399" t="s">
        <v>599</v>
      </c>
      <c r="E399" t="s">
        <v>18</v>
      </c>
      <c r="F399" t="s">
        <v>19</v>
      </c>
      <c r="G399" t="s">
        <v>53</v>
      </c>
      <c r="H399" t="s">
        <v>600</v>
      </c>
      <c r="I399" s="2">
        <v>12.96</v>
      </c>
      <c r="J399" s="3">
        <v>2</v>
      </c>
      <c r="K399" s="2">
        <v>6.2207999999999997</v>
      </c>
    </row>
    <row r="400" spans="1:11" x14ac:dyDescent="0.2">
      <c r="A400" s="1">
        <v>43565</v>
      </c>
      <c r="B400" s="3">
        <f>YEAR(Sales_Data[[#This Row],[Order Date]])</f>
        <v>2019</v>
      </c>
      <c r="C400" s="3">
        <f>MONTH(Sales_Data[[#This Row],[Order Date]])</f>
        <v>4</v>
      </c>
      <c r="D400" t="s">
        <v>599</v>
      </c>
      <c r="E400" t="s">
        <v>18</v>
      </c>
      <c r="F400" t="s">
        <v>19</v>
      </c>
      <c r="G400" t="s">
        <v>32</v>
      </c>
      <c r="H400" t="s">
        <v>272</v>
      </c>
      <c r="I400" s="2">
        <v>23.2</v>
      </c>
      <c r="J400" s="3">
        <v>5</v>
      </c>
      <c r="K400" s="2">
        <v>8.1199999999999992</v>
      </c>
    </row>
    <row r="401" spans="1:11" x14ac:dyDescent="0.2">
      <c r="A401" s="1">
        <v>43565</v>
      </c>
      <c r="B401" s="3">
        <f>YEAR(Sales_Data[[#This Row],[Order Date]])</f>
        <v>2019</v>
      </c>
      <c r="C401" s="3">
        <f>MONTH(Sales_Data[[#This Row],[Order Date]])</f>
        <v>4</v>
      </c>
      <c r="D401" t="s">
        <v>601</v>
      </c>
      <c r="E401" t="s">
        <v>18</v>
      </c>
      <c r="F401" t="s">
        <v>19</v>
      </c>
      <c r="G401" t="s">
        <v>121</v>
      </c>
      <c r="H401" t="s">
        <v>602</v>
      </c>
      <c r="I401" s="2">
        <v>113.76</v>
      </c>
      <c r="J401" s="3">
        <v>3</v>
      </c>
      <c r="K401" s="2">
        <v>44.366399999999999</v>
      </c>
    </row>
    <row r="402" spans="1:11" x14ac:dyDescent="0.2">
      <c r="A402" s="1">
        <v>43565</v>
      </c>
      <c r="B402" s="3">
        <f>YEAR(Sales_Data[[#This Row],[Order Date]])</f>
        <v>2019</v>
      </c>
      <c r="C402" s="3">
        <f>MONTH(Sales_Data[[#This Row],[Order Date]])</f>
        <v>4</v>
      </c>
      <c r="D402" t="s">
        <v>601</v>
      </c>
      <c r="E402" t="s">
        <v>18</v>
      </c>
      <c r="F402" t="s">
        <v>19</v>
      </c>
      <c r="G402" t="s">
        <v>20</v>
      </c>
      <c r="H402" t="s">
        <v>603</v>
      </c>
      <c r="I402" s="2">
        <v>579.51</v>
      </c>
      <c r="J402" s="3">
        <v>3</v>
      </c>
      <c r="K402" s="2">
        <v>81.131399999999999</v>
      </c>
    </row>
    <row r="403" spans="1:11" x14ac:dyDescent="0.2">
      <c r="A403" s="1">
        <v>43565</v>
      </c>
      <c r="B403" s="3">
        <f>YEAR(Sales_Data[[#This Row],[Order Date]])</f>
        <v>2019</v>
      </c>
      <c r="C403" s="3">
        <f>MONTH(Sales_Data[[#This Row],[Order Date]])</f>
        <v>4</v>
      </c>
      <c r="D403" t="s">
        <v>601</v>
      </c>
      <c r="E403" t="s">
        <v>18</v>
      </c>
      <c r="F403" t="s">
        <v>19</v>
      </c>
      <c r="G403" t="s">
        <v>20</v>
      </c>
      <c r="H403" t="s">
        <v>604</v>
      </c>
      <c r="I403" s="2">
        <v>150.66</v>
      </c>
      <c r="J403" s="3">
        <v>9</v>
      </c>
      <c r="K403" s="2">
        <v>6.0263999999999998</v>
      </c>
    </row>
    <row r="404" spans="1:11" x14ac:dyDescent="0.2">
      <c r="A404" s="1">
        <v>43565</v>
      </c>
      <c r="B404" s="3">
        <f>YEAR(Sales_Data[[#This Row],[Order Date]])</f>
        <v>2019</v>
      </c>
      <c r="C404" s="3">
        <f>MONTH(Sales_Data[[#This Row],[Order Date]])</f>
        <v>4</v>
      </c>
      <c r="D404" t="s">
        <v>601</v>
      </c>
      <c r="E404" t="s">
        <v>18</v>
      </c>
      <c r="F404" t="s">
        <v>19</v>
      </c>
      <c r="G404" t="s">
        <v>32</v>
      </c>
      <c r="H404" t="s">
        <v>605</v>
      </c>
      <c r="I404" s="2">
        <v>48.031999999999996</v>
      </c>
      <c r="J404" s="3">
        <v>4</v>
      </c>
      <c r="K404" s="2">
        <v>15.6104</v>
      </c>
    </row>
    <row r="405" spans="1:11" x14ac:dyDescent="0.2">
      <c r="A405" s="1">
        <v>43565</v>
      </c>
      <c r="B405" s="3">
        <f>YEAR(Sales_Data[[#This Row],[Order Date]])</f>
        <v>2019</v>
      </c>
      <c r="C405" s="3">
        <f>MONTH(Sales_Data[[#This Row],[Order Date]])</f>
        <v>4</v>
      </c>
      <c r="D405" t="s">
        <v>606</v>
      </c>
      <c r="E405" t="s">
        <v>164</v>
      </c>
      <c r="F405" t="s">
        <v>19</v>
      </c>
      <c r="G405" t="s">
        <v>40</v>
      </c>
      <c r="H405" t="s">
        <v>607</v>
      </c>
      <c r="I405" s="2">
        <v>13.568</v>
      </c>
      <c r="J405" s="3">
        <v>4</v>
      </c>
      <c r="K405" s="2">
        <v>3.2223999999999999</v>
      </c>
    </row>
    <row r="406" spans="1:11" x14ac:dyDescent="0.2">
      <c r="A406" s="1">
        <v>43567</v>
      </c>
      <c r="B406" s="3">
        <f>YEAR(Sales_Data[[#This Row],[Order Date]])</f>
        <v>2019</v>
      </c>
      <c r="C406" s="3">
        <f>MONTH(Sales_Data[[#This Row],[Order Date]])</f>
        <v>4</v>
      </c>
      <c r="D406" t="s">
        <v>608</v>
      </c>
      <c r="E406" t="s">
        <v>181</v>
      </c>
      <c r="F406" t="s">
        <v>11</v>
      </c>
      <c r="G406" t="s">
        <v>30</v>
      </c>
      <c r="H406" t="s">
        <v>609</v>
      </c>
      <c r="I406" s="2">
        <v>343.92</v>
      </c>
      <c r="J406" s="3">
        <v>4</v>
      </c>
      <c r="K406" s="2">
        <v>75.662400000000005</v>
      </c>
    </row>
    <row r="407" spans="1:11" x14ac:dyDescent="0.2">
      <c r="A407" s="1">
        <v>43567</v>
      </c>
      <c r="B407" s="3">
        <f>YEAR(Sales_Data[[#This Row],[Order Date]])</f>
        <v>2019</v>
      </c>
      <c r="C407" s="3">
        <f>MONTH(Sales_Data[[#This Row],[Order Date]])</f>
        <v>4</v>
      </c>
      <c r="D407" t="s">
        <v>608</v>
      </c>
      <c r="E407" t="s">
        <v>181</v>
      </c>
      <c r="F407" t="s">
        <v>19</v>
      </c>
      <c r="G407" t="s">
        <v>53</v>
      </c>
      <c r="H407" t="s">
        <v>610</v>
      </c>
      <c r="I407" s="2">
        <v>40.99</v>
      </c>
      <c r="J407" s="3">
        <v>1</v>
      </c>
      <c r="K407" s="2">
        <v>20.085100000000001</v>
      </c>
    </row>
    <row r="408" spans="1:11" x14ac:dyDescent="0.2">
      <c r="A408" s="1">
        <v>43567</v>
      </c>
      <c r="B408" s="3">
        <f>YEAR(Sales_Data[[#This Row],[Order Date]])</f>
        <v>2019</v>
      </c>
      <c r="C408" s="3">
        <f>MONTH(Sales_Data[[#This Row],[Order Date]])</f>
        <v>4</v>
      </c>
      <c r="D408" t="s">
        <v>608</v>
      </c>
      <c r="E408" t="s">
        <v>181</v>
      </c>
      <c r="F408" t="s">
        <v>19</v>
      </c>
      <c r="G408" t="s">
        <v>86</v>
      </c>
      <c r="H408" t="s">
        <v>611</v>
      </c>
      <c r="I408" s="2">
        <v>63.9</v>
      </c>
      <c r="J408" s="3">
        <v>5</v>
      </c>
      <c r="K408" s="2">
        <v>28.754999999999999</v>
      </c>
    </row>
    <row r="409" spans="1:11" x14ac:dyDescent="0.2">
      <c r="A409" s="1">
        <v>43567</v>
      </c>
      <c r="B409" s="3">
        <f>YEAR(Sales_Data[[#This Row],[Order Date]])</f>
        <v>2019</v>
      </c>
      <c r="C409" s="3">
        <f>MONTH(Sales_Data[[#This Row],[Order Date]])</f>
        <v>4</v>
      </c>
      <c r="D409" t="s">
        <v>612</v>
      </c>
      <c r="E409" t="s">
        <v>18</v>
      </c>
      <c r="F409" t="s">
        <v>11</v>
      </c>
      <c r="G409" t="s">
        <v>112</v>
      </c>
      <c r="H409" t="s">
        <v>255</v>
      </c>
      <c r="I409" s="2">
        <v>638.28800000000001</v>
      </c>
      <c r="J409" s="3">
        <v>7</v>
      </c>
      <c r="K409" s="2">
        <v>-31.914400000000001</v>
      </c>
    </row>
    <row r="410" spans="1:11" x14ac:dyDescent="0.2">
      <c r="A410" s="1">
        <v>43567</v>
      </c>
      <c r="B410" s="3">
        <f>YEAR(Sales_Data[[#This Row],[Order Date]])</f>
        <v>2019</v>
      </c>
      <c r="C410" s="3">
        <f>MONTH(Sales_Data[[#This Row],[Order Date]])</f>
        <v>4</v>
      </c>
      <c r="D410" t="s">
        <v>612</v>
      </c>
      <c r="E410" t="s">
        <v>18</v>
      </c>
      <c r="F410" t="s">
        <v>19</v>
      </c>
      <c r="G410" t="s">
        <v>32</v>
      </c>
      <c r="H410" t="s">
        <v>613</v>
      </c>
      <c r="I410" s="2">
        <v>13.208</v>
      </c>
      <c r="J410" s="3">
        <v>1</v>
      </c>
      <c r="K410" s="2">
        <v>4.6227999999999998</v>
      </c>
    </row>
    <row r="411" spans="1:11" x14ac:dyDescent="0.2">
      <c r="A411" s="1">
        <v>43567</v>
      </c>
      <c r="B411" s="3">
        <f>YEAR(Sales_Data[[#This Row],[Order Date]])</f>
        <v>2019</v>
      </c>
      <c r="C411" s="3">
        <f>MONTH(Sales_Data[[#This Row],[Order Date]])</f>
        <v>4</v>
      </c>
      <c r="D411" t="s">
        <v>614</v>
      </c>
      <c r="E411" t="s">
        <v>18</v>
      </c>
      <c r="F411" t="s">
        <v>19</v>
      </c>
      <c r="G411" t="s">
        <v>53</v>
      </c>
      <c r="H411" t="s">
        <v>253</v>
      </c>
      <c r="I411" s="2">
        <v>19.440000000000001</v>
      </c>
      <c r="J411" s="3">
        <v>3</v>
      </c>
      <c r="K411" s="2">
        <v>9.3312000000000008</v>
      </c>
    </row>
    <row r="412" spans="1:11" x14ac:dyDescent="0.2">
      <c r="A412" s="1">
        <v>43567</v>
      </c>
      <c r="B412" s="3">
        <f>YEAR(Sales_Data[[#This Row],[Order Date]])</f>
        <v>2019</v>
      </c>
      <c r="C412" s="3">
        <f>MONTH(Sales_Data[[#This Row],[Order Date]])</f>
        <v>4</v>
      </c>
      <c r="D412" t="s">
        <v>614</v>
      </c>
      <c r="E412" t="s">
        <v>18</v>
      </c>
      <c r="F412" t="s">
        <v>11</v>
      </c>
      <c r="G412" t="s">
        <v>112</v>
      </c>
      <c r="H412" t="s">
        <v>615</v>
      </c>
      <c r="I412" s="2">
        <v>194.352</v>
      </c>
      <c r="J412" s="3">
        <v>3</v>
      </c>
      <c r="K412" s="2">
        <v>-36.441000000000003</v>
      </c>
    </row>
    <row r="413" spans="1:11" x14ac:dyDescent="0.2">
      <c r="A413" s="1">
        <v>43567</v>
      </c>
      <c r="B413" s="3">
        <f>YEAR(Sales_Data[[#This Row],[Order Date]])</f>
        <v>2019</v>
      </c>
      <c r="C413" s="3">
        <f>MONTH(Sales_Data[[#This Row],[Order Date]])</f>
        <v>4</v>
      </c>
      <c r="D413" t="s">
        <v>614</v>
      </c>
      <c r="E413" t="s">
        <v>18</v>
      </c>
      <c r="F413" t="s">
        <v>19</v>
      </c>
      <c r="G413" t="s">
        <v>32</v>
      </c>
      <c r="H413" t="s">
        <v>616</v>
      </c>
      <c r="I413" s="2">
        <v>36.624000000000002</v>
      </c>
      <c r="J413" s="3">
        <v>3</v>
      </c>
      <c r="K413" s="2">
        <v>13.734</v>
      </c>
    </row>
    <row r="414" spans="1:11" x14ac:dyDescent="0.2">
      <c r="A414" s="1">
        <v>43567</v>
      </c>
      <c r="B414" s="3">
        <f>YEAR(Sales_Data[[#This Row],[Order Date]])</f>
        <v>2019</v>
      </c>
      <c r="C414" s="3">
        <f>MONTH(Sales_Data[[#This Row],[Order Date]])</f>
        <v>4</v>
      </c>
      <c r="D414" t="s">
        <v>533</v>
      </c>
      <c r="E414" t="s">
        <v>35</v>
      </c>
      <c r="F414" t="s">
        <v>19</v>
      </c>
      <c r="G414" t="s">
        <v>20</v>
      </c>
      <c r="H414" t="s">
        <v>526</v>
      </c>
      <c r="I414" s="2">
        <v>129.55199999999999</v>
      </c>
      <c r="J414" s="3">
        <v>3</v>
      </c>
      <c r="K414" s="2">
        <v>-22.671600000000002</v>
      </c>
    </row>
    <row r="415" spans="1:11" x14ac:dyDescent="0.2">
      <c r="A415" s="1">
        <v>43567</v>
      </c>
      <c r="B415" s="3">
        <f>YEAR(Sales_Data[[#This Row],[Order Date]])</f>
        <v>2019</v>
      </c>
      <c r="C415" s="3">
        <f>MONTH(Sales_Data[[#This Row],[Order Date]])</f>
        <v>4</v>
      </c>
      <c r="D415" t="s">
        <v>533</v>
      </c>
      <c r="E415" t="s">
        <v>35</v>
      </c>
      <c r="F415" t="s">
        <v>19</v>
      </c>
      <c r="G415" t="s">
        <v>20</v>
      </c>
      <c r="H415" t="s">
        <v>617</v>
      </c>
      <c r="I415" s="2">
        <v>51.984000000000002</v>
      </c>
      <c r="J415" s="3">
        <v>1</v>
      </c>
      <c r="K415" s="2">
        <v>-5.1984000000000004</v>
      </c>
    </row>
    <row r="416" spans="1:11" x14ac:dyDescent="0.2">
      <c r="A416" s="1">
        <v>43567</v>
      </c>
      <c r="B416" s="3">
        <f>YEAR(Sales_Data[[#This Row],[Order Date]])</f>
        <v>2019</v>
      </c>
      <c r="C416" s="3">
        <f>MONTH(Sales_Data[[#This Row],[Order Date]])</f>
        <v>4</v>
      </c>
      <c r="D416" t="s">
        <v>533</v>
      </c>
      <c r="E416" t="s">
        <v>35</v>
      </c>
      <c r="F416" t="s">
        <v>19</v>
      </c>
      <c r="G416" t="s">
        <v>53</v>
      </c>
      <c r="H416" t="s">
        <v>618</v>
      </c>
      <c r="I416" s="2">
        <v>10.272</v>
      </c>
      <c r="J416" s="3">
        <v>3</v>
      </c>
      <c r="K416" s="2">
        <v>3.4668000000000001</v>
      </c>
    </row>
    <row r="417" spans="1:11" x14ac:dyDescent="0.2">
      <c r="A417" s="1">
        <v>43568</v>
      </c>
      <c r="B417" s="3">
        <f>YEAR(Sales_Data[[#This Row],[Order Date]])</f>
        <v>2019</v>
      </c>
      <c r="C417" s="3">
        <f>MONTH(Sales_Data[[#This Row],[Order Date]])</f>
        <v>4</v>
      </c>
      <c r="D417" t="s">
        <v>619</v>
      </c>
      <c r="E417" t="s">
        <v>18</v>
      </c>
      <c r="F417" t="s">
        <v>19</v>
      </c>
      <c r="G417" t="s">
        <v>86</v>
      </c>
      <c r="H417" t="s">
        <v>620</v>
      </c>
      <c r="I417" s="2">
        <v>6.12</v>
      </c>
      <c r="J417" s="3">
        <v>3</v>
      </c>
      <c r="K417" s="2">
        <v>2.8763999999999998</v>
      </c>
    </row>
    <row r="418" spans="1:11" x14ac:dyDescent="0.2">
      <c r="A418" s="1">
        <v>43569</v>
      </c>
      <c r="B418" s="3">
        <f>YEAR(Sales_Data[[#This Row],[Order Date]])</f>
        <v>2019</v>
      </c>
      <c r="C418" s="3">
        <f>MONTH(Sales_Data[[#This Row],[Order Date]])</f>
        <v>4</v>
      </c>
      <c r="D418" t="s">
        <v>621</v>
      </c>
      <c r="E418" t="s">
        <v>18</v>
      </c>
      <c r="F418" t="s">
        <v>11</v>
      </c>
      <c r="G418" t="s">
        <v>112</v>
      </c>
      <c r="H418" t="s">
        <v>622</v>
      </c>
      <c r="I418" s="2">
        <v>383.8</v>
      </c>
      <c r="J418" s="3">
        <v>5</v>
      </c>
      <c r="K418" s="2">
        <v>38.380000000000003</v>
      </c>
    </row>
    <row r="419" spans="1:11" x14ac:dyDescent="0.2">
      <c r="A419" s="1">
        <v>43569</v>
      </c>
      <c r="B419" s="3">
        <f>YEAR(Sales_Data[[#This Row],[Order Date]])</f>
        <v>2019</v>
      </c>
      <c r="C419" s="3">
        <f>MONTH(Sales_Data[[#This Row],[Order Date]])</f>
        <v>4</v>
      </c>
      <c r="D419" t="s">
        <v>475</v>
      </c>
      <c r="E419" t="s">
        <v>198</v>
      </c>
      <c r="F419" t="s">
        <v>11</v>
      </c>
      <c r="G419" t="s">
        <v>112</v>
      </c>
      <c r="H419" t="s">
        <v>623</v>
      </c>
      <c r="I419" s="2">
        <v>933.53599999999994</v>
      </c>
      <c r="J419" s="3">
        <v>4</v>
      </c>
      <c r="K419" s="2">
        <v>105.0228</v>
      </c>
    </row>
    <row r="420" spans="1:11" x14ac:dyDescent="0.2">
      <c r="A420" s="1">
        <v>43569</v>
      </c>
      <c r="B420" s="3">
        <f>YEAR(Sales_Data[[#This Row],[Order Date]])</f>
        <v>2019</v>
      </c>
      <c r="C420" s="3">
        <f>MONTH(Sales_Data[[#This Row],[Order Date]])</f>
        <v>4</v>
      </c>
      <c r="D420" t="s">
        <v>475</v>
      </c>
      <c r="E420" t="s">
        <v>198</v>
      </c>
      <c r="F420" t="s">
        <v>19</v>
      </c>
      <c r="G420" t="s">
        <v>20</v>
      </c>
      <c r="H420" t="s">
        <v>624</v>
      </c>
      <c r="I420" s="2">
        <v>42.975999999999999</v>
      </c>
      <c r="J420" s="3">
        <v>4</v>
      </c>
      <c r="K420" s="2">
        <v>4.2976000000000001</v>
      </c>
    </row>
    <row r="421" spans="1:11" x14ac:dyDescent="0.2">
      <c r="A421" s="1">
        <v>43569</v>
      </c>
      <c r="B421" s="3">
        <f>YEAR(Sales_Data[[#This Row],[Order Date]])</f>
        <v>2019</v>
      </c>
      <c r="C421" s="3">
        <f>MONTH(Sales_Data[[#This Row],[Order Date]])</f>
        <v>4</v>
      </c>
      <c r="D421" t="s">
        <v>625</v>
      </c>
      <c r="E421" t="s">
        <v>181</v>
      </c>
      <c r="F421" t="s">
        <v>19</v>
      </c>
      <c r="G421" t="s">
        <v>20</v>
      </c>
      <c r="H421" t="s">
        <v>341</v>
      </c>
      <c r="I421" s="2">
        <v>81.2</v>
      </c>
      <c r="J421" s="3">
        <v>5</v>
      </c>
      <c r="K421" s="2">
        <v>12.18</v>
      </c>
    </row>
    <row r="422" spans="1:11" x14ac:dyDescent="0.2">
      <c r="A422" s="1">
        <v>43569</v>
      </c>
      <c r="B422" s="3">
        <f>YEAR(Sales_Data[[#This Row],[Order Date]])</f>
        <v>2019</v>
      </c>
      <c r="C422" s="3">
        <f>MONTH(Sales_Data[[#This Row],[Order Date]])</f>
        <v>4</v>
      </c>
      <c r="D422" t="s">
        <v>626</v>
      </c>
      <c r="E422" t="s">
        <v>10</v>
      </c>
      <c r="F422" t="s">
        <v>19</v>
      </c>
      <c r="G422" t="s">
        <v>32</v>
      </c>
      <c r="H422" t="s">
        <v>627</v>
      </c>
      <c r="I422" s="2">
        <v>25.06</v>
      </c>
      <c r="J422" s="3">
        <v>2</v>
      </c>
      <c r="K422" s="2">
        <v>11.7782</v>
      </c>
    </row>
    <row r="423" spans="1:11" x14ac:dyDescent="0.2">
      <c r="A423" s="1">
        <v>43570</v>
      </c>
      <c r="B423" s="3">
        <f>YEAR(Sales_Data[[#This Row],[Order Date]])</f>
        <v>2019</v>
      </c>
      <c r="C423" s="3">
        <f>MONTH(Sales_Data[[#This Row],[Order Date]])</f>
        <v>4</v>
      </c>
      <c r="D423" t="s">
        <v>628</v>
      </c>
      <c r="E423" t="s">
        <v>35</v>
      </c>
      <c r="F423" t="s">
        <v>19</v>
      </c>
      <c r="G423" t="s">
        <v>32</v>
      </c>
      <c r="H423" t="s">
        <v>629</v>
      </c>
      <c r="I423" s="2">
        <v>189.58799999999999</v>
      </c>
      <c r="J423" s="3">
        <v>2</v>
      </c>
      <c r="K423" s="2">
        <v>-145.35079999999999</v>
      </c>
    </row>
    <row r="424" spans="1:11" x14ac:dyDescent="0.2">
      <c r="A424" s="1">
        <v>43570</v>
      </c>
      <c r="B424" s="3">
        <f>YEAR(Sales_Data[[#This Row],[Order Date]])</f>
        <v>2019</v>
      </c>
      <c r="C424" s="3">
        <f>MONTH(Sales_Data[[#This Row],[Order Date]])</f>
        <v>4</v>
      </c>
      <c r="D424" t="s">
        <v>628</v>
      </c>
      <c r="E424" t="s">
        <v>35</v>
      </c>
      <c r="F424" t="s">
        <v>14</v>
      </c>
      <c r="G424" t="s">
        <v>24</v>
      </c>
      <c r="H424" t="s">
        <v>630</v>
      </c>
      <c r="I424" s="2">
        <v>408.74400000000003</v>
      </c>
      <c r="J424" s="3">
        <v>7</v>
      </c>
      <c r="K424" s="2">
        <v>76.639499999999998</v>
      </c>
    </row>
    <row r="425" spans="1:11" x14ac:dyDescent="0.2">
      <c r="A425" s="1">
        <v>43570</v>
      </c>
      <c r="B425" s="3">
        <f>YEAR(Sales_Data[[#This Row],[Order Date]])</f>
        <v>2019</v>
      </c>
      <c r="C425" s="3">
        <f>MONTH(Sales_Data[[#This Row],[Order Date]])</f>
        <v>4</v>
      </c>
      <c r="D425" t="s">
        <v>628</v>
      </c>
      <c r="E425" t="s">
        <v>35</v>
      </c>
      <c r="F425" t="s">
        <v>14</v>
      </c>
      <c r="G425" t="s">
        <v>24</v>
      </c>
      <c r="H425" t="s">
        <v>630</v>
      </c>
      <c r="I425" s="2">
        <v>291.95999999999998</v>
      </c>
      <c r="J425" s="3">
        <v>5</v>
      </c>
      <c r="K425" s="2">
        <v>54.7425</v>
      </c>
    </row>
    <row r="426" spans="1:11" x14ac:dyDescent="0.2">
      <c r="A426" s="1">
        <v>43570</v>
      </c>
      <c r="B426" s="3">
        <f>YEAR(Sales_Data[[#This Row],[Order Date]])</f>
        <v>2019</v>
      </c>
      <c r="C426" s="3">
        <f>MONTH(Sales_Data[[#This Row],[Order Date]])</f>
        <v>4</v>
      </c>
      <c r="D426" t="s">
        <v>628</v>
      </c>
      <c r="E426" t="s">
        <v>35</v>
      </c>
      <c r="F426" t="s">
        <v>19</v>
      </c>
      <c r="G426" t="s">
        <v>20</v>
      </c>
      <c r="H426" t="s">
        <v>631</v>
      </c>
      <c r="I426" s="2">
        <v>4.7679999999999998</v>
      </c>
      <c r="J426" s="3">
        <v>2</v>
      </c>
      <c r="K426" s="2">
        <v>-0.77480000000000004</v>
      </c>
    </row>
    <row r="427" spans="1:11" x14ac:dyDescent="0.2">
      <c r="A427" s="1">
        <v>43570</v>
      </c>
      <c r="B427" s="3">
        <f>YEAR(Sales_Data[[#This Row],[Order Date]])</f>
        <v>2019</v>
      </c>
      <c r="C427" s="3">
        <f>MONTH(Sales_Data[[#This Row],[Order Date]])</f>
        <v>4</v>
      </c>
      <c r="D427" t="s">
        <v>632</v>
      </c>
      <c r="E427" t="s">
        <v>18</v>
      </c>
      <c r="F427" t="s">
        <v>11</v>
      </c>
      <c r="G427" t="s">
        <v>112</v>
      </c>
      <c r="H427" t="s">
        <v>633</v>
      </c>
      <c r="I427" s="2">
        <v>1121.568</v>
      </c>
      <c r="J427" s="3">
        <v>2</v>
      </c>
      <c r="K427" s="2">
        <v>0</v>
      </c>
    </row>
    <row r="428" spans="1:11" x14ac:dyDescent="0.2">
      <c r="A428" s="1">
        <v>43570</v>
      </c>
      <c r="B428" s="3">
        <f>YEAR(Sales_Data[[#This Row],[Order Date]])</f>
        <v>2019</v>
      </c>
      <c r="C428" s="3">
        <f>MONTH(Sales_Data[[#This Row],[Order Date]])</f>
        <v>4</v>
      </c>
      <c r="D428" t="s">
        <v>441</v>
      </c>
      <c r="E428" t="s">
        <v>23</v>
      </c>
      <c r="F428" t="s">
        <v>19</v>
      </c>
      <c r="G428" t="s">
        <v>40</v>
      </c>
      <c r="H428" t="s">
        <v>634</v>
      </c>
      <c r="I428" s="2">
        <v>33.488</v>
      </c>
      <c r="J428" s="3">
        <v>7</v>
      </c>
      <c r="K428" s="2">
        <v>5.8604000000000003</v>
      </c>
    </row>
    <row r="429" spans="1:11" x14ac:dyDescent="0.2">
      <c r="A429" s="1">
        <v>43570</v>
      </c>
      <c r="B429" s="3">
        <f>YEAR(Sales_Data[[#This Row],[Order Date]])</f>
        <v>2019</v>
      </c>
      <c r="C429" s="3">
        <f>MONTH(Sales_Data[[#This Row],[Order Date]])</f>
        <v>4</v>
      </c>
      <c r="D429" t="s">
        <v>441</v>
      </c>
      <c r="E429" t="s">
        <v>23</v>
      </c>
      <c r="F429" t="s">
        <v>19</v>
      </c>
      <c r="G429" t="s">
        <v>116</v>
      </c>
      <c r="H429" t="s">
        <v>635</v>
      </c>
      <c r="I429" s="2">
        <v>8.0399999999999991</v>
      </c>
      <c r="J429" s="3">
        <v>5</v>
      </c>
      <c r="K429" s="2">
        <v>2.9144999999999999</v>
      </c>
    </row>
    <row r="430" spans="1:11" x14ac:dyDescent="0.2">
      <c r="A430" s="1">
        <v>43570</v>
      </c>
      <c r="B430" s="3">
        <f>YEAR(Sales_Data[[#This Row],[Order Date]])</f>
        <v>2019</v>
      </c>
      <c r="C430" s="3">
        <f>MONTH(Sales_Data[[#This Row],[Order Date]])</f>
        <v>4</v>
      </c>
      <c r="D430" t="s">
        <v>636</v>
      </c>
      <c r="E430" t="s">
        <v>18</v>
      </c>
      <c r="F430" t="s">
        <v>19</v>
      </c>
      <c r="G430" t="s">
        <v>53</v>
      </c>
      <c r="H430" t="s">
        <v>637</v>
      </c>
      <c r="I430" s="2">
        <v>143.69999999999999</v>
      </c>
      <c r="J430" s="3">
        <v>3</v>
      </c>
      <c r="K430" s="2">
        <v>68.975999999999999</v>
      </c>
    </row>
    <row r="431" spans="1:11" x14ac:dyDescent="0.2">
      <c r="A431" s="1">
        <v>43571</v>
      </c>
      <c r="B431" s="3">
        <f>YEAR(Sales_Data[[#This Row],[Order Date]])</f>
        <v>2019</v>
      </c>
      <c r="C431" s="3">
        <f>MONTH(Sales_Data[[#This Row],[Order Date]])</f>
        <v>4</v>
      </c>
      <c r="D431" t="s">
        <v>638</v>
      </c>
      <c r="E431" t="s">
        <v>109</v>
      </c>
      <c r="F431" t="s">
        <v>19</v>
      </c>
      <c r="G431" t="s">
        <v>40</v>
      </c>
      <c r="H431" t="s">
        <v>639</v>
      </c>
      <c r="I431" s="2">
        <v>12.84</v>
      </c>
      <c r="J431" s="3">
        <v>3</v>
      </c>
      <c r="K431" s="2">
        <v>3.7235999999999998</v>
      </c>
    </row>
    <row r="432" spans="1:11" x14ac:dyDescent="0.2">
      <c r="A432" s="1">
        <v>43571</v>
      </c>
      <c r="B432" s="3">
        <f>YEAR(Sales_Data[[#This Row],[Order Date]])</f>
        <v>2019</v>
      </c>
      <c r="C432" s="3">
        <f>MONTH(Sales_Data[[#This Row],[Order Date]])</f>
        <v>4</v>
      </c>
      <c r="D432" t="s">
        <v>640</v>
      </c>
      <c r="E432" t="s">
        <v>85</v>
      </c>
      <c r="F432" t="s">
        <v>14</v>
      </c>
      <c r="G432" t="s">
        <v>188</v>
      </c>
      <c r="H432" t="s">
        <v>641</v>
      </c>
      <c r="I432" s="2">
        <v>9099.93</v>
      </c>
      <c r="J432" s="3">
        <v>7</v>
      </c>
      <c r="K432" s="2">
        <v>2365.9818</v>
      </c>
    </row>
    <row r="433" spans="1:11" x14ac:dyDescent="0.2">
      <c r="A433" s="1">
        <v>43571</v>
      </c>
      <c r="B433" s="3">
        <f>YEAR(Sales_Data[[#This Row],[Order Date]])</f>
        <v>2019</v>
      </c>
      <c r="C433" s="3">
        <f>MONTH(Sales_Data[[#This Row],[Order Date]])</f>
        <v>4</v>
      </c>
      <c r="D433" t="s">
        <v>640</v>
      </c>
      <c r="E433" t="s">
        <v>85</v>
      </c>
      <c r="F433" t="s">
        <v>11</v>
      </c>
      <c r="G433" t="s">
        <v>51</v>
      </c>
      <c r="H433" t="s">
        <v>642</v>
      </c>
      <c r="I433" s="2">
        <v>9.9600000000000009</v>
      </c>
      <c r="J433" s="3">
        <v>2</v>
      </c>
      <c r="K433" s="2">
        <v>3.2867999999999999</v>
      </c>
    </row>
    <row r="434" spans="1:11" x14ac:dyDescent="0.2">
      <c r="A434" s="1">
        <v>43571</v>
      </c>
      <c r="B434" s="3">
        <f>YEAR(Sales_Data[[#This Row],[Order Date]])</f>
        <v>2019</v>
      </c>
      <c r="C434" s="3">
        <f>MONTH(Sales_Data[[#This Row],[Order Date]])</f>
        <v>4</v>
      </c>
      <c r="D434" t="s">
        <v>640</v>
      </c>
      <c r="E434" t="s">
        <v>85</v>
      </c>
      <c r="F434" t="s">
        <v>19</v>
      </c>
      <c r="G434" t="s">
        <v>32</v>
      </c>
      <c r="H434" t="s">
        <v>643</v>
      </c>
      <c r="I434" s="2">
        <v>25.3</v>
      </c>
      <c r="J434" s="3">
        <v>5</v>
      </c>
      <c r="K434" s="2">
        <v>11.891</v>
      </c>
    </row>
    <row r="435" spans="1:11" x14ac:dyDescent="0.2">
      <c r="A435" s="1">
        <v>43571</v>
      </c>
      <c r="B435" s="3">
        <f>YEAR(Sales_Data[[#This Row],[Order Date]])</f>
        <v>2019</v>
      </c>
      <c r="C435" s="3">
        <f>MONTH(Sales_Data[[#This Row],[Order Date]])</f>
        <v>4</v>
      </c>
      <c r="D435" t="s">
        <v>644</v>
      </c>
      <c r="E435" t="s">
        <v>70</v>
      </c>
      <c r="F435" t="s">
        <v>19</v>
      </c>
      <c r="G435" t="s">
        <v>265</v>
      </c>
      <c r="H435" t="s">
        <v>645</v>
      </c>
      <c r="I435" s="2">
        <v>28.8</v>
      </c>
      <c r="J435" s="3">
        <v>3</v>
      </c>
      <c r="K435" s="2">
        <v>0.86399999999999999</v>
      </c>
    </row>
    <row r="436" spans="1:11" x14ac:dyDescent="0.2">
      <c r="A436" s="1">
        <v>43571</v>
      </c>
      <c r="B436" s="3">
        <f>YEAR(Sales_Data[[#This Row],[Order Date]])</f>
        <v>2019</v>
      </c>
      <c r="C436" s="3">
        <f>MONTH(Sales_Data[[#This Row],[Order Date]])</f>
        <v>4</v>
      </c>
      <c r="D436" t="s">
        <v>646</v>
      </c>
      <c r="E436" t="s">
        <v>219</v>
      </c>
      <c r="F436" t="s">
        <v>14</v>
      </c>
      <c r="G436" t="s">
        <v>24</v>
      </c>
      <c r="H436" t="s">
        <v>647</v>
      </c>
      <c r="I436" s="2">
        <v>35.167999999999999</v>
      </c>
      <c r="J436" s="3">
        <v>4</v>
      </c>
      <c r="K436" s="2">
        <v>8.3523999999999994</v>
      </c>
    </row>
    <row r="437" spans="1:11" x14ac:dyDescent="0.2">
      <c r="A437" s="1">
        <v>43571</v>
      </c>
      <c r="B437" s="3">
        <f>YEAR(Sales_Data[[#This Row],[Order Date]])</f>
        <v>2019</v>
      </c>
      <c r="C437" s="3">
        <f>MONTH(Sales_Data[[#This Row],[Order Date]])</f>
        <v>4</v>
      </c>
      <c r="D437" t="s">
        <v>646</v>
      </c>
      <c r="E437" t="s">
        <v>219</v>
      </c>
      <c r="F437" t="s">
        <v>19</v>
      </c>
      <c r="G437" t="s">
        <v>53</v>
      </c>
      <c r="H437" t="s">
        <v>648</v>
      </c>
      <c r="I437" s="2">
        <v>123.08799999999999</v>
      </c>
      <c r="J437" s="3">
        <v>7</v>
      </c>
      <c r="K437" s="2">
        <v>40.003599999999999</v>
      </c>
    </row>
    <row r="438" spans="1:11" x14ac:dyDescent="0.2">
      <c r="A438" s="1">
        <v>43572</v>
      </c>
      <c r="B438" s="3">
        <f>YEAR(Sales_Data[[#This Row],[Order Date]])</f>
        <v>2019</v>
      </c>
      <c r="C438" s="3">
        <f>MONTH(Sales_Data[[#This Row],[Order Date]])</f>
        <v>4</v>
      </c>
      <c r="D438" t="s">
        <v>177</v>
      </c>
      <c r="E438" t="s">
        <v>35</v>
      </c>
      <c r="F438" t="s">
        <v>14</v>
      </c>
      <c r="G438" t="s">
        <v>15</v>
      </c>
      <c r="H438" t="s">
        <v>649</v>
      </c>
      <c r="I438" s="2">
        <v>36.792000000000002</v>
      </c>
      <c r="J438" s="3">
        <v>1</v>
      </c>
      <c r="K438" s="2">
        <v>4.1391</v>
      </c>
    </row>
    <row r="439" spans="1:11" x14ac:dyDescent="0.2">
      <c r="A439" s="1">
        <v>43572</v>
      </c>
      <c r="B439" s="3">
        <f>YEAR(Sales_Data[[#This Row],[Order Date]])</f>
        <v>2019</v>
      </c>
      <c r="C439" s="3">
        <f>MONTH(Sales_Data[[#This Row],[Order Date]])</f>
        <v>4</v>
      </c>
      <c r="D439" t="s">
        <v>177</v>
      </c>
      <c r="E439" t="s">
        <v>35</v>
      </c>
      <c r="F439" t="s">
        <v>11</v>
      </c>
      <c r="G439" t="s">
        <v>51</v>
      </c>
      <c r="H439" t="s">
        <v>650</v>
      </c>
      <c r="I439" s="2">
        <v>18.623999999999999</v>
      </c>
      <c r="J439" s="3">
        <v>8</v>
      </c>
      <c r="K439" s="2">
        <v>6.2855999999999996</v>
      </c>
    </row>
    <row r="440" spans="1:11" x14ac:dyDescent="0.2">
      <c r="A440" s="1">
        <v>43572</v>
      </c>
      <c r="B440" s="3">
        <f>YEAR(Sales_Data[[#This Row],[Order Date]])</f>
        <v>2019</v>
      </c>
      <c r="C440" s="3">
        <f>MONTH(Sales_Data[[#This Row],[Order Date]])</f>
        <v>4</v>
      </c>
      <c r="D440" t="s">
        <v>594</v>
      </c>
      <c r="E440" t="s">
        <v>651</v>
      </c>
      <c r="F440" t="s">
        <v>19</v>
      </c>
      <c r="G440" t="s">
        <v>116</v>
      </c>
      <c r="H440" t="s">
        <v>652</v>
      </c>
      <c r="I440" s="2">
        <v>29.05</v>
      </c>
      <c r="J440" s="3">
        <v>5</v>
      </c>
      <c r="K440" s="2">
        <v>9.0054999999999996</v>
      </c>
    </row>
    <row r="441" spans="1:11" x14ac:dyDescent="0.2">
      <c r="A441" s="1">
        <v>43572</v>
      </c>
      <c r="B441" s="3">
        <f>YEAR(Sales_Data[[#This Row],[Order Date]])</f>
        <v>2019</v>
      </c>
      <c r="C441" s="3">
        <f>MONTH(Sales_Data[[#This Row],[Order Date]])</f>
        <v>4</v>
      </c>
      <c r="D441" t="s">
        <v>653</v>
      </c>
      <c r="E441" t="s">
        <v>18</v>
      </c>
      <c r="F441" t="s">
        <v>11</v>
      </c>
      <c r="G441" t="s">
        <v>12</v>
      </c>
      <c r="H441" t="s">
        <v>654</v>
      </c>
      <c r="I441" s="2">
        <v>257.49900000000002</v>
      </c>
      <c r="J441" s="3">
        <v>3</v>
      </c>
      <c r="K441" s="2">
        <v>24.235199999999999</v>
      </c>
    </row>
    <row r="442" spans="1:11" x14ac:dyDescent="0.2">
      <c r="A442" s="1">
        <v>43572</v>
      </c>
      <c r="B442" s="3">
        <f>YEAR(Sales_Data[[#This Row],[Order Date]])</f>
        <v>2019</v>
      </c>
      <c r="C442" s="3">
        <f>MONTH(Sales_Data[[#This Row],[Order Date]])</f>
        <v>4</v>
      </c>
      <c r="D442" t="s">
        <v>655</v>
      </c>
      <c r="E442" t="s">
        <v>219</v>
      </c>
      <c r="F442" t="s">
        <v>11</v>
      </c>
      <c r="G442" t="s">
        <v>51</v>
      </c>
      <c r="H442" t="s">
        <v>656</v>
      </c>
      <c r="I442" s="2">
        <v>79.12</v>
      </c>
      <c r="J442" s="3">
        <v>5</v>
      </c>
      <c r="K442" s="2">
        <v>13.846</v>
      </c>
    </row>
    <row r="443" spans="1:11" x14ac:dyDescent="0.2">
      <c r="A443" s="1">
        <v>43573</v>
      </c>
      <c r="B443" s="3">
        <f>YEAR(Sales_Data[[#This Row],[Order Date]])</f>
        <v>2019</v>
      </c>
      <c r="C443" s="3">
        <f>MONTH(Sales_Data[[#This Row],[Order Date]])</f>
        <v>4</v>
      </c>
      <c r="D443" t="s">
        <v>657</v>
      </c>
      <c r="E443" t="s">
        <v>164</v>
      </c>
      <c r="F443" t="s">
        <v>19</v>
      </c>
      <c r="G443" t="s">
        <v>20</v>
      </c>
      <c r="H443" t="s">
        <v>658</v>
      </c>
      <c r="I443" s="2">
        <v>230.376</v>
      </c>
      <c r="J443" s="3">
        <v>3</v>
      </c>
      <c r="K443" s="2">
        <v>-48.954900000000002</v>
      </c>
    </row>
    <row r="444" spans="1:11" x14ac:dyDescent="0.2">
      <c r="A444" s="1">
        <v>43573</v>
      </c>
      <c r="B444" s="3">
        <f>YEAR(Sales_Data[[#This Row],[Order Date]])</f>
        <v>2019</v>
      </c>
      <c r="C444" s="3">
        <f>MONTH(Sales_Data[[#This Row],[Order Date]])</f>
        <v>4</v>
      </c>
      <c r="D444" t="s">
        <v>657</v>
      </c>
      <c r="E444" t="s">
        <v>164</v>
      </c>
      <c r="F444" t="s">
        <v>19</v>
      </c>
      <c r="G444" t="s">
        <v>53</v>
      </c>
      <c r="H444" t="s">
        <v>659</v>
      </c>
      <c r="I444" s="2">
        <v>9.6639999999999997</v>
      </c>
      <c r="J444" s="3">
        <v>2</v>
      </c>
      <c r="K444" s="2">
        <v>3.2616000000000001</v>
      </c>
    </row>
    <row r="445" spans="1:11" x14ac:dyDescent="0.2">
      <c r="A445" s="1">
        <v>43573</v>
      </c>
      <c r="B445" s="3">
        <f>YEAR(Sales_Data[[#This Row],[Order Date]])</f>
        <v>2019</v>
      </c>
      <c r="C445" s="3">
        <f>MONTH(Sales_Data[[#This Row],[Order Date]])</f>
        <v>4</v>
      </c>
      <c r="D445" t="s">
        <v>660</v>
      </c>
      <c r="E445" t="s">
        <v>181</v>
      </c>
      <c r="F445" t="s">
        <v>19</v>
      </c>
      <c r="G445" t="s">
        <v>121</v>
      </c>
      <c r="H445" t="s">
        <v>661</v>
      </c>
      <c r="I445" s="2">
        <v>203.92</v>
      </c>
      <c r="J445" s="3">
        <v>4</v>
      </c>
      <c r="K445" s="2">
        <v>55.058399999999999</v>
      </c>
    </row>
    <row r="446" spans="1:11" x14ac:dyDescent="0.2">
      <c r="A446" s="1">
        <v>43573</v>
      </c>
      <c r="B446" s="3">
        <f>YEAR(Sales_Data[[#This Row],[Order Date]])</f>
        <v>2019</v>
      </c>
      <c r="C446" s="3">
        <f>MONTH(Sales_Data[[#This Row],[Order Date]])</f>
        <v>4</v>
      </c>
      <c r="D446" t="s">
        <v>660</v>
      </c>
      <c r="E446" t="s">
        <v>181</v>
      </c>
      <c r="F446" t="s">
        <v>14</v>
      </c>
      <c r="G446" t="s">
        <v>15</v>
      </c>
      <c r="H446" t="s">
        <v>662</v>
      </c>
      <c r="I446" s="2">
        <v>29.56</v>
      </c>
      <c r="J446" s="3">
        <v>4</v>
      </c>
      <c r="K446" s="2">
        <v>7.9812000000000003</v>
      </c>
    </row>
    <row r="447" spans="1:11" x14ac:dyDescent="0.2">
      <c r="A447" s="1">
        <v>43573</v>
      </c>
      <c r="B447" s="3">
        <f>YEAR(Sales_Data[[#This Row],[Order Date]])</f>
        <v>2019</v>
      </c>
      <c r="C447" s="3">
        <f>MONTH(Sales_Data[[#This Row],[Order Date]])</f>
        <v>4</v>
      </c>
      <c r="D447" t="s">
        <v>663</v>
      </c>
      <c r="E447" t="s">
        <v>23</v>
      </c>
      <c r="F447" t="s">
        <v>11</v>
      </c>
      <c r="G447" t="s">
        <v>112</v>
      </c>
      <c r="H447" t="s">
        <v>432</v>
      </c>
      <c r="I447" s="2">
        <v>344.37200000000001</v>
      </c>
      <c r="J447" s="3">
        <v>4</v>
      </c>
      <c r="K447" s="2">
        <v>-93.472399999999993</v>
      </c>
    </row>
    <row r="448" spans="1:11" x14ac:dyDescent="0.2">
      <c r="A448" s="1">
        <v>43573</v>
      </c>
      <c r="B448" s="3">
        <f>YEAR(Sales_Data[[#This Row],[Order Date]])</f>
        <v>2019</v>
      </c>
      <c r="C448" s="3">
        <f>MONTH(Sales_Data[[#This Row],[Order Date]])</f>
        <v>4</v>
      </c>
      <c r="D448" t="s">
        <v>663</v>
      </c>
      <c r="E448" t="s">
        <v>23</v>
      </c>
      <c r="F448" t="s">
        <v>19</v>
      </c>
      <c r="G448" t="s">
        <v>20</v>
      </c>
      <c r="H448" t="s">
        <v>664</v>
      </c>
      <c r="I448" s="2">
        <v>1554.9359999999999</v>
      </c>
      <c r="J448" s="3">
        <v>3</v>
      </c>
      <c r="K448" s="2">
        <v>77.746799999999993</v>
      </c>
    </row>
    <row r="449" spans="1:11" x14ac:dyDescent="0.2">
      <c r="A449" s="1">
        <v>43573</v>
      </c>
      <c r="B449" s="3">
        <f>YEAR(Sales_Data[[#This Row],[Order Date]])</f>
        <v>2019</v>
      </c>
      <c r="C449" s="3">
        <f>MONTH(Sales_Data[[#This Row],[Order Date]])</f>
        <v>4</v>
      </c>
      <c r="D449" t="s">
        <v>663</v>
      </c>
      <c r="E449" t="s">
        <v>23</v>
      </c>
      <c r="F449" t="s">
        <v>11</v>
      </c>
      <c r="G449" t="s">
        <v>51</v>
      </c>
      <c r="H449" t="s">
        <v>665</v>
      </c>
      <c r="I449" s="2">
        <v>127.88</v>
      </c>
      <c r="J449" s="3">
        <v>5</v>
      </c>
      <c r="K449" s="2">
        <v>-67.137</v>
      </c>
    </row>
    <row r="450" spans="1:11" x14ac:dyDescent="0.2">
      <c r="A450" s="1">
        <v>43573</v>
      </c>
      <c r="B450" s="3">
        <f>YEAR(Sales_Data[[#This Row],[Order Date]])</f>
        <v>2019</v>
      </c>
      <c r="C450" s="3">
        <f>MONTH(Sales_Data[[#This Row],[Order Date]])</f>
        <v>4</v>
      </c>
      <c r="D450" t="s">
        <v>666</v>
      </c>
      <c r="E450" t="s">
        <v>94</v>
      </c>
      <c r="F450" t="s">
        <v>19</v>
      </c>
      <c r="G450" t="s">
        <v>40</v>
      </c>
      <c r="H450" t="s">
        <v>88</v>
      </c>
      <c r="I450" s="2">
        <v>6.99</v>
      </c>
      <c r="J450" s="3">
        <v>3</v>
      </c>
      <c r="K450" s="2">
        <v>2.0270999999999999</v>
      </c>
    </row>
    <row r="451" spans="1:11" x14ac:dyDescent="0.2">
      <c r="A451" s="1">
        <v>43573</v>
      </c>
      <c r="B451" s="3">
        <f>YEAR(Sales_Data[[#This Row],[Order Date]])</f>
        <v>2019</v>
      </c>
      <c r="C451" s="3">
        <f>MONTH(Sales_Data[[#This Row],[Order Date]])</f>
        <v>4</v>
      </c>
      <c r="D451" t="s">
        <v>666</v>
      </c>
      <c r="E451" t="s">
        <v>94</v>
      </c>
      <c r="F451" t="s">
        <v>19</v>
      </c>
      <c r="G451" t="s">
        <v>265</v>
      </c>
      <c r="H451" t="s">
        <v>667</v>
      </c>
      <c r="I451" s="2">
        <v>6.84</v>
      </c>
      <c r="J451" s="3">
        <v>1</v>
      </c>
      <c r="K451" s="2">
        <v>1.8468</v>
      </c>
    </row>
    <row r="452" spans="1:11" x14ac:dyDescent="0.2">
      <c r="A452" s="1">
        <v>43574</v>
      </c>
      <c r="B452" s="3">
        <f>YEAR(Sales_Data[[#This Row],[Order Date]])</f>
        <v>2019</v>
      </c>
      <c r="C452" s="3">
        <f>MONTH(Sales_Data[[#This Row],[Order Date]])</f>
        <v>4</v>
      </c>
      <c r="D452" t="s">
        <v>554</v>
      </c>
      <c r="E452" t="s">
        <v>67</v>
      </c>
      <c r="F452" t="s">
        <v>11</v>
      </c>
      <c r="G452" t="s">
        <v>30</v>
      </c>
      <c r="H452" t="s">
        <v>668</v>
      </c>
      <c r="I452" s="2">
        <v>205.17599999999999</v>
      </c>
      <c r="J452" s="3">
        <v>2</v>
      </c>
      <c r="K452" s="2">
        <v>-58.133200000000002</v>
      </c>
    </row>
    <row r="453" spans="1:11" x14ac:dyDescent="0.2">
      <c r="A453" s="1">
        <v>43574</v>
      </c>
      <c r="B453" s="3">
        <f>YEAR(Sales_Data[[#This Row],[Order Date]])</f>
        <v>2019</v>
      </c>
      <c r="C453" s="3">
        <f>MONTH(Sales_Data[[#This Row],[Order Date]])</f>
        <v>4</v>
      </c>
      <c r="D453" t="s">
        <v>554</v>
      </c>
      <c r="E453" t="s">
        <v>67</v>
      </c>
      <c r="F453" t="s">
        <v>19</v>
      </c>
      <c r="G453" t="s">
        <v>53</v>
      </c>
      <c r="H453" t="s">
        <v>669</v>
      </c>
      <c r="I453" s="2">
        <v>419.4</v>
      </c>
      <c r="J453" s="3">
        <v>5</v>
      </c>
      <c r="K453" s="2">
        <v>146.79</v>
      </c>
    </row>
    <row r="454" spans="1:11" x14ac:dyDescent="0.2">
      <c r="A454" s="1">
        <v>43574</v>
      </c>
      <c r="B454" s="3">
        <f>YEAR(Sales_Data[[#This Row],[Order Date]])</f>
        <v>2019</v>
      </c>
      <c r="C454" s="3">
        <f>MONTH(Sales_Data[[#This Row],[Order Date]])</f>
        <v>4</v>
      </c>
      <c r="D454" t="s">
        <v>670</v>
      </c>
      <c r="E454" t="s">
        <v>18</v>
      </c>
      <c r="F454" t="s">
        <v>14</v>
      </c>
      <c r="G454" t="s">
        <v>15</v>
      </c>
      <c r="H454" t="s">
        <v>671</v>
      </c>
      <c r="I454" s="2">
        <v>39.96</v>
      </c>
      <c r="J454" s="3">
        <v>5</v>
      </c>
      <c r="K454" s="2">
        <v>12.987</v>
      </c>
    </row>
    <row r="455" spans="1:11" x14ac:dyDescent="0.2">
      <c r="A455" s="1">
        <v>43574</v>
      </c>
      <c r="B455" s="3">
        <f>YEAR(Sales_Data[[#This Row],[Order Date]])</f>
        <v>2019</v>
      </c>
      <c r="C455" s="3">
        <f>MONTH(Sales_Data[[#This Row],[Order Date]])</f>
        <v>4</v>
      </c>
      <c r="D455" t="s">
        <v>670</v>
      </c>
      <c r="E455" t="s">
        <v>18</v>
      </c>
      <c r="F455" t="s">
        <v>19</v>
      </c>
      <c r="G455" t="s">
        <v>40</v>
      </c>
      <c r="H455" t="s">
        <v>672</v>
      </c>
      <c r="I455" s="2">
        <v>5.46</v>
      </c>
      <c r="J455" s="3">
        <v>3</v>
      </c>
      <c r="K455" s="2">
        <v>1.5287999999999999</v>
      </c>
    </row>
    <row r="456" spans="1:11" x14ac:dyDescent="0.2">
      <c r="A456" s="1">
        <v>43574</v>
      </c>
      <c r="B456" s="3">
        <f>YEAR(Sales_Data[[#This Row],[Order Date]])</f>
        <v>2019</v>
      </c>
      <c r="C456" s="3">
        <f>MONTH(Sales_Data[[#This Row],[Order Date]])</f>
        <v>4</v>
      </c>
      <c r="D456" t="s">
        <v>670</v>
      </c>
      <c r="E456" t="s">
        <v>18</v>
      </c>
      <c r="F456" t="s">
        <v>19</v>
      </c>
      <c r="G456" t="s">
        <v>40</v>
      </c>
      <c r="H456" t="s">
        <v>673</v>
      </c>
      <c r="I456" s="2">
        <v>73.2</v>
      </c>
      <c r="J456" s="3">
        <v>5</v>
      </c>
      <c r="K456" s="2">
        <v>21.228000000000002</v>
      </c>
    </row>
    <row r="457" spans="1:11" x14ac:dyDescent="0.2">
      <c r="A457" s="1">
        <v>43574</v>
      </c>
      <c r="B457" s="3">
        <f>YEAR(Sales_Data[[#This Row],[Order Date]])</f>
        <v>2019</v>
      </c>
      <c r="C457" s="3">
        <f>MONTH(Sales_Data[[#This Row],[Order Date]])</f>
        <v>4</v>
      </c>
      <c r="D457" t="s">
        <v>670</v>
      </c>
      <c r="E457" t="s">
        <v>18</v>
      </c>
      <c r="F457" t="s">
        <v>19</v>
      </c>
      <c r="G457" t="s">
        <v>32</v>
      </c>
      <c r="H457" t="s">
        <v>674</v>
      </c>
      <c r="I457" s="2">
        <v>5.84</v>
      </c>
      <c r="J457" s="3">
        <v>1</v>
      </c>
      <c r="K457" s="2">
        <v>1.9710000000000001</v>
      </c>
    </row>
    <row r="458" spans="1:11" x14ac:dyDescent="0.2">
      <c r="A458" s="1">
        <v>43574</v>
      </c>
      <c r="B458" s="3">
        <f>YEAR(Sales_Data[[#This Row],[Order Date]])</f>
        <v>2019</v>
      </c>
      <c r="C458" s="3">
        <f>MONTH(Sales_Data[[#This Row],[Order Date]])</f>
        <v>4</v>
      </c>
      <c r="D458" t="s">
        <v>670</v>
      </c>
      <c r="E458" t="s">
        <v>18</v>
      </c>
      <c r="F458" t="s">
        <v>19</v>
      </c>
      <c r="G458" t="s">
        <v>53</v>
      </c>
      <c r="H458" t="s">
        <v>675</v>
      </c>
      <c r="I458" s="2">
        <v>22.72</v>
      </c>
      <c r="J458" s="3">
        <v>4</v>
      </c>
      <c r="K458" s="2">
        <v>10.224</v>
      </c>
    </row>
    <row r="459" spans="1:11" x14ac:dyDescent="0.2">
      <c r="A459" s="1">
        <v>43574</v>
      </c>
      <c r="B459" s="3">
        <f>YEAR(Sales_Data[[#This Row],[Order Date]])</f>
        <v>2019</v>
      </c>
      <c r="C459" s="3">
        <f>MONTH(Sales_Data[[#This Row],[Order Date]])</f>
        <v>4</v>
      </c>
      <c r="D459" t="s">
        <v>670</v>
      </c>
      <c r="E459" t="s">
        <v>18</v>
      </c>
      <c r="F459" t="s">
        <v>19</v>
      </c>
      <c r="G459" t="s">
        <v>32</v>
      </c>
      <c r="H459" t="s">
        <v>676</v>
      </c>
      <c r="I459" s="2">
        <v>9.3360000000000003</v>
      </c>
      <c r="J459" s="3">
        <v>3</v>
      </c>
      <c r="K459" s="2">
        <v>3.2675999999999998</v>
      </c>
    </row>
    <row r="460" spans="1:11" x14ac:dyDescent="0.2">
      <c r="A460" s="1">
        <v>43574</v>
      </c>
      <c r="B460" s="3">
        <f>YEAR(Sales_Data[[#This Row],[Order Date]])</f>
        <v>2019</v>
      </c>
      <c r="C460" s="3">
        <f>MONTH(Sales_Data[[#This Row],[Order Date]])</f>
        <v>4</v>
      </c>
      <c r="D460" t="s">
        <v>677</v>
      </c>
      <c r="E460" t="s">
        <v>94</v>
      </c>
      <c r="F460" t="s">
        <v>14</v>
      </c>
      <c r="G460" t="s">
        <v>15</v>
      </c>
      <c r="H460" t="s">
        <v>678</v>
      </c>
      <c r="I460" s="2">
        <v>25.98</v>
      </c>
      <c r="J460" s="3">
        <v>2</v>
      </c>
      <c r="K460" s="2">
        <v>0.77939999999999998</v>
      </c>
    </row>
    <row r="461" spans="1:11" x14ac:dyDescent="0.2">
      <c r="A461" s="1">
        <v>43574</v>
      </c>
      <c r="B461" s="3">
        <f>YEAR(Sales_Data[[#This Row],[Order Date]])</f>
        <v>2019</v>
      </c>
      <c r="C461" s="3">
        <f>MONTH(Sales_Data[[#This Row],[Order Date]])</f>
        <v>4</v>
      </c>
      <c r="D461" t="s">
        <v>677</v>
      </c>
      <c r="E461" t="s">
        <v>94</v>
      </c>
      <c r="F461" t="s">
        <v>19</v>
      </c>
      <c r="G461" t="s">
        <v>40</v>
      </c>
      <c r="H461" t="s">
        <v>679</v>
      </c>
      <c r="I461" s="2">
        <v>3.28</v>
      </c>
      <c r="J461" s="3">
        <v>2</v>
      </c>
      <c r="K461" s="2">
        <v>1.476</v>
      </c>
    </row>
    <row r="462" spans="1:11" x14ac:dyDescent="0.2">
      <c r="A462" s="1">
        <v>43574</v>
      </c>
      <c r="B462" s="3">
        <f>YEAR(Sales_Data[[#This Row],[Order Date]])</f>
        <v>2019</v>
      </c>
      <c r="C462" s="3">
        <f>MONTH(Sales_Data[[#This Row],[Order Date]])</f>
        <v>4</v>
      </c>
      <c r="D462" t="s">
        <v>677</v>
      </c>
      <c r="E462" t="s">
        <v>94</v>
      </c>
      <c r="F462" t="s">
        <v>19</v>
      </c>
      <c r="G462" t="s">
        <v>20</v>
      </c>
      <c r="H462" t="s">
        <v>680</v>
      </c>
      <c r="I462" s="2">
        <v>459.88</v>
      </c>
      <c r="J462" s="3">
        <v>4</v>
      </c>
      <c r="K462" s="2">
        <v>13.7964</v>
      </c>
    </row>
    <row r="463" spans="1:11" x14ac:dyDescent="0.2">
      <c r="A463" s="1">
        <v>43574</v>
      </c>
      <c r="B463" s="3">
        <f>YEAR(Sales_Data[[#This Row],[Order Date]])</f>
        <v>2019</v>
      </c>
      <c r="C463" s="3">
        <f>MONTH(Sales_Data[[#This Row],[Order Date]])</f>
        <v>4</v>
      </c>
      <c r="D463" t="s">
        <v>677</v>
      </c>
      <c r="E463" t="s">
        <v>94</v>
      </c>
      <c r="F463" t="s">
        <v>19</v>
      </c>
      <c r="G463" t="s">
        <v>265</v>
      </c>
      <c r="H463" t="s">
        <v>681</v>
      </c>
      <c r="I463" s="2">
        <v>7.76</v>
      </c>
      <c r="J463" s="3">
        <v>2</v>
      </c>
      <c r="K463" s="2">
        <v>2.2504</v>
      </c>
    </row>
    <row r="464" spans="1:11" x14ac:dyDescent="0.2">
      <c r="A464" s="1">
        <v>43574</v>
      </c>
      <c r="B464" s="3">
        <f>YEAR(Sales_Data[[#This Row],[Order Date]])</f>
        <v>2019</v>
      </c>
      <c r="C464" s="3">
        <f>MONTH(Sales_Data[[#This Row],[Order Date]])</f>
        <v>4</v>
      </c>
      <c r="D464" t="s">
        <v>677</v>
      </c>
      <c r="E464" t="s">
        <v>94</v>
      </c>
      <c r="F464" t="s">
        <v>19</v>
      </c>
      <c r="G464" t="s">
        <v>40</v>
      </c>
      <c r="H464" t="s">
        <v>682</v>
      </c>
      <c r="I464" s="2">
        <v>71.959999999999994</v>
      </c>
      <c r="J464" s="3">
        <v>2</v>
      </c>
      <c r="K464" s="2">
        <v>17.989999999999998</v>
      </c>
    </row>
    <row r="465" spans="1:11" x14ac:dyDescent="0.2">
      <c r="A465" s="1">
        <v>43574</v>
      </c>
      <c r="B465" s="3">
        <f>YEAR(Sales_Data[[#This Row],[Order Date]])</f>
        <v>2019</v>
      </c>
      <c r="C465" s="3">
        <f>MONTH(Sales_Data[[#This Row],[Order Date]])</f>
        <v>4</v>
      </c>
      <c r="D465" t="s">
        <v>677</v>
      </c>
      <c r="E465" t="s">
        <v>94</v>
      </c>
      <c r="F465" t="s">
        <v>19</v>
      </c>
      <c r="G465" t="s">
        <v>265</v>
      </c>
      <c r="H465" t="s">
        <v>683</v>
      </c>
      <c r="I465" s="2">
        <v>54.9</v>
      </c>
      <c r="J465" s="3">
        <v>5</v>
      </c>
      <c r="K465" s="2">
        <v>15.372</v>
      </c>
    </row>
    <row r="466" spans="1:11" x14ac:dyDescent="0.2">
      <c r="A466" s="1">
        <v>43574</v>
      </c>
      <c r="B466" s="3">
        <f>YEAR(Sales_Data[[#This Row],[Order Date]])</f>
        <v>2019</v>
      </c>
      <c r="C466" s="3">
        <f>MONTH(Sales_Data[[#This Row],[Order Date]])</f>
        <v>4</v>
      </c>
      <c r="D466" t="s">
        <v>677</v>
      </c>
      <c r="E466" t="s">
        <v>94</v>
      </c>
      <c r="F466" t="s">
        <v>19</v>
      </c>
      <c r="G466" t="s">
        <v>32</v>
      </c>
      <c r="H466" t="s">
        <v>272</v>
      </c>
      <c r="I466" s="2">
        <v>9.2799999999999994</v>
      </c>
      <c r="J466" s="3">
        <v>2</v>
      </c>
      <c r="K466" s="2">
        <v>3.2480000000000002</v>
      </c>
    </row>
    <row r="467" spans="1:11" x14ac:dyDescent="0.2">
      <c r="A467" s="1">
        <v>43576</v>
      </c>
      <c r="B467" s="3">
        <f>YEAR(Sales_Data[[#This Row],[Order Date]])</f>
        <v>2019</v>
      </c>
      <c r="C467" s="3">
        <f>MONTH(Sales_Data[[#This Row],[Order Date]])</f>
        <v>4</v>
      </c>
      <c r="D467" t="s">
        <v>433</v>
      </c>
      <c r="E467" t="s">
        <v>164</v>
      </c>
      <c r="F467" t="s">
        <v>19</v>
      </c>
      <c r="G467" t="s">
        <v>20</v>
      </c>
      <c r="H467" t="s">
        <v>684</v>
      </c>
      <c r="I467" s="2">
        <v>102.336</v>
      </c>
      <c r="J467" s="3">
        <v>4</v>
      </c>
      <c r="K467" s="2">
        <v>-12.792</v>
      </c>
    </row>
    <row r="468" spans="1:11" x14ac:dyDescent="0.2">
      <c r="A468" s="1">
        <v>43576</v>
      </c>
      <c r="B468" s="3">
        <f>YEAR(Sales_Data[[#This Row],[Order Date]])</f>
        <v>2019</v>
      </c>
      <c r="C468" s="3">
        <f>MONTH(Sales_Data[[#This Row],[Order Date]])</f>
        <v>4</v>
      </c>
      <c r="D468" t="s">
        <v>433</v>
      </c>
      <c r="E468" t="s">
        <v>164</v>
      </c>
      <c r="F468" t="s">
        <v>19</v>
      </c>
      <c r="G468" t="s">
        <v>121</v>
      </c>
      <c r="H468" t="s">
        <v>685</v>
      </c>
      <c r="I468" s="2">
        <v>48.792000000000002</v>
      </c>
      <c r="J468" s="3">
        <v>3</v>
      </c>
      <c r="K468" s="2">
        <v>-126.8592</v>
      </c>
    </row>
    <row r="469" spans="1:11" x14ac:dyDescent="0.2">
      <c r="A469" s="1">
        <v>43576</v>
      </c>
      <c r="B469" s="3">
        <f>YEAR(Sales_Data[[#This Row],[Order Date]])</f>
        <v>2019</v>
      </c>
      <c r="C469" s="3">
        <f>MONTH(Sales_Data[[#This Row],[Order Date]])</f>
        <v>4</v>
      </c>
      <c r="D469" t="s">
        <v>433</v>
      </c>
      <c r="E469" t="s">
        <v>164</v>
      </c>
      <c r="F469" t="s">
        <v>19</v>
      </c>
      <c r="G469" t="s">
        <v>32</v>
      </c>
      <c r="H469" t="s">
        <v>686</v>
      </c>
      <c r="I469" s="2">
        <v>44.847999999999999</v>
      </c>
      <c r="J469" s="3">
        <v>8</v>
      </c>
      <c r="K469" s="2">
        <v>-67.272000000000006</v>
      </c>
    </row>
    <row r="470" spans="1:11" x14ac:dyDescent="0.2">
      <c r="A470" s="1">
        <v>43576</v>
      </c>
      <c r="B470" s="3">
        <f>YEAR(Sales_Data[[#This Row],[Order Date]])</f>
        <v>2019</v>
      </c>
      <c r="C470" s="3">
        <f>MONTH(Sales_Data[[#This Row],[Order Date]])</f>
        <v>4</v>
      </c>
      <c r="D470" t="s">
        <v>687</v>
      </c>
      <c r="E470" t="s">
        <v>70</v>
      </c>
      <c r="F470" t="s">
        <v>19</v>
      </c>
      <c r="G470" t="s">
        <v>32</v>
      </c>
      <c r="H470" t="s">
        <v>688</v>
      </c>
      <c r="I470" s="2">
        <v>8.32</v>
      </c>
      <c r="J470" s="3">
        <v>5</v>
      </c>
      <c r="K470" s="2">
        <v>2.8079999999999998</v>
      </c>
    </row>
    <row r="471" spans="1:11" x14ac:dyDescent="0.2">
      <c r="A471" s="1">
        <v>43576</v>
      </c>
      <c r="B471" s="3">
        <f>YEAR(Sales_Data[[#This Row],[Order Date]])</f>
        <v>2019</v>
      </c>
      <c r="C471" s="3">
        <f>MONTH(Sales_Data[[#This Row],[Order Date]])</f>
        <v>4</v>
      </c>
      <c r="D471" t="s">
        <v>601</v>
      </c>
      <c r="E471" t="s">
        <v>91</v>
      </c>
      <c r="F471" t="s">
        <v>19</v>
      </c>
      <c r="G471" t="s">
        <v>40</v>
      </c>
      <c r="H471" t="s">
        <v>689</v>
      </c>
      <c r="I471" s="2">
        <v>15.48</v>
      </c>
      <c r="J471" s="3">
        <v>3</v>
      </c>
      <c r="K471" s="2">
        <v>4.4892000000000003</v>
      </c>
    </row>
    <row r="472" spans="1:11" x14ac:dyDescent="0.2">
      <c r="A472" s="1">
        <v>43576</v>
      </c>
      <c r="B472" s="3">
        <f>YEAR(Sales_Data[[#This Row],[Order Date]])</f>
        <v>2019</v>
      </c>
      <c r="C472" s="3">
        <f>MONTH(Sales_Data[[#This Row],[Order Date]])</f>
        <v>4</v>
      </c>
      <c r="D472" t="s">
        <v>601</v>
      </c>
      <c r="E472" t="s">
        <v>91</v>
      </c>
      <c r="F472" t="s">
        <v>19</v>
      </c>
      <c r="G472" t="s">
        <v>53</v>
      </c>
      <c r="H472" t="s">
        <v>690</v>
      </c>
      <c r="I472" s="2">
        <v>51.84</v>
      </c>
      <c r="J472" s="3">
        <v>8</v>
      </c>
      <c r="K472" s="2">
        <v>24.883199999999999</v>
      </c>
    </row>
    <row r="473" spans="1:11" x14ac:dyDescent="0.2">
      <c r="A473" s="1">
        <v>43577</v>
      </c>
      <c r="B473" s="3">
        <f>YEAR(Sales_Data[[#This Row],[Order Date]])</f>
        <v>2019</v>
      </c>
      <c r="C473" s="3">
        <f>MONTH(Sales_Data[[#This Row],[Order Date]])</f>
        <v>4</v>
      </c>
      <c r="D473" t="s">
        <v>691</v>
      </c>
      <c r="E473" t="s">
        <v>198</v>
      </c>
      <c r="F473" t="s">
        <v>11</v>
      </c>
      <c r="G473" t="s">
        <v>51</v>
      </c>
      <c r="H473" t="s">
        <v>692</v>
      </c>
      <c r="I473" s="2">
        <v>23.56</v>
      </c>
      <c r="J473" s="3">
        <v>5</v>
      </c>
      <c r="K473" s="2">
        <v>7.0679999999999996</v>
      </c>
    </row>
    <row r="474" spans="1:11" x14ac:dyDescent="0.2">
      <c r="A474" s="1">
        <v>43577</v>
      </c>
      <c r="B474" s="3">
        <f>YEAR(Sales_Data[[#This Row],[Order Date]])</f>
        <v>2019</v>
      </c>
      <c r="C474" s="3">
        <f>MONTH(Sales_Data[[#This Row],[Order Date]])</f>
        <v>4</v>
      </c>
      <c r="D474" t="s">
        <v>691</v>
      </c>
      <c r="E474" t="s">
        <v>198</v>
      </c>
      <c r="F474" t="s">
        <v>11</v>
      </c>
      <c r="G474" t="s">
        <v>30</v>
      </c>
      <c r="H474" t="s">
        <v>693</v>
      </c>
      <c r="I474" s="2">
        <v>1272.6300000000001</v>
      </c>
      <c r="J474" s="3">
        <v>6</v>
      </c>
      <c r="K474" s="2">
        <v>-814.48320000000001</v>
      </c>
    </row>
    <row r="475" spans="1:11" x14ac:dyDescent="0.2">
      <c r="A475" s="1">
        <v>43577</v>
      </c>
      <c r="B475" s="3">
        <f>YEAR(Sales_Data[[#This Row],[Order Date]])</f>
        <v>2019</v>
      </c>
      <c r="C475" s="3">
        <f>MONTH(Sales_Data[[#This Row],[Order Date]])</f>
        <v>4</v>
      </c>
      <c r="D475" t="s">
        <v>691</v>
      </c>
      <c r="E475" t="s">
        <v>198</v>
      </c>
      <c r="F475" t="s">
        <v>19</v>
      </c>
      <c r="G475" t="s">
        <v>32</v>
      </c>
      <c r="H475" t="s">
        <v>694</v>
      </c>
      <c r="I475" s="2">
        <v>28.484999999999999</v>
      </c>
      <c r="J475" s="3">
        <v>5</v>
      </c>
      <c r="K475" s="2">
        <v>-20.888999999999999</v>
      </c>
    </row>
    <row r="476" spans="1:11" x14ac:dyDescent="0.2">
      <c r="A476" s="1">
        <v>43577</v>
      </c>
      <c r="B476" s="3">
        <f>YEAR(Sales_Data[[#This Row],[Order Date]])</f>
        <v>2019</v>
      </c>
      <c r="C476" s="3">
        <f>MONTH(Sales_Data[[#This Row],[Order Date]])</f>
        <v>4</v>
      </c>
      <c r="D476" t="s">
        <v>691</v>
      </c>
      <c r="E476" t="s">
        <v>198</v>
      </c>
      <c r="F476" t="s">
        <v>19</v>
      </c>
      <c r="G476" t="s">
        <v>265</v>
      </c>
      <c r="H476" t="s">
        <v>695</v>
      </c>
      <c r="I476" s="2">
        <v>185.376</v>
      </c>
      <c r="J476" s="3">
        <v>2</v>
      </c>
      <c r="K476" s="2">
        <v>-34.758000000000003</v>
      </c>
    </row>
    <row r="477" spans="1:11" x14ac:dyDescent="0.2">
      <c r="A477" s="1">
        <v>43577</v>
      </c>
      <c r="B477" s="3">
        <f>YEAR(Sales_Data[[#This Row],[Order Date]])</f>
        <v>2019</v>
      </c>
      <c r="C477" s="3">
        <f>MONTH(Sales_Data[[#This Row],[Order Date]])</f>
        <v>4</v>
      </c>
      <c r="D477" t="s">
        <v>691</v>
      </c>
      <c r="E477" t="s">
        <v>198</v>
      </c>
      <c r="F477" t="s">
        <v>19</v>
      </c>
      <c r="G477" t="s">
        <v>121</v>
      </c>
      <c r="H477" t="s">
        <v>696</v>
      </c>
      <c r="I477" s="2">
        <v>78.272000000000006</v>
      </c>
      <c r="J477" s="3">
        <v>2</v>
      </c>
      <c r="K477" s="2">
        <v>5.8704000000000001</v>
      </c>
    </row>
    <row r="478" spans="1:11" x14ac:dyDescent="0.2">
      <c r="A478" s="1">
        <v>43577</v>
      </c>
      <c r="B478" s="3">
        <f>YEAR(Sales_Data[[#This Row],[Order Date]])</f>
        <v>2019</v>
      </c>
      <c r="C478" s="3">
        <f>MONTH(Sales_Data[[#This Row],[Order Date]])</f>
        <v>4</v>
      </c>
      <c r="D478" t="s">
        <v>697</v>
      </c>
      <c r="E478" t="s">
        <v>472</v>
      </c>
      <c r="F478" t="s">
        <v>11</v>
      </c>
      <c r="G478" t="s">
        <v>51</v>
      </c>
      <c r="H478" t="s">
        <v>698</v>
      </c>
      <c r="I478" s="2">
        <v>86.62</v>
      </c>
      <c r="J478" s="3">
        <v>2</v>
      </c>
      <c r="K478" s="2">
        <v>8.6620000000000008</v>
      </c>
    </row>
    <row r="479" spans="1:11" x14ac:dyDescent="0.2">
      <c r="A479" s="1">
        <v>43577</v>
      </c>
      <c r="B479" s="3">
        <f>YEAR(Sales_Data[[#This Row],[Order Date]])</f>
        <v>2019</v>
      </c>
      <c r="C479" s="3">
        <f>MONTH(Sales_Data[[#This Row],[Order Date]])</f>
        <v>4</v>
      </c>
      <c r="D479" t="s">
        <v>699</v>
      </c>
      <c r="E479" t="s">
        <v>164</v>
      </c>
      <c r="F479" t="s">
        <v>19</v>
      </c>
      <c r="G479" t="s">
        <v>20</v>
      </c>
      <c r="H479" t="s">
        <v>700</v>
      </c>
      <c r="I479" s="2">
        <v>23.952000000000002</v>
      </c>
      <c r="J479" s="3">
        <v>2</v>
      </c>
      <c r="K479" s="2">
        <v>2.3952</v>
      </c>
    </row>
    <row r="480" spans="1:11" x14ac:dyDescent="0.2">
      <c r="A480" s="1">
        <v>43577</v>
      </c>
      <c r="B480" s="3">
        <f>YEAR(Sales_Data[[#This Row],[Order Date]])</f>
        <v>2019</v>
      </c>
      <c r="C480" s="3">
        <f>MONTH(Sales_Data[[#This Row],[Order Date]])</f>
        <v>4</v>
      </c>
      <c r="D480" t="s">
        <v>115</v>
      </c>
      <c r="E480" t="s">
        <v>18</v>
      </c>
      <c r="F480" t="s">
        <v>11</v>
      </c>
      <c r="G480" t="s">
        <v>51</v>
      </c>
      <c r="H480" t="s">
        <v>701</v>
      </c>
      <c r="I480" s="2">
        <v>31.56</v>
      </c>
      <c r="J480" s="3">
        <v>3</v>
      </c>
      <c r="K480" s="2">
        <v>10.4148</v>
      </c>
    </row>
    <row r="481" spans="1:11" x14ac:dyDescent="0.2">
      <c r="A481" s="1">
        <v>43577</v>
      </c>
      <c r="B481" s="3">
        <f>YEAR(Sales_Data[[#This Row],[Order Date]])</f>
        <v>2019</v>
      </c>
      <c r="C481" s="3">
        <f>MONTH(Sales_Data[[#This Row],[Order Date]])</f>
        <v>4</v>
      </c>
      <c r="D481" t="s">
        <v>702</v>
      </c>
      <c r="E481" t="s">
        <v>94</v>
      </c>
      <c r="F481" t="s">
        <v>19</v>
      </c>
      <c r="G481" t="s">
        <v>40</v>
      </c>
      <c r="H481" t="s">
        <v>703</v>
      </c>
      <c r="I481" s="2">
        <v>32.130000000000003</v>
      </c>
      <c r="J481" s="3">
        <v>9</v>
      </c>
      <c r="K481" s="2">
        <v>8.3537999999999997</v>
      </c>
    </row>
    <row r="482" spans="1:11" x14ac:dyDescent="0.2">
      <c r="A482" s="1">
        <v>43577</v>
      </c>
      <c r="B482" s="3">
        <f>YEAR(Sales_Data[[#This Row],[Order Date]])</f>
        <v>2019</v>
      </c>
      <c r="C482" s="3">
        <f>MONTH(Sales_Data[[#This Row],[Order Date]])</f>
        <v>4</v>
      </c>
      <c r="D482" t="s">
        <v>702</v>
      </c>
      <c r="E482" t="s">
        <v>94</v>
      </c>
      <c r="F482" t="s">
        <v>19</v>
      </c>
      <c r="G482" t="s">
        <v>40</v>
      </c>
      <c r="H482" t="s">
        <v>704</v>
      </c>
      <c r="I482" s="2">
        <v>2.88</v>
      </c>
      <c r="J482" s="3">
        <v>1</v>
      </c>
      <c r="K482" s="2">
        <v>0.80640000000000001</v>
      </c>
    </row>
    <row r="483" spans="1:11" x14ac:dyDescent="0.2">
      <c r="A483" s="1">
        <v>43578</v>
      </c>
      <c r="B483" s="3">
        <f>YEAR(Sales_Data[[#This Row],[Order Date]])</f>
        <v>2019</v>
      </c>
      <c r="C483" s="3">
        <f>MONTH(Sales_Data[[#This Row],[Order Date]])</f>
        <v>4</v>
      </c>
      <c r="D483" t="s">
        <v>705</v>
      </c>
      <c r="E483" t="s">
        <v>18</v>
      </c>
      <c r="F483" t="s">
        <v>19</v>
      </c>
      <c r="G483" t="s">
        <v>32</v>
      </c>
      <c r="H483" t="s">
        <v>706</v>
      </c>
      <c r="I483" s="2">
        <v>251.52</v>
      </c>
      <c r="J483" s="3">
        <v>6</v>
      </c>
      <c r="K483" s="2">
        <v>81.744</v>
      </c>
    </row>
    <row r="484" spans="1:11" x14ac:dyDescent="0.2">
      <c r="A484" s="1">
        <v>43578</v>
      </c>
      <c r="B484" s="3">
        <f>YEAR(Sales_Data[[#This Row],[Order Date]])</f>
        <v>2019</v>
      </c>
      <c r="C484" s="3">
        <f>MONTH(Sales_Data[[#This Row],[Order Date]])</f>
        <v>4</v>
      </c>
      <c r="D484" t="s">
        <v>705</v>
      </c>
      <c r="E484" t="s">
        <v>18</v>
      </c>
      <c r="F484" t="s">
        <v>14</v>
      </c>
      <c r="G484" t="s">
        <v>24</v>
      </c>
      <c r="H484" t="s">
        <v>707</v>
      </c>
      <c r="I484" s="2">
        <v>99.99</v>
      </c>
      <c r="J484" s="3">
        <v>1</v>
      </c>
      <c r="K484" s="2">
        <v>34.996499999999997</v>
      </c>
    </row>
    <row r="485" spans="1:11" x14ac:dyDescent="0.2">
      <c r="A485" s="1">
        <v>43578</v>
      </c>
      <c r="B485" s="3">
        <f>YEAR(Sales_Data[[#This Row],[Order Date]])</f>
        <v>2019</v>
      </c>
      <c r="C485" s="3">
        <f>MONTH(Sales_Data[[#This Row],[Order Date]])</f>
        <v>4</v>
      </c>
      <c r="D485" t="s">
        <v>708</v>
      </c>
      <c r="E485" t="s">
        <v>35</v>
      </c>
      <c r="F485" t="s">
        <v>19</v>
      </c>
      <c r="G485" t="s">
        <v>53</v>
      </c>
      <c r="H485" t="s">
        <v>709</v>
      </c>
      <c r="I485" s="2">
        <v>36.24</v>
      </c>
      <c r="J485" s="3">
        <v>5</v>
      </c>
      <c r="K485" s="2">
        <v>11.324999999999999</v>
      </c>
    </row>
    <row r="486" spans="1:11" x14ac:dyDescent="0.2">
      <c r="A486" s="1">
        <v>43578</v>
      </c>
      <c r="B486" s="3">
        <f>YEAR(Sales_Data[[#This Row],[Order Date]])</f>
        <v>2019</v>
      </c>
      <c r="C486" s="3">
        <f>MONTH(Sales_Data[[#This Row],[Order Date]])</f>
        <v>4</v>
      </c>
      <c r="D486" t="s">
        <v>710</v>
      </c>
      <c r="E486" t="s">
        <v>67</v>
      </c>
      <c r="F486" t="s">
        <v>19</v>
      </c>
      <c r="G486" t="s">
        <v>53</v>
      </c>
      <c r="H486" t="s">
        <v>711</v>
      </c>
      <c r="I486" s="2">
        <v>108.336</v>
      </c>
      <c r="J486" s="3">
        <v>6</v>
      </c>
      <c r="K486" s="2">
        <v>37.9176</v>
      </c>
    </row>
    <row r="487" spans="1:11" x14ac:dyDescent="0.2">
      <c r="A487" s="1">
        <v>43578</v>
      </c>
      <c r="B487" s="3">
        <f>YEAR(Sales_Data[[#This Row],[Order Date]])</f>
        <v>2019</v>
      </c>
      <c r="C487" s="3">
        <f>MONTH(Sales_Data[[#This Row],[Order Date]])</f>
        <v>4</v>
      </c>
      <c r="D487" t="s">
        <v>710</v>
      </c>
      <c r="E487" t="s">
        <v>67</v>
      </c>
      <c r="F487" t="s">
        <v>19</v>
      </c>
      <c r="G487" t="s">
        <v>20</v>
      </c>
      <c r="H487" t="s">
        <v>712</v>
      </c>
      <c r="I487" s="2">
        <v>55.92</v>
      </c>
      <c r="J487" s="3">
        <v>5</v>
      </c>
      <c r="K487" s="2">
        <v>6.2910000000000004</v>
      </c>
    </row>
    <row r="488" spans="1:11" x14ac:dyDescent="0.2">
      <c r="A488" s="1">
        <v>43578</v>
      </c>
      <c r="B488" s="3">
        <f>YEAR(Sales_Data[[#This Row],[Order Date]])</f>
        <v>2019</v>
      </c>
      <c r="C488" s="3">
        <f>MONTH(Sales_Data[[#This Row],[Order Date]])</f>
        <v>4</v>
      </c>
      <c r="D488" t="s">
        <v>710</v>
      </c>
      <c r="E488" t="s">
        <v>67</v>
      </c>
      <c r="F488" t="s">
        <v>19</v>
      </c>
      <c r="G488" t="s">
        <v>53</v>
      </c>
      <c r="H488" t="s">
        <v>713</v>
      </c>
      <c r="I488" s="2">
        <v>78.304000000000002</v>
      </c>
      <c r="J488" s="3">
        <v>2</v>
      </c>
      <c r="K488" s="2">
        <v>29.364000000000001</v>
      </c>
    </row>
    <row r="489" spans="1:11" x14ac:dyDescent="0.2">
      <c r="A489" s="1">
        <v>43578</v>
      </c>
      <c r="B489" s="3">
        <f>YEAR(Sales_Data[[#This Row],[Order Date]])</f>
        <v>2019</v>
      </c>
      <c r="C489" s="3">
        <f>MONTH(Sales_Data[[#This Row],[Order Date]])</f>
        <v>4</v>
      </c>
      <c r="D489" t="s">
        <v>714</v>
      </c>
      <c r="E489" t="s">
        <v>18</v>
      </c>
      <c r="F489" t="s">
        <v>19</v>
      </c>
      <c r="G489" t="s">
        <v>32</v>
      </c>
      <c r="H489" t="s">
        <v>715</v>
      </c>
      <c r="I489" s="2">
        <v>18.088000000000001</v>
      </c>
      <c r="J489" s="3">
        <v>7</v>
      </c>
      <c r="K489" s="2">
        <v>6.5568999999999997</v>
      </c>
    </row>
    <row r="490" spans="1:11" x14ac:dyDescent="0.2">
      <c r="A490" s="1">
        <v>43578</v>
      </c>
      <c r="B490" s="3">
        <f>YEAR(Sales_Data[[#This Row],[Order Date]])</f>
        <v>2019</v>
      </c>
      <c r="C490" s="3">
        <f>MONTH(Sales_Data[[#This Row],[Order Date]])</f>
        <v>4</v>
      </c>
      <c r="D490" t="s">
        <v>714</v>
      </c>
      <c r="E490" t="s">
        <v>18</v>
      </c>
      <c r="F490" t="s">
        <v>19</v>
      </c>
      <c r="G490" t="s">
        <v>86</v>
      </c>
      <c r="H490" t="s">
        <v>290</v>
      </c>
      <c r="I490" s="2">
        <v>71.97</v>
      </c>
      <c r="J490" s="3">
        <v>3</v>
      </c>
      <c r="K490" s="2">
        <v>35.984999999999999</v>
      </c>
    </row>
    <row r="491" spans="1:11" x14ac:dyDescent="0.2">
      <c r="A491" s="1">
        <v>43579</v>
      </c>
      <c r="B491" s="3">
        <f>YEAR(Sales_Data[[#This Row],[Order Date]])</f>
        <v>2019</v>
      </c>
      <c r="C491" s="3">
        <f>MONTH(Sales_Data[[#This Row],[Order Date]])</f>
        <v>4</v>
      </c>
      <c r="D491" t="s">
        <v>716</v>
      </c>
      <c r="E491" t="s">
        <v>23</v>
      </c>
      <c r="F491" t="s">
        <v>14</v>
      </c>
      <c r="G491" t="s">
        <v>24</v>
      </c>
      <c r="H491" t="s">
        <v>717</v>
      </c>
      <c r="I491" s="2">
        <v>258.69600000000003</v>
      </c>
      <c r="J491" s="3">
        <v>3</v>
      </c>
      <c r="K491" s="2">
        <v>64.674000000000007</v>
      </c>
    </row>
    <row r="492" spans="1:11" x14ac:dyDescent="0.2">
      <c r="A492" s="1">
        <v>43579</v>
      </c>
      <c r="B492" s="3">
        <f>YEAR(Sales_Data[[#This Row],[Order Date]])</f>
        <v>2019</v>
      </c>
      <c r="C492" s="3">
        <f>MONTH(Sales_Data[[#This Row],[Order Date]])</f>
        <v>4</v>
      </c>
      <c r="D492" t="s">
        <v>718</v>
      </c>
      <c r="E492" t="s">
        <v>18</v>
      </c>
      <c r="F492" t="s">
        <v>19</v>
      </c>
      <c r="G492" t="s">
        <v>32</v>
      </c>
      <c r="H492" t="s">
        <v>719</v>
      </c>
      <c r="I492" s="2">
        <v>3.984</v>
      </c>
      <c r="J492" s="3">
        <v>1</v>
      </c>
      <c r="K492" s="2">
        <v>1.3944000000000001</v>
      </c>
    </row>
    <row r="493" spans="1:11" x14ac:dyDescent="0.2">
      <c r="A493" s="1">
        <v>43579</v>
      </c>
      <c r="B493" s="3">
        <f>YEAR(Sales_Data[[#This Row],[Order Date]])</f>
        <v>2019</v>
      </c>
      <c r="C493" s="3">
        <f>MONTH(Sales_Data[[#This Row],[Order Date]])</f>
        <v>4</v>
      </c>
      <c r="D493" t="s">
        <v>720</v>
      </c>
      <c r="E493" t="s">
        <v>306</v>
      </c>
      <c r="F493" t="s">
        <v>19</v>
      </c>
      <c r="G493" t="s">
        <v>53</v>
      </c>
      <c r="H493" t="s">
        <v>721</v>
      </c>
      <c r="I493" s="2">
        <v>15.552</v>
      </c>
      <c r="J493" s="3">
        <v>3</v>
      </c>
      <c r="K493" s="2">
        <v>5.4432</v>
      </c>
    </row>
    <row r="494" spans="1:11" x14ac:dyDescent="0.2">
      <c r="A494" s="1">
        <v>43579</v>
      </c>
      <c r="B494" s="3">
        <f>YEAR(Sales_Data[[#This Row],[Order Date]])</f>
        <v>2019</v>
      </c>
      <c r="C494" s="3">
        <f>MONTH(Sales_Data[[#This Row],[Order Date]])</f>
        <v>4</v>
      </c>
      <c r="D494" t="s">
        <v>720</v>
      </c>
      <c r="E494" t="s">
        <v>306</v>
      </c>
      <c r="F494" t="s">
        <v>11</v>
      </c>
      <c r="G494" t="s">
        <v>112</v>
      </c>
      <c r="H494" t="s">
        <v>417</v>
      </c>
      <c r="I494" s="2">
        <v>1325.76</v>
      </c>
      <c r="J494" s="3">
        <v>6</v>
      </c>
      <c r="K494" s="2">
        <v>149.148</v>
      </c>
    </row>
    <row r="495" spans="1:11" x14ac:dyDescent="0.2">
      <c r="A495" s="1">
        <v>43579</v>
      </c>
      <c r="B495" s="3">
        <f>YEAR(Sales_Data[[#This Row],[Order Date]])</f>
        <v>2019</v>
      </c>
      <c r="C495" s="3">
        <f>MONTH(Sales_Data[[#This Row],[Order Date]])</f>
        <v>4</v>
      </c>
      <c r="D495" t="s">
        <v>720</v>
      </c>
      <c r="E495" t="s">
        <v>306</v>
      </c>
      <c r="F495" t="s">
        <v>19</v>
      </c>
      <c r="G495" t="s">
        <v>32</v>
      </c>
      <c r="H495" t="s">
        <v>722</v>
      </c>
      <c r="I495" s="2">
        <v>3.1080000000000001</v>
      </c>
      <c r="J495" s="3">
        <v>2</v>
      </c>
      <c r="K495" s="2">
        <v>-2.1756000000000002</v>
      </c>
    </row>
    <row r="496" spans="1:11" x14ac:dyDescent="0.2">
      <c r="A496" s="1">
        <v>43580</v>
      </c>
      <c r="B496" s="3">
        <f>YEAR(Sales_Data[[#This Row],[Order Date]])</f>
        <v>2019</v>
      </c>
      <c r="C496" s="3">
        <f>MONTH(Sales_Data[[#This Row],[Order Date]])</f>
        <v>4</v>
      </c>
      <c r="D496" t="s">
        <v>723</v>
      </c>
      <c r="E496" t="s">
        <v>39</v>
      </c>
      <c r="F496" t="s">
        <v>14</v>
      </c>
      <c r="G496" t="s">
        <v>15</v>
      </c>
      <c r="H496" t="s">
        <v>724</v>
      </c>
      <c r="I496" s="2">
        <v>82.8</v>
      </c>
      <c r="J496" s="3">
        <v>2</v>
      </c>
      <c r="K496" s="2">
        <v>-20.7</v>
      </c>
    </row>
    <row r="497" spans="1:11" x14ac:dyDescent="0.2">
      <c r="A497" s="1">
        <v>43580</v>
      </c>
      <c r="B497" s="3">
        <f>YEAR(Sales_Data[[#This Row],[Order Date]])</f>
        <v>2019</v>
      </c>
      <c r="C497" s="3">
        <f>MONTH(Sales_Data[[#This Row],[Order Date]])</f>
        <v>4</v>
      </c>
      <c r="D497" t="s">
        <v>723</v>
      </c>
      <c r="E497" t="s">
        <v>39</v>
      </c>
      <c r="F497" t="s">
        <v>19</v>
      </c>
      <c r="G497" t="s">
        <v>32</v>
      </c>
      <c r="H497" t="s">
        <v>464</v>
      </c>
      <c r="I497" s="2">
        <v>20.724</v>
      </c>
      <c r="J497" s="3">
        <v>2</v>
      </c>
      <c r="K497" s="2">
        <v>-13.816000000000001</v>
      </c>
    </row>
    <row r="498" spans="1:11" x14ac:dyDescent="0.2">
      <c r="A498" s="1">
        <v>43580</v>
      </c>
      <c r="B498" s="3">
        <f>YEAR(Sales_Data[[#This Row],[Order Date]])</f>
        <v>2019</v>
      </c>
      <c r="C498" s="3">
        <f>MONTH(Sales_Data[[#This Row],[Order Date]])</f>
        <v>4</v>
      </c>
      <c r="D498" t="s">
        <v>723</v>
      </c>
      <c r="E498" t="s">
        <v>39</v>
      </c>
      <c r="F498" t="s">
        <v>19</v>
      </c>
      <c r="G498" t="s">
        <v>32</v>
      </c>
      <c r="H498" t="s">
        <v>725</v>
      </c>
      <c r="I498" s="2">
        <v>4.8959999999999999</v>
      </c>
      <c r="J498" s="3">
        <v>3</v>
      </c>
      <c r="K498" s="2">
        <v>-3.4272</v>
      </c>
    </row>
    <row r="499" spans="1:11" x14ac:dyDescent="0.2">
      <c r="A499" s="1">
        <v>43581</v>
      </c>
      <c r="B499" s="3">
        <f>YEAR(Sales_Data[[#This Row],[Order Date]])</f>
        <v>2019</v>
      </c>
      <c r="C499" s="3">
        <f>MONTH(Sales_Data[[#This Row],[Order Date]])</f>
        <v>4</v>
      </c>
      <c r="D499" t="s">
        <v>425</v>
      </c>
      <c r="E499" t="s">
        <v>94</v>
      </c>
      <c r="F499" t="s">
        <v>11</v>
      </c>
      <c r="G499" t="s">
        <v>112</v>
      </c>
      <c r="H499" t="s">
        <v>315</v>
      </c>
      <c r="I499" s="2">
        <v>434.64600000000002</v>
      </c>
      <c r="J499" s="3">
        <v>3</v>
      </c>
      <c r="K499" s="2">
        <v>62.782200000000003</v>
      </c>
    </row>
    <row r="500" spans="1:11" x14ac:dyDescent="0.2">
      <c r="A500" s="1">
        <v>43583</v>
      </c>
      <c r="B500" s="3">
        <f>YEAR(Sales_Data[[#This Row],[Order Date]])</f>
        <v>2019</v>
      </c>
      <c r="C500" s="3">
        <f>MONTH(Sales_Data[[#This Row],[Order Date]])</f>
        <v>4</v>
      </c>
      <c r="D500" t="s">
        <v>726</v>
      </c>
      <c r="E500" t="s">
        <v>23</v>
      </c>
      <c r="F500" t="s">
        <v>14</v>
      </c>
      <c r="G500" t="s">
        <v>15</v>
      </c>
      <c r="H500" t="s">
        <v>727</v>
      </c>
      <c r="I500" s="2">
        <v>369.57600000000002</v>
      </c>
      <c r="J500" s="3">
        <v>3</v>
      </c>
      <c r="K500" s="2">
        <v>41.577300000000001</v>
      </c>
    </row>
    <row r="501" spans="1:11" x14ac:dyDescent="0.2">
      <c r="A501" s="1">
        <v>43583</v>
      </c>
      <c r="B501" s="3">
        <f>YEAR(Sales_Data[[#This Row],[Order Date]])</f>
        <v>2019</v>
      </c>
      <c r="C501" s="3">
        <f>MONTH(Sales_Data[[#This Row],[Order Date]])</f>
        <v>4</v>
      </c>
      <c r="D501" t="s">
        <v>726</v>
      </c>
      <c r="E501" t="s">
        <v>23</v>
      </c>
      <c r="F501" t="s">
        <v>19</v>
      </c>
      <c r="G501" t="s">
        <v>127</v>
      </c>
      <c r="H501" t="s">
        <v>728</v>
      </c>
      <c r="I501" s="2">
        <v>15.712</v>
      </c>
      <c r="J501" s="3">
        <v>4</v>
      </c>
      <c r="K501" s="2">
        <v>5.6955999999999998</v>
      </c>
    </row>
    <row r="502" spans="1:11" x14ac:dyDescent="0.2">
      <c r="A502" s="1">
        <v>43583</v>
      </c>
      <c r="B502" s="3">
        <f>YEAR(Sales_Data[[#This Row],[Order Date]])</f>
        <v>2019</v>
      </c>
      <c r="C502" s="3">
        <f>MONTH(Sales_Data[[#This Row],[Order Date]])</f>
        <v>4</v>
      </c>
      <c r="D502" t="s">
        <v>729</v>
      </c>
      <c r="E502" t="s">
        <v>306</v>
      </c>
      <c r="F502" t="s">
        <v>19</v>
      </c>
      <c r="G502" t="s">
        <v>53</v>
      </c>
      <c r="H502" t="s">
        <v>730</v>
      </c>
      <c r="I502" s="2">
        <v>29.472000000000001</v>
      </c>
      <c r="J502" s="3">
        <v>3</v>
      </c>
      <c r="K502" s="2">
        <v>9.9467999999999996</v>
      </c>
    </row>
    <row r="503" spans="1:11" x14ac:dyDescent="0.2">
      <c r="A503" s="1">
        <v>43583</v>
      </c>
      <c r="B503" s="3">
        <f>YEAR(Sales_Data[[#This Row],[Order Date]])</f>
        <v>2019</v>
      </c>
      <c r="C503" s="3">
        <f>MONTH(Sales_Data[[#This Row],[Order Date]])</f>
        <v>4</v>
      </c>
      <c r="D503" t="s">
        <v>28</v>
      </c>
      <c r="E503" t="s">
        <v>18</v>
      </c>
      <c r="F503" t="s">
        <v>11</v>
      </c>
      <c r="G503" t="s">
        <v>112</v>
      </c>
      <c r="H503" t="s">
        <v>731</v>
      </c>
      <c r="I503" s="2">
        <v>41.567999999999998</v>
      </c>
      <c r="J503" s="3">
        <v>2</v>
      </c>
      <c r="K503" s="2">
        <v>2.5979999999999999</v>
      </c>
    </row>
    <row r="504" spans="1:11" x14ac:dyDescent="0.2">
      <c r="A504" s="1">
        <v>43583</v>
      </c>
      <c r="B504" s="3">
        <f>YEAR(Sales_Data[[#This Row],[Order Date]])</f>
        <v>2019</v>
      </c>
      <c r="C504" s="3">
        <f>MONTH(Sales_Data[[#This Row],[Order Date]])</f>
        <v>4</v>
      </c>
      <c r="D504" t="s">
        <v>732</v>
      </c>
      <c r="E504" t="s">
        <v>164</v>
      </c>
      <c r="F504" t="s">
        <v>11</v>
      </c>
      <c r="G504" t="s">
        <v>51</v>
      </c>
      <c r="H504" t="s">
        <v>733</v>
      </c>
      <c r="I504" s="2">
        <v>30.344000000000001</v>
      </c>
      <c r="J504" s="3">
        <v>2</v>
      </c>
      <c r="K504" s="2">
        <v>-31.8612</v>
      </c>
    </row>
    <row r="505" spans="1:11" x14ac:dyDescent="0.2">
      <c r="A505" s="1">
        <v>43585</v>
      </c>
      <c r="B505" s="3">
        <f>YEAR(Sales_Data[[#This Row],[Order Date]])</f>
        <v>2019</v>
      </c>
      <c r="C505" s="3">
        <f>MONTH(Sales_Data[[#This Row],[Order Date]])</f>
        <v>4</v>
      </c>
      <c r="D505" t="s">
        <v>734</v>
      </c>
      <c r="E505" t="s">
        <v>94</v>
      </c>
      <c r="F505" t="s">
        <v>19</v>
      </c>
      <c r="G505" t="s">
        <v>32</v>
      </c>
      <c r="H505" t="s">
        <v>735</v>
      </c>
      <c r="I505" s="2">
        <v>7.7119999999999997</v>
      </c>
      <c r="J505" s="3">
        <v>2</v>
      </c>
      <c r="K505" s="2">
        <v>2.7955999999999999</v>
      </c>
    </row>
    <row r="506" spans="1:11" x14ac:dyDescent="0.2">
      <c r="A506" s="1">
        <v>43585</v>
      </c>
      <c r="B506" s="3">
        <f>YEAR(Sales_Data[[#This Row],[Order Date]])</f>
        <v>2019</v>
      </c>
      <c r="C506" s="3">
        <f>MONTH(Sales_Data[[#This Row],[Order Date]])</f>
        <v>4</v>
      </c>
      <c r="D506" t="s">
        <v>177</v>
      </c>
      <c r="E506" t="s">
        <v>23</v>
      </c>
      <c r="F506" t="s">
        <v>11</v>
      </c>
      <c r="G506" t="s">
        <v>51</v>
      </c>
      <c r="H506" t="s">
        <v>736</v>
      </c>
      <c r="I506" s="2">
        <v>22.608000000000001</v>
      </c>
      <c r="J506" s="3">
        <v>3</v>
      </c>
      <c r="K506" s="2">
        <v>-10.1736</v>
      </c>
    </row>
    <row r="507" spans="1:11" x14ac:dyDescent="0.2">
      <c r="A507" s="1">
        <v>43585</v>
      </c>
      <c r="B507" s="3">
        <f>YEAR(Sales_Data[[#This Row],[Order Date]])</f>
        <v>2019</v>
      </c>
      <c r="C507" s="3">
        <f>MONTH(Sales_Data[[#This Row],[Order Date]])</f>
        <v>4</v>
      </c>
      <c r="D507" t="s">
        <v>737</v>
      </c>
      <c r="E507" t="s">
        <v>198</v>
      </c>
      <c r="F507" t="s">
        <v>11</v>
      </c>
      <c r="G507" t="s">
        <v>51</v>
      </c>
      <c r="H507" t="s">
        <v>738</v>
      </c>
      <c r="I507" s="2">
        <v>111.88800000000001</v>
      </c>
      <c r="J507" s="3">
        <v>7</v>
      </c>
      <c r="K507" s="2">
        <v>22.377600000000001</v>
      </c>
    </row>
    <row r="508" spans="1:11" x14ac:dyDescent="0.2">
      <c r="A508" s="1">
        <v>43586</v>
      </c>
      <c r="B508" s="3">
        <f>YEAR(Sales_Data[[#This Row],[Order Date]])</f>
        <v>2019</v>
      </c>
      <c r="C508" s="3">
        <f>MONTH(Sales_Data[[#This Row],[Order Date]])</f>
        <v>5</v>
      </c>
      <c r="D508" t="s">
        <v>596</v>
      </c>
      <c r="E508" t="s">
        <v>219</v>
      </c>
      <c r="F508" t="s">
        <v>19</v>
      </c>
      <c r="G508" t="s">
        <v>127</v>
      </c>
      <c r="H508" t="s">
        <v>739</v>
      </c>
      <c r="I508" s="2">
        <v>3.984</v>
      </c>
      <c r="J508" s="3">
        <v>1</v>
      </c>
      <c r="K508" s="2">
        <v>1.2948</v>
      </c>
    </row>
    <row r="509" spans="1:11" x14ac:dyDescent="0.2">
      <c r="A509" s="1">
        <v>43586</v>
      </c>
      <c r="B509" s="3">
        <f>YEAR(Sales_Data[[#This Row],[Order Date]])</f>
        <v>2019</v>
      </c>
      <c r="C509" s="3">
        <f>MONTH(Sales_Data[[#This Row],[Order Date]])</f>
        <v>5</v>
      </c>
      <c r="D509" t="s">
        <v>596</v>
      </c>
      <c r="E509" t="s">
        <v>219</v>
      </c>
      <c r="F509" t="s">
        <v>11</v>
      </c>
      <c r="G509" t="s">
        <v>30</v>
      </c>
      <c r="H509" t="s">
        <v>740</v>
      </c>
      <c r="I509" s="2">
        <v>370.62</v>
      </c>
      <c r="J509" s="3">
        <v>3</v>
      </c>
      <c r="K509" s="2">
        <v>-142.071</v>
      </c>
    </row>
    <row r="510" spans="1:11" x14ac:dyDescent="0.2">
      <c r="A510" s="1">
        <v>43586</v>
      </c>
      <c r="B510" s="3">
        <f>YEAR(Sales_Data[[#This Row],[Order Date]])</f>
        <v>2019</v>
      </c>
      <c r="C510" s="3">
        <f>MONTH(Sales_Data[[#This Row],[Order Date]])</f>
        <v>5</v>
      </c>
      <c r="D510" t="s">
        <v>596</v>
      </c>
      <c r="E510" t="s">
        <v>219</v>
      </c>
      <c r="F510" t="s">
        <v>19</v>
      </c>
      <c r="G510" t="s">
        <v>32</v>
      </c>
      <c r="H510" t="s">
        <v>741</v>
      </c>
      <c r="I510" s="2">
        <v>2.742</v>
      </c>
      <c r="J510" s="3">
        <v>2</v>
      </c>
      <c r="K510" s="2">
        <v>-2.0108000000000001</v>
      </c>
    </row>
    <row r="511" spans="1:11" x14ac:dyDescent="0.2">
      <c r="A511" s="1">
        <v>43586</v>
      </c>
      <c r="B511" s="3">
        <f>YEAR(Sales_Data[[#This Row],[Order Date]])</f>
        <v>2019</v>
      </c>
      <c r="C511" s="3">
        <f>MONTH(Sales_Data[[#This Row],[Order Date]])</f>
        <v>5</v>
      </c>
      <c r="D511" t="s">
        <v>742</v>
      </c>
      <c r="E511" t="s">
        <v>589</v>
      </c>
      <c r="F511" t="s">
        <v>19</v>
      </c>
      <c r="G511" t="s">
        <v>53</v>
      </c>
      <c r="H511" t="s">
        <v>743</v>
      </c>
      <c r="I511" s="2">
        <v>109.92</v>
      </c>
      <c r="J511" s="3">
        <v>2</v>
      </c>
      <c r="K511" s="2">
        <v>53.860799999999998</v>
      </c>
    </row>
    <row r="512" spans="1:11" x14ac:dyDescent="0.2">
      <c r="A512" s="1">
        <v>43586</v>
      </c>
      <c r="B512" s="3">
        <f>YEAR(Sales_Data[[#This Row],[Order Date]])</f>
        <v>2019</v>
      </c>
      <c r="C512" s="3">
        <f>MONTH(Sales_Data[[#This Row],[Order Date]])</f>
        <v>5</v>
      </c>
      <c r="D512" t="s">
        <v>742</v>
      </c>
      <c r="E512" t="s">
        <v>589</v>
      </c>
      <c r="F512" t="s">
        <v>19</v>
      </c>
      <c r="G512" t="s">
        <v>53</v>
      </c>
      <c r="H512" t="s">
        <v>174</v>
      </c>
      <c r="I512" s="2">
        <v>19.440000000000001</v>
      </c>
      <c r="J512" s="3">
        <v>3</v>
      </c>
      <c r="K512" s="2">
        <v>9.3312000000000008</v>
      </c>
    </row>
    <row r="513" spans="1:11" x14ac:dyDescent="0.2">
      <c r="A513" s="1">
        <v>43586</v>
      </c>
      <c r="B513" s="3">
        <f>YEAR(Sales_Data[[#This Row],[Order Date]])</f>
        <v>2019</v>
      </c>
      <c r="C513" s="3">
        <f>MONTH(Sales_Data[[#This Row],[Order Date]])</f>
        <v>5</v>
      </c>
      <c r="D513" t="s">
        <v>742</v>
      </c>
      <c r="E513" t="s">
        <v>589</v>
      </c>
      <c r="F513" t="s">
        <v>19</v>
      </c>
      <c r="G513" t="s">
        <v>40</v>
      </c>
      <c r="H513" t="s">
        <v>744</v>
      </c>
      <c r="I513" s="2">
        <v>11.16</v>
      </c>
      <c r="J513" s="3">
        <v>2</v>
      </c>
      <c r="K513" s="2">
        <v>4.3524000000000003</v>
      </c>
    </row>
    <row r="514" spans="1:11" x14ac:dyDescent="0.2">
      <c r="A514" s="1">
        <v>43587</v>
      </c>
      <c r="B514" s="3">
        <f>YEAR(Sales_Data[[#This Row],[Order Date]])</f>
        <v>2019</v>
      </c>
      <c r="C514" s="3">
        <f>MONTH(Sales_Data[[#This Row],[Order Date]])</f>
        <v>5</v>
      </c>
      <c r="D514" t="s">
        <v>377</v>
      </c>
      <c r="E514" t="s">
        <v>23</v>
      </c>
      <c r="F514" t="s">
        <v>19</v>
      </c>
      <c r="G514" t="s">
        <v>40</v>
      </c>
      <c r="H514" t="s">
        <v>682</v>
      </c>
      <c r="I514" s="2">
        <v>86.352000000000004</v>
      </c>
      <c r="J514" s="3">
        <v>3</v>
      </c>
      <c r="K514" s="2">
        <v>5.3970000000000002</v>
      </c>
    </row>
    <row r="515" spans="1:11" x14ac:dyDescent="0.2">
      <c r="A515" s="1">
        <v>43587</v>
      </c>
      <c r="B515" s="3">
        <f>YEAR(Sales_Data[[#This Row],[Order Date]])</f>
        <v>2019</v>
      </c>
      <c r="C515" s="3">
        <f>MONTH(Sales_Data[[#This Row],[Order Date]])</f>
        <v>5</v>
      </c>
      <c r="D515" t="s">
        <v>745</v>
      </c>
      <c r="E515" t="s">
        <v>94</v>
      </c>
      <c r="F515" t="s">
        <v>19</v>
      </c>
      <c r="G515" t="s">
        <v>20</v>
      </c>
      <c r="H515" t="s">
        <v>746</v>
      </c>
      <c r="I515" s="2">
        <v>44.94</v>
      </c>
      <c r="J515" s="3">
        <v>3</v>
      </c>
      <c r="K515" s="2">
        <v>12.5832</v>
      </c>
    </row>
    <row r="516" spans="1:11" x14ac:dyDescent="0.2">
      <c r="A516" s="1">
        <v>43587</v>
      </c>
      <c r="B516" s="3">
        <f>YEAR(Sales_Data[[#This Row],[Order Date]])</f>
        <v>2019</v>
      </c>
      <c r="C516" s="3">
        <f>MONTH(Sales_Data[[#This Row],[Order Date]])</f>
        <v>5</v>
      </c>
      <c r="D516" t="s">
        <v>745</v>
      </c>
      <c r="E516" t="s">
        <v>94</v>
      </c>
      <c r="F516" t="s">
        <v>19</v>
      </c>
      <c r="G516" t="s">
        <v>32</v>
      </c>
      <c r="H516" t="s">
        <v>694</v>
      </c>
      <c r="I516" s="2">
        <v>45.576000000000001</v>
      </c>
      <c r="J516" s="3">
        <v>3</v>
      </c>
      <c r="K516" s="2">
        <v>15.951599999999999</v>
      </c>
    </row>
    <row r="517" spans="1:11" x14ac:dyDescent="0.2">
      <c r="A517" s="1">
        <v>43587</v>
      </c>
      <c r="B517" s="3">
        <f>YEAR(Sales_Data[[#This Row],[Order Date]])</f>
        <v>2019</v>
      </c>
      <c r="C517" s="3">
        <f>MONTH(Sales_Data[[#This Row],[Order Date]])</f>
        <v>5</v>
      </c>
      <c r="D517" t="s">
        <v>292</v>
      </c>
      <c r="E517" t="s">
        <v>35</v>
      </c>
      <c r="F517" t="s">
        <v>11</v>
      </c>
      <c r="G517" t="s">
        <v>112</v>
      </c>
      <c r="H517" t="s">
        <v>731</v>
      </c>
      <c r="I517" s="2">
        <v>187.05600000000001</v>
      </c>
      <c r="J517" s="3">
        <v>9</v>
      </c>
      <c r="K517" s="2">
        <v>11.691000000000001</v>
      </c>
    </row>
    <row r="518" spans="1:11" x14ac:dyDescent="0.2">
      <c r="A518" s="1">
        <v>43587</v>
      </c>
      <c r="B518" s="3">
        <f>YEAR(Sales_Data[[#This Row],[Order Date]])</f>
        <v>2019</v>
      </c>
      <c r="C518" s="3">
        <f>MONTH(Sales_Data[[#This Row],[Order Date]])</f>
        <v>5</v>
      </c>
      <c r="D518" t="s">
        <v>747</v>
      </c>
      <c r="E518" t="s">
        <v>23</v>
      </c>
      <c r="F518" t="s">
        <v>19</v>
      </c>
      <c r="G518" t="s">
        <v>20</v>
      </c>
      <c r="H518" t="s">
        <v>748</v>
      </c>
      <c r="I518" s="2">
        <v>18.936</v>
      </c>
      <c r="J518" s="3">
        <v>3</v>
      </c>
      <c r="K518" s="2">
        <v>-3.7871999999999999</v>
      </c>
    </row>
    <row r="519" spans="1:11" x14ac:dyDescent="0.2">
      <c r="A519" s="1">
        <v>43587</v>
      </c>
      <c r="B519" s="3">
        <f>YEAR(Sales_Data[[#This Row],[Order Date]])</f>
        <v>2019</v>
      </c>
      <c r="C519" s="3">
        <f>MONTH(Sales_Data[[#This Row],[Order Date]])</f>
        <v>5</v>
      </c>
      <c r="D519" t="s">
        <v>747</v>
      </c>
      <c r="E519" t="s">
        <v>23</v>
      </c>
      <c r="F519" t="s">
        <v>19</v>
      </c>
      <c r="G519" t="s">
        <v>20</v>
      </c>
      <c r="H519" t="s">
        <v>749</v>
      </c>
      <c r="I519" s="2">
        <v>12.672000000000001</v>
      </c>
      <c r="J519" s="3">
        <v>3</v>
      </c>
      <c r="K519" s="2">
        <v>-3.1680000000000001</v>
      </c>
    </row>
    <row r="520" spans="1:11" x14ac:dyDescent="0.2">
      <c r="A520" s="1">
        <v>43587</v>
      </c>
      <c r="B520" s="3">
        <f>YEAR(Sales_Data[[#This Row],[Order Date]])</f>
        <v>2019</v>
      </c>
      <c r="C520" s="3">
        <f>MONTH(Sales_Data[[#This Row],[Order Date]])</f>
        <v>5</v>
      </c>
      <c r="D520" t="s">
        <v>747</v>
      </c>
      <c r="E520" t="s">
        <v>23</v>
      </c>
      <c r="F520" t="s">
        <v>19</v>
      </c>
      <c r="G520" t="s">
        <v>127</v>
      </c>
      <c r="H520" t="s">
        <v>750</v>
      </c>
      <c r="I520" s="2">
        <v>5.04</v>
      </c>
      <c r="J520" s="3">
        <v>2</v>
      </c>
      <c r="K520" s="2">
        <v>1.764</v>
      </c>
    </row>
    <row r="521" spans="1:11" x14ac:dyDescent="0.2">
      <c r="A521" s="1">
        <v>43587</v>
      </c>
      <c r="B521" s="3">
        <f>YEAR(Sales_Data[[#This Row],[Order Date]])</f>
        <v>2019</v>
      </c>
      <c r="C521" s="3">
        <f>MONTH(Sales_Data[[#This Row],[Order Date]])</f>
        <v>5</v>
      </c>
      <c r="D521" t="s">
        <v>751</v>
      </c>
      <c r="E521" t="s">
        <v>23</v>
      </c>
      <c r="F521" t="s">
        <v>11</v>
      </c>
      <c r="G521" t="s">
        <v>112</v>
      </c>
      <c r="H521" t="s">
        <v>752</v>
      </c>
      <c r="I521" s="2">
        <v>366.74400000000003</v>
      </c>
      <c r="J521" s="3">
        <v>4</v>
      </c>
      <c r="K521" s="2">
        <v>-110.0232</v>
      </c>
    </row>
    <row r="522" spans="1:11" x14ac:dyDescent="0.2">
      <c r="A522" s="1">
        <v>43587</v>
      </c>
      <c r="B522" s="3">
        <f>YEAR(Sales_Data[[#This Row],[Order Date]])</f>
        <v>2019</v>
      </c>
      <c r="C522" s="3">
        <f>MONTH(Sales_Data[[#This Row],[Order Date]])</f>
        <v>5</v>
      </c>
      <c r="D522" t="s">
        <v>414</v>
      </c>
      <c r="E522" t="s">
        <v>94</v>
      </c>
      <c r="F522" t="s">
        <v>11</v>
      </c>
      <c r="G522" t="s">
        <v>51</v>
      </c>
      <c r="H522" t="s">
        <v>753</v>
      </c>
      <c r="I522" s="2">
        <v>12.56</v>
      </c>
      <c r="J522" s="3">
        <v>2</v>
      </c>
      <c r="K522" s="2">
        <v>4.0191999999999997</v>
      </c>
    </row>
    <row r="523" spans="1:11" x14ac:dyDescent="0.2">
      <c r="A523" s="1">
        <v>43587</v>
      </c>
      <c r="B523" s="3">
        <f>YEAR(Sales_Data[[#This Row],[Order Date]])</f>
        <v>2019</v>
      </c>
      <c r="C523" s="3">
        <f>MONTH(Sales_Data[[#This Row],[Order Date]])</f>
        <v>5</v>
      </c>
      <c r="D523" t="s">
        <v>414</v>
      </c>
      <c r="E523" t="s">
        <v>94</v>
      </c>
      <c r="F523" t="s">
        <v>19</v>
      </c>
      <c r="G523" t="s">
        <v>32</v>
      </c>
      <c r="H523" t="s">
        <v>754</v>
      </c>
      <c r="I523" s="2">
        <v>90.48</v>
      </c>
      <c r="J523" s="3">
        <v>3</v>
      </c>
      <c r="K523" s="2">
        <v>33.93</v>
      </c>
    </row>
    <row r="524" spans="1:11" x14ac:dyDescent="0.2">
      <c r="A524" s="1">
        <v>43587</v>
      </c>
      <c r="B524" s="3">
        <f>YEAR(Sales_Data[[#This Row],[Order Date]])</f>
        <v>2019</v>
      </c>
      <c r="C524" s="3">
        <f>MONTH(Sales_Data[[#This Row],[Order Date]])</f>
        <v>5</v>
      </c>
      <c r="D524" t="s">
        <v>414</v>
      </c>
      <c r="E524" t="s">
        <v>94</v>
      </c>
      <c r="F524" t="s">
        <v>19</v>
      </c>
      <c r="G524" t="s">
        <v>53</v>
      </c>
      <c r="H524" t="s">
        <v>755</v>
      </c>
      <c r="I524" s="2">
        <v>13.08</v>
      </c>
      <c r="J524" s="3">
        <v>2</v>
      </c>
      <c r="K524" s="2">
        <v>6.0167999999999999</v>
      </c>
    </row>
    <row r="525" spans="1:11" x14ac:dyDescent="0.2">
      <c r="A525" s="1">
        <v>43587</v>
      </c>
      <c r="B525" s="3">
        <f>YEAR(Sales_Data[[#This Row],[Order Date]])</f>
        <v>2019</v>
      </c>
      <c r="C525" s="3">
        <f>MONTH(Sales_Data[[#This Row],[Order Date]])</f>
        <v>5</v>
      </c>
      <c r="D525" t="s">
        <v>414</v>
      </c>
      <c r="E525" t="s">
        <v>94</v>
      </c>
      <c r="F525" t="s">
        <v>11</v>
      </c>
      <c r="G525" t="s">
        <v>51</v>
      </c>
      <c r="H525" t="s">
        <v>756</v>
      </c>
      <c r="I525" s="2">
        <v>214.7</v>
      </c>
      <c r="J525" s="3">
        <v>5</v>
      </c>
      <c r="K525" s="2">
        <v>83.733000000000004</v>
      </c>
    </row>
    <row r="526" spans="1:11" x14ac:dyDescent="0.2">
      <c r="A526" s="1">
        <v>43588</v>
      </c>
      <c r="B526" s="3">
        <f>YEAR(Sales_Data[[#This Row],[Order Date]])</f>
        <v>2019</v>
      </c>
      <c r="C526" s="3">
        <f>MONTH(Sales_Data[[#This Row],[Order Date]])</f>
        <v>5</v>
      </c>
      <c r="D526" t="s">
        <v>135</v>
      </c>
      <c r="E526" t="s">
        <v>164</v>
      </c>
      <c r="F526" t="s">
        <v>19</v>
      </c>
      <c r="G526" t="s">
        <v>32</v>
      </c>
      <c r="H526" t="s">
        <v>155</v>
      </c>
      <c r="I526" s="2">
        <v>2.1819999999999999</v>
      </c>
      <c r="J526" s="3">
        <v>1</v>
      </c>
      <c r="K526" s="2">
        <v>-3.6002999999999998</v>
      </c>
    </row>
    <row r="527" spans="1:11" x14ac:dyDescent="0.2">
      <c r="A527" s="1">
        <v>43588</v>
      </c>
      <c r="B527" s="3">
        <f>YEAR(Sales_Data[[#This Row],[Order Date]])</f>
        <v>2019</v>
      </c>
      <c r="C527" s="3">
        <f>MONTH(Sales_Data[[#This Row],[Order Date]])</f>
        <v>5</v>
      </c>
      <c r="D527" t="s">
        <v>135</v>
      </c>
      <c r="E527" t="s">
        <v>164</v>
      </c>
      <c r="F527" t="s">
        <v>19</v>
      </c>
      <c r="G527" t="s">
        <v>40</v>
      </c>
      <c r="H527" t="s">
        <v>757</v>
      </c>
      <c r="I527" s="2">
        <v>27.384</v>
      </c>
      <c r="J527" s="3">
        <v>7</v>
      </c>
      <c r="K527" s="2">
        <v>2.7383999999999999</v>
      </c>
    </row>
    <row r="528" spans="1:11" x14ac:dyDescent="0.2">
      <c r="A528" s="1">
        <v>43588</v>
      </c>
      <c r="B528" s="3">
        <f>YEAR(Sales_Data[[#This Row],[Order Date]])</f>
        <v>2019</v>
      </c>
      <c r="C528" s="3">
        <f>MONTH(Sales_Data[[#This Row],[Order Date]])</f>
        <v>5</v>
      </c>
      <c r="D528" t="s">
        <v>135</v>
      </c>
      <c r="E528" t="s">
        <v>164</v>
      </c>
      <c r="F528" t="s">
        <v>19</v>
      </c>
      <c r="G528" t="s">
        <v>121</v>
      </c>
      <c r="H528" t="s">
        <v>758</v>
      </c>
      <c r="I528" s="2">
        <v>26.405999999999999</v>
      </c>
      <c r="J528" s="3">
        <v>3</v>
      </c>
      <c r="K528" s="2">
        <v>-71.296199999999999</v>
      </c>
    </row>
    <row r="529" spans="1:11" x14ac:dyDescent="0.2">
      <c r="A529" s="1">
        <v>43588</v>
      </c>
      <c r="B529" s="3">
        <f>YEAR(Sales_Data[[#This Row],[Order Date]])</f>
        <v>2019</v>
      </c>
      <c r="C529" s="3">
        <f>MONTH(Sales_Data[[#This Row],[Order Date]])</f>
        <v>5</v>
      </c>
      <c r="D529" t="s">
        <v>759</v>
      </c>
      <c r="E529" t="s">
        <v>67</v>
      </c>
      <c r="F529" t="s">
        <v>14</v>
      </c>
      <c r="G529" t="s">
        <v>24</v>
      </c>
      <c r="H529" t="s">
        <v>760</v>
      </c>
      <c r="I529" s="2">
        <v>132.52000000000001</v>
      </c>
      <c r="J529" s="3">
        <v>5</v>
      </c>
      <c r="K529" s="2">
        <v>34.786499999999997</v>
      </c>
    </row>
    <row r="530" spans="1:11" x14ac:dyDescent="0.2">
      <c r="A530" s="1">
        <v>43588</v>
      </c>
      <c r="B530" s="3">
        <f>YEAR(Sales_Data[[#This Row],[Order Date]])</f>
        <v>2019</v>
      </c>
      <c r="C530" s="3">
        <f>MONTH(Sales_Data[[#This Row],[Order Date]])</f>
        <v>5</v>
      </c>
      <c r="D530" t="s">
        <v>759</v>
      </c>
      <c r="E530" t="s">
        <v>67</v>
      </c>
      <c r="F530" t="s">
        <v>19</v>
      </c>
      <c r="G530" t="s">
        <v>20</v>
      </c>
      <c r="H530" t="s">
        <v>761</v>
      </c>
      <c r="I530" s="2">
        <v>195.64</v>
      </c>
      <c r="J530" s="3">
        <v>5</v>
      </c>
      <c r="K530" s="2">
        <v>-44.018999999999998</v>
      </c>
    </row>
    <row r="531" spans="1:11" x14ac:dyDescent="0.2">
      <c r="A531" s="1">
        <v>43588</v>
      </c>
      <c r="B531" s="3">
        <f>YEAR(Sales_Data[[#This Row],[Order Date]])</f>
        <v>2019</v>
      </c>
      <c r="C531" s="3">
        <f>MONTH(Sales_Data[[#This Row],[Order Date]])</f>
        <v>5</v>
      </c>
      <c r="D531" t="s">
        <v>759</v>
      </c>
      <c r="E531" t="s">
        <v>67</v>
      </c>
      <c r="F531" t="s">
        <v>11</v>
      </c>
      <c r="G531" t="s">
        <v>51</v>
      </c>
      <c r="H531" t="s">
        <v>762</v>
      </c>
      <c r="I531" s="2">
        <v>51.968000000000004</v>
      </c>
      <c r="J531" s="3">
        <v>2</v>
      </c>
      <c r="K531" s="2">
        <v>10.393599999999999</v>
      </c>
    </row>
    <row r="532" spans="1:11" x14ac:dyDescent="0.2">
      <c r="A532" s="1">
        <v>43588</v>
      </c>
      <c r="B532" s="3">
        <f>YEAR(Sales_Data[[#This Row],[Order Date]])</f>
        <v>2019</v>
      </c>
      <c r="C532" s="3">
        <f>MONTH(Sales_Data[[#This Row],[Order Date]])</f>
        <v>5</v>
      </c>
      <c r="D532" t="s">
        <v>759</v>
      </c>
      <c r="E532" t="s">
        <v>67</v>
      </c>
      <c r="F532" t="s">
        <v>14</v>
      </c>
      <c r="G532" t="s">
        <v>24</v>
      </c>
      <c r="H532" t="s">
        <v>763</v>
      </c>
      <c r="I532" s="2">
        <v>431.976</v>
      </c>
      <c r="J532" s="3">
        <v>3</v>
      </c>
      <c r="K532" s="2">
        <v>-75.595799999999997</v>
      </c>
    </row>
    <row r="533" spans="1:11" x14ac:dyDescent="0.2">
      <c r="A533" s="1">
        <v>43588</v>
      </c>
      <c r="B533" s="3">
        <f>YEAR(Sales_Data[[#This Row],[Order Date]])</f>
        <v>2019</v>
      </c>
      <c r="C533" s="3">
        <f>MONTH(Sales_Data[[#This Row],[Order Date]])</f>
        <v>5</v>
      </c>
      <c r="D533" t="s">
        <v>759</v>
      </c>
      <c r="E533" t="s">
        <v>67</v>
      </c>
      <c r="F533" t="s">
        <v>14</v>
      </c>
      <c r="G533" t="s">
        <v>188</v>
      </c>
      <c r="H533" t="s">
        <v>764</v>
      </c>
      <c r="I533" s="2">
        <v>224.93700000000001</v>
      </c>
      <c r="J533" s="3">
        <v>3</v>
      </c>
      <c r="K533" s="2">
        <v>-164.9538</v>
      </c>
    </row>
    <row r="534" spans="1:11" x14ac:dyDescent="0.2">
      <c r="A534" s="1">
        <v>43588</v>
      </c>
      <c r="B534" s="3">
        <f>YEAR(Sales_Data[[#This Row],[Order Date]])</f>
        <v>2019</v>
      </c>
      <c r="C534" s="3">
        <f>MONTH(Sales_Data[[#This Row],[Order Date]])</f>
        <v>5</v>
      </c>
      <c r="D534" t="s">
        <v>759</v>
      </c>
      <c r="E534" t="s">
        <v>67</v>
      </c>
      <c r="F534" t="s">
        <v>19</v>
      </c>
      <c r="G534" t="s">
        <v>127</v>
      </c>
      <c r="H534" t="s">
        <v>765</v>
      </c>
      <c r="I534" s="2">
        <v>6</v>
      </c>
      <c r="J534" s="3">
        <v>2</v>
      </c>
      <c r="K534" s="2">
        <v>2.1</v>
      </c>
    </row>
    <row r="535" spans="1:11" x14ac:dyDescent="0.2">
      <c r="A535" s="1">
        <v>43590</v>
      </c>
      <c r="B535" s="3">
        <f>YEAR(Sales_Data[[#This Row],[Order Date]])</f>
        <v>2019</v>
      </c>
      <c r="C535" s="3">
        <f>MONTH(Sales_Data[[#This Row],[Order Date]])</f>
        <v>5</v>
      </c>
      <c r="D535" t="s">
        <v>766</v>
      </c>
      <c r="E535" t="s">
        <v>195</v>
      </c>
      <c r="F535" t="s">
        <v>19</v>
      </c>
      <c r="G535" t="s">
        <v>53</v>
      </c>
      <c r="H535" t="s">
        <v>767</v>
      </c>
      <c r="I535" s="2">
        <v>79.14</v>
      </c>
      <c r="J535" s="3">
        <v>3</v>
      </c>
      <c r="K535" s="2">
        <v>36.404400000000003</v>
      </c>
    </row>
    <row r="536" spans="1:11" x14ac:dyDescent="0.2">
      <c r="A536" s="1">
        <v>43590</v>
      </c>
      <c r="B536" s="3">
        <f>YEAR(Sales_Data[[#This Row],[Order Date]])</f>
        <v>2019</v>
      </c>
      <c r="C536" s="3">
        <f>MONTH(Sales_Data[[#This Row],[Order Date]])</f>
        <v>5</v>
      </c>
      <c r="D536" t="s">
        <v>768</v>
      </c>
      <c r="E536" t="s">
        <v>219</v>
      </c>
      <c r="F536" t="s">
        <v>19</v>
      </c>
      <c r="G536" t="s">
        <v>53</v>
      </c>
      <c r="H536" t="s">
        <v>769</v>
      </c>
      <c r="I536" s="2">
        <v>14.352</v>
      </c>
      <c r="J536" s="3">
        <v>3</v>
      </c>
      <c r="K536" s="2">
        <v>5.2026000000000003</v>
      </c>
    </row>
    <row r="537" spans="1:11" x14ac:dyDescent="0.2">
      <c r="A537" s="1">
        <v>43590</v>
      </c>
      <c r="B537" s="3">
        <f>YEAR(Sales_Data[[#This Row],[Order Date]])</f>
        <v>2019</v>
      </c>
      <c r="C537" s="3">
        <f>MONTH(Sales_Data[[#This Row],[Order Date]])</f>
        <v>5</v>
      </c>
      <c r="D537" t="s">
        <v>770</v>
      </c>
      <c r="E537" t="s">
        <v>18</v>
      </c>
      <c r="F537" t="s">
        <v>19</v>
      </c>
      <c r="G537" t="s">
        <v>20</v>
      </c>
      <c r="H537" t="s">
        <v>771</v>
      </c>
      <c r="I537" s="2">
        <v>5.98</v>
      </c>
      <c r="J537" s="3">
        <v>1</v>
      </c>
      <c r="K537" s="2">
        <v>1.0165999999999999</v>
      </c>
    </row>
    <row r="538" spans="1:11" x14ac:dyDescent="0.2">
      <c r="A538" s="1">
        <v>43590</v>
      </c>
      <c r="B538" s="3">
        <f>YEAR(Sales_Data[[#This Row],[Order Date]])</f>
        <v>2019</v>
      </c>
      <c r="C538" s="3">
        <f>MONTH(Sales_Data[[#This Row],[Order Date]])</f>
        <v>5</v>
      </c>
      <c r="D538" t="s">
        <v>770</v>
      </c>
      <c r="E538" t="s">
        <v>18</v>
      </c>
      <c r="F538" t="s">
        <v>14</v>
      </c>
      <c r="G538" t="s">
        <v>15</v>
      </c>
      <c r="H538" t="s">
        <v>772</v>
      </c>
      <c r="I538" s="2">
        <v>246.16800000000001</v>
      </c>
      <c r="J538" s="3">
        <v>3</v>
      </c>
      <c r="K538" s="2">
        <v>21.5397</v>
      </c>
    </row>
    <row r="539" spans="1:11" x14ac:dyDescent="0.2">
      <c r="A539" s="1">
        <v>43590</v>
      </c>
      <c r="B539" s="3">
        <f>YEAR(Sales_Data[[#This Row],[Order Date]])</f>
        <v>2019</v>
      </c>
      <c r="C539" s="3">
        <f>MONTH(Sales_Data[[#This Row],[Order Date]])</f>
        <v>5</v>
      </c>
      <c r="D539" t="s">
        <v>773</v>
      </c>
      <c r="E539" t="s">
        <v>18</v>
      </c>
      <c r="F539" t="s">
        <v>19</v>
      </c>
      <c r="G539" t="s">
        <v>32</v>
      </c>
      <c r="H539" t="s">
        <v>774</v>
      </c>
      <c r="I539" s="2">
        <v>6.72</v>
      </c>
      <c r="J539" s="3">
        <v>5</v>
      </c>
      <c r="K539" s="2">
        <v>2.3519999999999999</v>
      </c>
    </row>
    <row r="540" spans="1:11" x14ac:dyDescent="0.2">
      <c r="A540" s="1">
        <v>43590</v>
      </c>
      <c r="B540" s="3">
        <f>YEAR(Sales_Data[[#This Row],[Order Date]])</f>
        <v>2019</v>
      </c>
      <c r="C540" s="3">
        <f>MONTH(Sales_Data[[#This Row],[Order Date]])</f>
        <v>5</v>
      </c>
      <c r="D540" t="s">
        <v>773</v>
      </c>
      <c r="E540" t="s">
        <v>18</v>
      </c>
      <c r="F540" t="s">
        <v>11</v>
      </c>
      <c r="G540" t="s">
        <v>30</v>
      </c>
      <c r="H540" t="s">
        <v>775</v>
      </c>
      <c r="I540" s="2">
        <v>298.77600000000001</v>
      </c>
      <c r="J540" s="3">
        <v>3</v>
      </c>
      <c r="K540" s="2">
        <v>7.4694000000000003</v>
      </c>
    </row>
    <row r="541" spans="1:11" x14ac:dyDescent="0.2">
      <c r="A541" s="1">
        <v>43590</v>
      </c>
      <c r="B541" s="3">
        <f>YEAR(Sales_Data[[#This Row],[Order Date]])</f>
        <v>2019</v>
      </c>
      <c r="C541" s="3">
        <f>MONTH(Sales_Data[[#This Row],[Order Date]])</f>
        <v>5</v>
      </c>
      <c r="D541" t="s">
        <v>544</v>
      </c>
      <c r="E541" t="s">
        <v>219</v>
      </c>
      <c r="F541" t="s">
        <v>11</v>
      </c>
      <c r="G541" t="s">
        <v>51</v>
      </c>
      <c r="H541" t="s">
        <v>776</v>
      </c>
      <c r="I541" s="2">
        <v>16.72</v>
      </c>
      <c r="J541" s="3">
        <v>5</v>
      </c>
      <c r="K541" s="2">
        <v>3.3439999999999999</v>
      </c>
    </row>
    <row r="542" spans="1:11" x14ac:dyDescent="0.2">
      <c r="A542" s="1">
        <v>43590</v>
      </c>
      <c r="B542" s="3">
        <f>YEAR(Sales_Data[[#This Row],[Order Date]])</f>
        <v>2019</v>
      </c>
      <c r="C542" s="3">
        <f>MONTH(Sales_Data[[#This Row],[Order Date]])</f>
        <v>5</v>
      </c>
      <c r="D542" t="s">
        <v>777</v>
      </c>
      <c r="E542" t="s">
        <v>18</v>
      </c>
      <c r="F542" t="s">
        <v>11</v>
      </c>
      <c r="G542" t="s">
        <v>30</v>
      </c>
      <c r="H542" t="s">
        <v>778</v>
      </c>
      <c r="I542" s="2">
        <v>71.087999999999994</v>
      </c>
      <c r="J542" s="3">
        <v>2</v>
      </c>
      <c r="K542" s="2">
        <v>-1.7771999999999999</v>
      </c>
    </row>
    <row r="543" spans="1:11" x14ac:dyDescent="0.2">
      <c r="A543" s="1">
        <v>43590</v>
      </c>
      <c r="B543" s="3">
        <f>YEAR(Sales_Data[[#This Row],[Order Date]])</f>
        <v>2019</v>
      </c>
      <c r="C543" s="3">
        <f>MONTH(Sales_Data[[#This Row],[Order Date]])</f>
        <v>5</v>
      </c>
      <c r="D543" t="s">
        <v>779</v>
      </c>
      <c r="E543" t="s">
        <v>483</v>
      </c>
      <c r="F543" t="s">
        <v>11</v>
      </c>
      <c r="G543" t="s">
        <v>30</v>
      </c>
      <c r="H543" t="s">
        <v>780</v>
      </c>
      <c r="I543" s="2">
        <v>1685.88</v>
      </c>
      <c r="J543" s="3">
        <v>6</v>
      </c>
      <c r="K543" s="2">
        <v>320.31720000000001</v>
      </c>
    </row>
    <row r="544" spans="1:11" x14ac:dyDescent="0.2">
      <c r="A544" s="1">
        <v>43590</v>
      </c>
      <c r="B544" s="3">
        <f>YEAR(Sales_Data[[#This Row],[Order Date]])</f>
        <v>2019</v>
      </c>
      <c r="C544" s="3">
        <f>MONTH(Sales_Data[[#This Row],[Order Date]])</f>
        <v>5</v>
      </c>
      <c r="D544" t="s">
        <v>779</v>
      </c>
      <c r="E544" t="s">
        <v>483</v>
      </c>
      <c r="F544" t="s">
        <v>19</v>
      </c>
      <c r="G544" t="s">
        <v>32</v>
      </c>
      <c r="H544" t="s">
        <v>781</v>
      </c>
      <c r="I544" s="2">
        <v>5.7279999999999998</v>
      </c>
      <c r="J544" s="3">
        <v>2</v>
      </c>
      <c r="K544" s="2">
        <v>2.0047999999999999</v>
      </c>
    </row>
    <row r="545" spans="1:11" x14ac:dyDescent="0.2">
      <c r="A545" s="1">
        <v>43590</v>
      </c>
      <c r="B545" s="3">
        <f>YEAR(Sales_Data[[#This Row],[Order Date]])</f>
        <v>2019</v>
      </c>
      <c r="C545" s="3">
        <f>MONTH(Sales_Data[[#This Row],[Order Date]])</f>
        <v>5</v>
      </c>
      <c r="D545" t="s">
        <v>367</v>
      </c>
      <c r="E545" t="s">
        <v>44</v>
      </c>
      <c r="F545" t="s">
        <v>19</v>
      </c>
      <c r="G545" t="s">
        <v>53</v>
      </c>
      <c r="H545" t="s">
        <v>782</v>
      </c>
      <c r="I545" s="2">
        <v>93.248000000000005</v>
      </c>
      <c r="J545" s="3">
        <v>4</v>
      </c>
      <c r="K545" s="2">
        <v>31.4712</v>
      </c>
    </row>
    <row r="546" spans="1:11" x14ac:dyDescent="0.2">
      <c r="A546" s="1">
        <v>43590</v>
      </c>
      <c r="B546" s="3">
        <f>YEAR(Sales_Data[[#This Row],[Order Date]])</f>
        <v>2019</v>
      </c>
      <c r="C546" s="3">
        <f>MONTH(Sales_Data[[#This Row],[Order Date]])</f>
        <v>5</v>
      </c>
      <c r="D546" t="s">
        <v>367</v>
      </c>
      <c r="E546" t="s">
        <v>44</v>
      </c>
      <c r="F546" t="s">
        <v>14</v>
      </c>
      <c r="G546" t="s">
        <v>15</v>
      </c>
      <c r="H546" t="s">
        <v>783</v>
      </c>
      <c r="I546" s="2">
        <v>177.48</v>
      </c>
      <c r="J546" s="3">
        <v>3</v>
      </c>
      <c r="K546" s="2">
        <v>19.9665</v>
      </c>
    </row>
    <row r="547" spans="1:11" x14ac:dyDescent="0.2">
      <c r="A547" s="1">
        <v>43591</v>
      </c>
      <c r="B547" s="3">
        <f>YEAR(Sales_Data[[#This Row],[Order Date]])</f>
        <v>2019</v>
      </c>
      <c r="C547" s="3">
        <f>MONTH(Sales_Data[[#This Row],[Order Date]])</f>
        <v>5</v>
      </c>
      <c r="D547" t="s">
        <v>784</v>
      </c>
      <c r="E547" t="s">
        <v>67</v>
      </c>
      <c r="F547" t="s">
        <v>19</v>
      </c>
      <c r="G547" t="s">
        <v>116</v>
      </c>
      <c r="H547" t="s">
        <v>785</v>
      </c>
      <c r="I547" s="2">
        <v>7.2160000000000002</v>
      </c>
      <c r="J547" s="3">
        <v>2</v>
      </c>
      <c r="K547" s="2">
        <v>1.7138</v>
      </c>
    </row>
    <row r="548" spans="1:11" x14ac:dyDescent="0.2">
      <c r="A548" s="1">
        <v>43591</v>
      </c>
      <c r="B548" s="3">
        <f>YEAR(Sales_Data[[#This Row],[Order Date]])</f>
        <v>2019</v>
      </c>
      <c r="C548" s="3">
        <f>MONTH(Sales_Data[[#This Row],[Order Date]])</f>
        <v>5</v>
      </c>
      <c r="D548" t="s">
        <v>784</v>
      </c>
      <c r="E548" t="s">
        <v>67</v>
      </c>
      <c r="F548" t="s">
        <v>19</v>
      </c>
      <c r="G548" t="s">
        <v>53</v>
      </c>
      <c r="H548" t="s">
        <v>786</v>
      </c>
      <c r="I548" s="2">
        <v>49.567999999999998</v>
      </c>
      <c r="J548" s="3">
        <v>2</v>
      </c>
      <c r="K548" s="2">
        <v>15.49</v>
      </c>
    </row>
    <row r="549" spans="1:11" x14ac:dyDescent="0.2">
      <c r="A549" s="1">
        <v>43591</v>
      </c>
      <c r="B549" s="3">
        <f>YEAR(Sales_Data[[#This Row],[Order Date]])</f>
        <v>2019</v>
      </c>
      <c r="C549" s="3">
        <f>MONTH(Sales_Data[[#This Row],[Order Date]])</f>
        <v>5</v>
      </c>
      <c r="D549" t="s">
        <v>784</v>
      </c>
      <c r="E549" t="s">
        <v>67</v>
      </c>
      <c r="F549" t="s">
        <v>11</v>
      </c>
      <c r="G549" t="s">
        <v>51</v>
      </c>
      <c r="H549" t="s">
        <v>787</v>
      </c>
      <c r="I549" s="2">
        <v>54.712000000000003</v>
      </c>
      <c r="J549" s="3">
        <v>7</v>
      </c>
      <c r="K549" s="2">
        <v>11.626300000000001</v>
      </c>
    </row>
    <row r="550" spans="1:11" x14ac:dyDescent="0.2">
      <c r="A550" s="1">
        <v>43591</v>
      </c>
      <c r="B550" s="3">
        <f>YEAR(Sales_Data[[#This Row],[Order Date]])</f>
        <v>2019</v>
      </c>
      <c r="C550" s="3">
        <f>MONTH(Sales_Data[[#This Row],[Order Date]])</f>
        <v>5</v>
      </c>
      <c r="D550" t="s">
        <v>714</v>
      </c>
      <c r="E550" t="s">
        <v>164</v>
      </c>
      <c r="F550" t="s">
        <v>19</v>
      </c>
      <c r="G550" t="s">
        <v>32</v>
      </c>
      <c r="H550" t="s">
        <v>788</v>
      </c>
      <c r="I550" s="2">
        <v>3.2080000000000002</v>
      </c>
      <c r="J550" s="3">
        <v>2</v>
      </c>
      <c r="K550" s="2">
        <v>-5.2931999999999997</v>
      </c>
    </row>
    <row r="551" spans="1:11" x14ac:dyDescent="0.2">
      <c r="A551" s="1">
        <v>43591</v>
      </c>
      <c r="B551" s="3">
        <f>YEAR(Sales_Data[[#This Row],[Order Date]])</f>
        <v>2019</v>
      </c>
      <c r="C551" s="3">
        <f>MONTH(Sales_Data[[#This Row],[Order Date]])</f>
        <v>5</v>
      </c>
      <c r="D551" t="s">
        <v>714</v>
      </c>
      <c r="E551" t="s">
        <v>164</v>
      </c>
      <c r="F551" t="s">
        <v>14</v>
      </c>
      <c r="G551" t="s">
        <v>24</v>
      </c>
      <c r="H551" t="s">
        <v>789</v>
      </c>
      <c r="I551" s="2">
        <v>26.175999999999998</v>
      </c>
      <c r="J551" s="3">
        <v>2</v>
      </c>
      <c r="K551" s="2">
        <v>-3.2719999999999998</v>
      </c>
    </row>
    <row r="552" spans="1:11" x14ac:dyDescent="0.2">
      <c r="A552" s="1">
        <v>43591</v>
      </c>
      <c r="B552" s="3">
        <f>YEAR(Sales_Data[[#This Row],[Order Date]])</f>
        <v>2019</v>
      </c>
      <c r="C552" s="3">
        <f>MONTH(Sales_Data[[#This Row],[Order Date]])</f>
        <v>5</v>
      </c>
      <c r="D552" t="s">
        <v>784</v>
      </c>
      <c r="E552" t="s">
        <v>472</v>
      </c>
      <c r="F552" t="s">
        <v>19</v>
      </c>
      <c r="G552" t="s">
        <v>121</v>
      </c>
      <c r="H552" t="s">
        <v>284</v>
      </c>
      <c r="I552" s="2">
        <v>54.48</v>
      </c>
      <c r="J552" s="3">
        <v>1</v>
      </c>
      <c r="K552" s="2">
        <v>15.2544</v>
      </c>
    </row>
    <row r="553" spans="1:11" x14ac:dyDescent="0.2">
      <c r="A553" s="1">
        <v>43591</v>
      </c>
      <c r="B553" s="3">
        <f>YEAR(Sales_Data[[#This Row],[Order Date]])</f>
        <v>2019</v>
      </c>
      <c r="C553" s="3">
        <f>MONTH(Sales_Data[[#This Row],[Order Date]])</f>
        <v>5</v>
      </c>
      <c r="D553" t="s">
        <v>790</v>
      </c>
      <c r="E553" t="s">
        <v>18</v>
      </c>
      <c r="F553" t="s">
        <v>11</v>
      </c>
      <c r="G553" t="s">
        <v>51</v>
      </c>
      <c r="H553" t="s">
        <v>791</v>
      </c>
      <c r="I553" s="2">
        <v>41.6</v>
      </c>
      <c r="J553" s="3">
        <v>4</v>
      </c>
      <c r="K553" s="2">
        <v>14.144</v>
      </c>
    </row>
    <row r="554" spans="1:11" x14ac:dyDescent="0.2">
      <c r="A554" s="1">
        <v>43592</v>
      </c>
      <c r="B554" s="3">
        <f>YEAR(Sales_Data[[#This Row],[Order Date]])</f>
        <v>2019</v>
      </c>
      <c r="C554" s="3">
        <f>MONTH(Sales_Data[[#This Row],[Order Date]])</f>
        <v>5</v>
      </c>
      <c r="D554" t="s">
        <v>375</v>
      </c>
      <c r="E554" t="s">
        <v>94</v>
      </c>
      <c r="F554" t="s">
        <v>19</v>
      </c>
      <c r="G554" t="s">
        <v>32</v>
      </c>
      <c r="H554" t="s">
        <v>792</v>
      </c>
      <c r="I554" s="2">
        <v>85.231999999999999</v>
      </c>
      <c r="J554" s="3">
        <v>7</v>
      </c>
      <c r="K554" s="2">
        <v>30.896599999999999</v>
      </c>
    </row>
    <row r="555" spans="1:11" x14ac:dyDescent="0.2">
      <c r="A555" s="1">
        <v>43592</v>
      </c>
      <c r="B555" s="3">
        <f>YEAR(Sales_Data[[#This Row],[Order Date]])</f>
        <v>2019</v>
      </c>
      <c r="C555" s="3">
        <f>MONTH(Sales_Data[[#This Row],[Order Date]])</f>
        <v>5</v>
      </c>
      <c r="D555" t="s">
        <v>375</v>
      </c>
      <c r="E555" t="s">
        <v>94</v>
      </c>
      <c r="F555" t="s">
        <v>19</v>
      </c>
      <c r="G555" t="s">
        <v>127</v>
      </c>
      <c r="H555" t="s">
        <v>793</v>
      </c>
      <c r="I555" s="2">
        <v>44.4</v>
      </c>
      <c r="J555" s="3">
        <v>3</v>
      </c>
      <c r="K555" s="2">
        <v>22.2</v>
      </c>
    </row>
    <row r="556" spans="1:11" x14ac:dyDescent="0.2">
      <c r="A556" s="1">
        <v>43592</v>
      </c>
      <c r="B556" s="3">
        <f>YEAR(Sales_Data[[#This Row],[Order Date]])</f>
        <v>2019</v>
      </c>
      <c r="C556" s="3">
        <f>MONTH(Sales_Data[[#This Row],[Order Date]])</f>
        <v>5</v>
      </c>
      <c r="D556" t="s">
        <v>375</v>
      </c>
      <c r="E556" t="s">
        <v>94</v>
      </c>
      <c r="F556" t="s">
        <v>11</v>
      </c>
      <c r="G556" t="s">
        <v>112</v>
      </c>
      <c r="H556" t="s">
        <v>794</v>
      </c>
      <c r="I556" s="2">
        <v>442.76400000000001</v>
      </c>
      <c r="J556" s="3">
        <v>4</v>
      </c>
      <c r="K556" s="2">
        <v>59.035200000000003</v>
      </c>
    </row>
    <row r="557" spans="1:11" x14ac:dyDescent="0.2">
      <c r="A557" s="1">
        <v>43592</v>
      </c>
      <c r="B557" s="3">
        <f>YEAR(Sales_Data[[#This Row],[Order Date]])</f>
        <v>2019</v>
      </c>
      <c r="C557" s="3">
        <f>MONTH(Sales_Data[[#This Row],[Order Date]])</f>
        <v>5</v>
      </c>
      <c r="D557" t="s">
        <v>375</v>
      </c>
      <c r="E557" t="s">
        <v>94</v>
      </c>
      <c r="F557" t="s">
        <v>14</v>
      </c>
      <c r="G557" t="s">
        <v>188</v>
      </c>
      <c r="H557" t="s">
        <v>795</v>
      </c>
      <c r="I557" s="2">
        <v>3999.95</v>
      </c>
      <c r="J557" s="3">
        <v>5</v>
      </c>
      <c r="K557" s="2">
        <v>1159.9855</v>
      </c>
    </row>
    <row r="558" spans="1:11" x14ac:dyDescent="0.2">
      <c r="A558" s="1">
        <v>43592</v>
      </c>
      <c r="B558" s="3">
        <f>YEAR(Sales_Data[[#This Row],[Order Date]])</f>
        <v>2019</v>
      </c>
      <c r="C558" s="3">
        <f>MONTH(Sales_Data[[#This Row],[Order Date]])</f>
        <v>5</v>
      </c>
      <c r="D558" t="s">
        <v>375</v>
      </c>
      <c r="E558" t="s">
        <v>94</v>
      </c>
      <c r="F558" t="s">
        <v>14</v>
      </c>
      <c r="G558" t="s">
        <v>24</v>
      </c>
      <c r="H558" t="s">
        <v>796</v>
      </c>
      <c r="I558" s="2">
        <v>199.95</v>
      </c>
      <c r="J558" s="3">
        <v>5</v>
      </c>
      <c r="K558" s="2">
        <v>21.994499999999999</v>
      </c>
    </row>
    <row r="559" spans="1:11" x14ac:dyDescent="0.2">
      <c r="A559" s="1">
        <v>43592</v>
      </c>
      <c r="B559" s="3">
        <f>YEAR(Sales_Data[[#This Row],[Order Date]])</f>
        <v>2019</v>
      </c>
      <c r="C559" s="3">
        <f>MONTH(Sales_Data[[#This Row],[Order Date]])</f>
        <v>5</v>
      </c>
      <c r="D559" t="s">
        <v>375</v>
      </c>
      <c r="E559" t="s">
        <v>94</v>
      </c>
      <c r="F559" t="s">
        <v>11</v>
      </c>
      <c r="G559" t="s">
        <v>51</v>
      </c>
      <c r="H559" t="s">
        <v>797</v>
      </c>
      <c r="I559" s="2">
        <v>63.68</v>
      </c>
      <c r="J559" s="3">
        <v>8</v>
      </c>
      <c r="K559" s="2">
        <v>28.019200000000001</v>
      </c>
    </row>
    <row r="560" spans="1:11" x14ac:dyDescent="0.2">
      <c r="A560" s="1">
        <v>43593</v>
      </c>
      <c r="B560" s="3">
        <f>YEAR(Sales_Data[[#This Row],[Order Date]])</f>
        <v>2019</v>
      </c>
      <c r="C560" s="3">
        <f>MONTH(Sales_Data[[#This Row],[Order Date]])</f>
        <v>5</v>
      </c>
      <c r="D560" t="s">
        <v>798</v>
      </c>
      <c r="E560" t="s">
        <v>309</v>
      </c>
      <c r="F560" t="s">
        <v>11</v>
      </c>
      <c r="G560" t="s">
        <v>51</v>
      </c>
      <c r="H560" t="s">
        <v>799</v>
      </c>
      <c r="I560" s="2">
        <v>211.96</v>
      </c>
      <c r="J560" s="3">
        <v>2</v>
      </c>
      <c r="K560" s="2">
        <v>42.392000000000003</v>
      </c>
    </row>
    <row r="561" spans="1:11" x14ac:dyDescent="0.2">
      <c r="A561" s="1">
        <v>43593</v>
      </c>
      <c r="B561" s="3">
        <f>YEAR(Sales_Data[[#This Row],[Order Date]])</f>
        <v>2019</v>
      </c>
      <c r="C561" s="3">
        <f>MONTH(Sales_Data[[#This Row],[Order Date]])</f>
        <v>5</v>
      </c>
      <c r="D561" t="s">
        <v>800</v>
      </c>
      <c r="E561" t="s">
        <v>67</v>
      </c>
      <c r="F561" t="s">
        <v>19</v>
      </c>
      <c r="G561" t="s">
        <v>20</v>
      </c>
      <c r="H561" t="s">
        <v>801</v>
      </c>
      <c r="I561" s="2">
        <v>1006.056</v>
      </c>
      <c r="J561" s="3">
        <v>3</v>
      </c>
      <c r="K561" s="2">
        <v>88.029899999999998</v>
      </c>
    </row>
    <row r="562" spans="1:11" x14ac:dyDescent="0.2">
      <c r="A562" s="1">
        <v>43593</v>
      </c>
      <c r="B562" s="3">
        <f>YEAR(Sales_Data[[#This Row],[Order Date]])</f>
        <v>2019</v>
      </c>
      <c r="C562" s="3">
        <f>MONTH(Sales_Data[[#This Row],[Order Date]])</f>
        <v>5</v>
      </c>
      <c r="D562" t="s">
        <v>800</v>
      </c>
      <c r="E562" t="s">
        <v>67</v>
      </c>
      <c r="F562" t="s">
        <v>19</v>
      </c>
      <c r="G562" t="s">
        <v>53</v>
      </c>
      <c r="H562" t="s">
        <v>802</v>
      </c>
      <c r="I562" s="2">
        <v>10.688000000000001</v>
      </c>
      <c r="J562" s="3">
        <v>2</v>
      </c>
      <c r="K562" s="2">
        <v>3.7408000000000001</v>
      </c>
    </row>
    <row r="563" spans="1:11" x14ac:dyDescent="0.2">
      <c r="A563" s="1">
        <v>43593</v>
      </c>
      <c r="B563" s="3">
        <f>YEAR(Sales_Data[[#This Row],[Order Date]])</f>
        <v>2019</v>
      </c>
      <c r="C563" s="3">
        <f>MONTH(Sales_Data[[#This Row],[Order Date]])</f>
        <v>5</v>
      </c>
      <c r="D563" t="s">
        <v>800</v>
      </c>
      <c r="E563" t="s">
        <v>67</v>
      </c>
      <c r="F563" t="s">
        <v>19</v>
      </c>
      <c r="G563" t="s">
        <v>53</v>
      </c>
      <c r="H563" t="s">
        <v>803</v>
      </c>
      <c r="I563" s="2">
        <v>10.368</v>
      </c>
      <c r="J563" s="3">
        <v>2</v>
      </c>
      <c r="K563" s="2">
        <v>3.6288</v>
      </c>
    </row>
    <row r="564" spans="1:11" x14ac:dyDescent="0.2">
      <c r="A564" s="1">
        <v>43593</v>
      </c>
      <c r="B564" s="3">
        <f>YEAR(Sales_Data[[#This Row],[Order Date]])</f>
        <v>2019</v>
      </c>
      <c r="C564" s="3">
        <f>MONTH(Sales_Data[[#This Row],[Order Date]])</f>
        <v>5</v>
      </c>
      <c r="D564" t="s">
        <v>800</v>
      </c>
      <c r="E564" t="s">
        <v>67</v>
      </c>
      <c r="F564" t="s">
        <v>19</v>
      </c>
      <c r="G564" t="s">
        <v>20</v>
      </c>
      <c r="H564" t="s">
        <v>505</v>
      </c>
      <c r="I564" s="2">
        <v>25.12</v>
      </c>
      <c r="J564" s="3">
        <v>2</v>
      </c>
      <c r="K564" s="2">
        <v>1.57</v>
      </c>
    </row>
    <row r="565" spans="1:11" x14ac:dyDescent="0.2">
      <c r="A565" s="1">
        <v>43593</v>
      </c>
      <c r="B565" s="3">
        <f>YEAR(Sales_Data[[#This Row],[Order Date]])</f>
        <v>2019</v>
      </c>
      <c r="C565" s="3">
        <f>MONTH(Sales_Data[[#This Row],[Order Date]])</f>
        <v>5</v>
      </c>
      <c r="D565" t="s">
        <v>800</v>
      </c>
      <c r="E565" t="s">
        <v>67</v>
      </c>
      <c r="F565" t="s">
        <v>14</v>
      </c>
      <c r="G565" t="s">
        <v>24</v>
      </c>
      <c r="H565" t="s">
        <v>804</v>
      </c>
      <c r="I565" s="2">
        <v>58.112000000000002</v>
      </c>
      <c r="J565" s="3">
        <v>2</v>
      </c>
      <c r="K565" s="2">
        <v>7.2640000000000002</v>
      </c>
    </row>
    <row r="566" spans="1:11" x14ac:dyDescent="0.2">
      <c r="A566" s="1">
        <v>43593</v>
      </c>
      <c r="B566" s="3">
        <f>YEAR(Sales_Data[[#This Row],[Order Date]])</f>
        <v>2019</v>
      </c>
      <c r="C566" s="3">
        <f>MONTH(Sales_Data[[#This Row],[Order Date]])</f>
        <v>5</v>
      </c>
      <c r="D566" t="s">
        <v>805</v>
      </c>
      <c r="E566" t="s">
        <v>18</v>
      </c>
      <c r="F566" t="s">
        <v>19</v>
      </c>
      <c r="G566" t="s">
        <v>53</v>
      </c>
      <c r="H566" t="s">
        <v>806</v>
      </c>
      <c r="I566" s="2">
        <v>17.940000000000001</v>
      </c>
      <c r="J566" s="3">
        <v>3</v>
      </c>
      <c r="K566" s="2">
        <v>8.0730000000000004</v>
      </c>
    </row>
    <row r="567" spans="1:11" x14ac:dyDescent="0.2">
      <c r="A567" s="1">
        <v>43594</v>
      </c>
      <c r="B567" s="3">
        <f>YEAR(Sales_Data[[#This Row],[Order Date]])</f>
        <v>2019</v>
      </c>
      <c r="C567" s="3">
        <f>MONTH(Sales_Data[[#This Row],[Order Date]])</f>
        <v>5</v>
      </c>
      <c r="D567" t="s">
        <v>807</v>
      </c>
      <c r="E567" t="s">
        <v>70</v>
      </c>
      <c r="F567" t="s">
        <v>14</v>
      </c>
      <c r="G567" t="s">
        <v>24</v>
      </c>
      <c r="H567" t="s">
        <v>808</v>
      </c>
      <c r="I567" s="2">
        <v>93.98</v>
      </c>
      <c r="J567" s="3">
        <v>2</v>
      </c>
      <c r="K567" s="2">
        <v>13.1572</v>
      </c>
    </row>
    <row r="568" spans="1:11" x14ac:dyDescent="0.2">
      <c r="A568" s="1">
        <v>43594</v>
      </c>
      <c r="B568" s="3">
        <f>YEAR(Sales_Data[[#This Row],[Order Date]])</f>
        <v>2019</v>
      </c>
      <c r="C568" s="3">
        <f>MONTH(Sales_Data[[#This Row],[Order Date]])</f>
        <v>5</v>
      </c>
      <c r="D568" t="s">
        <v>809</v>
      </c>
      <c r="E568" t="s">
        <v>39</v>
      </c>
      <c r="F568" t="s">
        <v>19</v>
      </c>
      <c r="G568" t="s">
        <v>86</v>
      </c>
      <c r="H568" t="s">
        <v>176</v>
      </c>
      <c r="I568" s="2">
        <v>9.3439999999999994</v>
      </c>
      <c r="J568" s="3">
        <v>1</v>
      </c>
      <c r="K568" s="2">
        <v>3.504</v>
      </c>
    </row>
    <row r="569" spans="1:11" x14ac:dyDescent="0.2">
      <c r="A569" s="1">
        <v>43594</v>
      </c>
      <c r="B569" s="3">
        <f>YEAR(Sales_Data[[#This Row],[Order Date]])</f>
        <v>2019</v>
      </c>
      <c r="C569" s="3">
        <f>MONTH(Sales_Data[[#This Row],[Order Date]])</f>
        <v>5</v>
      </c>
      <c r="D569" t="s">
        <v>809</v>
      </c>
      <c r="E569" t="s">
        <v>39</v>
      </c>
      <c r="F569" t="s">
        <v>19</v>
      </c>
      <c r="G569" t="s">
        <v>40</v>
      </c>
      <c r="H569" t="s">
        <v>61</v>
      </c>
      <c r="I569" s="2">
        <v>79.36</v>
      </c>
      <c r="J569" s="3">
        <v>5</v>
      </c>
      <c r="K569" s="2">
        <v>9.92</v>
      </c>
    </row>
    <row r="570" spans="1:11" x14ac:dyDescent="0.2">
      <c r="A570" s="1">
        <v>43594</v>
      </c>
      <c r="B570" s="3">
        <f>YEAR(Sales_Data[[#This Row],[Order Date]])</f>
        <v>2019</v>
      </c>
      <c r="C570" s="3">
        <f>MONTH(Sales_Data[[#This Row],[Order Date]])</f>
        <v>5</v>
      </c>
      <c r="D570" t="s">
        <v>810</v>
      </c>
      <c r="E570" t="s">
        <v>94</v>
      </c>
      <c r="F570" t="s">
        <v>19</v>
      </c>
      <c r="G570" t="s">
        <v>40</v>
      </c>
      <c r="H570" t="s">
        <v>811</v>
      </c>
      <c r="I570" s="2">
        <v>8</v>
      </c>
      <c r="J570" s="3">
        <v>5</v>
      </c>
      <c r="K570" s="2">
        <v>3.44</v>
      </c>
    </row>
    <row r="571" spans="1:11" x14ac:dyDescent="0.2">
      <c r="A571" s="1">
        <v>43594</v>
      </c>
      <c r="B571" s="3">
        <f>YEAR(Sales_Data[[#This Row],[Order Date]])</f>
        <v>2019</v>
      </c>
      <c r="C571" s="3">
        <f>MONTH(Sales_Data[[#This Row],[Order Date]])</f>
        <v>5</v>
      </c>
      <c r="D571" t="s">
        <v>812</v>
      </c>
      <c r="E571" t="s">
        <v>18</v>
      </c>
      <c r="F571" t="s">
        <v>19</v>
      </c>
      <c r="G571" t="s">
        <v>53</v>
      </c>
      <c r="H571" t="s">
        <v>813</v>
      </c>
      <c r="I571" s="2">
        <v>32.04</v>
      </c>
      <c r="J571" s="3">
        <v>4</v>
      </c>
      <c r="K571" s="2">
        <v>14.417999999999999</v>
      </c>
    </row>
    <row r="572" spans="1:11" x14ac:dyDescent="0.2">
      <c r="A572" s="1">
        <v>43594</v>
      </c>
      <c r="B572" s="3">
        <f>YEAR(Sales_Data[[#This Row],[Order Date]])</f>
        <v>2019</v>
      </c>
      <c r="C572" s="3">
        <f>MONTH(Sales_Data[[#This Row],[Order Date]])</f>
        <v>5</v>
      </c>
      <c r="D572" t="s">
        <v>389</v>
      </c>
      <c r="E572" t="s">
        <v>23</v>
      </c>
      <c r="F572" t="s">
        <v>14</v>
      </c>
      <c r="G572" t="s">
        <v>15</v>
      </c>
      <c r="H572" t="s">
        <v>814</v>
      </c>
      <c r="I572" s="2">
        <v>19.135999999999999</v>
      </c>
      <c r="J572" s="3">
        <v>2</v>
      </c>
      <c r="K572" s="2">
        <v>1.9136</v>
      </c>
    </row>
    <row r="573" spans="1:11" x14ac:dyDescent="0.2">
      <c r="A573" s="1">
        <v>43594</v>
      </c>
      <c r="B573" s="3">
        <f>YEAR(Sales_Data[[#This Row],[Order Date]])</f>
        <v>2019</v>
      </c>
      <c r="C573" s="3">
        <f>MONTH(Sales_Data[[#This Row],[Order Date]])</f>
        <v>5</v>
      </c>
      <c r="D573" t="s">
        <v>815</v>
      </c>
      <c r="E573" t="s">
        <v>181</v>
      </c>
      <c r="F573" t="s">
        <v>19</v>
      </c>
      <c r="G573" t="s">
        <v>40</v>
      </c>
      <c r="H573" t="s">
        <v>816</v>
      </c>
      <c r="I573" s="2">
        <v>27.86</v>
      </c>
      <c r="J573" s="3">
        <v>7</v>
      </c>
      <c r="K573" s="2">
        <v>9.1937999999999995</v>
      </c>
    </row>
    <row r="574" spans="1:11" x14ac:dyDescent="0.2">
      <c r="A574" s="1">
        <v>43594</v>
      </c>
      <c r="B574" s="3">
        <f>YEAR(Sales_Data[[#This Row],[Order Date]])</f>
        <v>2019</v>
      </c>
      <c r="C574" s="3">
        <f>MONTH(Sales_Data[[#This Row],[Order Date]])</f>
        <v>5</v>
      </c>
      <c r="D574" t="s">
        <v>817</v>
      </c>
      <c r="E574" t="s">
        <v>23</v>
      </c>
      <c r="F574" t="s">
        <v>19</v>
      </c>
      <c r="G574" t="s">
        <v>20</v>
      </c>
      <c r="H574" t="s">
        <v>818</v>
      </c>
      <c r="I574" s="2">
        <v>856.65599999999995</v>
      </c>
      <c r="J574" s="3">
        <v>6</v>
      </c>
      <c r="K574" s="2">
        <v>107.08199999999999</v>
      </c>
    </row>
    <row r="575" spans="1:11" x14ac:dyDescent="0.2">
      <c r="A575" s="1">
        <v>43594</v>
      </c>
      <c r="B575" s="3">
        <f>YEAR(Sales_Data[[#This Row],[Order Date]])</f>
        <v>2019</v>
      </c>
      <c r="C575" s="3">
        <f>MONTH(Sales_Data[[#This Row],[Order Date]])</f>
        <v>5</v>
      </c>
      <c r="D575" t="s">
        <v>817</v>
      </c>
      <c r="E575" t="s">
        <v>23</v>
      </c>
      <c r="F575" t="s">
        <v>19</v>
      </c>
      <c r="G575" t="s">
        <v>32</v>
      </c>
      <c r="H575" t="s">
        <v>819</v>
      </c>
      <c r="I575" s="2">
        <v>13.183999999999999</v>
      </c>
      <c r="J575" s="3">
        <v>4</v>
      </c>
      <c r="K575" s="2">
        <v>-20.435199999999998</v>
      </c>
    </row>
    <row r="576" spans="1:11" x14ac:dyDescent="0.2">
      <c r="A576" s="1">
        <v>43594</v>
      </c>
      <c r="B576" s="3">
        <f>YEAR(Sales_Data[[#This Row],[Order Date]])</f>
        <v>2019</v>
      </c>
      <c r="C576" s="3">
        <f>MONTH(Sales_Data[[#This Row],[Order Date]])</f>
        <v>5</v>
      </c>
      <c r="D576" t="s">
        <v>817</v>
      </c>
      <c r="E576" t="s">
        <v>23</v>
      </c>
      <c r="F576" t="s">
        <v>19</v>
      </c>
      <c r="G576" t="s">
        <v>121</v>
      </c>
      <c r="H576" t="s">
        <v>820</v>
      </c>
      <c r="I576" s="2">
        <v>48.783999999999999</v>
      </c>
      <c r="J576" s="3">
        <v>4</v>
      </c>
      <c r="K576" s="2">
        <v>-131.71680000000001</v>
      </c>
    </row>
    <row r="577" spans="1:11" x14ac:dyDescent="0.2">
      <c r="A577" s="1">
        <v>43594</v>
      </c>
      <c r="B577" s="3">
        <f>YEAR(Sales_Data[[#This Row],[Order Date]])</f>
        <v>2019</v>
      </c>
      <c r="C577" s="3">
        <f>MONTH(Sales_Data[[#This Row],[Order Date]])</f>
        <v>5</v>
      </c>
      <c r="D577" t="s">
        <v>817</v>
      </c>
      <c r="E577" t="s">
        <v>23</v>
      </c>
      <c r="F577" t="s">
        <v>19</v>
      </c>
      <c r="G577" t="s">
        <v>53</v>
      </c>
      <c r="H577" t="s">
        <v>637</v>
      </c>
      <c r="I577" s="2">
        <v>76.64</v>
      </c>
      <c r="J577" s="3">
        <v>2</v>
      </c>
      <c r="K577" s="2">
        <v>26.824000000000002</v>
      </c>
    </row>
    <row r="578" spans="1:11" x14ac:dyDescent="0.2">
      <c r="A578" s="1">
        <v>43594</v>
      </c>
      <c r="B578" s="3">
        <f>YEAR(Sales_Data[[#This Row],[Order Date]])</f>
        <v>2019</v>
      </c>
      <c r="C578" s="3">
        <f>MONTH(Sales_Data[[#This Row],[Order Date]])</f>
        <v>5</v>
      </c>
      <c r="D578" t="s">
        <v>817</v>
      </c>
      <c r="E578" t="s">
        <v>23</v>
      </c>
      <c r="F578" t="s">
        <v>19</v>
      </c>
      <c r="G578" t="s">
        <v>32</v>
      </c>
      <c r="H578" t="s">
        <v>422</v>
      </c>
      <c r="I578" s="2">
        <v>18.527999999999999</v>
      </c>
      <c r="J578" s="3">
        <v>6</v>
      </c>
      <c r="K578" s="2">
        <v>-27.792000000000002</v>
      </c>
    </row>
    <row r="579" spans="1:11" x14ac:dyDescent="0.2">
      <c r="A579" s="1">
        <v>43595</v>
      </c>
      <c r="B579" s="3">
        <f>YEAR(Sales_Data[[#This Row],[Order Date]])</f>
        <v>2019</v>
      </c>
      <c r="C579" s="3">
        <f>MONTH(Sales_Data[[#This Row],[Order Date]])</f>
        <v>5</v>
      </c>
      <c r="D579" t="s">
        <v>821</v>
      </c>
      <c r="E579" t="s">
        <v>70</v>
      </c>
      <c r="F579" t="s">
        <v>19</v>
      </c>
      <c r="G579" t="s">
        <v>53</v>
      </c>
      <c r="H579" t="s">
        <v>769</v>
      </c>
      <c r="I579" s="2">
        <v>11.96</v>
      </c>
      <c r="J579" s="3">
        <v>2</v>
      </c>
      <c r="K579" s="2">
        <v>5.8604000000000003</v>
      </c>
    </row>
    <row r="580" spans="1:11" x14ac:dyDescent="0.2">
      <c r="A580" s="1">
        <v>43595</v>
      </c>
      <c r="B580" s="3">
        <f>YEAR(Sales_Data[[#This Row],[Order Date]])</f>
        <v>2019</v>
      </c>
      <c r="C580" s="3">
        <f>MONTH(Sales_Data[[#This Row],[Order Date]])</f>
        <v>5</v>
      </c>
      <c r="D580" t="s">
        <v>822</v>
      </c>
      <c r="E580" t="s">
        <v>39</v>
      </c>
      <c r="F580" t="s">
        <v>14</v>
      </c>
      <c r="G580" t="s">
        <v>15</v>
      </c>
      <c r="H580" t="s">
        <v>823</v>
      </c>
      <c r="I580" s="2">
        <v>743.98800000000006</v>
      </c>
      <c r="J580" s="3">
        <v>2</v>
      </c>
      <c r="K580" s="2">
        <v>-123.998</v>
      </c>
    </row>
    <row r="581" spans="1:11" x14ac:dyDescent="0.2">
      <c r="A581" s="1">
        <v>43595</v>
      </c>
      <c r="B581" s="3">
        <f>YEAR(Sales_Data[[#This Row],[Order Date]])</f>
        <v>2019</v>
      </c>
      <c r="C581" s="3">
        <f>MONTH(Sales_Data[[#This Row],[Order Date]])</f>
        <v>5</v>
      </c>
      <c r="D581" t="s">
        <v>790</v>
      </c>
      <c r="E581" t="s">
        <v>164</v>
      </c>
      <c r="F581" t="s">
        <v>19</v>
      </c>
      <c r="G581" t="s">
        <v>86</v>
      </c>
      <c r="H581" t="s">
        <v>824</v>
      </c>
      <c r="I581" s="2">
        <v>7.0720000000000001</v>
      </c>
      <c r="J581" s="3">
        <v>2</v>
      </c>
      <c r="K581" s="2">
        <v>2.3868</v>
      </c>
    </row>
    <row r="582" spans="1:11" x14ac:dyDescent="0.2">
      <c r="A582" s="1">
        <v>43596</v>
      </c>
      <c r="B582" s="3">
        <f>YEAR(Sales_Data[[#This Row],[Order Date]])</f>
        <v>2019</v>
      </c>
      <c r="C582" s="3">
        <f>MONTH(Sales_Data[[#This Row],[Order Date]])</f>
        <v>5</v>
      </c>
      <c r="D582" t="s">
        <v>825</v>
      </c>
      <c r="E582" t="s">
        <v>18</v>
      </c>
      <c r="F582" t="s">
        <v>19</v>
      </c>
      <c r="G582" t="s">
        <v>53</v>
      </c>
      <c r="H582" t="s">
        <v>806</v>
      </c>
      <c r="I582" s="2">
        <v>5.98</v>
      </c>
      <c r="J582" s="3">
        <v>1</v>
      </c>
      <c r="K582" s="2">
        <v>2.6909999999999998</v>
      </c>
    </row>
    <row r="583" spans="1:11" x14ac:dyDescent="0.2">
      <c r="A583" s="1">
        <v>43597</v>
      </c>
      <c r="B583" s="3">
        <f>YEAR(Sales_Data[[#This Row],[Order Date]])</f>
        <v>2019</v>
      </c>
      <c r="C583" s="3">
        <f>MONTH(Sales_Data[[#This Row],[Order Date]])</f>
        <v>5</v>
      </c>
      <c r="D583" t="s">
        <v>487</v>
      </c>
      <c r="E583" t="s">
        <v>181</v>
      </c>
      <c r="F583" t="s">
        <v>19</v>
      </c>
      <c r="G583" t="s">
        <v>40</v>
      </c>
      <c r="H583" t="s">
        <v>826</v>
      </c>
      <c r="I583" s="2">
        <v>10.96</v>
      </c>
      <c r="J583" s="3">
        <v>4</v>
      </c>
      <c r="K583" s="2">
        <v>2.9592000000000001</v>
      </c>
    </row>
    <row r="584" spans="1:11" x14ac:dyDescent="0.2">
      <c r="A584" s="1">
        <v>43597</v>
      </c>
      <c r="B584" s="3">
        <f>YEAR(Sales_Data[[#This Row],[Order Date]])</f>
        <v>2019</v>
      </c>
      <c r="C584" s="3">
        <f>MONTH(Sales_Data[[#This Row],[Order Date]])</f>
        <v>5</v>
      </c>
      <c r="D584" t="s">
        <v>599</v>
      </c>
      <c r="E584" t="s">
        <v>39</v>
      </c>
      <c r="F584" t="s">
        <v>19</v>
      </c>
      <c r="G584" t="s">
        <v>20</v>
      </c>
      <c r="H584" t="s">
        <v>213</v>
      </c>
      <c r="I584" s="2">
        <v>82.367999999999995</v>
      </c>
      <c r="J584" s="3">
        <v>2</v>
      </c>
      <c r="K584" s="2">
        <v>-19.5624</v>
      </c>
    </row>
    <row r="585" spans="1:11" x14ac:dyDescent="0.2">
      <c r="A585" s="1">
        <v>43597</v>
      </c>
      <c r="B585" s="3">
        <f>YEAR(Sales_Data[[#This Row],[Order Date]])</f>
        <v>2019</v>
      </c>
      <c r="C585" s="3">
        <f>MONTH(Sales_Data[[#This Row],[Order Date]])</f>
        <v>5</v>
      </c>
      <c r="D585" t="s">
        <v>626</v>
      </c>
      <c r="E585" t="s">
        <v>70</v>
      </c>
      <c r="F585" t="s">
        <v>19</v>
      </c>
      <c r="G585" t="s">
        <v>86</v>
      </c>
      <c r="H585" t="s">
        <v>827</v>
      </c>
      <c r="I585" s="2">
        <v>54.9</v>
      </c>
      <c r="J585" s="3">
        <v>5</v>
      </c>
      <c r="K585" s="2">
        <v>26.901</v>
      </c>
    </row>
    <row r="586" spans="1:11" x14ac:dyDescent="0.2">
      <c r="A586" s="1">
        <v>43597</v>
      </c>
      <c r="B586" s="3">
        <f>YEAR(Sales_Data[[#This Row],[Order Date]])</f>
        <v>2019</v>
      </c>
      <c r="C586" s="3">
        <f>MONTH(Sales_Data[[#This Row],[Order Date]])</f>
        <v>5</v>
      </c>
      <c r="D586" t="s">
        <v>828</v>
      </c>
      <c r="E586" t="s">
        <v>94</v>
      </c>
      <c r="F586" t="s">
        <v>11</v>
      </c>
      <c r="G586" t="s">
        <v>51</v>
      </c>
      <c r="H586" t="s">
        <v>829</v>
      </c>
      <c r="I586" s="2">
        <v>10.02</v>
      </c>
      <c r="J586" s="3">
        <v>3</v>
      </c>
      <c r="K586" s="2">
        <v>4.4088000000000003</v>
      </c>
    </row>
    <row r="587" spans="1:11" x14ac:dyDescent="0.2">
      <c r="A587" s="1">
        <v>43597</v>
      </c>
      <c r="B587" s="3">
        <f>YEAR(Sales_Data[[#This Row],[Order Date]])</f>
        <v>2019</v>
      </c>
      <c r="C587" s="3">
        <f>MONTH(Sales_Data[[#This Row],[Order Date]])</f>
        <v>5</v>
      </c>
      <c r="D587" t="s">
        <v>828</v>
      </c>
      <c r="E587" t="s">
        <v>94</v>
      </c>
      <c r="F587" t="s">
        <v>14</v>
      </c>
      <c r="G587" t="s">
        <v>15</v>
      </c>
      <c r="H587" t="s">
        <v>830</v>
      </c>
      <c r="I587" s="2">
        <v>631.96</v>
      </c>
      <c r="J587" s="3">
        <v>4</v>
      </c>
      <c r="K587" s="2">
        <v>303.3408</v>
      </c>
    </row>
    <row r="588" spans="1:11" x14ac:dyDescent="0.2">
      <c r="A588" s="1">
        <v>43597</v>
      </c>
      <c r="B588" s="3">
        <f>YEAR(Sales_Data[[#This Row],[Order Date]])</f>
        <v>2019</v>
      </c>
      <c r="C588" s="3">
        <f>MONTH(Sales_Data[[#This Row],[Order Date]])</f>
        <v>5</v>
      </c>
      <c r="D588" t="s">
        <v>445</v>
      </c>
      <c r="E588" t="s">
        <v>18</v>
      </c>
      <c r="F588" t="s">
        <v>14</v>
      </c>
      <c r="G588" t="s">
        <v>24</v>
      </c>
      <c r="H588" t="s">
        <v>831</v>
      </c>
      <c r="I588" s="2">
        <v>120</v>
      </c>
      <c r="J588" s="3">
        <v>6</v>
      </c>
      <c r="K588" s="2">
        <v>46.8</v>
      </c>
    </row>
    <row r="589" spans="1:11" x14ac:dyDescent="0.2">
      <c r="A589" s="1">
        <v>43597</v>
      </c>
      <c r="B589" s="3">
        <f>YEAR(Sales_Data[[#This Row],[Order Date]])</f>
        <v>2019</v>
      </c>
      <c r="C589" s="3">
        <f>MONTH(Sales_Data[[#This Row],[Order Date]])</f>
        <v>5</v>
      </c>
      <c r="D589" t="s">
        <v>445</v>
      </c>
      <c r="E589" t="s">
        <v>18</v>
      </c>
      <c r="F589" t="s">
        <v>19</v>
      </c>
      <c r="G589" t="s">
        <v>121</v>
      </c>
      <c r="H589" t="s">
        <v>832</v>
      </c>
      <c r="I589" s="2">
        <v>8.67</v>
      </c>
      <c r="J589" s="3">
        <v>1</v>
      </c>
      <c r="K589" s="2">
        <v>2.3409</v>
      </c>
    </row>
    <row r="590" spans="1:11" x14ac:dyDescent="0.2">
      <c r="A590" s="1">
        <v>43599</v>
      </c>
      <c r="B590" s="3">
        <f>YEAR(Sales_Data[[#This Row],[Order Date]])</f>
        <v>2019</v>
      </c>
      <c r="C590" s="3">
        <f>MONTH(Sales_Data[[#This Row],[Order Date]])</f>
        <v>5</v>
      </c>
      <c r="D590" t="s">
        <v>833</v>
      </c>
      <c r="E590" t="s">
        <v>67</v>
      </c>
      <c r="F590" t="s">
        <v>11</v>
      </c>
      <c r="G590" t="s">
        <v>51</v>
      </c>
      <c r="H590" t="s">
        <v>834</v>
      </c>
      <c r="I590" s="2">
        <v>79.384</v>
      </c>
      <c r="J590" s="3">
        <v>1</v>
      </c>
      <c r="K590" s="2">
        <v>29.768999999999998</v>
      </c>
    </row>
    <row r="591" spans="1:11" x14ac:dyDescent="0.2">
      <c r="A591" s="1">
        <v>43599</v>
      </c>
      <c r="B591" s="3">
        <f>YEAR(Sales_Data[[#This Row],[Order Date]])</f>
        <v>2019</v>
      </c>
      <c r="C591" s="3">
        <f>MONTH(Sales_Data[[#This Row],[Order Date]])</f>
        <v>5</v>
      </c>
      <c r="D591" t="s">
        <v>835</v>
      </c>
      <c r="E591" t="s">
        <v>44</v>
      </c>
      <c r="F591" t="s">
        <v>19</v>
      </c>
      <c r="G591" t="s">
        <v>32</v>
      </c>
      <c r="H591" t="s">
        <v>836</v>
      </c>
      <c r="I591" s="2">
        <v>57.582000000000001</v>
      </c>
      <c r="J591" s="3">
        <v>3</v>
      </c>
      <c r="K591" s="2">
        <v>-44.1462</v>
      </c>
    </row>
    <row r="592" spans="1:11" x14ac:dyDescent="0.2">
      <c r="A592" s="1">
        <v>43599</v>
      </c>
      <c r="B592" s="3">
        <f>YEAR(Sales_Data[[#This Row],[Order Date]])</f>
        <v>2019</v>
      </c>
      <c r="C592" s="3">
        <f>MONTH(Sales_Data[[#This Row],[Order Date]])</f>
        <v>5</v>
      </c>
      <c r="D592" t="s">
        <v>835</v>
      </c>
      <c r="E592" t="s">
        <v>44</v>
      </c>
      <c r="F592" t="s">
        <v>19</v>
      </c>
      <c r="G592" t="s">
        <v>53</v>
      </c>
      <c r="H592" t="s">
        <v>837</v>
      </c>
      <c r="I592" s="2">
        <v>31.103999999999999</v>
      </c>
      <c r="J592" s="3">
        <v>6</v>
      </c>
      <c r="K592" s="2">
        <v>10.8864</v>
      </c>
    </row>
    <row r="593" spans="1:11" x14ac:dyDescent="0.2">
      <c r="A593" s="1">
        <v>43599</v>
      </c>
      <c r="B593" s="3">
        <f>YEAR(Sales_Data[[#This Row],[Order Date]])</f>
        <v>2019</v>
      </c>
      <c r="C593" s="3">
        <f>MONTH(Sales_Data[[#This Row],[Order Date]])</f>
        <v>5</v>
      </c>
      <c r="D593" t="s">
        <v>835</v>
      </c>
      <c r="E593" t="s">
        <v>44</v>
      </c>
      <c r="F593" t="s">
        <v>11</v>
      </c>
      <c r="G593" t="s">
        <v>51</v>
      </c>
      <c r="H593" t="s">
        <v>838</v>
      </c>
      <c r="I593" s="2">
        <v>30.192</v>
      </c>
      <c r="J593" s="3">
        <v>3</v>
      </c>
      <c r="K593" s="2">
        <v>8.3027999999999995</v>
      </c>
    </row>
    <row r="594" spans="1:11" x14ac:dyDescent="0.2">
      <c r="A594" s="1">
        <v>43599</v>
      </c>
      <c r="B594" s="3">
        <f>YEAR(Sales_Data[[#This Row],[Order Date]])</f>
        <v>2019</v>
      </c>
      <c r="C594" s="3">
        <f>MONTH(Sales_Data[[#This Row],[Order Date]])</f>
        <v>5</v>
      </c>
      <c r="D594" t="s">
        <v>835</v>
      </c>
      <c r="E594" t="s">
        <v>44</v>
      </c>
      <c r="F594" t="s">
        <v>14</v>
      </c>
      <c r="G594" t="s">
        <v>15</v>
      </c>
      <c r="H594" t="s">
        <v>839</v>
      </c>
      <c r="I594" s="2">
        <v>43.6</v>
      </c>
      <c r="J594" s="3">
        <v>5</v>
      </c>
      <c r="K594" s="2">
        <v>4.3600000000000003</v>
      </c>
    </row>
    <row r="595" spans="1:11" x14ac:dyDescent="0.2">
      <c r="A595" s="1">
        <v>43599</v>
      </c>
      <c r="B595" s="3">
        <f>YEAR(Sales_Data[[#This Row],[Order Date]])</f>
        <v>2019</v>
      </c>
      <c r="C595" s="3">
        <f>MONTH(Sales_Data[[#This Row],[Order Date]])</f>
        <v>5</v>
      </c>
      <c r="D595" t="s">
        <v>835</v>
      </c>
      <c r="E595" t="s">
        <v>44</v>
      </c>
      <c r="F595" t="s">
        <v>19</v>
      </c>
      <c r="G595" t="s">
        <v>40</v>
      </c>
      <c r="H595" t="s">
        <v>840</v>
      </c>
      <c r="I595" s="2">
        <v>4.7679999999999998</v>
      </c>
      <c r="J595" s="3">
        <v>2</v>
      </c>
      <c r="K595" s="2">
        <v>0.41720000000000002</v>
      </c>
    </row>
    <row r="596" spans="1:11" x14ac:dyDescent="0.2">
      <c r="A596" s="1">
        <v>43599</v>
      </c>
      <c r="B596" s="3">
        <f>YEAR(Sales_Data[[#This Row],[Order Date]])</f>
        <v>2019</v>
      </c>
      <c r="C596" s="3">
        <f>MONTH(Sales_Data[[#This Row],[Order Date]])</f>
        <v>5</v>
      </c>
      <c r="D596" t="s">
        <v>835</v>
      </c>
      <c r="E596" t="s">
        <v>44</v>
      </c>
      <c r="F596" t="s">
        <v>19</v>
      </c>
      <c r="G596" t="s">
        <v>32</v>
      </c>
      <c r="H596" t="s">
        <v>841</v>
      </c>
      <c r="I596" s="2">
        <v>10.38</v>
      </c>
      <c r="J596" s="3">
        <v>2</v>
      </c>
      <c r="K596" s="2">
        <v>-7.6120000000000001</v>
      </c>
    </row>
    <row r="597" spans="1:11" x14ac:dyDescent="0.2">
      <c r="A597" s="1">
        <v>43599</v>
      </c>
      <c r="B597" s="3">
        <f>YEAR(Sales_Data[[#This Row],[Order Date]])</f>
        <v>2019</v>
      </c>
      <c r="C597" s="3">
        <f>MONTH(Sales_Data[[#This Row],[Order Date]])</f>
        <v>5</v>
      </c>
      <c r="D597" t="s">
        <v>835</v>
      </c>
      <c r="E597" t="s">
        <v>44</v>
      </c>
      <c r="F597" t="s">
        <v>19</v>
      </c>
      <c r="G597" t="s">
        <v>32</v>
      </c>
      <c r="H597" t="s">
        <v>274</v>
      </c>
      <c r="I597" s="2">
        <v>13.391999999999999</v>
      </c>
      <c r="J597" s="3">
        <v>8</v>
      </c>
      <c r="K597" s="2">
        <v>-9.8208000000000002</v>
      </c>
    </row>
    <row r="598" spans="1:11" x14ac:dyDescent="0.2">
      <c r="A598" s="1">
        <v>43599</v>
      </c>
      <c r="B598" s="3">
        <f>YEAR(Sales_Data[[#This Row],[Order Date]])</f>
        <v>2019</v>
      </c>
      <c r="C598" s="3">
        <f>MONTH(Sales_Data[[#This Row],[Order Date]])</f>
        <v>5</v>
      </c>
      <c r="D598" t="s">
        <v>842</v>
      </c>
      <c r="E598" t="s">
        <v>198</v>
      </c>
      <c r="F598" t="s">
        <v>14</v>
      </c>
      <c r="G598" t="s">
        <v>24</v>
      </c>
      <c r="H598" t="s">
        <v>760</v>
      </c>
      <c r="I598" s="2">
        <v>185.52799999999999</v>
      </c>
      <c r="J598" s="3">
        <v>7</v>
      </c>
      <c r="K598" s="2">
        <v>48.701099999999997</v>
      </c>
    </row>
    <row r="599" spans="1:11" x14ac:dyDescent="0.2">
      <c r="A599" s="1">
        <v>43600</v>
      </c>
      <c r="B599" s="3">
        <f>YEAR(Sales_Data[[#This Row],[Order Date]])</f>
        <v>2019</v>
      </c>
      <c r="C599" s="3">
        <f>MONTH(Sales_Data[[#This Row],[Order Date]])</f>
        <v>5</v>
      </c>
      <c r="D599" t="s">
        <v>843</v>
      </c>
      <c r="E599" t="s">
        <v>143</v>
      </c>
      <c r="F599" t="s">
        <v>19</v>
      </c>
      <c r="G599" t="s">
        <v>32</v>
      </c>
      <c r="H599" t="s">
        <v>836</v>
      </c>
      <c r="I599" s="2">
        <v>511.84</v>
      </c>
      <c r="J599" s="3">
        <v>8</v>
      </c>
      <c r="K599" s="2">
        <v>240.56479999999999</v>
      </c>
    </row>
    <row r="600" spans="1:11" x14ac:dyDescent="0.2">
      <c r="A600" s="1">
        <v>43600</v>
      </c>
      <c r="B600" s="3">
        <f>YEAR(Sales_Data[[#This Row],[Order Date]])</f>
        <v>2019</v>
      </c>
      <c r="C600" s="3">
        <f>MONTH(Sales_Data[[#This Row],[Order Date]])</f>
        <v>5</v>
      </c>
      <c r="D600" t="s">
        <v>843</v>
      </c>
      <c r="E600" t="s">
        <v>143</v>
      </c>
      <c r="F600" t="s">
        <v>19</v>
      </c>
      <c r="G600" t="s">
        <v>40</v>
      </c>
      <c r="H600" t="s">
        <v>844</v>
      </c>
      <c r="I600" s="2">
        <v>91.96</v>
      </c>
      <c r="J600" s="3">
        <v>4</v>
      </c>
      <c r="K600" s="2">
        <v>25.748799999999999</v>
      </c>
    </row>
    <row r="601" spans="1:11" x14ac:dyDescent="0.2">
      <c r="A601" s="1">
        <v>43600</v>
      </c>
      <c r="B601" s="3">
        <f>YEAR(Sales_Data[[#This Row],[Order Date]])</f>
        <v>2019</v>
      </c>
      <c r="C601" s="3">
        <f>MONTH(Sales_Data[[#This Row],[Order Date]])</f>
        <v>5</v>
      </c>
      <c r="D601" t="s">
        <v>843</v>
      </c>
      <c r="E601" t="s">
        <v>143</v>
      </c>
      <c r="F601" t="s">
        <v>19</v>
      </c>
      <c r="G601" t="s">
        <v>40</v>
      </c>
      <c r="H601" t="s">
        <v>845</v>
      </c>
      <c r="I601" s="2">
        <v>8.34</v>
      </c>
      <c r="J601" s="3">
        <v>3</v>
      </c>
      <c r="K601" s="2">
        <v>2.1684000000000001</v>
      </c>
    </row>
    <row r="602" spans="1:11" x14ac:dyDescent="0.2">
      <c r="A602" s="1">
        <v>43600</v>
      </c>
      <c r="B602" s="3">
        <f>YEAR(Sales_Data[[#This Row],[Order Date]])</f>
        <v>2019</v>
      </c>
      <c r="C602" s="3">
        <f>MONTH(Sales_Data[[#This Row],[Order Date]])</f>
        <v>5</v>
      </c>
      <c r="D602" t="s">
        <v>846</v>
      </c>
      <c r="E602" t="s">
        <v>94</v>
      </c>
      <c r="F602" t="s">
        <v>19</v>
      </c>
      <c r="G602" t="s">
        <v>32</v>
      </c>
      <c r="H602" t="s">
        <v>847</v>
      </c>
      <c r="I602" s="2">
        <v>13.776</v>
      </c>
      <c r="J602" s="3">
        <v>3</v>
      </c>
      <c r="K602" s="2">
        <v>4.4771999999999998</v>
      </c>
    </row>
    <row r="603" spans="1:11" x14ac:dyDescent="0.2">
      <c r="A603" s="1">
        <v>43600</v>
      </c>
      <c r="B603" s="3">
        <f>YEAR(Sales_Data[[#This Row],[Order Date]])</f>
        <v>2019</v>
      </c>
      <c r="C603" s="3">
        <f>MONTH(Sales_Data[[#This Row],[Order Date]])</f>
        <v>5</v>
      </c>
      <c r="D603" t="s">
        <v>848</v>
      </c>
      <c r="E603" t="s">
        <v>44</v>
      </c>
      <c r="F603" t="s">
        <v>19</v>
      </c>
      <c r="G603" t="s">
        <v>32</v>
      </c>
      <c r="H603" t="s">
        <v>849</v>
      </c>
      <c r="I603" s="2">
        <v>7.7640000000000002</v>
      </c>
      <c r="J603" s="3">
        <v>4</v>
      </c>
      <c r="K603" s="2">
        <v>-5.1760000000000002</v>
      </c>
    </row>
    <row r="604" spans="1:11" x14ac:dyDescent="0.2">
      <c r="A604" s="1">
        <v>43600</v>
      </c>
      <c r="B604" s="3">
        <f>YEAR(Sales_Data[[#This Row],[Order Date]])</f>
        <v>2019</v>
      </c>
      <c r="C604" s="3">
        <f>MONTH(Sales_Data[[#This Row],[Order Date]])</f>
        <v>5</v>
      </c>
      <c r="D604" t="s">
        <v>850</v>
      </c>
      <c r="E604" t="s">
        <v>67</v>
      </c>
      <c r="F604" t="s">
        <v>19</v>
      </c>
      <c r="G604" t="s">
        <v>53</v>
      </c>
      <c r="H604" t="s">
        <v>851</v>
      </c>
      <c r="I604" s="2">
        <v>15.231999999999999</v>
      </c>
      <c r="J604" s="3">
        <v>4</v>
      </c>
      <c r="K604" s="2">
        <v>5.5216000000000003</v>
      </c>
    </row>
    <row r="605" spans="1:11" x14ac:dyDescent="0.2">
      <c r="A605" s="1">
        <v>43601</v>
      </c>
      <c r="B605" s="3">
        <f>YEAR(Sales_Data[[#This Row],[Order Date]])</f>
        <v>2019</v>
      </c>
      <c r="C605" s="3">
        <f>MONTH(Sales_Data[[#This Row],[Order Date]])</f>
        <v>5</v>
      </c>
      <c r="D605" t="s">
        <v>852</v>
      </c>
      <c r="E605" t="s">
        <v>91</v>
      </c>
      <c r="F605" t="s">
        <v>19</v>
      </c>
      <c r="G605" t="s">
        <v>20</v>
      </c>
      <c r="H605" t="s">
        <v>421</v>
      </c>
      <c r="I605" s="2">
        <v>552.55999999999995</v>
      </c>
      <c r="J605" s="3">
        <v>4</v>
      </c>
      <c r="K605" s="2">
        <v>0</v>
      </c>
    </row>
    <row r="606" spans="1:11" x14ac:dyDescent="0.2">
      <c r="A606" s="1">
        <v>43601</v>
      </c>
      <c r="B606" s="3">
        <f>YEAR(Sales_Data[[#This Row],[Order Date]])</f>
        <v>2019</v>
      </c>
      <c r="C606" s="3">
        <f>MONTH(Sales_Data[[#This Row],[Order Date]])</f>
        <v>5</v>
      </c>
      <c r="D606" t="s">
        <v>853</v>
      </c>
      <c r="E606" t="s">
        <v>18</v>
      </c>
      <c r="F606" t="s">
        <v>19</v>
      </c>
      <c r="G606" t="s">
        <v>53</v>
      </c>
      <c r="H606" t="s">
        <v>854</v>
      </c>
      <c r="I606" s="2">
        <v>17.34</v>
      </c>
      <c r="J606" s="3">
        <v>3</v>
      </c>
      <c r="K606" s="2">
        <v>8.4966000000000008</v>
      </c>
    </row>
    <row r="607" spans="1:11" x14ac:dyDescent="0.2">
      <c r="A607" s="1">
        <v>43601</v>
      </c>
      <c r="B607" s="3">
        <f>YEAR(Sales_Data[[#This Row],[Order Date]])</f>
        <v>2019</v>
      </c>
      <c r="C607" s="3">
        <f>MONTH(Sales_Data[[#This Row],[Order Date]])</f>
        <v>5</v>
      </c>
      <c r="D607" t="s">
        <v>855</v>
      </c>
      <c r="E607" t="s">
        <v>18</v>
      </c>
      <c r="F607" t="s">
        <v>11</v>
      </c>
      <c r="G607" t="s">
        <v>51</v>
      </c>
      <c r="H607" t="s">
        <v>856</v>
      </c>
      <c r="I607" s="2">
        <v>282.83999999999997</v>
      </c>
      <c r="J607" s="3">
        <v>4</v>
      </c>
      <c r="K607" s="2">
        <v>19.7988</v>
      </c>
    </row>
    <row r="608" spans="1:11" x14ac:dyDescent="0.2">
      <c r="A608" s="1">
        <v>43601</v>
      </c>
      <c r="B608" s="3">
        <f>YEAR(Sales_Data[[#This Row],[Order Date]])</f>
        <v>2019</v>
      </c>
      <c r="C608" s="3">
        <f>MONTH(Sales_Data[[#This Row],[Order Date]])</f>
        <v>5</v>
      </c>
      <c r="D608" t="s">
        <v>855</v>
      </c>
      <c r="E608" t="s">
        <v>18</v>
      </c>
      <c r="F608" t="s">
        <v>19</v>
      </c>
      <c r="G608" t="s">
        <v>127</v>
      </c>
      <c r="H608" t="s">
        <v>857</v>
      </c>
      <c r="I608" s="2">
        <v>27.72</v>
      </c>
      <c r="J608" s="3">
        <v>9</v>
      </c>
      <c r="K608" s="2">
        <v>13.3056</v>
      </c>
    </row>
    <row r="609" spans="1:11" x14ac:dyDescent="0.2">
      <c r="A609" s="1">
        <v>43602</v>
      </c>
      <c r="B609" s="3">
        <f>YEAR(Sales_Data[[#This Row],[Order Date]])</f>
        <v>2019</v>
      </c>
      <c r="C609" s="3">
        <f>MONTH(Sales_Data[[#This Row],[Order Date]])</f>
        <v>5</v>
      </c>
      <c r="D609" t="s">
        <v>858</v>
      </c>
      <c r="E609" t="s">
        <v>44</v>
      </c>
      <c r="F609" t="s">
        <v>19</v>
      </c>
      <c r="G609" t="s">
        <v>32</v>
      </c>
      <c r="H609" t="s">
        <v>361</v>
      </c>
      <c r="I609" s="2">
        <v>2.952</v>
      </c>
      <c r="J609" s="3">
        <v>2</v>
      </c>
      <c r="K609" s="2">
        <v>-2.1648000000000001</v>
      </c>
    </row>
    <row r="610" spans="1:11" x14ac:dyDescent="0.2">
      <c r="A610" s="1">
        <v>43602</v>
      </c>
      <c r="B610" s="3">
        <f>YEAR(Sales_Data[[#This Row],[Order Date]])</f>
        <v>2019</v>
      </c>
      <c r="C610" s="3">
        <f>MONTH(Sales_Data[[#This Row],[Order Date]])</f>
        <v>5</v>
      </c>
      <c r="D610" t="s">
        <v>858</v>
      </c>
      <c r="E610" t="s">
        <v>44</v>
      </c>
      <c r="F610" t="s">
        <v>19</v>
      </c>
      <c r="G610" t="s">
        <v>32</v>
      </c>
      <c r="H610" t="s">
        <v>605</v>
      </c>
      <c r="I610" s="2">
        <v>27.018000000000001</v>
      </c>
      <c r="J610" s="3">
        <v>6</v>
      </c>
      <c r="K610" s="2">
        <v>-21.6144</v>
      </c>
    </row>
    <row r="611" spans="1:11" x14ac:dyDescent="0.2">
      <c r="A611" s="1">
        <v>43602</v>
      </c>
      <c r="B611" s="3">
        <f>YEAR(Sales_Data[[#This Row],[Order Date]])</f>
        <v>2019</v>
      </c>
      <c r="C611" s="3">
        <f>MONTH(Sales_Data[[#This Row],[Order Date]])</f>
        <v>5</v>
      </c>
      <c r="D611" t="s">
        <v>859</v>
      </c>
      <c r="E611" t="s">
        <v>91</v>
      </c>
      <c r="F611" t="s">
        <v>19</v>
      </c>
      <c r="G611" t="s">
        <v>265</v>
      </c>
      <c r="H611" t="s">
        <v>860</v>
      </c>
      <c r="I611" s="2">
        <v>65.17</v>
      </c>
      <c r="J611" s="3">
        <v>7</v>
      </c>
      <c r="K611" s="2">
        <v>18.8993</v>
      </c>
    </row>
    <row r="612" spans="1:11" x14ac:dyDescent="0.2">
      <c r="A612" s="1">
        <v>43602</v>
      </c>
      <c r="B612" s="3">
        <f>YEAR(Sales_Data[[#This Row],[Order Date]])</f>
        <v>2019</v>
      </c>
      <c r="C612" s="3">
        <f>MONTH(Sales_Data[[#This Row],[Order Date]])</f>
        <v>5</v>
      </c>
      <c r="D612" t="s">
        <v>859</v>
      </c>
      <c r="E612" t="s">
        <v>91</v>
      </c>
      <c r="F612" t="s">
        <v>19</v>
      </c>
      <c r="G612" t="s">
        <v>127</v>
      </c>
      <c r="H612" t="s">
        <v>861</v>
      </c>
      <c r="I612" s="2">
        <v>14.62</v>
      </c>
      <c r="J612" s="3">
        <v>2</v>
      </c>
      <c r="K612" s="2">
        <v>6.8714000000000004</v>
      </c>
    </row>
    <row r="613" spans="1:11" x14ac:dyDescent="0.2">
      <c r="A613" s="1">
        <v>43602</v>
      </c>
      <c r="B613" s="3">
        <f>YEAR(Sales_Data[[#This Row],[Order Date]])</f>
        <v>2019</v>
      </c>
      <c r="C613" s="3">
        <f>MONTH(Sales_Data[[#This Row],[Order Date]])</f>
        <v>5</v>
      </c>
      <c r="D613" t="s">
        <v>859</v>
      </c>
      <c r="E613" t="s">
        <v>91</v>
      </c>
      <c r="F613" t="s">
        <v>11</v>
      </c>
      <c r="G613" t="s">
        <v>51</v>
      </c>
      <c r="H613" t="s">
        <v>698</v>
      </c>
      <c r="I613" s="2">
        <v>173.24</v>
      </c>
      <c r="J613" s="3">
        <v>4</v>
      </c>
      <c r="K613" s="2">
        <v>17.324000000000002</v>
      </c>
    </row>
    <row r="614" spans="1:11" x14ac:dyDescent="0.2">
      <c r="A614" s="1">
        <v>43602</v>
      </c>
      <c r="B614" s="3">
        <f>YEAR(Sales_Data[[#This Row],[Order Date]])</f>
        <v>2019</v>
      </c>
      <c r="C614" s="3">
        <f>MONTH(Sales_Data[[#This Row],[Order Date]])</f>
        <v>5</v>
      </c>
      <c r="D614" t="s">
        <v>862</v>
      </c>
      <c r="E614" t="s">
        <v>164</v>
      </c>
      <c r="F614" t="s">
        <v>19</v>
      </c>
      <c r="G614" t="s">
        <v>32</v>
      </c>
      <c r="H614" t="s">
        <v>863</v>
      </c>
      <c r="I614" s="2">
        <v>2.89</v>
      </c>
      <c r="J614" s="3">
        <v>1</v>
      </c>
      <c r="K614" s="2">
        <v>-4.7685000000000004</v>
      </c>
    </row>
    <row r="615" spans="1:11" x14ac:dyDescent="0.2">
      <c r="A615" s="1">
        <v>43602</v>
      </c>
      <c r="B615" s="3">
        <f>YEAR(Sales_Data[[#This Row],[Order Date]])</f>
        <v>2019</v>
      </c>
      <c r="C615" s="3">
        <f>MONTH(Sales_Data[[#This Row],[Order Date]])</f>
        <v>5</v>
      </c>
      <c r="D615" t="s">
        <v>862</v>
      </c>
      <c r="E615" t="s">
        <v>164</v>
      </c>
      <c r="F615" t="s">
        <v>19</v>
      </c>
      <c r="G615" t="s">
        <v>116</v>
      </c>
      <c r="H615" t="s">
        <v>864</v>
      </c>
      <c r="I615" s="2">
        <v>7.8959999999999999</v>
      </c>
      <c r="J615" s="3">
        <v>3</v>
      </c>
      <c r="K615" s="2">
        <v>2.4674999999999998</v>
      </c>
    </row>
    <row r="616" spans="1:11" x14ac:dyDescent="0.2">
      <c r="A616" s="1">
        <v>43602</v>
      </c>
      <c r="B616" s="3">
        <f>YEAR(Sales_Data[[#This Row],[Order Date]])</f>
        <v>2019</v>
      </c>
      <c r="C616" s="3">
        <f>MONTH(Sales_Data[[#This Row],[Order Date]])</f>
        <v>5</v>
      </c>
      <c r="D616" t="s">
        <v>862</v>
      </c>
      <c r="E616" t="s">
        <v>164</v>
      </c>
      <c r="F616" t="s">
        <v>11</v>
      </c>
      <c r="G616" t="s">
        <v>51</v>
      </c>
      <c r="H616" t="s">
        <v>736</v>
      </c>
      <c r="I616" s="2">
        <v>22.608000000000001</v>
      </c>
      <c r="J616" s="3">
        <v>3</v>
      </c>
      <c r="K616" s="2">
        <v>-10.1736</v>
      </c>
    </row>
    <row r="617" spans="1:11" x14ac:dyDescent="0.2">
      <c r="A617" s="1">
        <v>43602</v>
      </c>
      <c r="B617" s="3">
        <f>YEAR(Sales_Data[[#This Row],[Order Date]])</f>
        <v>2019</v>
      </c>
      <c r="C617" s="3">
        <f>MONTH(Sales_Data[[#This Row],[Order Date]])</f>
        <v>5</v>
      </c>
      <c r="D617" t="s">
        <v>862</v>
      </c>
      <c r="E617" t="s">
        <v>164</v>
      </c>
      <c r="F617" t="s">
        <v>19</v>
      </c>
      <c r="G617" t="s">
        <v>53</v>
      </c>
      <c r="H617" t="s">
        <v>241</v>
      </c>
      <c r="I617" s="2">
        <v>30.527999999999999</v>
      </c>
      <c r="J617" s="3">
        <v>8</v>
      </c>
      <c r="K617" s="2">
        <v>9.5399999999999991</v>
      </c>
    </row>
    <row r="618" spans="1:11" x14ac:dyDescent="0.2">
      <c r="A618" s="1">
        <v>43603</v>
      </c>
      <c r="B618" s="3">
        <f>YEAR(Sales_Data[[#This Row],[Order Date]])</f>
        <v>2019</v>
      </c>
      <c r="C618" s="3">
        <f>MONTH(Sales_Data[[#This Row],[Order Date]])</f>
        <v>5</v>
      </c>
      <c r="D618" t="s">
        <v>294</v>
      </c>
      <c r="E618" t="s">
        <v>18</v>
      </c>
      <c r="F618" t="s">
        <v>19</v>
      </c>
      <c r="G618" t="s">
        <v>20</v>
      </c>
      <c r="H618" t="s">
        <v>865</v>
      </c>
      <c r="I618" s="2">
        <v>104.28</v>
      </c>
      <c r="J618" s="3">
        <v>3</v>
      </c>
      <c r="K618" s="2">
        <v>26.07</v>
      </c>
    </row>
    <row r="619" spans="1:11" x14ac:dyDescent="0.2">
      <c r="A619" s="1">
        <v>43603</v>
      </c>
      <c r="B619" s="3">
        <f>YEAR(Sales_Data[[#This Row],[Order Date]])</f>
        <v>2019</v>
      </c>
      <c r="C619" s="3">
        <f>MONTH(Sales_Data[[#This Row],[Order Date]])</f>
        <v>5</v>
      </c>
      <c r="D619" t="s">
        <v>294</v>
      </c>
      <c r="E619" t="s">
        <v>18</v>
      </c>
      <c r="F619" t="s">
        <v>19</v>
      </c>
      <c r="G619" t="s">
        <v>53</v>
      </c>
      <c r="H619" t="s">
        <v>866</v>
      </c>
      <c r="I619" s="2">
        <v>17.940000000000001</v>
      </c>
      <c r="J619" s="3">
        <v>3</v>
      </c>
      <c r="K619" s="2">
        <v>8.7905999999999995</v>
      </c>
    </row>
    <row r="620" spans="1:11" x14ac:dyDescent="0.2">
      <c r="A620" s="1">
        <v>43604</v>
      </c>
      <c r="B620" s="3">
        <f>YEAR(Sales_Data[[#This Row],[Order Date]])</f>
        <v>2019</v>
      </c>
      <c r="C620" s="3">
        <f>MONTH(Sales_Data[[#This Row],[Order Date]])</f>
        <v>5</v>
      </c>
      <c r="D620" t="s">
        <v>867</v>
      </c>
      <c r="E620" t="s">
        <v>181</v>
      </c>
      <c r="F620" t="s">
        <v>11</v>
      </c>
      <c r="G620" t="s">
        <v>112</v>
      </c>
      <c r="H620" t="s">
        <v>400</v>
      </c>
      <c r="I620" s="2">
        <v>641.96</v>
      </c>
      <c r="J620" s="3">
        <v>2</v>
      </c>
      <c r="K620" s="2">
        <v>179.74879999999999</v>
      </c>
    </row>
    <row r="621" spans="1:11" x14ac:dyDescent="0.2">
      <c r="A621" s="1">
        <v>43604</v>
      </c>
      <c r="B621" s="3">
        <f>YEAR(Sales_Data[[#This Row],[Order Date]])</f>
        <v>2019</v>
      </c>
      <c r="C621" s="3">
        <f>MONTH(Sales_Data[[#This Row],[Order Date]])</f>
        <v>5</v>
      </c>
      <c r="D621" t="s">
        <v>868</v>
      </c>
      <c r="E621" t="s">
        <v>94</v>
      </c>
      <c r="F621" t="s">
        <v>19</v>
      </c>
      <c r="G621" t="s">
        <v>121</v>
      </c>
      <c r="H621" t="s">
        <v>869</v>
      </c>
      <c r="I621" s="2">
        <v>242.9</v>
      </c>
      <c r="J621" s="3">
        <v>5</v>
      </c>
      <c r="K621" s="2">
        <v>70.441000000000003</v>
      </c>
    </row>
    <row r="622" spans="1:11" x14ac:dyDescent="0.2">
      <c r="A622" s="1">
        <v>43604</v>
      </c>
      <c r="B622" s="3">
        <f>YEAR(Sales_Data[[#This Row],[Order Date]])</f>
        <v>2019</v>
      </c>
      <c r="C622" s="3">
        <f>MONTH(Sales_Data[[#This Row],[Order Date]])</f>
        <v>5</v>
      </c>
      <c r="D622" t="s">
        <v>868</v>
      </c>
      <c r="E622" t="s">
        <v>94</v>
      </c>
      <c r="F622" t="s">
        <v>19</v>
      </c>
      <c r="G622" t="s">
        <v>20</v>
      </c>
      <c r="H622" t="s">
        <v>870</v>
      </c>
      <c r="I622" s="2">
        <v>454.9</v>
      </c>
      <c r="J622" s="3">
        <v>5</v>
      </c>
      <c r="K622" s="2">
        <v>0</v>
      </c>
    </row>
    <row r="623" spans="1:11" x14ac:dyDescent="0.2">
      <c r="A623" s="1">
        <v>43604</v>
      </c>
      <c r="B623" s="3">
        <f>YEAR(Sales_Data[[#This Row],[Order Date]])</f>
        <v>2019</v>
      </c>
      <c r="C623" s="3">
        <f>MONTH(Sales_Data[[#This Row],[Order Date]])</f>
        <v>5</v>
      </c>
      <c r="D623" t="s">
        <v>868</v>
      </c>
      <c r="E623" t="s">
        <v>94</v>
      </c>
      <c r="F623" t="s">
        <v>11</v>
      </c>
      <c r="G623" t="s">
        <v>51</v>
      </c>
      <c r="H623" t="s">
        <v>199</v>
      </c>
      <c r="I623" s="2">
        <v>35.92</v>
      </c>
      <c r="J623" s="3">
        <v>4</v>
      </c>
      <c r="K623" s="2">
        <v>15.086399999999999</v>
      </c>
    </row>
    <row r="624" spans="1:11" x14ac:dyDescent="0.2">
      <c r="A624" s="1">
        <v>43604</v>
      </c>
      <c r="B624" s="3">
        <f>YEAR(Sales_Data[[#This Row],[Order Date]])</f>
        <v>2019</v>
      </c>
      <c r="C624" s="3">
        <f>MONTH(Sales_Data[[#This Row],[Order Date]])</f>
        <v>5</v>
      </c>
      <c r="D624" t="s">
        <v>868</v>
      </c>
      <c r="E624" t="s">
        <v>94</v>
      </c>
      <c r="F624" t="s">
        <v>11</v>
      </c>
      <c r="G624" t="s">
        <v>51</v>
      </c>
      <c r="H624" t="s">
        <v>74</v>
      </c>
      <c r="I624" s="2">
        <v>39.76</v>
      </c>
      <c r="J624" s="3">
        <v>8</v>
      </c>
      <c r="K624" s="2">
        <v>12.3256</v>
      </c>
    </row>
    <row r="625" spans="1:11" x14ac:dyDescent="0.2">
      <c r="A625" s="1">
        <v>43604</v>
      </c>
      <c r="B625" s="3">
        <f>YEAR(Sales_Data[[#This Row],[Order Date]])</f>
        <v>2019</v>
      </c>
      <c r="C625" s="3">
        <f>MONTH(Sales_Data[[#This Row],[Order Date]])</f>
        <v>5</v>
      </c>
      <c r="D625" t="s">
        <v>868</v>
      </c>
      <c r="E625" t="s">
        <v>94</v>
      </c>
      <c r="F625" t="s">
        <v>19</v>
      </c>
      <c r="G625" t="s">
        <v>32</v>
      </c>
      <c r="H625" t="s">
        <v>871</v>
      </c>
      <c r="I625" s="2">
        <v>47.744</v>
      </c>
      <c r="J625" s="3">
        <v>4</v>
      </c>
      <c r="K625" s="2">
        <v>14.92</v>
      </c>
    </row>
    <row r="626" spans="1:11" x14ac:dyDescent="0.2">
      <c r="A626" s="1">
        <v>43604</v>
      </c>
      <c r="B626" s="3">
        <f>YEAR(Sales_Data[[#This Row],[Order Date]])</f>
        <v>2019</v>
      </c>
      <c r="C626" s="3">
        <f>MONTH(Sales_Data[[#This Row],[Order Date]])</f>
        <v>5</v>
      </c>
      <c r="D626" t="s">
        <v>872</v>
      </c>
      <c r="E626" t="s">
        <v>18</v>
      </c>
      <c r="F626" t="s">
        <v>19</v>
      </c>
      <c r="G626" t="s">
        <v>32</v>
      </c>
      <c r="H626" t="s">
        <v>873</v>
      </c>
      <c r="I626" s="2">
        <v>9.5839999999999996</v>
      </c>
      <c r="J626" s="3">
        <v>1</v>
      </c>
      <c r="K626" s="2">
        <v>3.3544</v>
      </c>
    </row>
    <row r="627" spans="1:11" x14ac:dyDescent="0.2">
      <c r="A627" s="1">
        <v>43604</v>
      </c>
      <c r="B627" s="3">
        <f>YEAR(Sales_Data[[#This Row],[Order Date]])</f>
        <v>2019</v>
      </c>
      <c r="C627" s="3">
        <f>MONTH(Sales_Data[[#This Row],[Order Date]])</f>
        <v>5</v>
      </c>
      <c r="D627" t="s">
        <v>858</v>
      </c>
      <c r="E627" t="s">
        <v>317</v>
      </c>
      <c r="F627" t="s">
        <v>19</v>
      </c>
      <c r="G627" t="s">
        <v>40</v>
      </c>
      <c r="H627" t="s">
        <v>639</v>
      </c>
      <c r="I627" s="2">
        <v>21.4</v>
      </c>
      <c r="J627" s="3">
        <v>5</v>
      </c>
      <c r="K627" s="2">
        <v>6.2060000000000004</v>
      </c>
    </row>
    <row r="628" spans="1:11" x14ac:dyDescent="0.2">
      <c r="A628" s="1">
        <v>43604</v>
      </c>
      <c r="B628" s="3">
        <f>YEAR(Sales_Data[[#This Row],[Order Date]])</f>
        <v>2019</v>
      </c>
      <c r="C628" s="3">
        <f>MONTH(Sales_Data[[#This Row],[Order Date]])</f>
        <v>5</v>
      </c>
      <c r="D628" t="s">
        <v>874</v>
      </c>
      <c r="E628" t="s">
        <v>18</v>
      </c>
      <c r="F628" t="s">
        <v>19</v>
      </c>
      <c r="G628" t="s">
        <v>121</v>
      </c>
      <c r="H628" t="s">
        <v>832</v>
      </c>
      <c r="I628" s="2">
        <v>87.84</v>
      </c>
      <c r="J628" s="3">
        <v>8</v>
      </c>
      <c r="K628" s="2">
        <v>23.716799999999999</v>
      </c>
    </row>
    <row r="629" spans="1:11" x14ac:dyDescent="0.2">
      <c r="A629" s="1">
        <v>43605</v>
      </c>
      <c r="B629" s="3">
        <f>YEAR(Sales_Data[[#This Row],[Order Date]])</f>
        <v>2019</v>
      </c>
      <c r="C629" s="3">
        <f>MONTH(Sales_Data[[#This Row],[Order Date]])</f>
        <v>5</v>
      </c>
      <c r="D629" t="s">
        <v>367</v>
      </c>
      <c r="E629" t="s">
        <v>18</v>
      </c>
      <c r="F629" t="s">
        <v>11</v>
      </c>
      <c r="G629" t="s">
        <v>51</v>
      </c>
      <c r="H629" t="s">
        <v>875</v>
      </c>
      <c r="I629" s="2">
        <v>1049.2</v>
      </c>
      <c r="J629" s="3">
        <v>5</v>
      </c>
      <c r="K629" s="2">
        <v>272.79199999999997</v>
      </c>
    </row>
    <row r="630" spans="1:11" x14ac:dyDescent="0.2">
      <c r="A630" s="1">
        <v>43605</v>
      </c>
      <c r="B630" s="3">
        <f>YEAR(Sales_Data[[#This Row],[Order Date]])</f>
        <v>2019</v>
      </c>
      <c r="C630" s="3">
        <f>MONTH(Sales_Data[[#This Row],[Order Date]])</f>
        <v>5</v>
      </c>
      <c r="D630" t="s">
        <v>367</v>
      </c>
      <c r="E630" t="s">
        <v>18</v>
      </c>
      <c r="F630" t="s">
        <v>19</v>
      </c>
      <c r="G630" t="s">
        <v>32</v>
      </c>
      <c r="H630" t="s">
        <v>876</v>
      </c>
      <c r="I630" s="2">
        <v>15.423999999999999</v>
      </c>
      <c r="J630" s="3">
        <v>4</v>
      </c>
      <c r="K630" s="2">
        <v>5.0128000000000004</v>
      </c>
    </row>
    <row r="631" spans="1:11" x14ac:dyDescent="0.2">
      <c r="A631" s="1">
        <v>43605</v>
      </c>
      <c r="B631" s="3">
        <f>YEAR(Sales_Data[[#This Row],[Order Date]])</f>
        <v>2019</v>
      </c>
      <c r="C631" s="3">
        <f>MONTH(Sales_Data[[#This Row],[Order Date]])</f>
        <v>5</v>
      </c>
      <c r="D631" t="s">
        <v>877</v>
      </c>
      <c r="E631" t="s">
        <v>35</v>
      </c>
      <c r="F631" t="s">
        <v>14</v>
      </c>
      <c r="G631" t="s">
        <v>15</v>
      </c>
      <c r="H631" t="s">
        <v>352</v>
      </c>
      <c r="I631" s="2">
        <v>1363.96</v>
      </c>
      <c r="J631" s="3">
        <v>5</v>
      </c>
      <c r="K631" s="2">
        <v>85.247500000000002</v>
      </c>
    </row>
    <row r="632" spans="1:11" x14ac:dyDescent="0.2">
      <c r="A632" s="1">
        <v>43605</v>
      </c>
      <c r="B632" s="3">
        <f>YEAR(Sales_Data[[#This Row],[Order Date]])</f>
        <v>2019</v>
      </c>
      <c r="C632" s="3">
        <f>MONTH(Sales_Data[[#This Row],[Order Date]])</f>
        <v>5</v>
      </c>
      <c r="D632" t="s">
        <v>495</v>
      </c>
      <c r="E632" t="s">
        <v>44</v>
      </c>
      <c r="F632" t="s">
        <v>19</v>
      </c>
      <c r="G632" t="s">
        <v>32</v>
      </c>
      <c r="H632" t="s">
        <v>539</v>
      </c>
      <c r="I632" s="2">
        <v>2.694</v>
      </c>
      <c r="J632" s="3">
        <v>2</v>
      </c>
      <c r="K632" s="2">
        <v>-2.2450000000000001</v>
      </c>
    </row>
    <row r="633" spans="1:11" x14ac:dyDescent="0.2">
      <c r="A633" s="1">
        <v>43605</v>
      </c>
      <c r="B633" s="3">
        <f>YEAR(Sales_Data[[#This Row],[Order Date]])</f>
        <v>2019</v>
      </c>
      <c r="C633" s="3">
        <f>MONTH(Sales_Data[[#This Row],[Order Date]])</f>
        <v>5</v>
      </c>
      <c r="D633" t="s">
        <v>581</v>
      </c>
      <c r="E633" t="s">
        <v>306</v>
      </c>
      <c r="F633" t="s">
        <v>19</v>
      </c>
      <c r="G633" t="s">
        <v>32</v>
      </c>
      <c r="H633" t="s">
        <v>878</v>
      </c>
      <c r="I633" s="2">
        <v>40.634999999999998</v>
      </c>
      <c r="J633" s="3">
        <v>7</v>
      </c>
      <c r="K633" s="2">
        <v>-32.508000000000003</v>
      </c>
    </row>
    <row r="634" spans="1:11" x14ac:dyDescent="0.2">
      <c r="A634" s="1">
        <v>43606</v>
      </c>
      <c r="B634" s="3">
        <f>YEAR(Sales_Data[[#This Row],[Order Date]])</f>
        <v>2019</v>
      </c>
      <c r="C634" s="3">
        <f>MONTH(Sales_Data[[#This Row],[Order Date]])</f>
        <v>5</v>
      </c>
      <c r="D634" t="s">
        <v>833</v>
      </c>
      <c r="E634" t="s">
        <v>18</v>
      </c>
      <c r="F634" t="s">
        <v>14</v>
      </c>
      <c r="G634" t="s">
        <v>15</v>
      </c>
      <c r="H634" t="s">
        <v>879</v>
      </c>
      <c r="I634" s="2">
        <v>55.176000000000002</v>
      </c>
      <c r="J634" s="3">
        <v>3</v>
      </c>
      <c r="K634" s="2">
        <v>-12.4146</v>
      </c>
    </row>
    <row r="635" spans="1:11" x14ac:dyDescent="0.2">
      <c r="A635" s="1">
        <v>43606</v>
      </c>
      <c r="B635" s="3">
        <f>YEAR(Sales_Data[[#This Row],[Order Date]])</f>
        <v>2019</v>
      </c>
      <c r="C635" s="3">
        <f>MONTH(Sales_Data[[#This Row],[Order Date]])</f>
        <v>5</v>
      </c>
      <c r="D635" t="s">
        <v>833</v>
      </c>
      <c r="E635" t="s">
        <v>18</v>
      </c>
      <c r="F635" t="s">
        <v>14</v>
      </c>
      <c r="G635" t="s">
        <v>24</v>
      </c>
      <c r="H635" t="s">
        <v>760</v>
      </c>
      <c r="I635" s="2">
        <v>66.260000000000005</v>
      </c>
      <c r="J635" s="3">
        <v>2</v>
      </c>
      <c r="K635" s="2">
        <v>27.166599999999999</v>
      </c>
    </row>
    <row r="636" spans="1:11" x14ac:dyDescent="0.2">
      <c r="A636" s="1">
        <v>43606</v>
      </c>
      <c r="B636" s="3">
        <f>YEAR(Sales_Data[[#This Row],[Order Date]])</f>
        <v>2019</v>
      </c>
      <c r="C636" s="3">
        <f>MONTH(Sales_Data[[#This Row],[Order Date]])</f>
        <v>5</v>
      </c>
      <c r="D636" t="s">
        <v>880</v>
      </c>
      <c r="E636" t="s">
        <v>483</v>
      </c>
      <c r="F636" t="s">
        <v>14</v>
      </c>
      <c r="G636" t="s">
        <v>188</v>
      </c>
      <c r="H636" t="s">
        <v>881</v>
      </c>
      <c r="I636" s="2">
        <v>2396.4</v>
      </c>
      <c r="J636" s="3">
        <v>10</v>
      </c>
      <c r="K636" s="2">
        <v>179.73</v>
      </c>
    </row>
    <row r="637" spans="1:11" x14ac:dyDescent="0.2">
      <c r="A637" s="1">
        <v>43606</v>
      </c>
      <c r="B637" s="3">
        <f>YEAR(Sales_Data[[#This Row],[Order Date]])</f>
        <v>2019</v>
      </c>
      <c r="C637" s="3">
        <f>MONTH(Sales_Data[[#This Row],[Order Date]])</f>
        <v>5</v>
      </c>
      <c r="D637" t="s">
        <v>882</v>
      </c>
      <c r="E637" t="s">
        <v>883</v>
      </c>
      <c r="F637" t="s">
        <v>19</v>
      </c>
      <c r="G637" t="s">
        <v>53</v>
      </c>
      <c r="H637" t="s">
        <v>172</v>
      </c>
      <c r="I637" s="2">
        <v>111.96</v>
      </c>
      <c r="J637" s="3">
        <v>2</v>
      </c>
      <c r="K637" s="2">
        <v>54.860399999999998</v>
      </c>
    </row>
    <row r="638" spans="1:11" x14ac:dyDescent="0.2">
      <c r="A638" s="1">
        <v>43606</v>
      </c>
      <c r="B638" s="3">
        <f>YEAR(Sales_Data[[#This Row],[Order Date]])</f>
        <v>2019</v>
      </c>
      <c r="C638" s="3">
        <f>MONTH(Sales_Data[[#This Row],[Order Date]])</f>
        <v>5</v>
      </c>
      <c r="D638" t="s">
        <v>884</v>
      </c>
      <c r="E638" t="s">
        <v>23</v>
      </c>
      <c r="F638" t="s">
        <v>19</v>
      </c>
      <c r="G638" t="s">
        <v>32</v>
      </c>
      <c r="H638" t="s">
        <v>885</v>
      </c>
      <c r="I638" s="2">
        <v>1.964</v>
      </c>
      <c r="J638" s="3">
        <v>2</v>
      </c>
      <c r="K638" s="2">
        <v>-3.2406000000000001</v>
      </c>
    </row>
    <row r="639" spans="1:11" x14ac:dyDescent="0.2">
      <c r="A639" s="1">
        <v>43606</v>
      </c>
      <c r="B639" s="3">
        <f>YEAR(Sales_Data[[#This Row],[Order Date]])</f>
        <v>2019</v>
      </c>
      <c r="C639" s="3">
        <f>MONTH(Sales_Data[[#This Row],[Order Date]])</f>
        <v>5</v>
      </c>
      <c r="D639" t="s">
        <v>884</v>
      </c>
      <c r="E639" t="s">
        <v>23</v>
      </c>
      <c r="F639" t="s">
        <v>19</v>
      </c>
      <c r="G639" t="s">
        <v>53</v>
      </c>
      <c r="H639" t="s">
        <v>886</v>
      </c>
      <c r="I639" s="2">
        <v>82.656000000000006</v>
      </c>
      <c r="J639" s="3">
        <v>9</v>
      </c>
      <c r="K639" s="2">
        <v>30.995999999999999</v>
      </c>
    </row>
    <row r="640" spans="1:11" x14ac:dyDescent="0.2">
      <c r="A640" s="1">
        <v>43606</v>
      </c>
      <c r="B640" s="3">
        <f>YEAR(Sales_Data[[#This Row],[Order Date]])</f>
        <v>2019</v>
      </c>
      <c r="C640" s="3">
        <f>MONTH(Sales_Data[[#This Row],[Order Date]])</f>
        <v>5</v>
      </c>
      <c r="D640" t="s">
        <v>887</v>
      </c>
      <c r="E640" t="s">
        <v>164</v>
      </c>
      <c r="F640" t="s">
        <v>19</v>
      </c>
      <c r="G640" t="s">
        <v>32</v>
      </c>
      <c r="H640" t="s">
        <v>888</v>
      </c>
      <c r="I640" s="2">
        <v>3.798</v>
      </c>
      <c r="J640" s="3">
        <v>3</v>
      </c>
      <c r="K640" s="2">
        <v>-5.8868999999999998</v>
      </c>
    </row>
    <row r="641" spans="1:11" x14ac:dyDescent="0.2">
      <c r="A641" s="1">
        <v>43607</v>
      </c>
      <c r="B641" s="3">
        <f>YEAR(Sales_Data[[#This Row],[Order Date]])</f>
        <v>2019</v>
      </c>
      <c r="C641" s="3">
        <f>MONTH(Sales_Data[[#This Row],[Order Date]])</f>
        <v>5</v>
      </c>
      <c r="D641" t="s">
        <v>714</v>
      </c>
      <c r="E641" t="s">
        <v>85</v>
      </c>
      <c r="F641" t="s">
        <v>14</v>
      </c>
      <c r="G641" t="s">
        <v>15</v>
      </c>
      <c r="H641" t="s">
        <v>724</v>
      </c>
      <c r="I641" s="2">
        <v>345</v>
      </c>
      <c r="J641" s="3">
        <v>5</v>
      </c>
      <c r="K641" s="2">
        <v>86.25</v>
      </c>
    </row>
    <row r="642" spans="1:11" x14ac:dyDescent="0.2">
      <c r="A642" s="1">
        <v>43607</v>
      </c>
      <c r="B642" s="3">
        <f>YEAR(Sales_Data[[#This Row],[Order Date]])</f>
        <v>2019</v>
      </c>
      <c r="C642" s="3">
        <f>MONTH(Sales_Data[[#This Row],[Order Date]])</f>
        <v>5</v>
      </c>
      <c r="D642" t="s">
        <v>714</v>
      </c>
      <c r="E642" t="s">
        <v>85</v>
      </c>
      <c r="F642" t="s">
        <v>11</v>
      </c>
      <c r="G642" t="s">
        <v>30</v>
      </c>
      <c r="H642" t="s">
        <v>775</v>
      </c>
      <c r="I642" s="2">
        <v>174.286</v>
      </c>
      <c r="J642" s="3">
        <v>2</v>
      </c>
      <c r="K642" s="2">
        <v>-19.918399999999998</v>
      </c>
    </row>
    <row r="643" spans="1:11" x14ac:dyDescent="0.2">
      <c r="A643" s="1">
        <v>43607</v>
      </c>
      <c r="B643" s="3">
        <f>YEAR(Sales_Data[[#This Row],[Order Date]])</f>
        <v>2019</v>
      </c>
      <c r="C643" s="3">
        <f>MONTH(Sales_Data[[#This Row],[Order Date]])</f>
        <v>5</v>
      </c>
      <c r="D643" t="s">
        <v>714</v>
      </c>
      <c r="E643" t="s">
        <v>85</v>
      </c>
      <c r="F643" t="s">
        <v>19</v>
      </c>
      <c r="G643" t="s">
        <v>121</v>
      </c>
      <c r="H643" t="s">
        <v>889</v>
      </c>
      <c r="I643" s="2">
        <v>662.84</v>
      </c>
      <c r="J643" s="3">
        <v>4</v>
      </c>
      <c r="K643" s="2">
        <v>172.33840000000001</v>
      </c>
    </row>
    <row r="644" spans="1:11" x14ac:dyDescent="0.2">
      <c r="A644" s="1">
        <v>43607</v>
      </c>
      <c r="B644" s="3">
        <f>YEAR(Sales_Data[[#This Row],[Order Date]])</f>
        <v>2019</v>
      </c>
      <c r="C644" s="3">
        <f>MONTH(Sales_Data[[#This Row],[Order Date]])</f>
        <v>5</v>
      </c>
      <c r="D644" t="s">
        <v>714</v>
      </c>
      <c r="E644" t="s">
        <v>85</v>
      </c>
      <c r="F644" t="s">
        <v>14</v>
      </c>
      <c r="G644" t="s">
        <v>24</v>
      </c>
      <c r="H644" t="s">
        <v>890</v>
      </c>
      <c r="I644" s="2">
        <v>95.1</v>
      </c>
      <c r="J644" s="3">
        <v>5</v>
      </c>
      <c r="K644" s="2">
        <v>30.431999999999999</v>
      </c>
    </row>
    <row r="645" spans="1:11" x14ac:dyDescent="0.2">
      <c r="A645" s="1">
        <v>43607</v>
      </c>
      <c r="B645" s="3">
        <f>YEAR(Sales_Data[[#This Row],[Order Date]])</f>
        <v>2019</v>
      </c>
      <c r="C645" s="3">
        <f>MONTH(Sales_Data[[#This Row],[Order Date]])</f>
        <v>5</v>
      </c>
      <c r="D645" t="s">
        <v>714</v>
      </c>
      <c r="E645" t="s">
        <v>85</v>
      </c>
      <c r="F645" t="s">
        <v>19</v>
      </c>
      <c r="G645" t="s">
        <v>86</v>
      </c>
      <c r="H645" t="s">
        <v>585</v>
      </c>
      <c r="I645" s="2">
        <v>26.88</v>
      </c>
      <c r="J645" s="3">
        <v>6</v>
      </c>
      <c r="K645" s="2">
        <v>12.9024</v>
      </c>
    </row>
    <row r="646" spans="1:11" x14ac:dyDescent="0.2">
      <c r="A646" s="1">
        <v>43607</v>
      </c>
      <c r="B646" s="3">
        <f>YEAR(Sales_Data[[#This Row],[Order Date]])</f>
        <v>2019</v>
      </c>
      <c r="C646" s="3">
        <f>MONTH(Sales_Data[[#This Row],[Order Date]])</f>
        <v>5</v>
      </c>
      <c r="D646" t="s">
        <v>714</v>
      </c>
      <c r="E646" t="s">
        <v>85</v>
      </c>
      <c r="F646" t="s">
        <v>14</v>
      </c>
      <c r="G646" t="s">
        <v>15</v>
      </c>
      <c r="H646" t="s">
        <v>891</v>
      </c>
      <c r="I646" s="2">
        <v>257.98</v>
      </c>
      <c r="J646" s="3">
        <v>2</v>
      </c>
      <c r="K646" s="2">
        <v>74.8142</v>
      </c>
    </row>
    <row r="647" spans="1:11" x14ac:dyDescent="0.2">
      <c r="A647" s="1">
        <v>43607</v>
      </c>
      <c r="B647" s="3">
        <f>YEAR(Sales_Data[[#This Row],[Order Date]])</f>
        <v>2019</v>
      </c>
      <c r="C647" s="3">
        <f>MONTH(Sales_Data[[#This Row],[Order Date]])</f>
        <v>5</v>
      </c>
      <c r="D647" t="s">
        <v>154</v>
      </c>
      <c r="E647" t="s">
        <v>109</v>
      </c>
      <c r="F647" t="s">
        <v>19</v>
      </c>
      <c r="G647" t="s">
        <v>127</v>
      </c>
      <c r="H647" t="s">
        <v>728</v>
      </c>
      <c r="I647" s="2">
        <v>14.73</v>
      </c>
      <c r="J647" s="3">
        <v>3</v>
      </c>
      <c r="K647" s="2">
        <v>7.2176999999999998</v>
      </c>
    </row>
    <row r="648" spans="1:11" x14ac:dyDescent="0.2">
      <c r="A648" s="1">
        <v>43607</v>
      </c>
      <c r="B648" s="3">
        <f>YEAR(Sales_Data[[#This Row],[Order Date]])</f>
        <v>2019</v>
      </c>
      <c r="C648" s="3">
        <f>MONTH(Sales_Data[[#This Row],[Order Date]])</f>
        <v>5</v>
      </c>
      <c r="D648" t="s">
        <v>892</v>
      </c>
      <c r="E648" t="s">
        <v>18</v>
      </c>
      <c r="F648" t="s">
        <v>14</v>
      </c>
      <c r="G648" t="s">
        <v>15</v>
      </c>
      <c r="H648" t="s">
        <v>893</v>
      </c>
      <c r="I648" s="2">
        <v>222.38399999999999</v>
      </c>
      <c r="J648" s="3">
        <v>2</v>
      </c>
      <c r="K648" s="2">
        <v>22.238399999999999</v>
      </c>
    </row>
    <row r="649" spans="1:11" x14ac:dyDescent="0.2">
      <c r="A649" s="1">
        <v>43608</v>
      </c>
      <c r="B649" s="3">
        <f>YEAR(Sales_Data[[#This Row],[Order Date]])</f>
        <v>2019</v>
      </c>
      <c r="C649" s="3">
        <f>MONTH(Sales_Data[[#This Row],[Order Date]])</f>
        <v>5</v>
      </c>
      <c r="D649" t="s">
        <v>894</v>
      </c>
      <c r="E649" t="s">
        <v>18</v>
      </c>
      <c r="F649" t="s">
        <v>11</v>
      </c>
      <c r="G649" t="s">
        <v>51</v>
      </c>
      <c r="H649" t="s">
        <v>474</v>
      </c>
      <c r="I649" s="2">
        <v>37.049999999999997</v>
      </c>
      <c r="J649" s="3">
        <v>3</v>
      </c>
      <c r="K649" s="2">
        <v>16.302</v>
      </c>
    </row>
    <row r="650" spans="1:11" x14ac:dyDescent="0.2">
      <c r="A650" s="1">
        <v>43608</v>
      </c>
      <c r="B650" s="3">
        <f>YEAR(Sales_Data[[#This Row],[Order Date]])</f>
        <v>2019</v>
      </c>
      <c r="C650" s="3">
        <f>MONTH(Sales_Data[[#This Row],[Order Date]])</f>
        <v>5</v>
      </c>
      <c r="D650" t="s">
        <v>895</v>
      </c>
      <c r="E650" t="s">
        <v>164</v>
      </c>
      <c r="F650" t="s">
        <v>14</v>
      </c>
      <c r="G650" t="s">
        <v>15</v>
      </c>
      <c r="H650" t="s">
        <v>896</v>
      </c>
      <c r="I650" s="2">
        <v>1979.9280000000001</v>
      </c>
      <c r="J650" s="3">
        <v>9</v>
      </c>
      <c r="K650" s="2">
        <v>148.49459999999999</v>
      </c>
    </row>
    <row r="651" spans="1:11" x14ac:dyDescent="0.2">
      <c r="A651" s="1">
        <v>43608</v>
      </c>
      <c r="B651" s="3">
        <f>YEAR(Sales_Data[[#This Row],[Order Date]])</f>
        <v>2019</v>
      </c>
      <c r="C651" s="3">
        <f>MONTH(Sales_Data[[#This Row],[Order Date]])</f>
        <v>5</v>
      </c>
      <c r="D651" t="s">
        <v>897</v>
      </c>
      <c r="E651" t="s">
        <v>898</v>
      </c>
      <c r="F651" t="s">
        <v>19</v>
      </c>
      <c r="G651" t="s">
        <v>53</v>
      </c>
      <c r="H651" t="s">
        <v>899</v>
      </c>
      <c r="I651" s="2">
        <v>4.9800000000000004</v>
      </c>
      <c r="J651" s="3">
        <v>1</v>
      </c>
      <c r="K651" s="2">
        <v>2.4401999999999999</v>
      </c>
    </row>
    <row r="652" spans="1:11" x14ac:dyDescent="0.2">
      <c r="A652" s="1">
        <v>43608</v>
      </c>
      <c r="B652" s="3">
        <f>YEAR(Sales_Data[[#This Row],[Order Date]])</f>
        <v>2019</v>
      </c>
      <c r="C652" s="3">
        <f>MONTH(Sales_Data[[#This Row],[Order Date]])</f>
        <v>5</v>
      </c>
      <c r="D652" t="s">
        <v>900</v>
      </c>
      <c r="E652" t="s">
        <v>39</v>
      </c>
      <c r="F652" t="s">
        <v>14</v>
      </c>
      <c r="G652" t="s">
        <v>36</v>
      </c>
      <c r="H652" t="s">
        <v>901</v>
      </c>
      <c r="I652" s="2">
        <v>2399.9760000000001</v>
      </c>
      <c r="J652" s="3">
        <v>4</v>
      </c>
      <c r="K652" s="2">
        <v>1119.9967999999999</v>
      </c>
    </row>
    <row r="653" spans="1:11" x14ac:dyDescent="0.2">
      <c r="A653" s="1">
        <v>43608</v>
      </c>
      <c r="B653" s="3">
        <f>YEAR(Sales_Data[[#This Row],[Order Date]])</f>
        <v>2019</v>
      </c>
      <c r="C653" s="3">
        <f>MONTH(Sales_Data[[#This Row],[Order Date]])</f>
        <v>5</v>
      </c>
      <c r="D653" t="s">
        <v>900</v>
      </c>
      <c r="E653" t="s">
        <v>39</v>
      </c>
      <c r="F653" t="s">
        <v>19</v>
      </c>
      <c r="G653" t="s">
        <v>32</v>
      </c>
      <c r="H653" t="s">
        <v>902</v>
      </c>
      <c r="I653" s="2">
        <v>6.2939999999999996</v>
      </c>
      <c r="J653" s="3">
        <v>1</v>
      </c>
      <c r="K653" s="2">
        <v>-4.1959999999999997</v>
      </c>
    </row>
    <row r="654" spans="1:11" x14ac:dyDescent="0.2">
      <c r="A654" s="1">
        <v>43608</v>
      </c>
      <c r="B654" s="3">
        <f>YEAR(Sales_Data[[#This Row],[Order Date]])</f>
        <v>2019</v>
      </c>
      <c r="C654" s="3">
        <f>MONTH(Sales_Data[[#This Row],[Order Date]])</f>
        <v>5</v>
      </c>
      <c r="D654" t="s">
        <v>900</v>
      </c>
      <c r="E654" t="s">
        <v>39</v>
      </c>
      <c r="F654" t="s">
        <v>19</v>
      </c>
      <c r="G654" t="s">
        <v>53</v>
      </c>
      <c r="H654" t="s">
        <v>903</v>
      </c>
      <c r="I654" s="2">
        <v>10.368</v>
      </c>
      <c r="J654" s="3">
        <v>2</v>
      </c>
      <c r="K654" s="2">
        <v>3.6288</v>
      </c>
    </row>
    <row r="655" spans="1:11" x14ac:dyDescent="0.2">
      <c r="A655" s="1">
        <v>43608</v>
      </c>
      <c r="B655" s="3">
        <f>YEAR(Sales_Data[[#This Row],[Order Date]])</f>
        <v>2019</v>
      </c>
      <c r="C655" s="3">
        <f>MONTH(Sales_Data[[#This Row],[Order Date]])</f>
        <v>5</v>
      </c>
      <c r="D655" t="s">
        <v>900</v>
      </c>
      <c r="E655" t="s">
        <v>39</v>
      </c>
      <c r="F655" t="s">
        <v>14</v>
      </c>
      <c r="G655" t="s">
        <v>15</v>
      </c>
      <c r="H655" t="s">
        <v>62</v>
      </c>
      <c r="I655" s="2">
        <v>122.38200000000001</v>
      </c>
      <c r="J655" s="3">
        <v>3</v>
      </c>
      <c r="K655" s="2">
        <v>-24.476400000000002</v>
      </c>
    </row>
    <row r="656" spans="1:11" x14ac:dyDescent="0.2">
      <c r="A656" s="1">
        <v>43609</v>
      </c>
      <c r="B656" s="3">
        <f>YEAR(Sales_Data[[#This Row],[Order Date]])</f>
        <v>2019</v>
      </c>
      <c r="C656" s="3">
        <f>MONTH(Sales_Data[[#This Row],[Order Date]])</f>
        <v>5</v>
      </c>
      <c r="D656" t="s">
        <v>581</v>
      </c>
      <c r="E656" t="s">
        <v>181</v>
      </c>
      <c r="F656" t="s">
        <v>19</v>
      </c>
      <c r="G656" t="s">
        <v>265</v>
      </c>
      <c r="H656" t="s">
        <v>904</v>
      </c>
      <c r="I656" s="2">
        <v>69.5</v>
      </c>
      <c r="J656" s="3">
        <v>5</v>
      </c>
      <c r="K656" s="2">
        <v>20.155000000000001</v>
      </c>
    </row>
    <row r="657" spans="1:11" x14ac:dyDescent="0.2">
      <c r="A657" s="1">
        <v>43609</v>
      </c>
      <c r="B657" s="3">
        <f>YEAR(Sales_Data[[#This Row],[Order Date]])</f>
        <v>2019</v>
      </c>
      <c r="C657" s="3">
        <f>MONTH(Sales_Data[[#This Row],[Order Date]])</f>
        <v>5</v>
      </c>
      <c r="D657" t="s">
        <v>581</v>
      </c>
      <c r="E657" t="s">
        <v>181</v>
      </c>
      <c r="F657" t="s">
        <v>19</v>
      </c>
      <c r="G657" t="s">
        <v>53</v>
      </c>
      <c r="H657" t="s">
        <v>637</v>
      </c>
      <c r="I657" s="2">
        <v>191.6</v>
      </c>
      <c r="J657" s="3">
        <v>4</v>
      </c>
      <c r="K657" s="2">
        <v>91.968000000000004</v>
      </c>
    </row>
    <row r="658" spans="1:11" x14ac:dyDescent="0.2">
      <c r="A658" s="1">
        <v>43609</v>
      </c>
      <c r="B658" s="3">
        <f>YEAR(Sales_Data[[#This Row],[Order Date]])</f>
        <v>2019</v>
      </c>
      <c r="C658" s="3">
        <f>MONTH(Sales_Data[[#This Row],[Order Date]])</f>
        <v>5</v>
      </c>
      <c r="D658" t="s">
        <v>905</v>
      </c>
      <c r="E658" t="s">
        <v>39</v>
      </c>
      <c r="F658" t="s">
        <v>19</v>
      </c>
      <c r="G658" t="s">
        <v>40</v>
      </c>
      <c r="H658" t="s">
        <v>906</v>
      </c>
      <c r="I658" s="2">
        <v>16.655999999999999</v>
      </c>
      <c r="J658" s="3">
        <v>3</v>
      </c>
      <c r="K658" s="2">
        <v>3.3311999999999999</v>
      </c>
    </row>
    <row r="659" spans="1:11" x14ac:dyDescent="0.2">
      <c r="A659" s="1">
        <v>43610</v>
      </c>
      <c r="B659" s="3">
        <f>YEAR(Sales_Data[[#This Row],[Order Date]])</f>
        <v>2019</v>
      </c>
      <c r="C659" s="3">
        <f>MONTH(Sales_Data[[#This Row],[Order Date]])</f>
        <v>5</v>
      </c>
      <c r="D659" t="s">
        <v>342</v>
      </c>
      <c r="E659" t="s">
        <v>109</v>
      </c>
      <c r="F659" t="s">
        <v>11</v>
      </c>
      <c r="G659" t="s">
        <v>51</v>
      </c>
      <c r="H659" t="s">
        <v>907</v>
      </c>
      <c r="I659" s="2">
        <v>24.96</v>
      </c>
      <c r="J659" s="3">
        <v>4</v>
      </c>
      <c r="K659" s="2">
        <v>6.24</v>
      </c>
    </row>
    <row r="660" spans="1:11" x14ac:dyDescent="0.2">
      <c r="A660" s="1">
        <v>43610</v>
      </c>
      <c r="B660" s="3">
        <f>YEAR(Sales_Data[[#This Row],[Order Date]])</f>
        <v>2019</v>
      </c>
      <c r="C660" s="3">
        <f>MONTH(Sales_Data[[#This Row],[Order Date]])</f>
        <v>5</v>
      </c>
      <c r="D660" t="s">
        <v>342</v>
      </c>
      <c r="E660" t="s">
        <v>109</v>
      </c>
      <c r="F660" t="s">
        <v>19</v>
      </c>
      <c r="G660" t="s">
        <v>53</v>
      </c>
      <c r="H660" t="s">
        <v>908</v>
      </c>
      <c r="I660" s="2">
        <v>19.36</v>
      </c>
      <c r="J660" s="3">
        <v>2</v>
      </c>
      <c r="K660" s="2">
        <v>9.2927999999999997</v>
      </c>
    </row>
    <row r="661" spans="1:11" x14ac:dyDescent="0.2">
      <c r="A661" s="1">
        <v>43610</v>
      </c>
      <c r="B661" s="3">
        <f>YEAR(Sales_Data[[#This Row],[Order Date]])</f>
        <v>2019</v>
      </c>
      <c r="C661" s="3">
        <f>MONTH(Sales_Data[[#This Row],[Order Date]])</f>
        <v>5</v>
      </c>
      <c r="D661" t="s">
        <v>342</v>
      </c>
      <c r="E661" t="s">
        <v>109</v>
      </c>
      <c r="F661" t="s">
        <v>19</v>
      </c>
      <c r="G661" t="s">
        <v>20</v>
      </c>
      <c r="H661" t="s">
        <v>909</v>
      </c>
      <c r="I661" s="2">
        <v>1267.6500000000001</v>
      </c>
      <c r="J661" s="3">
        <v>9</v>
      </c>
      <c r="K661" s="2">
        <v>152.11799999999999</v>
      </c>
    </row>
    <row r="662" spans="1:11" x14ac:dyDescent="0.2">
      <c r="A662" s="1">
        <v>43611</v>
      </c>
      <c r="B662" s="3">
        <f>YEAR(Sales_Data[[#This Row],[Order Date]])</f>
        <v>2019</v>
      </c>
      <c r="C662" s="3">
        <f>MONTH(Sales_Data[[#This Row],[Order Date]])</f>
        <v>5</v>
      </c>
      <c r="D662" t="s">
        <v>910</v>
      </c>
      <c r="E662" t="s">
        <v>23</v>
      </c>
      <c r="F662" t="s">
        <v>19</v>
      </c>
      <c r="G662" t="s">
        <v>53</v>
      </c>
      <c r="H662" t="s">
        <v>54</v>
      </c>
      <c r="I662" s="2">
        <v>10.368</v>
      </c>
      <c r="J662" s="3">
        <v>2</v>
      </c>
      <c r="K662" s="2">
        <v>3.6288</v>
      </c>
    </row>
    <row r="663" spans="1:11" x14ac:dyDescent="0.2">
      <c r="A663" s="1">
        <v>43611</v>
      </c>
      <c r="B663" s="3">
        <f>YEAR(Sales_Data[[#This Row],[Order Date]])</f>
        <v>2019</v>
      </c>
      <c r="C663" s="3">
        <f>MONTH(Sales_Data[[#This Row],[Order Date]])</f>
        <v>5</v>
      </c>
      <c r="D663" t="s">
        <v>910</v>
      </c>
      <c r="E663" t="s">
        <v>23</v>
      </c>
      <c r="F663" t="s">
        <v>11</v>
      </c>
      <c r="G663" t="s">
        <v>112</v>
      </c>
      <c r="H663" t="s">
        <v>911</v>
      </c>
      <c r="I663" s="2">
        <v>388.43</v>
      </c>
      <c r="J663" s="3">
        <v>5</v>
      </c>
      <c r="K663" s="2">
        <v>-88.784000000000006</v>
      </c>
    </row>
    <row r="664" spans="1:11" x14ac:dyDescent="0.2">
      <c r="A664" s="1">
        <v>43611</v>
      </c>
      <c r="B664" s="3">
        <f>YEAR(Sales_Data[[#This Row],[Order Date]])</f>
        <v>2019</v>
      </c>
      <c r="C664" s="3">
        <f>MONTH(Sales_Data[[#This Row],[Order Date]])</f>
        <v>5</v>
      </c>
      <c r="D664" t="s">
        <v>910</v>
      </c>
      <c r="E664" t="s">
        <v>23</v>
      </c>
      <c r="F664" t="s">
        <v>19</v>
      </c>
      <c r="G664" t="s">
        <v>53</v>
      </c>
      <c r="H664" t="s">
        <v>866</v>
      </c>
      <c r="I664" s="2">
        <v>14.352</v>
      </c>
      <c r="J664" s="3">
        <v>3</v>
      </c>
      <c r="K664" s="2">
        <v>5.2026000000000003</v>
      </c>
    </row>
    <row r="665" spans="1:11" x14ac:dyDescent="0.2">
      <c r="A665" s="1">
        <v>43611</v>
      </c>
      <c r="B665" s="3">
        <f>YEAR(Sales_Data[[#This Row],[Order Date]])</f>
        <v>2019</v>
      </c>
      <c r="C665" s="3">
        <f>MONTH(Sales_Data[[#This Row],[Order Date]])</f>
        <v>5</v>
      </c>
      <c r="D665" t="s">
        <v>910</v>
      </c>
      <c r="E665" t="s">
        <v>23</v>
      </c>
      <c r="F665" t="s">
        <v>14</v>
      </c>
      <c r="G665" t="s">
        <v>24</v>
      </c>
      <c r="H665" t="s">
        <v>912</v>
      </c>
      <c r="I665" s="2">
        <v>63.991999999999997</v>
      </c>
      <c r="J665" s="3">
        <v>1</v>
      </c>
      <c r="K665" s="2">
        <v>-7.1990999999999996</v>
      </c>
    </row>
    <row r="666" spans="1:11" x14ac:dyDescent="0.2">
      <c r="A666" s="1">
        <v>43611</v>
      </c>
      <c r="B666" s="3">
        <f>YEAR(Sales_Data[[#This Row],[Order Date]])</f>
        <v>2019</v>
      </c>
      <c r="C666" s="3">
        <f>MONTH(Sales_Data[[#This Row],[Order Date]])</f>
        <v>5</v>
      </c>
      <c r="D666" t="s">
        <v>133</v>
      </c>
      <c r="E666" t="s">
        <v>913</v>
      </c>
      <c r="F666" t="s">
        <v>19</v>
      </c>
      <c r="G666" t="s">
        <v>53</v>
      </c>
      <c r="H666" t="s">
        <v>914</v>
      </c>
      <c r="I666" s="2">
        <v>19.440000000000001</v>
      </c>
      <c r="J666" s="3">
        <v>3</v>
      </c>
      <c r="K666" s="2">
        <v>9.3312000000000008</v>
      </c>
    </row>
    <row r="667" spans="1:11" x14ac:dyDescent="0.2">
      <c r="A667" s="1">
        <v>43611</v>
      </c>
      <c r="B667" s="3">
        <f>YEAR(Sales_Data[[#This Row],[Order Date]])</f>
        <v>2019</v>
      </c>
      <c r="C667" s="3">
        <f>MONTH(Sales_Data[[#This Row],[Order Date]])</f>
        <v>5</v>
      </c>
      <c r="D667" t="s">
        <v>133</v>
      </c>
      <c r="E667" t="s">
        <v>913</v>
      </c>
      <c r="F667" t="s">
        <v>19</v>
      </c>
      <c r="G667" t="s">
        <v>32</v>
      </c>
      <c r="H667" t="s">
        <v>876</v>
      </c>
      <c r="I667" s="2">
        <v>9.64</v>
      </c>
      <c r="J667" s="3">
        <v>2</v>
      </c>
      <c r="K667" s="2">
        <v>4.4344000000000001</v>
      </c>
    </row>
    <row r="668" spans="1:11" x14ac:dyDescent="0.2">
      <c r="A668" s="1">
        <v>43611</v>
      </c>
      <c r="B668" s="3">
        <f>YEAR(Sales_Data[[#This Row],[Order Date]])</f>
        <v>2019</v>
      </c>
      <c r="C668" s="3">
        <f>MONTH(Sales_Data[[#This Row],[Order Date]])</f>
        <v>5</v>
      </c>
      <c r="D668" t="s">
        <v>133</v>
      </c>
      <c r="E668" t="s">
        <v>913</v>
      </c>
      <c r="F668" t="s">
        <v>19</v>
      </c>
      <c r="G668" t="s">
        <v>53</v>
      </c>
      <c r="H668" t="s">
        <v>915</v>
      </c>
      <c r="I668" s="2">
        <v>12.7</v>
      </c>
      <c r="J668" s="3">
        <v>2</v>
      </c>
      <c r="K668" s="2">
        <v>5.8419999999999996</v>
      </c>
    </row>
    <row r="669" spans="1:11" x14ac:dyDescent="0.2">
      <c r="A669" s="1">
        <v>43611</v>
      </c>
      <c r="B669" s="3">
        <f>YEAR(Sales_Data[[#This Row],[Order Date]])</f>
        <v>2019</v>
      </c>
      <c r="C669" s="3">
        <f>MONTH(Sales_Data[[#This Row],[Order Date]])</f>
        <v>5</v>
      </c>
      <c r="D669" t="s">
        <v>133</v>
      </c>
      <c r="E669" t="s">
        <v>913</v>
      </c>
      <c r="F669" t="s">
        <v>11</v>
      </c>
      <c r="G669" t="s">
        <v>51</v>
      </c>
      <c r="H669" t="s">
        <v>276</v>
      </c>
      <c r="I669" s="2">
        <v>41.37</v>
      </c>
      <c r="J669" s="3">
        <v>3</v>
      </c>
      <c r="K669" s="2">
        <v>17.375399999999999</v>
      </c>
    </row>
    <row r="670" spans="1:11" x14ac:dyDescent="0.2">
      <c r="A670" s="1">
        <v>43611</v>
      </c>
      <c r="B670" s="3">
        <f>YEAR(Sales_Data[[#This Row],[Order Date]])</f>
        <v>2019</v>
      </c>
      <c r="C670" s="3">
        <f>MONTH(Sales_Data[[#This Row],[Order Date]])</f>
        <v>5</v>
      </c>
      <c r="D670" t="s">
        <v>842</v>
      </c>
      <c r="E670" t="s">
        <v>39</v>
      </c>
      <c r="F670" t="s">
        <v>19</v>
      </c>
      <c r="G670" t="s">
        <v>40</v>
      </c>
      <c r="H670" t="s">
        <v>916</v>
      </c>
      <c r="I670" s="2">
        <v>1.504</v>
      </c>
      <c r="J670" s="3">
        <v>1</v>
      </c>
      <c r="K670" s="2">
        <v>0.16919999999999999</v>
      </c>
    </row>
    <row r="671" spans="1:11" x14ac:dyDescent="0.2">
      <c r="A671" s="1">
        <v>43611</v>
      </c>
      <c r="B671" s="3">
        <f>YEAR(Sales_Data[[#This Row],[Order Date]])</f>
        <v>2019</v>
      </c>
      <c r="C671" s="3">
        <f>MONTH(Sales_Data[[#This Row],[Order Date]])</f>
        <v>5</v>
      </c>
      <c r="D671" t="s">
        <v>842</v>
      </c>
      <c r="E671" t="s">
        <v>39</v>
      </c>
      <c r="F671" t="s">
        <v>19</v>
      </c>
      <c r="G671" t="s">
        <v>121</v>
      </c>
      <c r="H671" t="s">
        <v>917</v>
      </c>
      <c r="I671" s="2">
        <v>34.847999999999999</v>
      </c>
      <c r="J671" s="3">
        <v>2</v>
      </c>
      <c r="K671" s="2">
        <v>6.5339999999999998</v>
      </c>
    </row>
    <row r="672" spans="1:11" x14ac:dyDescent="0.2">
      <c r="A672" s="1">
        <v>43611</v>
      </c>
      <c r="B672" s="3">
        <f>YEAR(Sales_Data[[#This Row],[Order Date]])</f>
        <v>2019</v>
      </c>
      <c r="C672" s="3">
        <f>MONTH(Sales_Data[[#This Row],[Order Date]])</f>
        <v>5</v>
      </c>
      <c r="D672" t="s">
        <v>918</v>
      </c>
      <c r="E672" t="s">
        <v>18</v>
      </c>
      <c r="F672" t="s">
        <v>19</v>
      </c>
      <c r="G672" t="s">
        <v>116</v>
      </c>
      <c r="H672" t="s">
        <v>919</v>
      </c>
      <c r="I672" s="2">
        <v>5.94</v>
      </c>
      <c r="J672" s="3">
        <v>3</v>
      </c>
      <c r="K672" s="2">
        <v>0</v>
      </c>
    </row>
    <row r="673" spans="1:11" x14ac:dyDescent="0.2">
      <c r="A673" s="1">
        <v>43611</v>
      </c>
      <c r="B673" s="3">
        <f>YEAR(Sales_Data[[#This Row],[Order Date]])</f>
        <v>2019</v>
      </c>
      <c r="C673" s="3">
        <f>MONTH(Sales_Data[[#This Row],[Order Date]])</f>
        <v>5</v>
      </c>
      <c r="D673" t="s">
        <v>918</v>
      </c>
      <c r="E673" t="s">
        <v>18</v>
      </c>
      <c r="F673" t="s">
        <v>19</v>
      </c>
      <c r="G673" t="s">
        <v>53</v>
      </c>
      <c r="H673" t="s">
        <v>920</v>
      </c>
      <c r="I673" s="2">
        <v>45.36</v>
      </c>
      <c r="J673" s="3">
        <v>7</v>
      </c>
      <c r="K673" s="2">
        <v>21.7728</v>
      </c>
    </row>
    <row r="674" spans="1:11" x14ac:dyDescent="0.2">
      <c r="A674" s="1">
        <v>43611</v>
      </c>
      <c r="B674" s="3">
        <f>YEAR(Sales_Data[[#This Row],[Order Date]])</f>
        <v>2019</v>
      </c>
      <c r="C674" s="3">
        <f>MONTH(Sales_Data[[#This Row],[Order Date]])</f>
        <v>5</v>
      </c>
      <c r="D674" t="s">
        <v>918</v>
      </c>
      <c r="E674" t="s">
        <v>18</v>
      </c>
      <c r="F674" t="s">
        <v>14</v>
      </c>
      <c r="G674" t="s">
        <v>15</v>
      </c>
      <c r="H674" t="s">
        <v>921</v>
      </c>
      <c r="I674" s="2">
        <v>211.16800000000001</v>
      </c>
      <c r="J674" s="3">
        <v>4</v>
      </c>
      <c r="K674" s="2">
        <v>23.756399999999999</v>
      </c>
    </row>
    <row r="675" spans="1:11" x14ac:dyDescent="0.2">
      <c r="A675" s="1">
        <v>43611</v>
      </c>
      <c r="B675" s="3">
        <f>YEAR(Sales_Data[[#This Row],[Order Date]])</f>
        <v>2019</v>
      </c>
      <c r="C675" s="3">
        <f>MONTH(Sales_Data[[#This Row],[Order Date]])</f>
        <v>5</v>
      </c>
      <c r="D675" t="s">
        <v>918</v>
      </c>
      <c r="E675" t="s">
        <v>18</v>
      </c>
      <c r="F675" t="s">
        <v>11</v>
      </c>
      <c r="G675" t="s">
        <v>112</v>
      </c>
      <c r="H675" t="s">
        <v>922</v>
      </c>
      <c r="I675" s="2">
        <v>484.70400000000001</v>
      </c>
      <c r="J675" s="3">
        <v>6</v>
      </c>
      <c r="K675" s="2">
        <v>-84.8232</v>
      </c>
    </row>
    <row r="676" spans="1:11" x14ac:dyDescent="0.2">
      <c r="A676" s="1">
        <v>43611</v>
      </c>
      <c r="B676" s="3">
        <f>YEAR(Sales_Data[[#This Row],[Order Date]])</f>
        <v>2019</v>
      </c>
      <c r="C676" s="3">
        <f>MONTH(Sales_Data[[#This Row],[Order Date]])</f>
        <v>5</v>
      </c>
      <c r="D676" t="s">
        <v>918</v>
      </c>
      <c r="E676" t="s">
        <v>18</v>
      </c>
      <c r="F676" t="s">
        <v>14</v>
      </c>
      <c r="G676" t="s">
        <v>188</v>
      </c>
      <c r="H676" t="s">
        <v>923</v>
      </c>
      <c r="I676" s="2">
        <v>371.976</v>
      </c>
      <c r="J676" s="3">
        <v>3</v>
      </c>
      <c r="K676" s="2">
        <v>116.24250000000001</v>
      </c>
    </row>
    <row r="677" spans="1:11" x14ac:dyDescent="0.2">
      <c r="A677" s="1">
        <v>43611</v>
      </c>
      <c r="B677" s="3">
        <f>YEAR(Sales_Data[[#This Row],[Order Date]])</f>
        <v>2019</v>
      </c>
      <c r="C677" s="3">
        <f>MONTH(Sales_Data[[#This Row],[Order Date]])</f>
        <v>5</v>
      </c>
      <c r="D677" t="s">
        <v>518</v>
      </c>
      <c r="E677" t="s">
        <v>44</v>
      </c>
      <c r="F677" t="s">
        <v>19</v>
      </c>
      <c r="G677" t="s">
        <v>20</v>
      </c>
      <c r="H677" t="s">
        <v>924</v>
      </c>
      <c r="I677" s="2">
        <v>184.70400000000001</v>
      </c>
      <c r="J677" s="3">
        <v>6</v>
      </c>
      <c r="K677" s="2">
        <v>13.8528</v>
      </c>
    </row>
    <row r="678" spans="1:11" x14ac:dyDescent="0.2">
      <c r="A678" s="1">
        <v>43611</v>
      </c>
      <c r="B678" s="3">
        <f>YEAR(Sales_Data[[#This Row],[Order Date]])</f>
        <v>2019</v>
      </c>
      <c r="C678" s="3">
        <f>MONTH(Sales_Data[[#This Row],[Order Date]])</f>
        <v>5</v>
      </c>
      <c r="D678" t="s">
        <v>518</v>
      </c>
      <c r="E678" t="s">
        <v>44</v>
      </c>
      <c r="F678" t="s">
        <v>14</v>
      </c>
      <c r="G678" t="s">
        <v>24</v>
      </c>
      <c r="H678" t="s">
        <v>925</v>
      </c>
      <c r="I678" s="2">
        <v>47.92</v>
      </c>
      <c r="J678" s="3">
        <v>2</v>
      </c>
      <c r="K678" s="2">
        <v>11.98</v>
      </c>
    </row>
    <row r="679" spans="1:11" x14ac:dyDescent="0.2">
      <c r="A679" s="1">
        <v>43611</v>
      </c>
      <c r="B679" s="3">
        <f>YEAR(Sales_Data[[#This Row],[Order Date]])</f>
        <v>2019</v>
      </c>
      <c r="C679" s="3">
        <f>MONTH(Sales_Data[[#This Row],[Order Date]])</f>
        <v>5</v>
      </c>
      <c r="D679" t="s">
        <v>742</v>
      </c>
      <c r="E679" t="s">
        <v>56</v>
      </c>
      <c r="F679" t="s">
        <v>11</v>
      </c>
      <c r="G679" t="s">
        <v>51</v>
      </c>
      <c r="H679" t="s">
        <v>199</v>
      </c>
      <c r="I679" s="2">
        <v>26.94</v>
      </c>
      <c r="J679" s="3">
        <v>3</v>
      </c>
      <c r="K679" s="2">
        <v>11.3148</v>
      </c>
    </row>
    <row r="680" spans="1:11" x14ac:dyDescent="0.2">
      <c r="A680" s="1">
        <v>43612</v>
      </c>
      <c r="B680" s="3">
        <f>YEAR(Sales_Data[[#This Row],[Order Date]])</f>
        <v>2019</v>
      </c>
      <c r="C680" s="3">
        <f>MONTH(Sales_Data[[#This Row],[Order Date]])</f>
        <v>5</v>
      </c>
      <c r="D680" t="s">
        <v>63</v>
      </c>
      <c r="E680" t="s">
        <v>365</v>
      </c>
      <c r="F680" t="s">
        <v>11</v>
      </c>
      <c r="G680" t="s">
        <v>112</v>
      </c>
      <c r="H680" t="s">
        <v>633</v>
      </c>
      <c r="I680" s="2">
        <v>3504.9</v>
      </c>
      <c r="J680" s="3">
        <v>5</v>
      </c>
      <c r="K680" s="2">
        <v>700.98</v>
      </c>
    </row>
    <row r="681" spans="1:11" x14ac:dyDescent="0.2">
      <c r="A681" s="1">
        <v>43612</v>
      </c>
      <c r="B681" s="3">
        <f>YEAR(Sales_Data[[#This Row],[Order Date]])</f>
        <v>2019</v>
      </c>
      <c r="C681" s="3">
        <f>MONTH(Sales_Data[[#This Row],[Order Date]])</f>
        <v>5</v>
      </c>
      <c r="D681" t="s">
        <v>63</v>
      </c>
      <c r="E681" t="s">
        <v>365</v>
      </c>
      <c r="F681" t="s">
        <v>19</v>
      </c>
      <c r="G681" t="s">
        <v>53</v>
      </c>
      <c r="H681" t="s">
        <v>926</v>
      </c>
      <c r="I681" s="2">
        <v>144.12</v>
      </c>
      <c r="J681" s="3">
        <v>3</v>
      </c>
      <c r="K681" s="2">
        <v>69.177599999999998</v>
      </c>
    </row>
    <row r="682" spans="1:11" x14ac:dyDescent="0.2">
      <c r="A682" s="1">
        <v>43612</v>
      </c>
      <c r="B682" s="3">
        <f>YEAR(Sales_Data[[#This Row],[Order Date]])</f>
        <v>2019</v>
      </c>
      <c r="C682" s="3">
        <f>MONTH(Sales_Data[[#This Row],[Order Date]])</f>
        <v>5</v>
      </c>
      <c r="D682" t="s">
        <v>63</v>
      </c>
      <c r="E682" t="s">
        <v>365</v>
      </c>
      <c r="F682" t="s">
        <v>19</v>
      </c>
      <c r="G682" t="s">
        <v>53</v>
      </c>
      <c r="H682" t="s">
        <v>927</v>
      </c>
      <c r="I682" s="2">
        <v>314.55</v>
      </c>
      <c r="J682" s="3">
        <v>3</v>
      </c>
      <c r="K682" s="2">
        <v>150.98400000000001</v>
      </c>
    </row>
    <row r="683" spans="1:11" x14ac:dyDescent="0.2">
      <c r="A683" s="1">
        <v>43612</v>
      </c>
      <c r="B683" s="3">
        <f>YEAR(Sales_Data[[#This Row],[Order Date]])</f>
        <v>2019</v>
      </c>
      <c r="C683" s="3">
        <f>MONTH(Sales_Data[[#This Row],[Order Date]])</f>
        <v>5</v>
      </c>
      <c r="D683" t="s">
        <v>928</v>
      </c>
      <c r="E683" t="s">
        <v>164</v>
      </c>
      <c r="F683" t="s">
        <v>11</v>
      </c>
      <c r="G683" t="s">
        <v>51</v>
      </c>
      <c r="H683" t="s">
        <v>929</v>
      </c>
      <c r="I683" s="2">
        <v>25.175999999999998</v>
      </c>
      <c r="J683" s="3">
        <v>3</v>
      </c>
      <c r="K683" s="2">
        <v>-33.358199999999997</v>
      </c>
    </row>
    <row r="684" spans="1:11" x14ac:dyDescent="0.2">
      <c r="A684" s="1">
        <v>43612</v>
      </c>
      <c r="B684" s="3">
        <f>YEAR(Sales_Data[[#This Row],[Order Date]])</f>
        <v>2019</v>
      </c>
      <c r="C684" s="3">
        <f>MONTH(Sales_Data[[#This Row],[Order Date]])</f>
        <v>5</v>
      </c>
      <c r="D684" t="s">
        <v>928</v>
      </c>
      <c r="E684" t="s">
        <v>164</v>
      </c>
      <c r="F684" t="s">
        <v>11</v>
      </c>
      <c r="G684" t="s">
        <v>51</v>
      </c>
      <c r="H684" t="s">
        <v>930</v>
      </c>
      <c r="I684" s="2">
        <v>5.5839999999999996</v>
      </c>
      <c r="J684" s="3">
        <v>2</v>
      </c>
      <c r="K684" s="2">
        <v>-1.6752</v>
      </c>
    </row>
    <row r="685" spans="1:11" x14ac:dyDescent="0.2">
      <c r="A685" s="1">
        <v>43612</v>
      </c>
      <c r="B685" s="3">
        <f>YEAR(Sales_Data[[#This Row],[Order Date]])</f>
        <v>2019</v>
      </c>
      <c r="C685" s="3">
        <f>MONTH(Sales_Data[[#This Row],[Order Date]])</f>
        <v>5</v>
      </c>
      <c r="D685" t="s">
        <v>928</v>
      </c>
      <c r="E685" t="s">
        <v>164</v>
      </c>
      <c r="F685" t="s">
        <v>19</v>
      </c>
      <c r="G685" t="s">
        <v>20</v>
      </c>
      <c r="H685" t="s">
        <v>281</v>
      </c>
      <c r="I685" s="2">
        <v>1297.3679999999999</v>
      </c>
      <c r="J685" s="3">
        <v>9</v>
      </c>
      <c r="K685" s="2">
        <v>97.302599999999998</v>
      </c>
    </row>
    <row r="686" spans="1:11" x14ac:dyDescent="0.2">
      <c r="A686" s="1">
        <v>43612</v>
      </c>
      <c r="B686" s="3">
        <f>YEAR(Sales_Data[[#This Row],[Order Date]])</f>
        <v>2019</v>
      </c>
      <c r="C686" s="3">
        <f>MONTH(Sales_Data[[#This Row],[Order Date]])</f>
        <v>5</v>
      </c>
      <c r="D686" t="s">
        <v>931</v>
      </c>
      <c r="E686" t="s">
        <v>18</v>
      </c>
      <c r="F686" t="s">
        <v>19</v>
      </c>
      <c r="G686" t="s">
        <v>53</v>
      </c>
      <c r="H686" t="s">
        <v>932</v>
      </c>
      <c r="I686" s="2">
        <v>13.38</v>
      </c>
      <c r="J686" s="3">
        <v>2</v>
      </c>
      <c r="K686" s="2">
        <v>6.1547999999999998</v>
      </c>
    </row>
    <row r="687" spans="1:11" x14ac:dyDescent="0.2">
      <c r="A687" s="1">
        <v>43613</v>
      </c>
      <c r="B687" s="3">
        <f>YEAR(Sales_Data[[#This Row],[Order Date]])</f>
        <v>2019</v>
      </c>
      <c r="C687" s="3">
        <f>MONTH(Sales_Data[[#This Row],[Order Date]])</f>
        <v>5</v>
      </c>
      <c r="D687" t="s">
        <v>933</v>
      </c>
      <c r="E687" t="s">
        <v>143</v>
      </c>
      <c r="F687" t="s">
        <v>19</v>
      </c>
      <c r="G687" t="s">
        <v>40</v>
      </c>
      <c r="H687" t="s">
        <v>934</v>
      </c>
      <c r="I687" s="2">
        <v>185.88</v>
      </c>
      <c r="J687" s="3">
        <v>6</v>
      </c>
      <c r="K687" s="2">
        <v>50.187600000000003</v>
      </c>
    </row>
    <row r="688" spans="1:11" x14ac:dyDescent="0.2">
      <c r="A688" s="1">
        <v>43613</v>
      </c>
      <c r="B688" s="3">
        <f>YEAR(Sales_Data[[#This Row],[Order Date]])</f>
        <v>2019</v>
      </c>
      <c r="C688" s="3">
        <f>MONTH(Sales_Data[[#This Row],[Order Date]])</f>
        <v>5</v>
      </c>
      <c r="D688" t="s">
        <v>935</v>
      </c>
      <c r="E688" t="s">
        <v>44</v>
      </c>
      <c r="F688" t="s">
        <v>11</v>
      </c>
      <c r="G688" t="s">
        <v>112</v>
      </c>
      <c r="H688" t="s">
        <v>936</v>
      </c>
      <c r="I688" s="2">
        <v>390.27199999999999</v>
      </c>
      <c r="J688" s="3">
        <v>8</v>
      </c>
      <c r="K688" s="2">
        <v>-24.391999999999999</v>
      </c>
    </row>
    <row r="689" spans="1:11" x14ac:dyDescent="0.2">
      <c r="A689" s="1">
        <v>43613</v>
      </c>
      <c r="B689" s="3">
        <f>YEAR(Sales_Data[[#This Row],[Order Date]])</f>
        <v>2019</v>
      </c>
      <c r="C689" s="3">
        <f>MONTH(Sales_Data[[#This Row],[Order Date]])</f>
        <v>5</v>
      </c>
      <c r="D689" t="s">
        <v>935</v>
      </c>
      <c r="E689" t="s">
        <v>44</v>
      </c>
      <c r="F689" t="s">
        <v>19</v>
      </c>
      <c r="G689" t="s">
        <v>53</v>
      </c>
      <c r="H689" t="s">
        <v>937</v>
      </c>
      <c r="I689" s="2">
        <v>62.192</v>
      </c>
      <c r="J689" s="3">
        <v>13</v>
      </c>
      <c r="K689" s="2">
        <v>19.434999999999999</v>
      </c>
    </row>
    <row r="690" spans="1:11" x14ac:dyDescent="0.2">
      <c r="A690" s="1">
        <v>43613</v>
      </c>
      <c r="B690" s="3">
        <f>YEAR(Sales_Data[[#This Row],[Order Date]])</f>
        <v>2019</v>
      </c>
      <c r="C690" s="3">
        <f>MONTH(Sales_Data[[#This Row],[Order Date]])</f>
        <v>5</v>
      </c>
      <c r="D690" t="s">
        <v>800</v>
      </c>
      <c r="E690" t="s">
        <v>18</v>
      </c>
      <c r="F690" t="s">
        <v>19</v>
      </c>
      <c r="G690" t="s">
        <v>121</v>
      </c>
      <c r="H690" t="s">
        <v>938</v>
      </c>
      <c r="I690" s="2">
        <v>262.24</v>
      </c>
      <c r="J690" s="3">
        <v>2</v>
      </c>
      <c r="K690" s="2">
        <v>78.671999999999997</v>
      </c>
    </row>
    <row r="691" spans="1:11" x14ac:dyDescent="0.2">
      <c r="A691" s="1">
        <v>43613</v>
      </c>
      <c r="B691" s="3">
        <f>YEAR(Sales_Data[[#This Row],[Order Date]])</f>
        <v>2019</v>
      </c>
      <c r="C691" s="3">
        <f>MONTH(Sales_Data[[#This Row],[Order Date]])</f>
        <v>5</v>
      </c>
      <c r="D691" t="s">
        <v>800</v>
      </c>
      <c r="E691" t="s">
        <v>18</v>
      </c>
      <c r="F691" t="s">
        <v>19</v>
      </c>
      <c r="G691" t="s">
        <v>53</v>
      </c>
      <c r="H691" t="s">
        <v>939</v>
      </c>
      <c r="I691" s="2">
        <v>182.72</v>
      </c>
      <c r="J691" s="3">
        <v>8</v>
      </c>
      <c r="K691" s="2">
        <v>84.051199999999994</v>
      </c>
    </row>
    <row r="692" spans="1:11" x14ac:dyDescent="0.2">
      <c r="A692" s="1">
        <v>43613</v>
      </c>
      <c r="B692" s="3">
        <f>YEAR(Sales_Data[[#This Row],[Order Date]])</f>
        <v>2019</v>
      </c>
      <c r="C692" s="3">
        <f>MONTH(Sales_Data[[#This Row],[Order Date]])</f>
        <v>5</v>
      </c>
      <c r="D692" t="s">
        <v>800</v>
      </c>
      <c r="E692" t="s">
        <v>18</v>
      </c>
      <c r="F692" t="s">
        <v>14</v>
      </c>
      <c r="G692" t="s">
        <v>24</v>
      </c>
      <c r="H692" t="s">
        <v>25</v>
      </c>
      <c r="I692" s="2">
        <v>131.6</v>
      </c>
      <c r="J692" s="3">
        <v>7</v>
      </c>
      <c r="K692" s="2">
        <v>7.8959999999999999</v>
      </c>
    </row>
    <row r="693" spans="1:11" x14ac:dyDescent="0.2">
      <c r="A693" s="1">
        <v>43613</v>
      </c>
      <c r="B693" s="3">
        <f>YEAR(Sales_Data[[#This Row],[Order Date]])</f>
        <v>2019</v>
      </c>
      <c r="C693" s="3">
        <f>MONTH(Sales_Data[[#This Row],[Order Date]])</f>
        <v>5</v>
      </c>
      <c r="D693" t="s">
        <v>800</v>
      </c>
      <c r="E693" t="s">
        <v>18</v>
      </c>
      <c r="F693" t="s">
        <v>19</v>
      </c>
      <c r="G693" t="s">
        <v>32</v>
      </c>
      <c r="H693" t="s">
        <v>501</v>
      </c>
      <c r="I693" s="2">
        <v>22.72</v>
      </c>
      <c r="J693" s="3">
        <v>4</v>
      </c>
      <c r="K693" s="2">
        <v>7.3840000000000003</v>
      </c>
    </row>
    <row r="694" spans="1:11" x14ac:dyDescent="0.2">
      <c r="A694" s="1">
        <v>43613</v>
      </c>
      <c r="B694" s="3">
        <f>YEAR(Sales_Data[[#This Row],[Order Date]])</f>
        <v>2019</v>
      </c>
      <c r="C694" s="3">
        <f>MONTH(Sales_Data[[#This Row],[Order Date]])</f>
        <v>5</v>
      </c>
      <c r="D694" t="s">
        <v>800</v>
      </c>
      <c r="E694" t="s">
        <v>18</v>
      </c>
      <c r="F694" t="s">
        <v>14</v>
      </c>
      <c r="G694" t="s">
        <v>188</v>
      </c>
      <c r="H694" t="s">
        <v>940</v>
      </c>
      <c r="I694" s="2">
        <v>558.4</v>
      </c>
      <c r="J694" s="3">
        <v>2</v>
      </c>
      <c r="K694" s="2">
        <v>41.88</v>
      </c>
    </row>
    <row r="695" spans="1:11" x14ac:dyDescent="0.2">
      <c r="A695" s="1">
        <v>43613</v>
      </c>
      <c r="B695" s="3">
        <f>YEAR(Sales_Data[[#This Row],[Order Date]])</f>
        <v>2019</v>
      </c>
      <c r="C695" s="3">
        <f>MONTH(Sales_Data[[#This Row],[Order Date]])</f>
        <v>5</v>
      </c>
      <c r="D695" t="s">
        <v>414</v>
      </c>
      <c r="E695" t="s">
        <v>94</v>
      </c>
      <c r="F695" t="s">
        <v>19</v>
      </c>
      <c r="G695" t="s">
        <v>265</v>
      </c>
      <c r="H695" t="s">
        <v>683</v>
      </c>
      <c r="I695" s="2">
        <v>54.9</v>
      </c>
      <c r="J695" s="3">
        <v>5</v>
      </c>
      <c r="K695" s="2">
        <v>15.372</v>
      </c>
    </row>
    <row r="696" spans="1:11" x14ac:dyDescent="0.2">
      <c r="A696" s="1">
        <v>43613</v>
      </c>
      <c r="B696" s="3">
        <f>YEAR(Sales_Data[[#This Row],[Order Date]])</f>
        <v>2019</v>
      </c>
      <c r="C696" s="3">
        <f>MONTH(Sales_Data[[#This Row],[Order Date]])</f>
        <v>5</v>
      </c>
      <c r="D696" t="s">
        <v>691</v>
      </c>
      <c r="E696" t="s">
        <v>164</v>
      </c>
      <c r="F696" t="s">
        <v>14</v>
      </c>
      <c r="G696" t="s">
        <v>15</v>
      </c>
      <c r="H696" t="s">
        <v>941</v>
      </c>
      <c r="I696" s="2">
        <v>286.39999999999998</v>
      </c>
      <c r="J696" s="3">
        <v>1</v>
      </c>
      <c r="K696" s="2">
        <v>25.06</v>
      </c>
    </row>
    <row r="697" spans="1:11" x14ac:dyDescent="0.2">
      <c r="A697" s="1">
        <v>43614</v>
      </c>
      <c r="B697" s="3">
        <f>YEAR(Sales_Data[[#This Row],[Order Date]])</f>
        <v>2019</v>
      </c>
      <c r="C697" s="3">
        <f>MONTH(Sales_Data[[#This Row],[Order Date]])</f>
        <v>5</v>
      </c>
      <c r="D697" t="s">
        <v>942</v>
      </c>
      <c r="E697" t="s">
        <v>898</v>
      </c>
      <c r="F697" t="s">
        <v>14</v>
      </c>
      <c r="G697" t="s">
        <v>15</v>
      </c>
      <c r="H697" t="s">
        <v>943</v>
      </c>
      <c r="I697" s="2">
        <v>979.95</v>
      </c>
      <c r="J697" s="3">
        <v>5</v>
      </c>
      <c r="K697" s="2">
        <v>274.38600000000002</v>
      </c>
    </row>
    <row r="698" spans="1:11" x14ac:dyDescent="0.2">
      <c r="A698" s="1">
        <v>43614</v>
      </c>
      <c r="B698" s="3">
        <f>YEAR(Sales_Data[[#This Row],[Order Date]])</f>
        <v>2019</v>
      </c>
      <c r="C698" s="3">
        <f>MONTH(Sales_Data[[#This Row],[Order Date]])</f>
        <v>5</v>
      </c>
      <c r="D698" t="s">
        <v>942</v>
      </c>
      <c r="E698" t="s">
        <v>898</v>
      </c>
      <c r="F698" t="s">
        <v>19</v>
      </c>
      <c r="G698" t="s">
        <v>32</v>
      </c>
      <c r="H698" t="s">
        <v>190</v>
      </c>
      <c r="I698" s="2">
        <v>22.75</v>
      </c>
      <c r="J698" s="3">
        <v>5</v>
      </c>
      <c r="K698" s="2">
        <v>11.375</v>
      </c>
    </row>
    <row r="699" spans="1:11" x14ac:dyDescent="0.2">
      <c r="A699" s="1">
        <v>43614</v>
      </c>
      <c r="B699" s="3">
        <f>YEAR(Sales_Data[[#This Row],[Order Date]])</f>
        <v>2019</v>
      </c>
      <c r="C699" s="3">
        <f>MONTH(Sales_Data[[#This Row],[Order Date]])</f>
        <v>5</v>
      </c>
      <c r="D699" t="s">
        <v>525</v>
      </c>
      <c r="E699" t="s">
        <v>219</v>
      </c>
      <c r="F699" t="s">
        <v>19</v>
      </c>
      <c r="G699" t="s">
        <v>32</v>
      </c>
      <c r="H699" t="s">
        <v>627</v>
      </c>
      <c r="I699" s="2">
        <v>11.276999999999999</v>
      </c>
      <c r="J699" s="3">
        <v>3</v>
      </c>
      <c r="K699" s="2">
        <v>-8.6456999999999997</v>
      </c>
    </row>
    <row r="700" spans="1:11" x14ac:dyDescent="0.2">
      <c r="A700" s="1">
        <v>43614</v>
      </c>
      <c r="B700" s="3">
        <f>YEAR(Sales_Data[[#This Row],[Order Date]])</f>
        <v>2019</v>
      </c>
      <c r="C700" s="3">
        <f>MONTH(Sales_Data[[#This Row],[Order Date]])</f>
        <v>5</v>
      </c>
      <c r="D700" t="s">
        <v>525</v>
      </c>
      <c r="E700" t="s">
        <v>219</v>
      </c>
      <c r="F700" t="s">
        <v>19</v>
      </c>
      <c r="G700" t="s">
        <v>40</v>
      </c>
      <c r="H700" t="s">
        <v>944</v>
      </c>
      <c r="I700" s="2">
        <v>4.4480000000000004</v>
      </c>
      <c r="J700" s="3">
        <v>2</v>
      </c>
      <c r="K700" s="2">
        <v>0.33360000000000001</v>
      </c>
    </row>
    <row r="701" spans="1:11" x14ac:dyDescent="0.2">
      <c r="A701" s="1">
        <v>43614</v>
      </c>
      <c r="B701" s="3">
        <f>YEAR(Sales_Data[[#This Row],[Order Date]])</f>
        <v>2019</v>
      </c>
      <c r="C701" s="3">
        <f>MONTH(Sales_Data[[#This Row],[Order Date]])</f>
        <v>5</v>
      </c>
      <c r="D701" t="s">
        <v>525</v>
      </c>
      <c r="E701" t="s">
        <v>219</v>
      </c>
      <c r="F701" t="s">
        <v>11</v>
      </c>
      <c r="G701" t="s">
        <v>51</v>
      </c>
      <c r="H701" t="s">
        <v>945</v>
      </c>
      <c r="I701" s="2">
        <v>44.76</v>
      </c>
      <c r="J701" s="3">
        <v>3</v>
      </c>
      <c r="K701" s="2">
        <v>14.547000000000001</v>
      </c>
    </row>
    <row r="702" spans="1:11" x14ac:dyDescent="0.2">
      <c r="A702" s="1">
        <v>43615</v>
      </c>
      <c r="B702" s="3">
        <f>YEAR(Sales_Data[[#This Row],[Order Date]])</f>
        <v>2019</v>
      </c>
      <c r="C702" s="3">
        <f>MONTH(Sales_Data[[#This Row],[Order Date]])</f>
        <v>5</v>
      </c>
      <c r="D702" t="s">
        <v>946</v>
      </c>
      <c r="E702" t="s">
        <v>306</v>
      </c>
      <c r="F702" t="s">
        <v>19</v>
      </c>
      <c r="G702" t="s">
        <v>32</v>
      </c>
      <c r="H702" t="s">
        <v>754</v>
      </c>
      <c r="I702" s="2">
        <v>22.62</v>
      </c>
      <c r="J702" s="3">
        <v>2</v>
      </c>
      <c r="K702" s="2">
        <v>-15.08</v>
      </c>
    </row>
    <row r="703" spans="1:11" x14ac:dyDescent="0.2">
      <c r="A703" s="1">
        <v>43615</v>
      </c>
      <c r="B703" s="3">
        <f>YEAR(Sales_Data[[#This Row],[Order Date]])</f>
        <v>2019</v>
      </c>
      <c r="C703" s="3">
        <f>MONTH(Sales_Data[[#This Row],[Order Date]])</f>
        <v>5</v>
      </c>
      <c r="D703" t="s">
        <v>946</v>
      </c>
      <c r="E703" t="s">
        <v>306</v>
      </c>
      <c r="F703" t="s">
        <v>19</v>
      </c>
      <c r="G703" t="s">
        <v>32</v>
      </c>
      <c r="H703" t="s">
        <v>947</v>
      </c>
      <c r="I703" s="2">
        <v>14.952</v>
      </c>
      <c r="J703" s="3">
        <v>2</v>
      </c>
      <c r="K703" s="2">
        <v>-11.961600000000001</v>
      </c>
    </row>
    <row r="704" spans="1:11" x14ac:dyDescent="0.2">
      <c r="A704" s="1">
        <v>43615</v>
      </c>
      <c r="B704" s="3">
        <f>YEAR(Sales_Data[[#This Row],[Order Date]])</f>
        <v>2019</v>
      </c>
      <c r="C704" s="3">
        <f>MONTH(Sales_Data[[#This Row],[Order Date]])</f>
        <v>5</v>
      </c>
      <c r="D704" t="s">
        <v>946</v>
      </c>
      <c r="E704" t="s">
        <v>306</v>
      </c>
      <c r="F704" t="s">
        <v>11</v>
      </c>
      <c r="G704" t="s">
        <v>112</v>
      </c>
      <c r="H704" t="s">
        <v>948</v>
      </c>
      <c r="I704" s="2">
        <v>801.56799999999998</v>
      </c>
      <c r="J704" s="3">
        <v>2</v>
      </c>
      <c r="K704" s="2">
        <v>50.097999999999999</v>
      </c>
    </row>
    <row r="705" spans="1:11" x14ac:dyDescent="0.2">
      <c r="A705" s="1">
        <v>43615</v>
      </c>
      <c r="B705" s="3">
        <f>YEAR(Sales_Data[[#This Row],[Order Date]])</f>
        <v>2019</v>
      </c>
      <c r="C705" s="3">
        <f>MONTH(Sales_Data[[#This Row],[Order Date]])</f>
        <v>5</v>
      </c>
      <c r="D705" t="s">
        <v>946</v>
      </c>
      <c r="E705" t="s">
        <v>306</v>
      </c>
      <c r="F705" t="s">
        <v>19</v>
      </c>
      <c r="G705" t="s">
        <v>32</v>
      </c>
      <c r="H705" t="s">
        <v>595</v>
      </c>
      <c r="I705" s="2">
        <v>2.3759999999999999</v>
      </c>
      <c r="J705" s="3">
        <v>3</v>
      </c>
      <c r="K705" s="2">
        <v>-1.9008</v>
      </c>
    </row>
    <row r="706" spans="1:11" x14ac:dyDescent="0.2">
      <c r="A706" s="1">
        <v>43615</v>
      </c>
      <c r="B706" s="3">
        <f>YEAR(Sales_Data[[#This Row],[Order Date]])</f>
        <v>2019</v>
      </c>
      <c r="C706" s="3">
        <f>MONTH(Sales_Data[[#This Row],[Order Date]])</f>
        <v>5</v>
      </c>
      <c r="D706" t="s">
        <v>946</v>
      </c>
      <c r="E706" t="s">
        <v>306</v>
      </c>
      <c r="F706" t="s">
        <v>19</v>
      </c>
      <c r="G706" t="s">
        <v>53</v>
      </c>
      <c r="H706" t="s">
        <v>212</v>
      </c>
      <c r="I706" s="2">
        <v>32.792000000000002</v>
      </c>
      <c r="J706" s="3">
        <v>1</v>
      </c>
      <c r="K706" s="2">
        <v>11.8871</v>
      </c>
    </row>
    <row r="707" spans="1:11" x14ac:dyDescent="0.2">
      <c r="A707" s="1">
        <v>43615</v>
      </c>
      <c r="B707" s="3">
        <f>YEAR(Sales_Data[[#This Row],[Order Date]])</f>
        <v>2019</v>
      </c>
      <c r="C707" s="3">
        <f>MONTH(Sales_Data[[#This Row],[Order Date]])</f>
        <v>5</v>
      </c>
      <c r="D707" t="s">
        <v>949</v>
      </c>
      <c r="E707" t="s">
        <v>35</v>
      </c>
      <c r="F707" t="s">
        <v>19</v>
      </c>
      <c r="G707" t="s">
        <v>32</v>
      </c>
      <c r="H707" t="s">
        <v>950</v>
      </c>
      <c r="I707" s="2">
        <v>3.282</v>
      </c>
      <c r="J707" s="3">
        <v>2</v>
      </c>
      <c r="K707" s="2">
        <v>-2.6255999999999999</v>
      </c>
    </row>
    <row r="708" spans="1:11" x14ac:dyDescent="0.2">
      <c r="A708" s="1">
        <v>43615</v>
      </c>
      <c r="B708" s="3">
        <f>YEAR(Sales_Data[[#This Row],[Order Date]])</f>
        <v>2019</v>
      </c>
      <c r="C708" s="3">
        <f>MONTH(Sales_Data[[#This Row],[Order Date]])</f>
        <v>5</v>
      </c>
      <c r="D708" t="s">
        <v>951</v>
      </c>
      <c r="E708" t="s">
        <v>67</v>
      </c>
      <c r="F708" t="s">
        <v>14</v>
      </c>
      <c r="G708" t="s">
        <v>36</v>
      </c>
      <c r="H708" t="s">
        <v>952</v>
      </c>
      <c r="I708" s="2">
        <v>839.98800000000006</v>
      </c>
      <c r="J708" s="3">
        <v>2</v>
      </c>
      <c r="K708" s="2">
        <v>69.998999999999995</v>
      </c>
    </row>
    <row r="709" spans="1:11" x14ac:dyDescent="0.2">
      <c r="A709" s="1">
        <v>43615</v>
      </c>
      <c r="B709" s="3">
        <f>YEAR(Sales_Data[[#This Row],[Order Date]])</f>
        <v>2019</v>
      </c>
      <c r="C709" s="3">
        <f>MONTH(Sales_Data[[#This Row],[Order Date]])</f>
        <v>5</v>
      </c>
      <c r="D709" t="s">
        <v>874</v>
      </c>
      <c r="E709" t="s">
        <v>181</v>
      </c>
      <c r="F709" t="s">
        <v>11</v>
      </c>
      <c r="G709" t="s">
        <v>30</v>
      </c>
      <c r="H709" t="s">
        <v>953</v>
      </c>
      <c r="I709" s="2">
        <v>2275.5</v>
      </c>
      <c r="J709" s="3">
        <v>10</v>
      </c>
      <c r="K709" s="2">
        <v>386.83499999999998</v>
      </c>
    </row>
    <row r="710" spans="1:11" x14ac:dyDescent="0.2">
      <c r="A710" s="1">
        <v>43615</v>
      </c>
      <c r="B710" s="3">
        <f>YEAR(Sales_Data[[#This Row],[Order Date]])</f>
        <v>2019</v>
      </c>
      <c r="C710" s="3">
        <f>MONTH(Sales_Data[[#This Row],[Order Date]])</f>
        <v>5</v>
      </c>
      <c r="D710" t="s">
        <v>874</v>
      </c>
      <c r="E710" t="s">
        <v>181</v>
      </c>
      <c r="F710" t="s">
        <v>14</v>
      </c>
      <c r="G710" t="s">
        <v>24</v>
      </c>
      <c r="H710" t="s">
        <v>954</v>
      </c>
      <c r="I710" s="2">
        <v>1979.7</v>
      </c>
      <c r="J710" s="3">
        <v>6</v>
      </c>
      <c r="K710" s="2">
        <v>653.30100000000004</v>
      </c>
    </row>
    <row r="711" spans="1:11" x14ac:dyDescent="0.2">
      <c r="A711" s="1">
        <v>43615</v>
      </c>
      <c r="B711" s="3">
        <f>YEAR(Sales_Data[[#This Row],[Order Date]])</f>
        <v>2019</v>
      </c>
      <c r="C711" s="3">
        <f>MONTH(Sales_Data[[#This Row],[Order Date]])</f>
        <v>5</v>
      </c>
      <c r="D711" t="s">
        <v>874</v>
      </c>
      <c r="E711" t="s">
        <v>181</v>
      </c>
      <c r="F711" t="s">
        <v>19</v>
      </c>
      <c r="G711" t="s">
        <v>127</v>
      </c>
      <c r="H711" t="s">
        <v>534</v>
      </c>
      <c r="I711" s="2">
        <v>62.1</v>
      </c>
      <c r="J711" s="3">
        <v>6</v>
      </c>
      <c r="K711" s="2">
        <v>29.808</v>
      </c>
    </row>
    <row r="712" spans="1:11" x14ac:dyDescent="0.2">
      <c r="A712" s="1">
        <v>43615</v>
      </c>
      <c r="B712" s="3">
        <f>YEAR(Sales_Data[[#This Row],[Order Date]])</f>
        <v>2019</v>
      </c>
      <c r="C712" s="3">
        <f>MONTH(Sales_Data[[#This Row],[Order Date]])</f>
        <v>5</v>
      </c>
      <c r="D712" t="s">
        <v>955</v>
      </c>
      <c r="E712" t="s">
        <v>67</v>
      </c>
      <c r="F712" t="s">
        <v>19</v>
      </c>
      <c r="G712" t="s">
        <v>121</v>
      </c>
      <c r="H712" t="s">
        <v>398</v>
      </c>
      <c r="I712" s="2">
        <v>123.92</v>
      </c>
      <c r="J712" s="3">
        <v>5</v>
      </c>
      <c r="K712" s="2">
        <v>9.2940000000000005</v>
      </c>
    </row>
    <row r="713" spans="1:11" x14ac:dyDescent="0.2">
      <c r="A713" s="1">
        <v>43615</v>
      </c>
      <c r="B713" s="3">
        <f>YEAR(Sales_Data[[#This Row],[Order Date]])</f>
        <v>2019</v>
      </c>
      <c r="C713" s="3">
        <f>MONTH(Sales_Data[[#This Row],[Order Date]])</f>
        <v>5</v>
      </c>
      <c r="D713" t="s">
        <v>956</v>
      </c>
      <c r="E713" t="s">
        <v>18</v>
      </c>
      <c r="F713" t="s">
        <v>19</v>
      </c>
      <c r="G713" t="s">
        <v>53</v>
      </c>
      <c r="H713" t="s">
        <v>957</v>
      </c>
      <c r="I713" s="2">
        <v>38.880000000000003</v>
      </c>
      <c r="J713" s="3">
        <v>6</v>
      </c>
      <c r="K713" s="2">
        <v>18.662400000000002</v>
      </c>
    </row>
    <row r="714" spans="1:11" x14ac:dyDescent="0.2">
      <c r="A714" s="1">
        <v>43615</v>
      </c>
      <c r="B714" s="3">
        <f>YEAR(Sales_Data[[#This Row],[Order Date]])</f>
        <v>2019</v>
      </c>
      <c r="C714" s="3">
        <f>MONTH(Sales_Data[[#This Row],[Order Date]])</f>
        <v>5</v>
      </c>
      <c r="D714" t="s">
        <v>958</v>
      </c>
      <c r="E714" t="s">
        <v>56</v>
      </c>
      <c r="F714" t="s">
        <v>19</v>
      </c>
      <c r="G714" t="s">
        <v>121</v>
      </c>
      <c r="H714" t="s">
        <v>959</v>
      </c>
      <c r="I714" s="2">
        <v>364.74</v>
      </c>
      <c r="J714" s="3">
        <v>3</v>
      </c>
      <c r="K714" s="2">
        <v>109.422</v>
      </c>
    </row>
    <row r="715" spans="1:11" x14ac:dyDescent="0.2">
      <c r="A715" s="1">
        <v>43615</v>
      </c>
      <c r="B715" s="3">
        <f>YEAR(Sales_Data[[#This Row],[Order Date]])</f>
        <v>2019</v>
      </c>
      <c r="C715" s="3">
        <f>MONTH(Sales_Data[[#This Row],[Order Date]])</f>
        <v>5</v>
      </c>
      <c r="D715" t="s">
        <v>958</v>
      </c>
      <c r="E715" t="s">
        <v>56</v>
      </c>
      <c r="F715" t="s">
        <v>11</v>
      </c>
      <c r="G715" t="s">
        <v>51</v>
      </c>
      <c r="H715" t="s">
        <v>392</v>
      </c>
      <c r="I715" s="2">
        <v>47.4</v>
      </c>
      <c r="J715" s="3">
        <v>5</v>
      </c>
      <c r="K715" s="2">
        <v>21.33</v>
      </c>
    </row>
    <row r="716" spans="1:11" x14ac:dyDescent="0.2">
      <c r="A716" s="1">
        <v>43615</v>
      </c>
      <c r="B716" s="3">
        <f>YEAR(Sales_Data[[#This Row],[Order Date]])</f>
        <v>2019</v>
      </c>
      <c r="C716" s="3">
        <f>MONTH(Sales_Data[[#This Row],[Order Date]])</f>
        <v>5</v>
      </c>
      <c r="D716" t="s">
        <v>958</v>
      </c>
      <c r="E716" t="s">
        <v>56</v>
      </c>
      <c r="F716" t="s">
        <v>19</v>
      </c>
      <c r="G716" t="s">
        <v>20</v>
      </c>
      <c r="H716" t="s">
        <v>960</v>
      </c>
      <c r="I716" s="2">
        <v>49.76</v>
      </c>
      <c r="J716" s="3">
        <v>4</v>
      </c>
      <c r="K716" s="2">
        <v>13.9328</v>
      </c>
    </row>
    <row r="717" spans="1:11" x14ac:dyDescent="0.2">
      <c r="A717" s="1">
        <v>43615</v>
      </c>
      <c r="B717" s="3">
        <f>YEAR(Sales_Data[[#This Row],[Order Date]])</f>
        <v>2019</v>
      </c>
      <c r="C717" s="3">
        <f>MONTH(Sales_Data[[#This Row],[Order Date]])</f>
        <v>5</v>
      </c>
      <c r="D717" t="s">
        <v>958</v>
      </c>
      <c r="E717" t="s">
        <v>56</v>
      </c>
      <c r="F717" t="s">
        <v>19</v>
      </c>
      <c r="G717" t="s">
        <v>40</v>
      </c>
      <c r="H717" t="s">
        <v>944</v>
      </c>
      <c r="I717" s="2">
        <v>5.56</v>
      </c>
      <c r="J717" s="3">
        <v>2</v>
      </c>
      <c r="K717" s="2">
        <v>1.4456</v>
      </c>
    </row>
    <row r="718" spans="1:11" x14ac:dyDescent="0.2">
      <c r="A718" s="1">
        <v>43615</v>
      </c>
      <c r="B718" s="3">
        <f>YEAR(Sales_Data[[#This Row],[Order Date]])</f>
        <v>2019</v>
      </c>
      <c r="C718" s="3">
        <f>MONTH(Sales_Data[[#This Row],[Order Date]])</f>
        <v>5</v>
      </c>
      <c r="D718" t="s">
        <v>958</v>
      </c>
      <c r="E718" t="s">
        <v>56</v>
      </c>
      <c r="F718" t="s">
        <v>19</v>
      </c>
      <c r="G718" t="s">
        <v>53</v>
      </c>
      <c r="H718" t="s">
        <v>927</v>
      </c>
      <c r="I718" s="2">
        <v>629.1</v>
      </c>
      <c r="J718" s="3">
        <v>6</v>
      </c>
      <c r="K718" s="2">
        <v>301.96800000000002</v>
      </c>
    </row>
    <row r="719" spans="1:11" x14ac:dyDescent="0.2">
      <c r="A719" s="1">
        <v>43615</v>
      </c>
      <c r="B719" s="3">
        <f>YEAR(Sales_Data[[#This Row],[Order Date]])</f>
        <v>2019</v>
      </c>
      <c r="C719" s="3">
        <f>MONTH(Sales_Data[[#This Row],[Order Date]])</f>
        <v>5</v>
      </c>
      <c r="D719" t="s">
        <v>958</v>
      </c>
      <c r="E719" t="s">
        <v>56</v>
      </c>
      <c r="F719" t="s">
        <v>19</v>
      </c>
      <c r="G719" t="s">
        <v>40</v>
      </c>
      <c r="H719" t="s">
        <v>961</v>
      </c>
      <c r="I719" s="2">
        <v>14.7</v>
      </c>
      <c r="J719" s="3">
        <v>5</v>
      </c>
      <c r="K719" s="2">
        <v>3.9689999999999999</v>
      </c>
    </row>
    <row r="720" spans="1:11" x14ac:dyDescent="0.2">
      <c r="A720" s="1">
        <v>43615</v>
      </c>
      <c r="B720" s="3">
        <f>YEAR(Sales_Data[[#This Row],[Order Date]])</f>
        <v>2019</v>
      </c>
      <c r="C720" s="3">
        <f>MONTH(Sales_Data[[#This Row],[Order Date]])</f>
        <v>5</v>
      </c>
      <c r="D720" t="s">
        <v>958</v>
      </c>
      <c r="E720" t="s">
        <v>56</v>
      </c>
      <c r="F720" t="s">
        <v>19</v>
      </c>
      <c r="G720" t="s">
        <v>53</v>
      </c>
      <c r="H720" t="s">
        <v>962</v>
      </c>
      <c r="I720" s="2">
        <v>45.36</v>
      </c>
      <c r="J720" s="3">
        <v>7</v>
      </c>
      <c r="K720" s="2">
        <v>21.7728</v>
      </c>
    </row>
    <row r="721" spans="1:11" x14ac:dyDescent="0.2">
      <c r="A721" s="1">
        <v>43615</v>
      </c>
      <c r="B721" s="3">
        <f>YEAR(Sales_Data[[#This Row],[Order Date]])</f>
        <v>2019</v>
      </c>
      <c r="C721" s="3">
        <f>MONTH(Sales_Data[[#This Row],[Order Date]])</f>
        <v>5</v>
      </c>
      <c r="D721" t="s">
        <v>958</v>
      </c>
      <c r="E721" t="s">
        <v>56</v>
      </c>
      <c r="F721" t="s">
        <v>14</v>
      </c>
      <c r="G721" t="s">
        <v>15</v>
      </c>
      <c r="H721" t="s">
        <v>963</v>
      </c>
      <c r="I721" s="2">
        <v>125.99</v>
      </c>
      <c r="J721" s="3">
        <v>1</v>
      </c>
      <c r="K721" s="2">
        <v>35.277200000000001</v>
      </c>
    </row>
    <row r="722" spans="1:11" x14ac:dyDescent="0.2">
      <c r="A722" s="1">
        <v>43615</v>
      </c>
      <c r="B722" s="3">
        <f>YEAR(Sales_Data[[#This Row],[Order Date]])</f>
        <v>2019</v>
      </c>
      <c r="C722" s="3">
        <f>MONTH(Sales_Data[[#This Row],[Order Date]])</f>
        <v>5</v>
      </c>
      <c r="D722" t="s">
        <v>313</v>
      </c>
      <c r="E722" t="s">
        <v>18</v>
      </c>
      <c r="F722" t="s">
        <v>11</v>
      </c>
      <c r="G722" t="s">
        <v>51</v>
      </c>
      <c r="H722" t="s">
        <v>929</v>
      </c>
      <c r="I722" s="2">
        <v>167.84</v>
      </c>
      <c r="J722" s="3">
        <v>8</v>
      </c>
      <c r="K722" s="2">
        <v>11.748799999999999</v>
      </c>
    </row>
    <row r="723" spans="1:11" x14ac:dyDescent="0.2">
      <c r="A723" s="1">
        <v>43615</v>
      </c>
      <c r="B723" s="3">
        <f>YEAR(Sales_Data[[#This Row],[Order Date]])</f>
        <v>2019</v>
      </c>
      <c r="C723" s="3">
        <f>MONTH(Sales_Data[[#This Row],[Order Date]])</f>
        <v>5</v>
      </c>
      <c r="D723" t="s">
        <v>592</v>
      </c>
      <c r="E723" t="s">
        <v>181</v>
      </c>
      <c r="F723" t="s">
        <v>19</v>
      </c>
      <c r="G723" t="s">
        <v>86</v>
      </c>
      <c r="H723" t="s">
        <v>964</v>
      </c>
      <c r="I723" s="2">
        <v>26.55</v>
      </c>
      <c r="J723" s="3">
        <v>9</v>
      </c>
      <c r="K723" s="2">
        <v>12.744</v>
      </c>
    </row>
    <row r="724" spans="1:11" x14ac:dyDescent="0.2">
      <c r="A724" s="1">
        <v>43615</v>
      </c>
      <c r="B724" s="3">
        <f>YEAR(Sales_Data[[#This Row],[Order Date]])</f>
        <v>2019</v>
      </c>
      <c r="C724" s="3">
        <f>MONTH(Sales_Data[[#This Row],[Order Date]])</f>
        <v>5</v>
      </c>
      <c r="D724" t="s">
        <v>592</v>
      </c>
      <c r="E724" t="s">
        <v>181</v>
      </c>
      <c r="F724" t="s">
        <v>14</v>
      </c>
      <c r="G724" t="s">
        <v>24</v>
      </c>
      <c r="H724" t="s">
        <v>965</v>
      </c>
      <c r="I724" s="2">
        <v>111.98</v>
      </c>
      <c r="J724" s="3">
        <v>2</v>
      </c>
      <c r="K724" s="2">
        <v>26.8752</v>
      </c>
    </row>
    <row r="725" spans="1:11" x14ac:dyDescent="0.2">
      <c r="A725" s="1">
        <v>43615</v>
      </c>
      <c r="B725" s="3">
        <f>YEAR(Sales_Data[[#This Row],[Order Date]])</f>
        <v>2019</v>
      </c>
      <c r="C725" s="3">
        <f>MONTH(Sales_Data[[#This Row],[Order Date]])</f>
        <v>5</v>
      </c>
      <c r="D725" t="s">
        <v>966</v>
      </c>
      <c r="E725" t="s">
        <v>23</v>
      </c>
      <c r="F725" t="s">
        <v>14</v>
      </c>
      <c r="G725" t="s">
        <v>15</v>
      </c>
      <c r="H725" t="s">
        <v>967</v>
      </c>
      <c r="I725" s="2">
        <v>79.959999999999994</v>
      </c>
      <c r="J725" s="3">
        <v>5</v>
      </c>
      <c r="K725" s="2">
        <v>7.9960000000000004</v>
      </c>
    </row>
    <row r="726" spans="1:11" x14ac:dyDescent="0.2">
      <c r="A726" s="1">
        <v>43615</v>
      </c>
      <c r="B726" s="3">
        <f>YEAR(Sales_Data[[#This Row],[Order Date]])</f>
        <v>2019</v>
      </c>
      <c r="C726" s="3">
        <f>MONTH(Sales_Data[[#This Row],[Order Date]])</f>
        <v>5</v>
      </c>
      <c r="D726" t="s">
        <v>966</v>
      </c>
      <c r="E726" t="s">
        <v>23</v>
      </c>
      <c r="F726" t="s">
        <v>14</v>
      </c>
      <c r="G726" t="s">
        <v>24</v>
      </c>
      <c r="H726" t="s">
        <v>965</v>
      </c>
      <c r="I726" s="2">
        <v>223.96</v>
      </c>
      <c r="J726" s="3">
        <v>5</v>
      </c>
      <c r="K726" s="2">
        <v>11.198</v>
      </c>
    </row>
    <row r="727" spans="1:11" x14ac:dyDescent="0.2">
      <c r="A727" s="1">
        <v>43616</v>
      </c>
      <c r="B727" s="3">
        <f>YEAR(Sales_Data[[#This Row],[Order Date]])</f>
        <v>2019</v>
      </c>
      <c r="C727" s="3">
        <f>MONTH(Sales_Data[[#This Row],[Order Date]])</f>
        <v>5</v>
      </c>
      <c r="D727" t="s">
        <v>612</v>
      </c>
      <c r="E727" t="s">
        <v>164</v>
      </c>
      <c r="F727" t="s">
        <v>11</v>
      </c>
      <c r="G727" t="s">
        <v>51</v>
      </c>
      <c r="H727" t="s">
        <v>968</v>
      </c>
      <c r="I727" s="2">
        <v>32.064</v>
      </c>
      <c r="J727" s="3">
        <v>3</v>
      </c>
      <c r="K727" s="2">
        <v>-12.8256</v>
      </c>
    </row>
    <row r="728" spans="1:11" x14ac:dyDescent="0.2">
      <c r="A728" s="1">
        <v>43616</v>
      </c>
      <c r="B728" s="3">
        <f>YEAR(Sales_Data[[#This Row],[Order Date]])</f>
        <v>2019</v>
      </c>
      <c r="C728" s="3">
        <f>MONTH(Sales_Data[[#This Row],[Order Date]])</f>
        <v>5</v>
      </c>
      <c r="D728" t="s">
        <v>612</v>
      </c>
      <c r="E728" t="s">
        <v>164</v>
      </c>
      <c r="F728" t="s">
        <v>19</v>
      </c>
      <c r="G728" t="s">
        <v>53</v>
      </c>
      <c r="H728" t="s">
        <v>969</v>
      </c>
      <c r="I728" s="2">
        <v>18.495999999999999</v>
      </c>
      <c r="J728" s="3">
        <v>4</v>
      </c>
      <c r="K728" s="2">
        <v>6.7047999999999996</v>
      </c>
    </row>
    <row r="729" spans="1:11" x14ac:dyDescent="0.2">
      <c r="A729" s="1">
        <v>43616</v>
      </c>
      <c r="B729" s="3">
        <f>YEAR(Sales_Data[[#This Row],[Order Date]])</f>
        <v>2019</v>
      </c>
      <c r="C729" s="3">
        <f>MONTH(Sales_Data[[#This Row],[Order Date]])</f>
        <v>5</v>
      </c>
      <c r="D729" t="s">
        <v>612</v>
      </c>
      <c r="E729" t="s">
        <v>164</v>
      </c>
      <c r="F729" t="s">
        <v>11</v>
      </c>
      <c r="G729" t="s">
        <v>112</v>
      </c>
      <c r="H729" t="s">
        <v>970</v>
      </c>
      <c r="I729" s="2">
        <v>191.07900000000001</v>
      </c>
      <c r="J729" s="3">
        <v>3</v>
      </c>
      <c r="K729" s="2">
        <v>-38.215800000000002</v>
      </c>
    </row>
    <row r="730" spans="1:11" x14ac:dyDescent="0.2">
      <c r="A730" s="1">
        <v>43616</v>
      </c>
      <c r="B730" s="3">
        <f>YEAR(Sales_Data[[#This Row],[Order Date]])</f>
        <v>2019</v>
      </c>
      <c r="C730" s="3">
        <f>MONTH(Sales_Data[[#This Row],[Order Date]])</f>
        <v>5</v>
      </c>
      <c r="D730" t="s">
        <v>612</v>
      </c>
      <c r="E730" t="s">
        <v>164</v>
      </c>
      <c r="F730" t="s">
        <v>19</v>
      </c>
      <c r="G730" t="s">
        <v>53</v>
      </c>
      <c r="H730" t="s">
        <v>54</v>
      </c>
      <c r="I730" s="2">
        <v>10.368</v>
      </c>
      <c r="J730" s="3">
        <v>2</v>
      </c>
      <c r="K730" s="2">
        <v>3.6288</v>
      </c>
    </row>
    <row r="731" spans="1:11" x14ac:dyDescent="0.2">
      <c r="A731" s="1">
        <v>43616</v>
      </c>
      <c r="B731" s="3">
        <f>YEAR(Sales_Data[[#This Row],[Order Date]])</f>
        <v>2019</v>
      </c>
      <c r="C731" s="3">
        <f>MONTH(Sales_Data[[#This Row],[Order Date]])</f>
        <v>5</v>
      </c>
      <c r="D731" t="s">
        <v>50</v>
      </c>
      <c r="E731" t="s">
        <v>94</v>
      </c>
      <c r="F731" t="s">
        <v>19</v>
      </c>
      <c r="G731" t="s">
        <v>32</v>
      </c>
      <c r="H731" t="s">
        <v>971</v>
      </c>
      <c r="I731" s="2">
        <v>7.1520000000000001</v>
      </c>
      <c r="J731" s="3">
        <v>3</v>
      </c>
      <c r="K731" s="2">
        <v>2.3243999999999998</v>
      </c>
    </row>
    <row r="732" spans="1:11" x14ac:dyDescent="0.2">
      <c r="A732" s="1">
        <v>43616</v>
      </c>
      <c r="B732" s="3">
        <f>YEAR(Sales_Data[[#This Row],[Order Date]])</f>
        <v>2019</v>
      </c>
      <c r="C732" s="3">
        <f>MONTH(Sales_Data[[#This Row],[Order Date]])</f>
        <v>5</v>
      </c>
      <c r="D732" t="s">
        <v>50</v>
      </c>
      <c r="E732" t="s">
        <v>94</v>
      </c>
      <c r="F732" t="s">
        <v>14</v>
      </c>
      <c r="G732" t="s">
        <v>15</v>
      </c>
      <c r="H732" t="s">
        <v>972</v>
      </c>
      <c r="I732" s="2">
        <v>179.7</v>
      </c>
      <c r="J732" s="3">
        <v>6</v>
      </c>
      <c r="K732" s="2">
        <v>88.052999999999997</v>
      </c>
    </row>
    <row r="733" spans="1:11" x14ac:dyDescent="0.2">
      <c r="A733" s="1">
        <v>43618</v>
      </c>
      <c r="B733" s="3">
        <f>YEAR(Sales_Data[[#This Row],[Order Date]])</f>
        <v>2019</v>
      </c>
      <c r="C733" s="3">
        <f>MONTH(Sales_Data[[#This Row],[Order Date]])</f>
        <v>6</v>
      </c>
      <c r="D733" t="s">
        <v>973</v>
      </c>
      <c r="E733" t="s">
        <v>39</v>
      </c>
      <c r="F733" t="s">
        <v>19</v>
      </c>
      <c r="G733" t="s">
        <v>20</v>
      </c>
      <c r="H733" t="s">
        <v>263</v>
      </c>
      <c r="I733" s="2">
        <v>64.784000000000006</v>
      </c>
      <c r="J733" s="3">
        <v>1</v>
      </c>
      <c r="K733" s="2">
        <v>-12.956799999999999</v>
      </c>
    </row>
    <row r="734" spans="1:11" x14ac:dyDescent="0.2">
      <c r="A734" s="1">
        <v>43618</v>
      </c>
      <c r="B734" s="3">
        <f>YEAR(Sales_Data[[#This Row],[Order Date]])</f>
        <v>2019</v>
      </c>
      <c r="C734" s="3">
        <f>MONTH(Sales_Data[[#This Row],[Order Date]])</f>
        <v>6</v>
      </c>
      <c r="D734" t="s">
        <v>414</v>
      </c>
      <c r="E734" t="s">
        <v>70</v>
      </c>
      <c r="F734" t="s">
        <v>19</v>
      </c>
      <c r="G734" t="s">
        <v>53</v>
      </c>
      <c r="H734" t="s">
        <v>974</v>
      </c>
      <c r="I734" s="2">
        <v>30.18</v>
      </c>
      <c r="J734" s="3">
        <v>3</v>
      </c>
      <c r="K734" s="2">
        <v>13.8828</v>
      </c>
    </row>
    <row r="735" spans="1:11" x14ac:dyDescent="0.2">
      <c r="A735" s="1">
        <v>43618</v>
      </c>
      <c r="B735" s="3">
        <f>YEAR(Sales_Data[[#This Row],[Order Date]])</f>
        <v>2019</v>
      </c>
      <c r="C735" s="3">
        <f>MONTH(Sales_Data[[#This Row],[Order Date]])</f>
        <v>6</v>
      </c>
      <c r="D735" t="s">
        <v>414</v>
      </c>
      <c r="E735" t="s">
        <v>70</v>
      </c>
      <c r="F735" t="s">
        <v>19</v>
      </c>
      <c r="G735" t="s">
        <v>32</v>
      </c>
      <c r="H735" t="s">
        <v>975</v>
      </c>
      <c r="I735" s="2">
        <v>51.648000000000003</v>
      </c>
      <c r="J735" s="3">
        <v>12</v>
      </c>
      <c r="K735" s="2">
        <v>18.7224</v>
      </c>
    </row>
    <row r="736" spans="1:11" x14ac:dyDescent="0.2">
      <c r="A736" s="1">
        <v>43618</v>
      </c>
      <c r="B736" s="3">
        <f>YEAR(Sales_Data[[#This Row],[Order Date]])</f>
        <v>2019</v>
      </c>
      <c r="C736" s="3">
        <f>MONTH(Sales_Data[[#This Row],[Order Date]])</f>
        <v>6</v>
      </c>
      <c r="D736" t="s">
        <v>414</v>
      </c>
      <c r="E736" t="s">
        <v>70</v>
      </c>
      <c r="F736" t="s">
        <v>19</v>
      </c>
      <c r="G736" t="s">
        <v>32</v>
      </c>
      <c r="H736" t="s">
        <v>976</v>
      </c>
      <c r="I736" s="2">
        <v>11.231999999999999</v>
      </c>
      <c r="J736" s="3">
        <v>3</v>
      </c>
      <c r="K736" s="2">
        <v>3.9312</v>
      </c>
    </row>
    <row r="737" spans="1:11" x14ac:dyDescent="0.2">
      <c r="A737" s="1">
        <v>43619</v>
      </c>
      <c r="B737" s="3">
        <f>YEAR(Sales_Data[[#This Row],[Order Date]])</f>
        <v>2019</v>
      </c>
      <c r="C737" s="3">
        <f>MONTH(Sales_Data[[#This Row],[Order Date]])</f>
        <v>6</v>
      </c>
      <c r="D737" t="s">
        <v>882</v>
      </c>
      <c r="E737" t="s">
        <v>18</v>
      </c>
      <c r="F737" t="s">
        <v>11</v>
      </c>
      <c r="G737" t="s">
        <v>30</v>
      </c>
      <c r="H737" t="s">
        <v>778</v>
      </c>
      <c r="I737" s="2">
        <v>71.087999999999994</v>
      </c>
      <c r="J737" s="3">
        <v>2</v>
      </c>
      <c r="K737" s="2">
        <v>-1.7771999999999999</v>
      </c>
    </row>
    <row r="738" spans="1:11" x14ac:dyDescent="0.2">
      <c r="A738" s="1">
        <v>43620</v>
      </c>
      <c r="B738" s="3">
        <f>YEAR(Sales_Data[[#This Row],[Order Date]])</f>
        <v>2019</v>
      </c>
      <c r="C738" s="3">
        <f>MONTH(Sales_Data[[#This Row],[Order Date]])</f>
        <v>6</v>
      </c>
      <c r="D738" t="s">
        <v>302</v>
      </c>
      <c r="E738" t="s">
        <v>181</v>
      </c>
      <c r="F738" t="s">
        <v>19</v>
      </c>
      <c r="G738" t="s">
        <v>53</v>
      </c>
      <c r="H738" t="s">
        <v>977</v>
      </c>
      <c r="I738" s="2">
        <v>75.88</v>
      </c>
      <c r="J738" s="3">
        <v>2</v>
      </c>
      <c r="K738" s="2">
        <v>35.663600000000002</v>
      </c>
    </row>
    <row r="739" spans="1:11" x14ac:dyDescent="0.2">
      <c r="A739" s="1">
        <v>43620</v>
      </c>
      <c r="B739" s="3">
        <f>YEAR(Sales_Data[[#This Row],[Order Date]])</f>
        <v>2019</v>
      </c>
      <c r="C739" s="3">
        <f>MONTH(Sales_Data[[#This Row],[Order Date]])</f>
        <v>6</v>
      </c>
      <c r="D739" t="s">
        <v>895</v>
      </c>
      <c r="E739" t="s">
        <v>164</v>
      </c>
      <c r="F739" t="s">
        <v>19</v>
      </c>
      <c r="G739" t="s">
        <v>53</v>
      </c>
      <c r="H739" t="s">
        <v>978</v>
      </c>
      <c r="I739" s="2">
        <v>25.92</v>
      </c>
      <c r="J739" s="3">
        <v>5</v>
      </c>
      <c r="K739" s="2">
        <v>9.3960000000000008</v>
      </c>
    </row>
    <row r="740" spans="1:11" x14ac:dyDescent="0.2">
      <c r="A740" s="1">
        <v>43620</v>
      </c>
      <c r="B740" s="3">
        <f>YEAR(Sales_Data[[#This Row],[Order Date]])</f>
        <v>2019</v>
      </c>
      <c r="C740" s="3">
        <f>MONTH(Sales_Data[[#This Row],[Order Date]])</f>
        <v>6</v>
      </c>
      <c r="D740" t="s">
        <v>895</v>
      </c>
      <c r="E740" t="s">
        <v>164</v>
      </c>
      <c r="F740" t="s">
        <v>11</v>
      </c>
      <c r="G740" t="s">
        <v>51</v>
      </c>
      <c r="H740" t="s">
        <v>875</v>
      </c>
      <c r="I740" s="2">
        <v>419.68</v>
      </c>
      <c r="J740" s="3">
        <v>5</v>
      </c>
      <c r="K740" s="2">
        <v>-356.72800000000001</v>
      </c>
    </row>
    <row r="741" spans="1:11" x14ac:dyDescent="0.2">
      <c r="A741" s="1">
        <v>43620</v>
      </c>
      <c r="B741" s="3">
        <f>YEAR(Sales_Data[[#This Row],[Order Date]])</f>
        <v>2019</v>
      </c>
      <c r="C741" s="3">
        <f>MONTH(Sales_Data[[#This Row],[Order Date]])</f>
        <v>6</v>
      </c>
      <c r="D741" t="s">
        <v>895</v>
      </c>
      <c r="E741" t="s">
        <v>164</v>
      </c>
      <c r="F741" t="s">
        <v>11</v>
      </c>
      <c r="G741" t="s">
        <v>51</v>
      </c>
      <c r="H741" t="s">
        <v>797</v>
      </c>
      <c r="I741" s="2">
        <v>11.688000000000001</v>
      </c>
      <c r="J741" s="3">
        <v>3</v>
      </c>
      <c r="K741" s="2">
        <v>-4.6752000000000002</v>
      </c>
    </row>
    <row r="742" spans="1:11" x14ac:dyDescent="0.2">
      <c r="A742" s="1">
        <v>43620</v>
      </c>
      <c r="B742" s="3">
        <f>YEAR(Sales_Data[[#This Row],[Order Date]])</f>
        <v>2019</v>
      </c>
      <c r="C742" s="3">
        <f>MONTH(Sales_Data[[#This Row],[Order Date]])</f>
        <v>6</v>
      </c>
      <c r="D742" t="s">
        <v>895</v>
      </c>
      <c r="E742" t="s">
        <v>164</v>
      </c>
      <c r="F742" t="s">
        <v>14</v>
      </c>
      <c r="G742" t="s">
        <v>15</v>
      </c>
      <c r="H742" t="s">
        <v>979</v>
      </c>
      <c r="I742" s="2">
        <v>31.984000000000002</v>
      </c>
      <c r="J742" s="3">
        <v>2</v>
      </c>
      <c r="K742" s="2">
        <v>11.1944</v>
      </c>
    </row>
    <row r="743" spans="1:11" x14ac:dyDescent="0.2">
      <c r="A743" s="1">
        <v>43620</v>
      </c>
      <c r="B743" s="3">
        <f>YEAR(Sales_Data[[#This Row],[Order Date]])</f>
        <v>2019</v>
      </c>
      <c r="C743" s="3">
        <f>MONTH(Sales_Data[[#This Row],[Order Date]])</f>
        <v>6</v>
      </c>
      <c r="D743" t="s">
        <v>895</v>
      </c>
      <c r="E743" t="s">
        <v>164</v>
      </c>
      <c r="F743" t="s">
        <v>11</v>
      </c>
      <c r="G743" t="s">
        <v>30</v>
      </c>
      <c r="H743" t="s">
        <v>980</v>
      </c>
      <c r="I743" s="2">
        <v>177.22499999999999</v>
      </c>
      <c r="J743" s="3">
        <v>5</v>
      </c>
      <c r="K743" s="2">
        <v>-120.51300000000001</v>
      </c>
    </row>
    <row r="744" spans="1:11" x14ac:dyDescent="0.2">
      <c r="A744" s="1">
        <v>43620</v>
      </c>
      <c r="B744" s="3">
        <f>YEAR(Sales_Data[[#This Row],[Order Date]])</f>
        <v>2019</v>
      </c>
      <c r="C744" s="3">
        <f>MONTH(Sales_Data[[#This Row],[Order Date]])</f>
        <v>6</v>
      </c>
      <c r="D744" t="s">
        <v>895</v>
      </c>
      <c r="E744" t="s">
        <v>164</v>
      </c>
      <c r="F744" t="s">
        <v>11</v>
      </c>
      <c r="G744" t="s">
        <v>51</v>
      </c>
      <c r="H744" t="s">
        <v>981</v>
      </c>
      <c r="I744" s="2">
        <v>4.0439999999999996</v>
      </c>
      <c r="J744" s="3">
        <v>3</v>
      </c>
      <c r="K744" s="2">
        <v>-2.8308</v>
      </c>
    </row>
    <row r="745" spans="1:11" x14ac:dyDescent="0.2">
      <c r="A745" s="1">
        <v>43620</v>
      </c>
      <c r="B745" s="3">
        <f>YEAR(Sales_Data[[#This Row],[Order Date]])</f>
        <v>2019</v>
      </c>
      <c r="C745" s="3">
        <f>MONTH(Sales_Data[[#This Row],[Order Date]])</f>
        <v>6</v>
      </c>
      <c r="D745" t="s">
        <v>895</v>
      </c>
      <c r="E745" t="s">
        <v>164</v>
      </c>
      <c r="F745" t="s">
        <v>19</v>
      </c>
      <c r="G745" t="s">
        <v>40</v>
      </c>
      <c r="H745" t="s">
        <v>982</v>
      </c>
      <c r="I745" s="2">
        <v>7.4080000000000004</v>
      </c>
      <c r="J745" s="3">
        <v>2</v>
      </c>
      <c r="K745" s="2">
        <v>1.2038</v>
      </c>
    </row>
    <row r="746" spans="1:11" x14ac:dyDescent="0.2">
      <c r="A746" s="1">
        <v>43620</v>
      </c>
      <c r="B746" s="3">
        <f>YEAR(Sales_Data[[#This Row],[Order Date]])</f>
        <v>2019</v>
      </c>
      <c r="C746" s="3">
        <f>MONTH(Sales_Data[[#This Row],[Order Date]])</f>
        <v>6</v>
      </c>
      <c r="D746" t="s">
        <v>983</v>
      </c>
      <c r="E746" t="s">
        <v>94</v>
      </c>
      <c r="F746" t="s">
        <v>19</v>
      </c>
      <c r="G746" t="s">
        <v>53</v>
      </c>
      <c r="H746" t="s">
        <v>172</v>
      </c>
      <c r="I746" s="2">
        <v>14.94</v>
      </c>
      <c r="J746" s="3">
        <v>3</v>
      </c>
      <c r="K746" s="2">
        <v>7.0217999999999998</v>
      </c>
    </row>
    <row r="747" spans="1:11" x14ac:dyDescent="0.2">
      <c r="A747" s="1">
        <v>43620</v>
      </c>
      <c r="B747" s="3">
        <f>YEAR(Sales_Data[[#This Row],[Order Date]])</f>
        <v>2019</v>
      </c>
      <c r="C747" s="3">
        <f>MONTH(Sales_Data[[#This Row],[Order Date]])</f>
        <v>6</v>
      </c>
      <c r="D747" t="s">
        <v>983</v>
      </c>
      <c r="E747" t="s">
        <v>94</v>
      </c>
      <c r="F747" t="s">
        <v>14</v>
      </c>
      <c r="G747" t="s">
        <v>188</v>
      </c>
      <c r="H747" t="s">
        <v>984</v>
      </c>
      <c r="I747" s="2">
        <v>1349.85</v>
      </c>
      <c r="J747" s="3">
        <v>3</v>
      </c>
      <c r="K747" s="2">
        <v>364.45949999999999</v>
      </c>
    </row>
    <row r="748" spans="1:11" x14ac:dyDescent="0.2">
      <c r="A748" s="1">
        <v>43620</v>
      </c>
      <c r="B748" s="3">
        <f>YEAR(Sales_Data[[#This Row],[Order Date]])</f>
        <v>2019</v>
      </c>
      <c r="C748" s="3">
        <f>MONTH(Sales_Data[[#This Row],[Order Date]])</f>
        <v>6</v>
      </c>
      <c r="D748" t="s">
        <v>983</v>
      </c>
      <c r="E748" t="s">
        <v>94</v>
      </c>
      <c r="F748" t="s">
        <v>11</v>
      </c>
      <c r="G748" t="s">
        <v>12</v>
      </c>
      <c r="H748" t="s">
        <v>985</v>
      </c>
      <c r="I748" s="2">
        <v>136.78399999999999</v>
      </c>
      <c r="J748" s="3">
        <v>1</v>
      </c>
      <c r="K748" s="2">
        <v>5.1294000000000004</v>
      </c>
    </row>
    <row r="749" spans="1:11" x14ac:dyDescent="0.2">
      <c r="A749" s="1">
        <v>43620</v>
      </c>
      <c r="B749" s="3">
        <f>YEAR(Sales_Data[[#This Row],[Order Date]])</f>
        <v>2019</v>
      </c>
      <c r="C749" s="3">
        <f>MONTH(Sales_Data[[#This Row],[Order Date]])</f>
        <v>6</v>
      </c>
      <c r="D749" t="s">
        <v>983</v>
      </c>
      <c r="E749" t="s">
        <v>94</v>
      </c>
      <c r="F749" t="s">
        <v>11</v>
      </c>
      <c r="G749" t="s">
        <v>51</v>
      </c>
      <c r="H749" t="s">
        <v>986</v>
      </c>
      <c r="I749" s="2">
        <v>61.12</v>
      </c>
      <c r="J749" s="3">
        <v>4</v>
      </c>
      <c r="K749" s="2">
        <v>20.780799999999999</v>
      </c>
    </row>
    <row r="750" spans="1:11" x14ac:dyDescent="0.2">
      <c r="A750" s="1">
        <v>43621</v>
      </c>
      <c r="B750" s="3">
        <f>YEAR(Sales_Data[[#This Row],[Order Date]])</f>
        <v>2019</v>
      </c>
      <c r="C750" s="3">
        <f>MONTH(Sales_Data[[#This Row],[Order Date]])</f>
        <v>6</v>
      </c>
      <c r="D750" t="s">
        <v>987</v>
      </c>
      <c r="E750" t="s">
        <v>39</v>
      </c>
      <c r="F750" t="s">
        <v>19</v>
      </c>
      <c r="G750" t="s">
        <v>20</v>
      </c>
      <c r="H750" t="s">
        <v>988</v>
      </c>
      <c r="I750" s="2">
        <v>124.608</v>
      </c>
      <c r="J750" s="3">
        <v>4</v>
      </c>
      <c r="K750" s="2">
        <v>-23.364000000000001</v>
      </c>
    </row>
    <row r="751" spans="1:11" x14ac:dyDescent="0.2">
      <c r="A751" s="1">
        <v>43621</v>
      </c>
      <c r="B751" s="3">
        <f>YEAR(Sales_Data[[#This Row],[Order Date]])</f>
        <v>2019</v>
      </c>
      <c r="C751" s="3">
        <f>MONTH(Sales_Data[[#This Row],[Order Date]])</f>
        <v>6</v>
      </c>
      <c r="D751" t="s">
        <v>987</v>
      </c>
      <c r="E751" t="s">
        <v>39</v>
      </c>
      <c r="F751" t="s">
        <v>19</v>
      </c>
      <c r="G751" t="s">
        <v>127</v>
      </c>
      <c r="H751" t="s">
        <v>750</v>
      </c>
      <c r="I751" s="2">
        <v>7.56</v>
      </c>
      <c r="J751" s="3">
        <v>3</v>
      </c>
      <c r="K751" s="2">
        <v>2.6459999999999999</v>
      </c>
    </row>
    <row r="752" spans="1:11" x14ac:dyDescent="0.2">
      <c r="A752" s="1">
        <v>43621</v>
      </c>
      <c r="B752" s="3">
        <f>YEAR(Sales_Data[[#This Row],[Order Date]])</f>
        <v>2019</v>
      </c>
      <c r="C752" s="3">
        <f>MONTH(Sales_Data[[#This Row],[Order Date]])</f>
        <v>6</v>
      </c>
      <c r="D752" t="s">
        <v>989</v>
      </c>
      <c r="E752" t="s">
        <v>309</v>
      </c>
      <c r="F752" t="s">
        <v>19</v>
      </c>
      <c r="G752" t="s">
        <v>20</v>
      </c>
      <c r="H752" t="s">
        <v>281</v>
      </c>
      <c r="I752" s="2">
        <v>360.38</v>
      </c>
      <c r="J752" s="3">
        <v>2</v>
      </c>
      <c r="K752" s="2">
        <v>93.698800000000006</v>
      </c>
    </row>
    <row r="753" spans="1:11" x14ac:dyDescent="0.2">
      <c r="A753" s="1">
        <v>43621</v>
      </c>
      <c r="B753" s="3">
        <f>YEAR(Sales_Data[[#This Row],[Order Date]])</f>
        <v>2019</v>
      </c>
      <c r="C753" s="3">
        <f>MONTH(Sales_Data[[#This Row],[Order Date]])</f>
        <v>6</v>
      </c>
      <c r="D753" t="s">
        <v>989</v>
      </c>
      <c r="E753" t="s">
        <v>309</v>
      </c>
      <c r="F753" t="s">
        <v>19</v>
      </c>
      <c r="G753" t="s">
        <v>40</v>
      </c>
      <c r="H753" t="s">
        <v>990</v>
      </c>
      <c r="I753" s="2">
        <v>11.16</v>
      </c>
      <c r="J753" s="3">
        <v>2</v>
      </c>
      <c r="K753" s="2">
        <v>2.79</v>
      </c>
    </row>
    <row r="754" spans="1:11" x14ac:dyDescent="0.2">
      <c r="A754" s="1">
        <v>43621</v>
      </c>
      <c r="B754" s="3">
        <f>YEAR(Sales_Data[[#This Row],[Order Date]])</f>
        <v>2019</v>
      </c>
      <c r="C754" s="3">
        <f>MONTH(Sales_Data[[#This Row],[Order Date]])</f>
        <v>6</v>
      </c>
      <c r="D754" t="s">
        <v>989</v>
      </c>
      <c r="E754" t="s">
        <v>309</v>
      </c>
      <c r="F754" t="s">
        <v>19</v>
      </c>
      <c r="G754" t="s">
        <v>127</v>
      </c>
      <c r="H754" t="s">
        <v>991</v>
      </c>
      <c r="I754" s="2">
        <v>14.94</v>
      </c>
      <c r="J754" s="3">
        <v>3</v>
      </c>
      <c r="K754" s="2">
        <v>6.8723999999999998</v>
      </c>
    </row>
    <row r="755" spans="1:11" x14ac:dyDescent="0.2">
      <c r="A755" s="1">
        <v>43621</v>
      </c>
      <c r="B755" s="3">
        <f>YEAR(Sales_Data[[#This Row],[Order Date]])</f>
        <v>2019</v>
      </c>
      <c r="C755" s="3">
        <f>MONTH(Sales_Data[[#This Row],[Order Date]])</f>
        <v>6</v>
      </c>
      <c r="D755" t="s">
        <v>992</v>
      </c>
      <c r="E755" t="s">
        <v>18</v>
      </c>
      <c r="F755" t="s">
        <v>19</v>
      </c>
      <c r="G755" t="s">
        <v>32</v>
      </c>
      <c r="H755" t="s">
        <v>539</v>
      </c>
      <c r="I755" s="2">
        <v>21.552</v>
      </c>
      <c r="J755" s="3">
        <v>6</v>
      </c>
      <c r="K755" s="2">
        <v>7.0044000000000004</v>
      </c>
    </row>
    <row r="756" spans="1:11" x14ac:dyDescent="0.2">
      <c r="A756" s="1">
        <v>43621</v>
      </c>
      <c r="B756" s="3">
        <f>YEAR(Sales_Data[[#This Row],[Order Date]])</f>
        <v>2019</v>
      </c>
      <c r="C756" s="3">
        <f>MONTH(Sales_Data[[#This Row],[Order Date]])</f>
        <v>6</v>
      </c>
      <c r="D756" t="s">
        <v>992</v>
      </c>
      <c r="E756" t="s">
        <v>18</v>
      </c>
      <c r="F756" t="s">
        <v>19</v>
      </c>
      <c r="G756" t="s">
        <v>121</v>
      </c>
      <c r="H756" t="s">
        <v>993</v>
      </c>
      <c r="I756" s="2">
        <v>58.24</v>
      </c>
      <c r="J756" s="3">
        <v>4</v>
      </c>
      <c r="K756" s="2">
        <v>15.7248</v>
      </c>
    </row>
    <row r="757" spans="1:11" x14ac:dyDescent="0.2">
      <c r="A757" s="1">
        <v>43621</v>
      </c>
      <c r="B757" s="3">
        <f>YEAR(Sales_Data[[#This Row],[Order Date]])</f>
        <v>2019</v>
      </c>
      <c r="C757" s="3">
        <f>MONTH(Sales_Data[[#This Row],[Order Date]])</f>
        <v>6</v>
      </c>
      <c r="D757" t="s">
        <v>994</v>
      </c>
      <c r="E757" t="s">
        <v>70</v>
      </c>
      <c r="F757" t="s">
        <v>19</v>
      </c>
      <c r="G757" t="s">
        <v>265</v>
      </c>
      <c r="H757" t="s">
        <v>995</v>
      </c>
      <c r="I757" s="2">
        <v>61.38</v>
      </c>
      <c r="J757" s="3">
        <v>6</v>
      </c>
      <c r="K757" s="2">
        <v>15.9588</v>
      </c>
    </row>
    <row r="758" spans="1:11" x14ac:dyDescent="0.2">
      <c r="A758" s="1">
        <v>43622</v>
      </c>
      <c r="B758" s="3">
        <f>YEAR(Sales_Data[[#This Row],[Order Date]])</f>
        <v>2019</v>
      </c>
      <c r="C758" s="3">
        <f>MONTH(Sales_Data[[#This Row],[Order Date]])</f>
        <v>6</v>
      </c>
      <c r="D758" t="s">
        <v>90</v>
      </c>
      <c r="E758" t="s">
        <v>164</v>
      </c>
      <c r="F758" t="s">
        <v>14</v>
      </c>
      <c r="G758" t="s">
        <v>15</v>
      </c>
      <c r="H758" t="s">
        <v>772</v>
      </c>
      <c r="I758" s="2">
        <v>328.22399999999999</v>
      </c>
      <c r="J758" s="3">
        <v>4</v>
      </c>
      <c r="K758" s="2">
        <v>28.7196</v>
      </c>
    </row>
    <row r="759" spans="1:11" x14ac:dyDescent="0.2">
      <c r="A759" s="1">
        <v>43622</v>
      </c>
      <c r="B759" s="3">
        <f>YEAR(Sales_Data[[#This Row],[Order Date]])</f>
        <v>2019</v>
      </c>
      <c r="C759" s="3">
        <f>MONTH(Sales_Data[[#This Row],[Order Date]])</f>
        <v>6</v>
      </c>
      <c r="D759" t="s">
        <v>456</v>
      </c>
      <c r="E759" t="s">
        <v>370</v>
      </c>
      <c r="F759" t="s">
        <v>19</v>
      </c>
      <c r="G759" t="s">
        <v>20</v>
      </c>
      <c r="H759" t="s">
        <v>996</v>
      </c>
      <c r="I759" s="2">
        <v>714.3</v>
      </c>
      <c r="J759" s="3">
        <v>5</v>
      </c>
      <c r="K759" s="2">
        <v>207.14699999999999</v>
      </c>
    </row>
    <row r="760" spans="1:11" x14ac:dyDescent="0.2">
      <c r="A760" s="1">
        <v>43622</v>
      </c>
      <c r="B760" s="3">
        <f>YEAR(Sales_Data[[#This Row],[Order Date]])</f>
        <v>2019</v>
      </c>
      <c r="C760" s="3">
        <f>MONTH(Sales_Data[[#This Row],[Order Date]])</f>
        <v>6</v>
      </c>
      <c r="D760" t="s">
        <v>997</v>
      </c>
      <c r="E760" t="s">
        <v>370</v>
      </c>
      <c r="F760" t="s">
        <v>19</v>
      </c>
      <c r="G760" t="s">
        <v>53</v>
      </c>
      <c r="H760" t="s">
        <v>77</v>
      </c>
      <c r="I760" s="2">
        <v>105.52</v>
      </c>
      <c r="J760" s="3">
        <v>4</v>
      </c>
      <c r="K760" s="2">
        <v>48.539200000000001</v>
      </c>
    </row>
    <row r="761" spans="1:11" x14ac:dyDescent="0.2">
      <c r="A761" s="1">
        <v>43622</v>
      </c>
      <c r="B761" s="3">
        <f>YEAR(Sales_Data[[#This Row],[Order Date]])</f>
        <v>2019</v>
      </c>
      <c r="C761" s="3">
        <f>MONTH(Sales_Data[[#This Row],[Order Date]])</f>
        <v>6</v>
      </c>
      <c r="D761" t="s">
        <v>395</v>
      </c>
      <c r="E761" t="s">
        <v>589</v>
      </c>
      <c r="F761" t="s">
        <v>14</v>
      </c>
      <c r="G761" t="s">
        <v>24</v>
      </c>
      <c r="H761" t="s">
        <v>553</v>
      </c>
      <c r="I761" s="2">
        <v>179.94</v>
      </c>
      <c r="J761" s="3">
        <v>6</v>
      </c>
      <c r="K761" s="2">
        <v>75.574799999999996</v>
      </c>
    </row>
    <row r="762" spans="1:11" x14ac:dyDescent="0.2">
      <c r="A762" s="1">
        <v>43622</v>
      </c>
      <c r="B762" s="3">
        <f>YEAR(Sales_Data[[#This Row],[Order Date]])</f>
        <v>2019</v>
      </c>
      <c r="C762" s="3">
        <f>MONTH(Sales_Data[[#This Row],[Order Date]])</f>
        <v>6</v>
      </c>
      <c r="D762" t="s">
        <v>395</v>
      </c>
      <c r="E762" t="s">
        <v>589</v>
      </c>
      <c r="F762" t="s">
        <v>14</v>
      </c>
      <c r="G762" t="s">
        <v>24</v>
      </c>
      <c r="H762" t="s">
        <v>383</v>
      </c>
      <c r="I762" s="2">
        <v>26.85</v>
      </c>
      <c r="J762" s="3">
        <v>3</v>
      </c>
      <c r="K762" s="2">
        <v>5.1014999999999997</v>
      </c>
    </row>
    <row r="763" spans="1:11" x14ac:dyDescent="0.2">
      <c r="A763" s="1">
        <v>43622</v>
      </c>
      <c r="B763" s="3">
        <f>YEAR(Sales_Data[[#This Row],[Order Date]])</f>
        <v>2019</v>
      </c>
      <c r="C763" s="3">
        <f>MONTH(Sales_Data[[#This Row],[Order Date]])</f>
        <v>6</v>
      </c>
      <c r="D763" t="s">
        <v>395</v>
      </c>
      <c r="E763" t="s">
        <v>589</v>
      </c>
      <c r="F763" t="s">
        <v>14</v>
      </c>
      <c r="G763" t="s">
        <v>24</v>
      </c>
      <c r="H763" t="s">
        <v>717</v>
      </c>
      <c r="I763" s="2">
        <v>323.37</v>
      </c>
      <c r="J763" s="3">
        <v>3</v>
      </c>
      <c r="K763" s="2">
        <v>129.34800000000001</v>
      </c>
    </row>
    <row r="764" spans="1:11" x14ac:dyDescent="0.2">
      <c r="A764" s="1">
        <v>43622</v>
      </c>
      <c r="B764" s="3">
        <f>YEAR(Sales_Data[[#This Row],[Order Date]])</f>
        <v>2019</v>
      </c>
      <c r="C764" s="3">
        <f>MONTH(Sales_Data[[#This Row],[Order Date]])</f>
        <v>6</v>
      </c>
      <c r="D764" t="s">
        <v>395</v>
      </c>
      <c r="E764" t="s">
        <v>589</v>
      </c>
      <c r="F764" t="s">
        <v>19</v>
      </c>
      <c r="G764" t="s">
        <v>53</v>
      </c>
      <c r="H764" t="s">
        <v>998</v>
      </c>
      <c r="I764" s="2">
        <v>59.94</v>
      </c>
      <c r="J764" s="3">
        <v>3</v>
      </c>
      <c r="K764" s="2">
        <v>28.171800000000001</v>
      </c>
    </row>
    <row r="765" spans="1:11" x14ac:dyDescent="0.2">
      <c r="A765" s="1">
        <v>43622</v>
      </c>
      <c r="B765" s="3">
        <f>YEAR(Sales_Data[[#This Row],[Order Date]])</f>
        <v>2019</v>
      </c>
      <c r="C765" s="3">
        <f>MONTH(Sales_Data[[#This Row],[Order Date]])</f>
        <v>6</v>
      </c>
      <c r="D765" t="s">
        <v>395</v>
      </c>
      <c r="E765" t="s">
        <v>589</v>
      </c>
      <c r="F765" t="s">
        <v>19</v>
      </c>
      <c r="G765" t="s">
        <v>32</v>
      </c>
      <c r="H765" t="s">
        <v>999</v>
      </c>
      <c r="I765" s="2">
        <v>64.14</v>
      </c>
      <c r="J765" s="3">
        <v>3</v>
      </c>
      <c r="K765" s="2">
        <v>30.787199999999999</v>
      </c>
    </row>
    <row r="766" spans="1:11" x14ac:dyDescent="0.2">
      <c r="A766" s="1">
        <v>43622</v>
      </c>
      <c r="B766" s="3">
        <f>YEAR(Sales_Data[[#This Row],[Order Date]])</f>
        <v>2019</v>
      </c>
      <c r="C766" s="3">
        <f>MONTH(Sales_Data[[#This Row],[Order Date]])</f>
        <v>6</v>
      </c>
      <c r="D766" t="s">
        <v>395</v>
      </c>
      <c r="E766" t="s">
        <v>589</v>
      </c>
      <c r="F766" t="s">
        <v>19</v>
      </c>
      <c r="G766" t="s">
        <v>32</v>
      </c>
      <c r="H766" t="s">
        <v>676</v>
      </c>
      <c r="I766" s="2">
        <v>11.67</v>
      </c>
      <c r="J766" s="3">
        <v>3</v>
      </c>
      <c r="K766" s="2">
        <v>5.6016000000000004</v>
      </c>
    </row>
    <row r="767" spans="1:11" x14ac:dyDescent="0.2">
      <c r="A767" s="1">
        <v>43622</v>
      </c>
      <c r="B767" s="3">
        <f>YEAR(Sales_Data[[#This Row],[Order Date]])</f>
        <v>2019</v>
      </c>
      <c r="C767" s="3">
        <f>MONTH(Sales_Data[[#This Row],[Order Date]])</f>
        <v>6</v>
      </c>
      <c r="D767" t="s">
        <v>395</v>
      </c>
      <c r="E767" t="s">
        <v>589</v>
      </c>
      <c r="F767" t="s">
        <v>19</v>
      </c>
      <c r="G767" t="s">
        <v>53</v>
      </c>
      <c r="H767" t="s">
        <v>1000</v>
      </c>
      <c r="I767" s="2">
        <v>12.96</v>
      </c>
      <c r="J767" s="3">
        <v>2</v>
      </c>
      <c r="K767" s="2">
        <v>6.2207999999999997</v>
      </c>
    </row>
    <row r="768" spans="1:11" x14ac:dyDescent="0.2">
      <c r="A768" s="1">
        <v>43622</v>
      </c>
      <c r="B768" s="3">
        <f>YEAR(Sales_Data[[#This Row],[Order Date]])</f>
        <v>2019</v>
      </c>
      <c r="C768" s="3">
        <f>MONTH(Sales_Data[[#This Row],[Order Date]])</f>
        <v>6</v>
      </c>
      <c r="D768" t="s">
        <v>628</v>
      </c>
      <c r="E768" t="s">
        <v>18</v>
      </c>
      <c r="F768" t="s">
        <v>19</v>
      </c>
      <c r="G768" t="s">
        <v>127</v>
      </c>
      <c r="H768" t="s">
        <v>1001</v>
      </c>
      <c r="I768" s="2">
        <v>22.05</v>
      </c>
      <c r="J768" s="3">
        <v>7</v>
      </c>
      <c r="K768" s="2">
        <v>10.584</v>
      </c>
    </row>
    <row r="769" spans="1:11" x14ac:dyDescent="0.2">
      <c r="A769" s="1">
        <v>43622</v>
      </c>
      <c r="B769" s="3">
        <f>YEAR(Sales_Data[[#This Row],[Order Date]])</f>
        <v>2019</v>
      </c>
      <c r="C769" s="3">
        <f>MONTH(Sales_Data[[#This Row],[Order Date]])</f>
        <v>6</v>
      </c>
      <c r="D769" t="s">
        <v>628</v>
      </c>
      <c r="E769" t="s">
        <v>18</v>
      </c>
      <c r="F769" t="s">
        <v>19</v>
      </c>
      <c r="G769" t="s">
        <v>53</v>
      </c>
      <c r="H769" t="s">
        <v>1002</v>
      </c>
      <c r="I769" s="2">
        <v>99.9</v>
      </c>
      <c r="J769" s="3">
        <v>5</v>
      </c>
      <c r="K769" s="2">
        <v>46.953000000000003</v>
      </c>
    </row>
    <row r="770" spans="1:11" x14ac:dyDescent="0.2">
      <c r="A770" s="1">
        <v>43622</v>
      </c>
      <c r="B770" s="3">
        <f>YEAR(Sales_Data[[#This Row],[Order Date]])</f>
        <v>2019</v>
      </c>
      <c r="C770" s="3">
        <f>MONTH(Sales_Data[[#This Row],[Order Date]])</f>
        <v>6</v>
      </c>
      <c r="D770" t="s">
        <v>508</v>
      </c>
      <c r="E770" t="s">
        <v>18</v>
      </c>
      <c r="F770" t="s">
        <v>14</v>
      </c>
      <c r="G770" t="s">
        <v>15</v>
      </c>
      <c r="H770" t="s">
        <v>1003</v>
      </c>
      <c r="I770" s="2">
        <v>3023.9279999999999</v>
      </c>
      <c r="J770" s="3">
        <v>9</v>
      </c>
      <c r="K770" s="2">
        <v>226.7946</v>
      </c>
    </row>
    <row r="771" spans="1:11" x14ac:dyDescent="0.2">
      <c r="A771" s="1">
        <v>43622</v>
      </c>
      <c r="B771" s="3">
        <f>YEAR(Sales_Data[[#This Row],[Order Date]])</f>
        <v>2019</v>
      </c>
      <c r="C771" s="3">
        <f>MONTH(Sales_Data[[#This Row],[Order Date]])</f>
        <v>6</v>
      </c>
      <c r="D771" t="s">
        <v>508</v>
      </c>
      <c r="E771" t="s">
        <v>18</v>
      </c>
      <c r="F771" t="s">
        <v>14</v>
      </c>
      <c r="G771" t="s">
        <v>24</v>
      </c>
      <c r="H771" t="s">
        <v>1004</v>
      </c>
      <c r="I771" s="2">
        <v>26.96</v>
      </c>
      <c r="J771" s="3">
        <v>2</v>
      </c>
      <c r="K771" s="2">
        <v>3.7744</v>
      </c>
    </row>
    <row r="772" spans="1:11" x14ac:dyDescent="0.2">
      <c r="A772" s="1">
        <v>43622</v>
      </c>
      <c r="B772" s="3">
        <f>YEAR(Sales_Data[[#This Row],[Order Date]])</f>
        <v>2019</v>
      </c>
      <c r="C772" s="3">
        <f>MONTH(Sales_Data[[#This Row],[Order Date]])</f>
        <v>6</v>
      </c>
      <c r="D772" t="s">
        <v>508</v>
      </c>
      <c r="E772" t="s">
        <v>18</v>
      </c>
      <c r="F772" t="s">
        <v>14</v>
      </c>
      <c r="G772" t="s">
        <v>15</v>
      </c>
      <c r="H772" t="s">
        <v>1005</v>
      </c>
      <c r="I772" s="2">
        <v>477.6</v>
      </c>
      <c r="J772" s="3">
        <v>3</v>
      </c>
      <c r="K772" s="2">
        <v>161.19</v>
      </c>
    </row>
    <row r="773" spans="1:11" x14ac:dyDescent="0.2">
      <c r="A773" s="1">
        <v>43622</v>
      </c>
      <c r="B773" s="3">
        <f>YEAR(Sales_Data[[#This Row],[Order Date]])</f>
        <v>2019</v>
      </c>
      <c r="C773" s="3">
        <f>MONTH(Sales_Data[[#This Row],[Order Date]])</f>
        <v>6</v>
      </c>
      <c r="D773" t="s">
        <v>1006</v>
      </c>
      <c r="E773" t="s">
        <v>67</v>
      </c>
      <c r="F773" t="s">
        <v>11</v>
      </c>
      <c r="G773" t="s">
        <v>51</v>
      </c>
      <c r="H773" t="s">
        <v>451</v>
      </c>
      <c r="I773" s="2">
        <v>466.32</v>
      </c>
      <c r="J773" s="3">
        <v>3</v>
      </c>
      <c r="K773" s="2">
        <v>34.973999999999997</v>
      </c>
    </row>
    <row r="774" spans="1:11" x14ac:dyDescent="0.2">
      <c r="A774" s="1">
        <v>43622</v>
      </c>
      <c r="B774" s="3">
        <f>YEAR(Sales_Data[[#This Row],[Order Date]])</f>
        <v>2019</v>
      </c>
      <c r="C774" s="3">
        <f>MONTH(Sales_Data[[#This Row],[Order Date]])</f>
        <v>6</v>
      </c>
      <c r="D774" t="s">
        <v>1006</v>
      </c>
      <c r="E774" t="s">
        <v>67</v>
      </c>
      <c r="F774" t="s">
        <v>11</v>
      </c>
      <c r="G774" t="s">
        <v>51</v>
      </c>
      <c r="H774" t="s">
        <v>1007</v>
      </c>
      <c r="I774" s="2">
        <v>82.64</v>
      </c>
      <c r="J774" s="3">
        <v>2</v>
      </c>
      <c r="K774" s="2">
        <v>0</v>
      </c>
    </row>
    <row r="775" spans="1:11" x14ac:dyDescent="0.2">
      <c r="A775" s="1">
        <v>43623</v>
      </c>
      <c r="B775" s="3">
        <f>YEAR(Sales_Data[[#This Row],[Order Date]])</f>
        <v>2019</v>
      </c>
      <c r="C775" s="3">
        <f>MONTH(Sales_Data[[#This Row],[Order Date]])</f>
        <v>6</v>
      </c>
      <c r="D775" t="s">
        <v>238</v>
      </c>
      <c r="E775" t="s">
        <v>94</v>
      </c>
      <c r="F775" t="s">
        <v>19</v>
      </c>
      <c r="G775" t="s">
        <v>53</v>
      </c>
      <c r="H775" t="s">
        <v>721</v>
      </c>
      <c r="I775" s="2">
        <v>32.4</v>
      </c>
      <c r="J775" s="3">
        <v>5</v>
      </c>
      <c r="K775" s="2">
        <v>15.552</v>
      </c>
    </row>
    <row r="776" spans="1:11" x14ac:dyDescent="0.2">
      <c r="A776" s="1">
        <v>43623</v>
      </c>
      <c r="B776" s="3">
        <f>YEAR(Sales_Data[[#This Row],[Order Date]])</f>
        <v>2019</v>
      </c>
      <c r="C776" s="3">
        <f>MONTH(Sales_Data[[#This Row],[Order Date]])</f>
        <v>6</v>
      </c>
      <c r="D776" t="s">
        <v>1008</v>
      </c>
      <c r="E776" t="s">
        <v>18</v>
      </c>
      <c r="F776" t="s">
        <v>19</v>
      </c>
      <c r="G776" t="s">
        <v>32</v>
      </c>
      <c r="H776" t="s">
        <v>536</v>
      </c>
      <c r="I776" s="2">
        <v>4.7839999999999998</v>
      </c>
      <c r="J776" s="3">
        <v>1</v>
      </c>
      <c r="K776" s="2">
        <v>1.5548</v>
      </c>
    </row>
    <row r="777" spans="1:11" x14ac:dyDescent="0.2">
      <c r="A777" s="1">
        <v>43623</v>
      </c>
      <c r="B777" s="3">
        <f>YEAR(Sales_Data[[#This Row],[Order Date]])</f>
        <v>2019</v>
      </c>
      <c r="C777" s="3">
        <f>MONTH(Sales_Data[[#This Row],[Order Date]])</f>
        <v>6</v>
      </c>
      <c r="D777" t="s">
        <v>1008</v>
      </c>
      <c r="E777" t="s">
        <v>18</v>
      </c>
      <c r="F777" t="s">
        <v>19</v>
      </c>
      <c r="G777" t="s">
        <v>53</v>
      </c>
      <c r="H777" t="s">
        <v>1009</v>
      </c>
      <c r="I777" s="2">
        <v>4.7300000000000004</v>
      </c>
      <c r="J777" s="3">
        <v>1</v>
      </c>
      <c r="K777" s="2">
        <v>2.3176999999999999</v>
      </c>
    </row>
    <row r="778" spans="1:11" x14ac:dyDescent="0.2">
      <c r="A778" s="1">
        <v>43623</v>
      </c>
      <c r="B778" s="3">
        <f>YEAR(Sales_Data[[#This Row],[Order Date]])</f>
        <v>2019</v>
      </c>
      <c r="C778" s="3">
        <f>MONTH(Sales_Data[[#This Row],[Order Date]])</f>
        <v>6</v>
      </c>
      <c r="D778" t="s">
        <v>1010</v>
      </c>
      <c r="E778" t="s">
        <v>39</v>
      </c>
      <c r="F778" t="s">
        <v>19</v>
      </c>
      <c r="G778" t="s">
        <v>116</v>
      </c>
      <c r="H778" t="s">
        <v>635</v>
      </c>
      <c r="I778" s="2">
        <v>9.6479999999999997</v>
      </c>
      <c r="J778" s="3">
        <v>6</v>
      </c>
      <c r="K778" s="2">
        <v>3.4973999999999998</v>
      </c>
    </row>
    <row r="779" spans="1:11" x14ac:dyDescent="0.2">
      <c r="A779" s="1">
        <v>43625</v>
      </c>
      <c r="B779" s="3">
        <f>YEAR(Sales_Data[[#This Row],[Order Date]])</f>
        <v>2019</v>
      </c>
      <c r="C779" s="3">
        <f>MONTH(Sales_Data[[#This Row],[Order Date]])</f>
        <v>6</v>
      </c>
      <c r="D779" t="s">
        <v>1011</v>
      </c>
      <c r="E779" t="s">
        <v>18</v>
      </c>
      <c r="F779" t="s">
        <v>14</v>
      </c>
      <c r="G779" t="s">
        <v>15</v>
      </c>
      <c r="H779" t="s">
        <v>783</v>
      </c>
      <c r="I779" s="2">
        <v>177.48</v>
      </c>
      <c r="J779" s="3">
        <v>3</v>
      </c>
      <c r="K779" s="2">
        <v>19.9665</v>
      </c>
    </row>
    <row r="780" spans="1:11" x14ac:dyDescent="0.2">
      <c r="A780" s="1">
        <v>43625</v>
      </c>
      <c r="B780" s="3">
        <f>YEAR(Sales_Data[[#This Row],[Order Date]])</f>
        <v>2019</v>
      </c>
      <c r="C780" s="3">
        <f>MONTH(Sales_Data[[#This Row],[Order Date]])</f>
        <v>6</v>
      </c>
      <c r="D780" t="s">
        <v>1012</v>
      </c>
      <c r="E780" t="s">
        <v>44</v>
      </c>
      <c r="F780" t="s">
        <v>14</v>
      </c>
      <c r="G780" t="s">
        <v>188</v>
      </c>
      <c r="H780" t="s">
        <v>1013</v>
      </c>
      <c r="I780" s="2">
        <v>695.7</v>
      </c>
      <c r="J780" s="3">
        <v>2</v>
      </c>
      <c r="K780" s="2">
        <v>-27.827999999999999</v>
      </c>
    </row>
    <row r="781" spans="1:11" x14ac:dyDescent="0.2">
      <c r="A781" s="1">
        <v>43625</v>
      </c>
      <c r="B781" s="3">
        <f>YEAR(Sales_Data[[#This Row],[Order Date]])</f>
        <v>2019</v>
      </c>
      <c r="C781" s="3">
        <f>MONTH(Sales_Data[[#This Row],[Order Date]])</f>
        <v>6</v>
      </c>
      <c r="D781" t="s">
        <v>495</v>
      </c>
      <c r="E781" t="s">
        <v>18</v>
      </c>
      <c r="F781" t="s">
        <v>11</v>
      </c>
      <c r="G781" t="s">
        <v>112</v>
      </c>
      <c r="H781" t="s">
        <v>1014</v>
      </c>
      <c r="I781" s="2">
        <v>122.352</v>
      </c>
      <c r="J781" s="3">
        <v>3</v>
      </c>
      <c r="K781" s="2">
        <v>13.7646</v>
      </c>
    </row>
    <row r="782" spans="1:11" x14ac:dyDescent="0.2">
      <c r="A782" s="1">
        <v>43625</v>
      </c>
      <c r="B782" s="3">
        <f>YEAR(Sales_Data[[#This Row],[Order Date]])</f>
        <v>2019</v>
      </c>
      <c r="C782" s="3">
        <f>MONTH(Sales_Data[[#This Row],[Order Date]])</f>
        <v>6</v>
      </c>
      <c r="D782" t="s">
        <v>1015</v>
      </c>
      <c r="E782" t="s">
        <v>387</v>
      </c>
      <c r="F782" t="s">
        <v>11</v>
      </c>
      <c r="G782" t="s">
        <v>30</v>
      </c>
      <c r="H782" t="s">
        <v>1016</v>
      </c>
      <c r="I782" s="2">
        <v>692.94</v>
      </c>
      <c r="J782" s="3">
        <v>3</v>
      </c>
      <c r="K782" s="2">
        <v>173.23500000000001</v>
      </c>
    </row>
    <row r="783" spans="1:11" x14ac:dyDescent="0.2">
      <c r="A783" s="1">
        <v>43626</v>
      </c>
      <c r="B783" s="3">
        <f>YEAR(Sales_Data[[#This Row],[Order Date]])</f>
        <v>2019</v>
      </c>
      <c r="C783" s="3">
        <f>MONTH(Sales_Data[[#This Row],[Order Date]])</f>
        <v>6</v>
      </c>
      <c r="D783" t="s">
        <v>1017</v>
      </c>
      <c r="E783" t="s">
        <v>18</v>
      </c>
      <c r="F783" t="s">
        <v>19</v>
      </c>
      <c r="G783" t="s">
        <v>127</v>
      </c>
      <c r="H783" t="s">
        <v>534</v>
      </c>
      <c r="I783" s="2">
        <v>20.7</v>
      </c>
      <c r="J783" s="3">
        <v>2</v>
      </c>
      <c r="K783" s="2">
        <v>9.9359999999999999</v>
      </c>
    </row>
    <row r="784" spans="1:11" x14ac:dyDescent="0.2">
      <c r="A784" s="1">
        <v>43626</v>
      </c>
      <c r="B784" s="3">
        <f>YEAR(Sales_Data[[#This Row],[Order Date]])</f>
        <v>2019</v>
      </c>
      <c r="C784" s="3">
        <f>MONTH(Sales_Data[[#This Row],[Order Date]])</f>
        <v>6</v>
      </c>
      <c r="D784" t="s">
        <v>1017</v>
      </c>
      <c r="E784" t="s">
        <v>18</v>
      </c>
      <c r="F784" t="s">
        <v>11</v>
      </c>
      <c r="G784" t="s">
        <v>30</v>
      </c>
      <c r="H784" t="s">
        <v>169</v>
      </c>
      <c r="I784" s="2">
        <v>1335.68</v>
      </c>
      <c r="J784" s="3">
        <v>4</v>
      </c>
      <c r="K784" s="2">
        <v>-217.048</v>
      </c>
    </row>
    <row r="785" spans="1:11" x14ac:dyDescent="0.2">
      <c r="A785" s="1">
        <v>43626</v>
      </c>
      <c r="B785" s="3">
        <f>YEAR(Sales_Data[[#This Row],[Order Date]])</f>
        <v>2019</v>
      </c>
      <c r="C785" s="3">
        <f>MONTH(Sales_Data[[#This Row],[Order Date]])</f>
        <v>6</v>
      </c>
      <c r="D785" t="s">
        <v>1017</v>
      </c>
      <c r="E785" t="s">
        <v>18</v>
      </c>
      <c r="F785" t="s">
        <v>19</v>
      </c>
      <c r="G785" t="s">
        <v>53</v>
      </c>
      <c r="H785" t="s">
        <v>721</v>
      </c>
      <c r="I785" s="2">
        <v>32.4</v>
      </c>
      <c r="J785" s="3">
        <v>5</v>
      </c>
      <c r="K785" s="2">
        <v>15.552</v>
      </c>
    </row>
    <row r="786" spans="1:11" x14ac:dyDescent="0.2">
      <c r="A786" s="1">
        <v>43626</v>
      </c>
      <c r="B786" s="3">
        <f>YEAR(Sales_Data[[#This Row],[Order Date]])</f>
        <v>2019</v>
      </c>
      <c r="C786" s="3">
        <f>MONTH(Sales_Data[[#This Row],[Order Date]])</f>
        <v>6</v>
      </c>
      <c r="D786" t="s">
        <v>73</v>
      </c>
      <c r="E786" t="s">
        <v>39</v>
      </c>
      <c r="F786" t="s">
        <v>19</v>
      </c>
      <c r="G786" t="s">
        <v>127</v>
      </c>
      <c r="H786" t="s">
        <v>1018</v>
      </c>
      <c r="I786" s="2">
        <v>23.616</v>
      </c>
      <c r="J786" s="3">
        <v>8</v>
      </c>
      <c r="K786" s="2">
        <v>7.9703999999999997</v>
      </c>
    </row>
    <row r="787" spans="1:11" x14ac:dyDescent="0.2">
      <c r="A787" s="1">
        <v>43627</v>
      </c>
      <c r="B787" s="3">
        <f>YEAR(Sales_Data[[#This Row],[Order Date]])</f>
        <v>2019</v>
      </c>
      <c r="C787" s="3">
        <f>MONTH(Sales_Data[[#This Row],[Order Date]])</f>
        <v>6</v>
      </c>
      <c r="D787" t="s">
        <v>1019</v>
      </c>
      <c r="E787" t="s">
        <v>23</v>
      </c>
      <c r="F787" t="s">
        <v>19</v>
      </c>
      <c r="G787" t="s">
        <v>32</v>
      </c>
      <c r="H787" t="s">
        <v>774</v>
      </c>
      <c r="I787" s="2">
        <v>1.3440000000000001</v>
      </c>
      <c r="J787" s="3">
        <v>4</v>
      </c>
      <c r="K787" s="2">
        <v>-2.1503999999999999</v>
      </c>
    </row>
    <row r="788" spans="1:11" x14ac:dyDescent="0.2">
      <c r="A788" s="1">
        <v>43627</v>
      </c>
      <c r="B788" s="3">
        <f>YEAR(Sales_Data[[#This Row],[Order Date]])</f>
        <v>2019</v>
      </c>
      <c r="C788" s="3">
        <f>MONTH(Sales_Data[[#This Row],[Order Date]])</f>
        <v>6</v>
      </c>
      <c r="D788" t="s">
        <v>1019</v>
      </c>
      <c r="E788" t="s">
        <v>23</v>
      </c>
      <c r="F788" t="s">
        <v>19</v>
      </c>
      <c r="G788" t="s">
        <v>32</v>
      </c>
      <c r="H788" t="s">
        <v>1020</v>
      </c>
      <c r="I788" s="2">
        <v>8.2720000000000002</v>
      </c>
      <c r="J788" s="3">
        <v>4</v>
      </c>
      <c r="K788" s="2">
        <v>-13.6488</v>
      </c>
    </row>
    <row r="789" spans="1:11" x14ac:dyDescent="0.2">
      <c r="A789" s="1">
        <v>43627</v>
      </c>
      <c r="B789" s="3">
        <f>YEAR(Sales_Data[[#This Row],[Order Date]])</f>
        <v>2019</v>
      </c>
      <c r="C789" s="3">
        <f>MONTH(Sales_Data[[#This Row],[Order Date]])</f>
        <v>6</v>
      </c>
      <c r="D789" t="s">
        <v>1019</v>
      </c>
      <c r="E789" t="s">
        <v>23</v>
      </c>
      <c r="F789" t="s">
        <v>11</v>
      </c>
      <c r="G789" t="s">
        <v>51</v>
      </c>
      <c r="H789" t="s">
        <v>1021</v>
      </c>
      <c r="I789" s="2">
        <v>12.544</v>
      </c>
      <c r="J789" s="3">
        <v>7</v>
      </c>
      <c r="K789" s="2">
        <v>-9.0944000000000003</v>
      </c>
    </row>
    <row r="790" spans="1:11" x14ac:dyDescent="0.2">
      <c r="A790" s="1">
        <v>43627</v>
      </c>
      <c r="B790" s="3">
        <f>YEAR(Sales_Data[[#This Row],[Order Date]])</f>
        <v>2019</v>
      </c>
      <c r="C790" s="3">
        <f>MONTH(Sales_Data[[#This Row],[Order Date]])</f>
        <v>6</v>
      </c>
      <c r="D790" t="s">
        <v>1022</v>
      </c>
      <c r="E790" t="s">
        <v>94</v>
      </c>
      <c r="F790" t="s">
        <v>14</v>
      </c>
      <c r="G790" t="s">
        <v>24</v>
      </c>
      <c r="H790" t="s">
        <v>1023</v>
      </c>
      <c r="I790" s="2">
        <v>239.97</v>
      </c>
      <c r="J790" s="3">
        <v>3</v>
      </c>
      <c r="K790" s="2">
        <v>71.991</v>
      </c>
    </row>
    <row r="791" spans="1:11" x14ac:dyDescent="0.2">
      <c r="A791" s="1">
        <v>43627</v>
      </c>
      <c r="B791" s="3">
        <f>YEAR(Sales_Data[[#This Row],[Order Date]])</f>
        <v>2019</v>
      </c>
      <c r="C791" s="3">
        <f>MONTH(Sales_Data[[#This Row],[Order Date]])</f>
        <v>6</v>
      </c>
      <c r="D791" t="s">
        <v>187</v>
      </c>
      <c r="E791" t="s">
        <v>70</v>
      </c>
      <c r="F791" t="s">
        <v>19</v>
      </c>
      <c r="G791" t="s">
        <v>127</v>
      </c>
      <c r="H791" t="s">
        <v>1024</v>
      </c>
      <c r="I791" s="2">
        <v>14.62</v>
      </c>
      <c r="J791" s="3">
        <v>2</v>
      </c>
      <c r="K791" s="2">
        <v>6.8714000000000004</v>
      </c>
    </row>
    <row r="792" spans="1:11" x14ac:dyDescent="0.2">
      <c r="A792" s="1">
        <v>43627</v>
      </c>
      <c r="B792" s="3">
        <f>YEAR(Sales_Data[[#This Row],[Order Date]])</f>
        <v>2019</v>
      </c>
      <c r="C792" s="3">
        <f>MONTH(Sales_Data[[#This Row],[Order Date]])</f>
        <v>6</v>
      </c>
      <c r="D792" t="s">
        <v>187</v>
      </c>
      <c r="E792" t="s">
        <v>70</v>
      </c>
      <c r="F792" t="s">
        <v>19</v>
      </c>
      <c r="G792" t="s">
        <v>32</v>
      </c>
      <c r="H792" t="s">
        <v>876</v>
      </c>
      <c r="I792" s="2">
        <v>53.984000000000002</v>
      </c>
      <c r="J792" s="3">
        <v>14</v>
      </c>
      <c r="K792" s="2">
        <v>17.544799999999999</v>
      </c>
    </row>
    <row r="793" spans="1:11" x14ac:dyDescent="0.2">
      <c r="A793" s="1">
        <v>43627</v>
      </c>
      <c r="B793" s="3">
        <f>YEAR(Sales_Data[[#This Row],[Order Date]])</f>
        <v>2019</v>
      </c>
      <c r="C793" s="3">
        <f>MONTH(Sales_Data[[#This Row],[Order Date]])</f>
        <v>6</v>
      </c>
      <c r="D793" t="s">
        <v>187</v>
      </c>
      <c r="E793" t="s">
        <v>70</v>
      </c>
      <c r="F793" t="s">
        <v>14</v>
      </c>
      <c r="G793" t="s">
        <v>24</v>
      </c>
      <c r="H793" t="s">
        <v>1025</v>
      </c>
      <c r="I793" s="2">
        <v>389.97</v>
      </c>
      <c r="J793" s="3">
        <v>3</v>
      </c>
      <c r="K793" s="2">
        <v>132.5898</v>
      </c>
    </row>
    <row r="794" spans="1:11" x14ac:dyDescent="0.2">
      <c r="A794" s="1">
        <v>43627</v>
      </c>
      <c r="B794" s="3">
        <f>YEAR(Sales_Data[[#This Row],[Order Date]])</f>
        <v>2019</v>
      </c>
      <c r="C794" s="3">
        <f>MONTH(Sales_Data[[#This Row],[Order Date]])</f>
        <v>6</v>
      </c>
      <c r="D794" t="s">
        <v>1026</v>
      </c>
      <c r="E794" t="s">
        <v>18</v>
      </c>
      <c r="F794" t="s">
        <v>11</v>
      </c>
      <c r="G794" t="s">
        <v>30</v>
      </c>
      <c r="H794" t="s">
        <v>1027</v>
      </c>
      <c r="I794" s="2">
        <v>902.71199999999999</v>
      </c>
      <c r="J794" s="3">
        <v>3</v>
      </c>
      <c r="K794" s="2">
        <v>33.851700000000001</v>
      </c>
    </row>
    <row r="795" spans="1:11" x14ac:dyDescent="0.2">
      <c r="A795" s="1">
        <v>43628</v>
      </c>
      <c r="B795" s="3">
        <f>YEAR(Sales_Data[[#This Row],[Order Date]])</f>
        <v>2019</v>
      </c>
      <c r="C795" s="3">
        <f>MONTH(Sales_Data[[#This Row],[Order Date]])</f>
        <v>6</v>
      </c>
      <c r="D795" t="s">
        <v>1028</v>
      </c>
      <c r="E795" t="s">
        <v>18</v>
      </c>
      <c r="F795" t="s">
        <v>19</v>
      </c>
      <c r="G795" t="s">
        <v>127</v>
      </c>
      <c r="H795" t="s">
        <v>1029</v>
      </c>
      <c r="I795" s="2">
        <v>14.62</v>
      </c>
      <c r="J795" s="3">
        <v>2</v>
      </c>
      <c r="K795" s="2">
        <v>6.8714000000000004</v>
      </c>
    </row>
    <row r="796" spans="1:11" x14ac:dyDescent="0.2">
      <c r="A796" s="1">
        <v>43628</v>
      </c>
      <c r="B796" s="3">
        <f>YEAR(Sales_Data[[#This Row],[Order Date]])</f>
        <v>2019</v>
      </c>
      <c r="C796" s="3">
        <f>MONTH(Sales_Data[[#This Row],[Order Date]])</f>
        <v>6</v>
      </c>
      <c r="D796" t="s">
        <v>416</v>
      </c>
      <c r="E796" t="s">
        <v>898</v>
      </c>
      <c r="F796" t="s">
        <v>19</v>
      </c>
      <c r="G796" t="s">
        <v>121</v>
      </c>
      <c r="H796" t="s">
        <v>1030</v>
      </c>
      <c r="I796" s="2">
        <v>208.16</v>
      </c>
      <c r="J796" s="3">
        <v>1</v>
      </c>
      <c r="K796" s="2">
        <v>56.203200000000002</v>
      </c>
    </row>
    <row r="797" spans="1:11" x14ac:dyDescent="0.2">
      <c r="A797" s="1">
        <v>43628</v>
      </c>
      <c r="B797" s="3">
        <f>YEAR(Sales_Data[[#This Row],[Order Date]])</f>
        <v>2019</v>
      </c>
      <c r="C797" s="3">
        <f>MONTH(Sales_Data[[#This Row],[Order Date]])</f>
        <v>6</v>
      </c>
      <c r="D797" t="s">
        <v>416</v>
      </c>
      <c r="E797" t="s">
        <v>898</v>
      </c>
      <c r="F797" t="s">
        <v>19</v>
      </c>
      <c r="G797" t="s">
        <v>32</v>
      </c>
      <c r="H797" t="s">
        <v>274</v>
      </c>
      <c r="I797" s="2">
        <v>16.739999999999998</v>
      </c>
      <c r="J797" s="3">
        <v>3</v>
      </c>
      <c r="K797" s="2">
        <v>8.0351999999999997</v>
      </c>
    </row>
    <row r="798" spans="1:11" x14ac:dyDescent="0.2">
      <c r="A798" s="1">
        <v>43628</v>
      </c>
      <c r="B798" s="3">
        <f>YEAR(Sales_Data[[#This Row],[Order Date]])</f>
        <v>2019</v>
      </c>
      <c r="C798" s="3">
        <f>MONTH(Sales_Data[[#This Row],[Order Date]])</f>
        <v>6</v>
      </c>
      <c r="D798" t="s">
        <v>156</v>
      </c>
      <c r="E798" t="s">
        <v>309</v>
      </c>
      <c r="F798" t="s">
        <v>11</v>
      </c>
      <c r="G798" t="s">
        <v>51</v>
      </c>
      <c r="H798" t="s">
        <v>1031</v>
      </c>
      <c r="I798" s="2">
        <v>47.04</v>
      </c>
      <c r="J798" s="3">
        <v>3</v>
      </c>
      <c r="K798" s="2">
        <v>18.345600000000001</v>
      </c>
    </row>
    <row r="799" spans="1:11" x14ac:dyDescent="0.2">
      <c r="A799" s="1">
        <v>43628</v>
      </c>
      <c r="B799" s="3">
        <f>YEAR(Sales_Data[[#This Row],[Order Date]])</f>
        <v>2019</v>
      </c>
      <c r="C799" s="3">
        <f>MONTH(Sales_Data[[#This Row],[Order Date]])</f>
        <v>6</v>
      </c>
      <c r="D799" t="s">
        <v>156</v>
      </c>
      <c r="E799" t="s">
        <v>309</v>
      </c>
      <c r="F799" t="s">
        <v>19</v>
      </c>
      <c r="G799" t="s">
        <v>32</v>
      </c>
      <c r="H799" t="s">
        <v>1032</v>
      </c>
      <c r="I799" s="2">
        <v>30.84</v>
      </c>
      <c r="J799" s="3">
        <v>4</v>
      </c>
      <c r="K799" s="2">
        <v>13.878</v>
      </c>
    </row>
    <row r="800" spans="1:11" x14ac:dyDescent="0.2">
      <c r="A800" s="1">
        <v>43628</v>
      </c>
      <c r="B800" s="3">
        <f>YEAR(Sales_Data[[#This Row],[Order Date]])</f>
        <v>2019</v>
      </c>
      <c r="C800" s="3">
        <f>MONTH(Sales_Data[[#This Row],[Order Date]])</f>
        <v>6</v>
      </c>
      <c r="D800" t="s">
        <v>156</v>
      </c>
      <c r="E800" t="s">
        <v>309</v>
      </c>
      <c r="F800" t="s">
        <v>19</v>
      </c>
      <c r="G800" t="s">
        <v>20</v>
      </c>
      <c r="H800" t="s">
        <v>1033</v>
      </c>
      <c r="I800" s="2">
        <v>226.56</v>
      </c>
      <c r="J800" s="3">
        <v>6</v>
      </c>
      <c r="K800" s="2">
        <v>63.436799999999998</v>
      </c>
    </row>
    <row r="801" spans="1:11" x14ac:dyDescent="0.2">
      <c r="A801" s="1">
        <v>43628</v>
      </c>
      <c r="B801" s="3">
        <f>YEAR(Sales_Data[[#This Row],[Order Date]])</f>
        <v>2019</v>
      </c>
      <c r="C801" s="3">
        <f>MONTH(Sales_Data[[#This Row],[Order Date]])</f>
        <v>6</v>
      </c>
      <c r="D801" t="s">
        <v>156</v>
      </c>
      <c r="E801" t="s">
        <v>309</v>
      </c>
      <c r="F801" t="s">
        <v>19</v>
      </c>
      <c r="G801" t="s">
        <v>86</v>
      </c>
      <c r="H801" t="s">
        <v>611</v>
      </c>
      <c r="I801" s="2">
        <v>115.02</v>
      </c>
      <c r="J801" s="3">
        <v>9</v>
      </c>
      <c r="K801" s="2">
        <v>51.759</v>
      </c>
    </row>
    <row r="802" spans="1:11" x14ac:dyDescent="0.2">
      <c r="A802" s="1">
        <v>43628</v>
      </c>
      <c r="B802" s="3">
        <f>YEAR(Sales_Data[[#This Row],[Order Date]])</f>
        <v>2019</v>
      </c>
      <c r="C802" s="3">
        <f>MONTH(Sales_Data[[#This Row],[Order Date]])</f>
        <v>6</v>
      </c>
      <c r="D802" t="s">
        <v>156</v>
      </c>
      <c r="E802" t="s">
        <v>309</v>
      </c>
      <c r="F802" t="s">
        <v>14</v>
      </c>
      <c r="G802" t="s">
        <v>15</v>
      </c>
      <c r="H802" t="s">
        <v>1034</v>
      </c>
      <c r="I802" s="2">
        <v>68.040000000000006</v>
      </c>
      <c r="J802" s="3">
        <v>7</v>
      </c>
      <c r="K802" s="2">
        <v>19.7316</v>
      </c>
    </row>
    <row r="803" spans="1:11" x14ac:dyDescent="0.2">
      <c r="A803" s="1">
        <v>43628</v>
      </c>
      <c r="B803" s="3">
        <f>YEAR(Sales_Data[[#This Row],[Order Date]])</f>
        <v>2019</v>
      </c>
      <c r="C803" s="3">
        <f>MONTH(Sales_Data[[#This Row],[Order Date]])</f>
        <v>6</v>
      </c>
      <c r="D803" t="s">
        <v>1035</v>
      </c>
      <c r="E803" t="s">
        <v>164</v>
      </c>
      <c r="F803" t="s">
        <v>14</v>
      </c>
      <c r="G803" t="s">
        <v>188</v>
      </c>
      <c r="H803" t="s">
        <v>1036</v>
      </c>
      <c r="I803" s="2">
        <v>1007.979</v>
      </c>
      <c r="J803" s="3">
        <v>3</v>
      </c>
      <c r="K803" s="2">
        <v>43.199100000000001</v>
      </c>
    </row>
    <row r="804" spans="1:11" x14ac:dyDescent="0.2">
      <c r="A804" s="1">
        <v>43628</v>
      </c>
      <c r="B804" s="3">
        <f>YEAR(Sales_Data[[#This Row],[Order Date]])</f>
        <v>2019</v>
      </c>
      <c r="C804" s="3">
        <f>MONTH(Sales_Data[[#This Row],[Order Date]])</f>
        <v>6</v>
      </c>
      <c r="D804" t="s">
        <v>1035</v>
      </c>
      <c r="E804" t="s">
        <v>164</v>
      </c>
      <c r="F804" t="s">
        <v>19</v>
      </c>
      <c r="G804" t="s">
        <v>53</v>
      </c>
      <c r="H804" t="s">
        <v>1037</v>
      </c>
      <c r="I804" s="2">
        <v>313.488</v>
      </c>
      <c r="J804" s="3">
        <v>7</v>
      </c>
      <c r="K804" s="2">
        <v>113.63939999999999</v>
      </c>
    </row>
    <row r="805" spans="1:11" x14ac:dyDescent="0.2">
      <c r="A805" s="1">
        <v>43628</v>
      </c>
      <c r="B805" s="3">
        <f>YEAR(Sales_Data[[#This Row],[Order Date]])</f>
        <v>2019</v>
      </c>
      <c r="C805" s="3">
        <f>MONTH(Sales_Data[[#This Row],[Order Date]])</f>
        <v>6</v>
      </c>
      <c r="D805" t="s">
        <v>1038</v>
      </c>
      <c r="E805" t="s">
        <v>164</v>
      </c>
      <c r="F805" t="s">
        <v>19</v>
      </c>
      <c r="G805" t="s">
        <v>53</v>
      </c>
      <c r="H805" t="s">
        <v>1039</v>
      </c>
      <c r="I805" s="2">
        <v>23.12</v>
      </c>
      <c r="J805" s="3">
        <v>5</v>
      </c>
      <c r="K805" s="2">
        <v>8.3810000000000002</v>
      </c>
    </row>
    <row r="806" spans="1:11" x14ac:dyDescent="0.2">
      <c r="A806" s="1">
        <v>43628</v>
      </c>
      <c r="B806" s="3">
        <f>YEAR(Sales_Data[[#This Row],[Order Date]])</f>
        <v>2019</v>
      </c>
      <c r="C806" s="3">
        <f>MONTH(Sales_Data[[#This Row],[Order Date]])</f>
        <v>6</v>
      </c>
      <c r="D806" t="s">
        <v>135</v>
      </c>
      <c r="E806" t="s">
        <v>94</v>
      </c>
      <c r="F806" t="s">
        <v>19</v>
      </c>
      <c r="G806" t="s">
        <v>53</v>
      </c>
      <c r="H806" t="s">
        <v>1040</v>
      </c>
      <c r="I806" s="2">
        <v>92.94</v>
      </c>
      <c r="J806" s="3">
        <v>3</v>
      </c>
      <c r="K806" s="2">
        <v>41.823</v>
      </c>
    </row>
    <row r="807" spans="1:11" x14ac:dyDescent="0.2">
      <c r="A807" s="1">
        <v>43628</v>
      </c>
      <c r="B807" s="3">
        <f>YEAR(Sales_Data[[#This Row],[Order Date]])</f>
        <v>2019</v>
      </c>
      <c r="C807" s="3">
        <f>MONTH(Sales_Data[[#This Row],[Order Date]])</f>
        <v>6</v>
      </c>
      <c r="D807" t="s">
        <v>135</v>
      </c>
      <c r="E807" t="s">
        <v>94</v>
      </c>
      <c r="F807" t="s">
        <v>19</v>
      </c>
      <c r="G807" t="s">
        <v>121</v>
      </c>
      <c r="H807" t="s">
        <v>1041</v>
      </c>
      <c r="I807" s="2">
        <v>52.56</v>
      </c>
      <c r="J807" s="3">
        <v>3</v>
      </c>
      <c r="K807" s="2">
        <v>18.396000000000001</v>
      </c>
    </row>
    <row r="808" spans="1:11" x14ac:dyDescent="0.2">
      <c r="A808" s="1">
        <v>43628</v>
      </c>
      <c r="B808" s="3">
        <f>YEAR(Sales_Data[[#This Row],[Order Date]])</f>
        <v>2019</v>
      </c>
      <c r="C808" s="3">
        <f>MONTH(Sales_Data[[#This Row],[Order Date]])</f>
        <v>6</v>
      </c>
      <c r="D808" t="s">
        <v>250</v>
      </c>
      <c r="E808" t="s">
        <v>18</v>
      </c>
      <c r="F808" t="s">
        <v>19</v>
      </c>
      <c r="G808" t="s">
        <v>53</v>
      </c>
      <c r="H808" t="s">
        <v>1040</v>
      </c>
      <c r="I808" s="2">
        <v>185.88</v>
      </c>
      <c r="J808" s="3">
        <v>6</v>
      </c>
      <c r="K808" s="2">
        <v>83.646000000000001</v>
      </c>
    </row>
    <row r="809" spans="1:11" x14ac:dyDescent="0.2">
      <c r="A809" s="1">
        <v>43628</v>
      </c>
      <c r="B809" s="3">
        <f>YEAR(Sales_Data[[#This Row],[Order Date]])</f>
        <v>2019</v>
      </c>
      <c r="C809" s="3">
        <f>MONTH(Sales_Data[[#This Row],[Order Date]])</f>
        <v>6</v>
      </c>
      <c r="D809" t="s">
        <v>250</v>
      </c>
      <c r="E809" t="s">
        <v>18</v>
      </c>
      <c r="F809" t="s">
        <v>19</v>
      </c>
      <c r="G809" t="s">
        <v>53</v>
      </c>
      <c r="H809" t="s">
        <v>957</v>
      </c>
      <c r="I809" s="2">
        <v>12.96</v>
      </c>
      <c r="J809" s="3">
        <v>2</v>
      </c>
      <c r="K809" s="2">
        <v>6.2207999999999997</v>
      </c>
    </row>
    <row r="810" spans="1:11" x14ac:dyDescent="0.2">
      <c r="A810" s="1">
        <v>43628</v>
      </c>
      <c r="B810" s="3">
        <f>YEAR(Sales_Data[[#This Row],[Order Date]])</f>
        <v>2019</v>
      </c>
      <c r="C810" s="3">
        <f>MONTH(Sales_Data[[#This Row],[Order Date]])</f>
        <v>6</v>
      </c>
      <c r="D810" t="s">
        <v>1042</v>
      </c>
      <c r="E810" t="s">
        <v>23</v>
      </c>
      <c r="F810" t="s">
        <v>19</v>
      </c>
      <c r="G810" t="s">
        <v>121</v>
      </c>
      <c r="H810" t="s">
        <v>1043</v>
      </c>
      <c r="I810" s="2">
        <v>64.384</v>
      </c>
      <c r="J810" s="3">
        <v>4</v>
      </c>
      <c r="K810" s="2">
        <v>-160.96</v>
      </c>
    </row>
    <row r="811" spans="1:11" x14ac:dyDescent="0.2">
      <c r="A811" s="1">
        <v>43628</v>
      </c>
      <c r="B811" s="3">
        <f>YEAR(Sales_Data[[#This Row],[Order Date]])</f>
        <v>2019</v>
      </c>
      <c r="C811" s="3">
        <f>MONTH(Sales_Data[[#This Row],[Order Date]])</f>
        <v>6</v>
      </c>
      <c r="D811" t="s">
        <v>1042</v>
      </c>
      <c r="E811" t="s">
        <v>23</v>
      </c>
      <c r="F811" t="s">
        <v>11</v>
      </c>
      <c r="G811" t="s">
        <v>51</v>
      </c>
      <c r="H811" t="s">
        <v>1044</v>
      </c>
      <c r="I811" s="2">
        <v>6.984</v>
      </c>
      <c r="J811" s="3">
        <v>2</v>
      </c>
      <c r="K811" s="2">
        <v>-4.5396000000000001</v>
      </c>
    </row>
    <row r="812" spans="1:11" x14ac:dyDescent="0.2">
      <c r="A812" s="1">
        <v>43628</v>
      </c>
      <c r="B812" s="3">
        <f>YEAR(Sales_Data[[#This Row],[Order Date]])</f>
        <v>2019</v>
      </c>
      <c r="C812" s="3">
        <f>MONTH(Sales_Data[[#This Row],[Order Date]])</f>
        <v>6</v>
      </c>
      <c r="D812" t="s">
        <v>1042</v>
      </c>
      <c r="E812" t="s">
        <v>23</v>
      </c>
      <c r="F812" t="s">
        <v>19</v>
      </c>
      <c r="G812" t="s">
        <v>40</v>
      </c>
      <c r="H812" t="s">
        <v>1045</v>
      </c>
      <c r="I812" s="2">
        <v>11.263999999999999</v>
      </c>
      <c r="J812" s="3">
        <v>8</v>
      </c>
      <c r="K812" s="2">
        <v>3.9424000000000001</v>
      </c>
    </row>
    <row r="813" spans="1:11" x14ac:dyDescent="0.2">
      <c r="A813" s="1">
        <v>43628</v>
      </c>
      <c r="B813" s="3">
        <f>YEAR(Sales_Data[[#This Row],[Order Date]])</f>
        <v>2019</v>
      </c>
      <c r="C813" s="3">
        <f>MONTH(Sales_Data[[#This Row],[Order Date]])</f>
        <v>6</v>
      </c>
      <c r="D813" t="s">
        <v>1042</v>
      </c>
      <c r="E813" t="s">
        <v>23</v>
      </c>
      <c r="F813" t="s">
        <v>19</v>
      </c>
      <c r="G813" t="s">
        <v>53</v>
      </c>
      <c r="H813" t="s">
        <v>1046</v>
      </c>
      <c r="I813" s="2">
        <v>15.552</v>
      </c>
      <c r="J813" s="3">
        <v>3</v>
      </c>
      <c r="K813" s="2">
        <v>5.6375999999999999</v>
      </c>
    </row>
    <row r="814" spans="1:11" x14ac:dyDescent="0.2">
      <c r="A814" s="1">
        <v>43628</v>
      </c>
      <c r="B814" s="3">
        <f>YEAR(Sales_Data[[#This Row],[Order Date]])</f>
        <v>2019</v>
      </c>
      <c r="C814" s="3">
        <f>MONTH(Sales_Data[[#This Row],[Order Date]])</f>
        <v>6</v>
      </c>
      <c r="D814" t="s">
        <v>1042</v>
      </c>
      <c r="E814" t="s">
        <v>23</v>
      </c>
      <c r="F814" t="s">
        <v>11</v>
      </c>
      <c r="G814" t="s">
        <v>112</v>
      </c>
      <c r="H814" t="s">
        <v>1047</v>
      </c>
      <c r="I814" s="2">
        <v>379.37200000000001</v>
      </c>
      <c r="J814" s="3">
        <v>2</v>
      </c>
      <c r="K814" s="2">
        <v>-119.2312</v>
      </c>
    </row>
    <row r="815" spans="1:11" x14ac:dyDescent="0.2">
      <c r="A815" s="1">
        <v>43628</v>
      </c>
      <c r="B815" s="3">
        <f>YEAR(Sales_Data[[#This Row],[Order Date]])</f>
        <v>2019</v>
      </c>
      <c r="C815" s="3">
        <f>MONTH(Sales_Data[[#This Row],[Order Date]])</f>
        <v>6</v>
      </c>
      <c r="D815" t="s">
        <v>1042</v>
      </c>
      <c r="E815" t="s">
        <v>23</v>
      </c>
      <c r="F815" t="s">
        <v>19</v>
      </c>
      <c r="G815" t="s">
        <v>20</v>
      </c>
      <c r="H815" t="s">
        <v>1048</v>
      </c>
      <c r="I815" s="2">
        <v>67.536000000000001</v>
      </c>
      <c r="J815" s="3">
        <v>9</v>
      </c>
      <c r="K815" s="2">
        <v>6.7535999999999996</v>
      </c>
    </row>
    <row r="816" spans="1:11" x14ac:dyDescent="0.2">
      <c r="A816" s="1">
        <v>43628</v>
      </c>
      <c r="B816" s="3">
        <f>YEAR(Sales_Data[[#This Row],[Order Date]])</f>
        <v>2019</v>
      </c>
      <c r="C816" s="3">
        <f>MONTH(Sales_Data[[#This Row],[Order Date]])</f>
        <v>6</v>
      </c>
      <c r="D816" t="s">
        <v>1042</v>
      </c>
      <c r="E816" t="s">
        <v>23</v>
      </c>
      <c r="F816" t="s">
        <v>19</v>
      </c>
      <c r="G816" t="s">
        <v>32</v>
      </c>
      <c r="H816" t="s">
        <v>1049</v>
      </c>
      <c r="I816" s="2">
        <v>1.524</v>
      </c>
      <c r="J816" s="3">
        <v>2</v>
      </c>
      <c r="K816" s="2">
        <v>-2.6669999999999998</v>
      </c>
    </row>
    <row r="817" spans="1:11" x14ac:dyDescent="0.2">
      <c r="A817" s="1">
        <v>43629</v>
      </c>
      <c r="B817" s="3">
        <f>YEAR(Sales_Data[[#This Row],[Order Date]])</f>
        <v>2019</v>
      </c>
      <c r="C817" s="3">
        <f>MONTH(Sales_Data[[#This Row],[Order Date]])</f>
        <v>6</v>
      </c>
      <c r="D817" t="s">
        <v>170</v>
      </c>
      <c r="E817" t="s">
        <v>365</v>
      </c>
      <c r="F817" t="s">
        <v>14</v>
      </c>
      <c r="G817" t="s">
        <v>15</v>
      </c>
      <c r="H817" t="s">
        <v>1050</v>
      </c>
      <c r="I817" s="2">
        <v>377.97</v>
      </c>
      <c r="J817" s="3">
        <v>3</v>
      </c>
      <c r="K817" s="2">
        <v>94.492500000000007</v>
      </c>
    </row>
    <row r="818" spans="1:11" x14ac:dyDescent="0.2">
      <c r="A818" s="1">
        <v>43629</v>
      </c>
      <c r="B818" s="3">
        <f>YEAR(Sales_Data[[#This Row],[Order Date]])</f>
        <v>2019</v>
      </c>
      <c r="C818" s="3">
        <f>MONTH(Sales_Data[[#This Row],[Order Date]])</f>
        <v>6</v>
      </c>
      <c r="D818" t="s">
        <v>807</v>
      </c>
      <c r="E818" t="s">
        <v>1051</v>
      </c>
      <c r="F818" t="s">
        <v>19</v>
      </c>
      <c r="G818" t="s">
        <v>127</v>
      </c>
      <c r="H818" t="s">
        <v>1052</v>
      </c>
      <c r="I818" s="2">
        <v>18.899999999999999</v>
      </c>
      <c r="J818" s="3">
        <v>3</v>
      </c>
      <c r="K818" s="2">
        <v>8.6940000000000008</v>
      </c>
    </row>
    <row r="819" spans="1:11" x14ac:dyDescent="0.2">
      <c r="A819" s="1">
        <v>43629</v>
      </c>
      <c r="B819" s="3">
        <f>YEAR(Sales_Data[[#This Row],[Order Date]])</f>
        <v>2019</v>
      </c>
      <c r="C819" s="3">
        <f>MONTH(Sales_Data[[#This Row],[Order Date]])</f>
        <v>6</v>
      </c>
      <c r="D819" t="s">
        <v>261</v>
      </c>
      <c r="E819" t="s">
        <v>94</v>
      </c>
      <c r="F819" t="s">
        <v>19</v>
      </c>
      <c r="G819" t="s">
        <v>32</v>
      </c>
      <c r="H819" t="s">
        <v>1053</v>
      </c>
      <c r="I819" s="2">
        <v>33.567999999999998</v>
      </c>
      <c r="J819" s="3">
        <v>2</v>
      </c>
      <c r="K819" s="2">
        <v>11.748799999999999</v>
      </c>
    </row>
    <row r="820" spans="1:11" x14ac:dyDescent="0.2">
      <c r="A820" s="1">
        <v>43630</v>
      </c>
      <c r="B820" s="3">
        <f>YEAR(Sales_Data[[#This Row],[Order Date]])</f>
        <v>2019</v>
      </c>
      <c r="C820" s="3">
        <f>MONTH(Sales_Data[[#This Row],[Order Date]])</f>
        <v>6</v>
      </c>
      <c r="D820" t="s">
        <v>283</v>
      </c>
      <c r="E820" t="s">
        <v>18</v>
      </c>
      <c r="F820" t="s">
        <v>19</v>
      </c>
      <c r="G820" t="s">
        <v>40</v>
      </c>
      <c r="H820" t="s">
        <v>1054</v>
      </c>
      <c r="I820" s="2">
        <v>7.04</v>
      </c>
      <c r="J820" s="3">
        <v>4</v>
      </c>
      <c r="K820" s="2">
        <v>2.0415999999999999</v>
      </c>
    </row>
    <row r="821" spans="1:11" x14ac:dyDescent="0.2">
      <c r="A821" s="1">
        <v>43630</v>
      </c>
      <c r="B821" s="3">
        <f>YEAR(Sales_Data[[#This Row],[Order Date]])</f>
        <v>2019</v>
      </c>
      <c r="C821" s="3">
        <f>MONTH(Sales_Data[[#This Row],[Order Date]])</f>
        <v>6</v>
      </c>
      <c r="D821" t="s">
        <v>283</v>
      </c>
      <c r="E821" t="s">
        <v>18</v>
      </c>
      <c r="F821" t="s">
        <v>11</v>
      </c>
      <c r="G821" t="s">
        <v>51</v>
      </c>
      <c r="H821" t="s">
        <v>650</v>
      </c>
      <c r="I821" s="2">
        <v>8.73</v>
      </c>
      <c r="J821" s="3">
        <v>3</v>
      </c>
      <c r="K821" s="2">
        <v>4.1031000000000004</v>
      </c>
    </row>
    <row r="822" spans="1:11" x14ac:dyDescent="0.2">
      <c r="A822" s="1">
        <v>43630</v>
      </c>
      <c r="B822" s="3">
        <f>YEAR(Sales_Data[[#This Row],[Order Date]])</f>
        <v>2019</v>
      </c>
      <c r="C822" s="3">
        <f>MONTH(Sales_Data[[#This Row],[Order Date]])</f>
        <v>6</v>
      </c>
      <c r="D822" t="s">
        <v>283</v>
      </c>
      <c r="E822" t="s">
        <v>18</v>
      </c>
      <c r="F822" t="s">
        <v>14</v>
      </c>
      <c r="G822" t="s">
        <v>24</v>
      </c>
      <c r="H822" t="s">
        <v>484</v>
      </c>
      <c r="I822" s="2">
        <v>29.29</v>
      </c>
      <c r="J822" s="3">
        <v>1</v>
      </c>
      <c r="K822" s="2">
        <v>9.6656999999999993</v>
      </c>
    </row>
    <row r="823" spans="1:11" x14ac:dyDescent="0.2">
      <c r="A823" s="1">
        <v>43630</v>
      </c>
      <c r="B823" s="3">
        <f>YEAR(Sales_Data[[#This Row],[Order Date]])</f>
        <v>2019</v>
      </c>
      <c r="C823" s="3">
        <f>MONTH(Sales_Data[[#This Row],[Order Date]])</f>
        <v>6</v>
      </c>
      <c r="D823" t="s">
        <v>283</v>
      </c>
      <c r="E823" t="s">
        <v>18</v>
      </c>
      <c r="F823" t="s">
        <v>19</v>
      </c>
      <c r="G823" t="s">
        <v>40</v>
      </c>
      <c r="H823" t="s">
        <v>1055</v>
      </c>
      <c r="I823" s="2">
        <v>8.64</v>
      </c>
      <c r="J823" s="3">
        <v>3</v>
      </c>
      <c r="K823" s="2">
        <v>2.5055999999999998</v>
      </c>
    </row>
    <row r="824" spans="1:11" x14ac:dyDescent="0.2">
      <c r="A824" s="1">
        <v>43630</v>
      </c>
      <c r="B824" s="3">
        <f>YEAR(Sales_Data[[#This Row],[Order Date]])</f>
        <v>2019</v>
      </c>
      <c r="C824" s="3">
        <f>MONTH(Sales_Data[[#This Row],[Order Date]])</f>
        <v>6</v>
      </c>
      <c r="D824" t="s">
        <v>1056</v>
      </c>
      <c r="E824" t="s">
        <v>18</v>
      </c>
      <c r="F824" t="s">
        <v>11</v>
      </c>
      <c r="G824" t="s">
        <v>12</v>
      </c>
      <c r="H824" t="s">
        <v>1057</v>
      </c>
      <c r="I824" s="2">
        <v>599.16499999999996</v>
      </c>
      <c r="J824" s="3">
        <v>5</v>
      </c>
      <c r="K824" s="2">
        <v>35.244999999999997</v>
      </c>
    </row>
    <row r="825" spans="1:11" x14ac:dyDescent="0.2">
      <c r="A825" s="1">
        <v>43630</v>
      </c>
      <c r="B825" s="3">
        <f>YEAR(Sales_Data[[#This Row],[Order Date]])</f>
        <v>2019</v>
      </c>
      <c r="C825" s="3">
        <f>MONTH(Sales_Data[[#This Row],[Order Date]])</f>
        <v>6</v>
      </c>
      <c r="D825" t="s">
        <v>349</v>
      </c>
      <c r="E825" t="s">
        <v>18</v>
      </c>
      <c r="F825" t="s">
        <v>11</v>
      </c>
      <c r="G825" t="s">
        <v>30</v>
      </c>
      <c r="H825" t="s">
        <v>1016</v>
      </c>
      <c r="I825" s="2">
        <v>1293.4880000000001</v>
      </c>
      <c r="J825" s="3">
        <v>7</v>
      </c>
      <c r="K825" s="2">
        <v>80.843000000000004</v>
      </c>
    </row>
    <row r="826" spans="1:11" x14ac:dyDescent="0.2">
      <c r="A826" s="1">
        <v>43630</v>
      </c>
      <c r="B826" s="3">
        <f>YEAR(Sales_Data[[#This Row],[Order Date]])</f>
        <v>2019</v>
      </c>
      <c r="C826" s="3">
        <f>MONTH(Sales_Data[[#This Row],[Order Date]])</f>
        <v>6</v>
      </c>
      <c r="D826" t="s">
        <v>1058</v>
      </c>
      <c r="E826" t="s">
        <v>39</v>
      </c>
      <c r="F826" t="s">
        <v>11</v>
      </c>
      <c r="G826" t="s">
        <v>30</v>
      </c>
      <c r="H826" t="s">
        <v>780</v>
      </c>
      <c r="I826" s="2">
        <v>337.17599999999999</v>
      </c>
      <c r="J826" s="3">
        <v>2</v>
      </c>
      <c r="K826" s="2">
        <v>-118.0116</v>
      </c>
    </row>
    <row r="827" spans="1:11" x14ac:dyDescent="0.2">
      <c r="A827" s="1">
        <v>43630</v>
      </c>
      <c r="B827" s="3">
        <f>YEAR(Sales_Data[[#This Row],[Order Date]])</f>
        <v>2019</v>
      </c>
      <c r="C827" s="3">
        <f>MONTH(Sales_Data[[#This Row],[Order Date]])</f>
        <v>6</v>
      </c>
      <c r="D827" t="s">
        <v>445</v>
      </c>
      <c r="E827" t="s">
        <v>44</v>
      </c>
      <c r="F827" t="s">
        <v>19</v>
      </c>
      <c r="G827" t="s">
        <v>32</v>
      </c>
      <c r="H827" t="s">
        <v>1059</v>
      </c>
      <c r="I827" s="2">
        <v>39.936</v>
      </c>
      <c r="J827" s="3">
        <v>4</v>
      </c>
      <c r="K827" s="2">
        <v>-26.623999999999999</v>
      </c>
    </row>
    <row r="828" spans="1:11" x14ac:dyDescent="0.2">
      <c r="A828" s="1">
        <v>43630</v>
      </c>
      <c r="B828" s="3">
        <f>YEAR(Sales_Data[[#This Row],[Order Date]])</f>
        <v>2019</v>
      </c>
      <c r="C828" s="3">
        <f>MONTH(Sales_Data[[#This Row],[Order Date]])</f>
        <v>6</v>
      </c>
      <c r="D828" t="s">
        <v>445</v>
      </c>
      <c r="E828" t="s">
        <v>44</v>
      </c>
      <c r="F828" t="s">
        <v>14</v>
      </c>
      <c r="G828" t="s">
        <v>24</v>
      </c>
      <c r="H828" t="s">
        <v>1060</v>
      </c>
      <c r="I828" s="2">
        <v>18.463999999999999</v>
      </c>
      <c r="J828" s="3">
        <v>2</v>
      </c>
      <c r="K828" s="2">
        <v>2.3079999999999998</v>
      </c>
    </row>
    <row r="829" spans="1:11" x14ac:dyDescent="0.2">
      <c r="A829" s="1">
        <v>43630</v>
      </c>
      <c r="B829" s="3">
        <f>YEAR(Sales_Data[[#This Row],[Order Date]])</f>
        <v>2019</v>
      </c>
      <c r="C829" s="3">
        <f>MONTH(Sales_Data[[#This Row],[Order Date]])</f>
        <v>6</v>
      </c>
      <c r="D829" t="s">
        <v>1061</v>
      </c>
      <c r="E829" t="s">
        <v>70</v>
      </c>
      <c r="F829" t="s">
        <v>11</v>
      </c>
      <c r="G829" t="s">
        <v>30</v>
      </c>
      <c r="H829" t="s">
        <v>409</v>
      </c>
      <c r="I829" s="2">
        <v>1115.17</v>
      </c>
      <c r="J829" s="3">
        <v>7</v>
      </c>
      <c r="K829" s="2">
        <v>334.55099999999999</v>
      </c>
    </row>
    <row r="830" spans="1:11" x14ac:dyDescent="0.2">
      <c r="A830" s="1">
        <v>43631</v>
      </c>
      <c r="B830" s="3">
        <f>YEAR(Sales_Data[[#This Row],[Order Date]])</f>
        <v>2019</v>
      </c>
      <c r="C830" s="3">
        <f>MONTH(Sales_Data[[#This Row],[Order Date]])</f>
        <v>6</v>
      </c>
      <c r="D830" t="s">
        <v>931</v>
      </c>
      <c r="E830" t="s">
        <v>23</v>
      </c>
      <c r="F830" t="s">
        <v>19</v>
      </c>
      <c r="G830" t="s">
        <v>53</v>
      </c>
      <c r="H830" t="s">
        <v>1062</v>
      </c>
      <c r="I830" s="2">
        <v>173.488</v>
      </c>
      <c r="J830" s="3">
        <v>7</v>
      </c>
      <c r="K830" s="2">
        <v>54.215000000000003</v>
      </c>
    </row>
    <row r="831" spans="1:11" x14ac:dyDescent="0.2">
      <c r="A831" s="1">
        <v>43632</v>
      </c>
      <c r="B831" s="3">
        <f>YEAR(Sales_Data[[#This Row],[Order Date]])</f>
        <v>2019</v>
      </c>
      <c r="C831" s="3">
        <f>MONTH(Sales_Data[[#This Row],[Order Date]])</f>
        <v>6</v>
      </c>
      <c r="D831" t="s">
        <v>632</v>
      </c>
      <c r="E831" t="s">
        <v>18</v>
      </c>
      <c r="F831" t="s">
        <v>19</v>
      </c>
      <c r="G831" t="s">
        <v>53</v>
      </c>
      <c r="H831" t="s">
        <v>548</v>
      </c>
      <c r="I831" s="2">
        <v>46.35</v>
      </c>
      <c r="J831" s="3">
        <v>5</v>
      </c>
      <c r="K831" s="2">
        <v>21.784500000000001</v>
      </c>
    </row>
    <row r="832" spans="1:11" x14ac:dyDescent="0.2">
      <c r="A832" s="1">
        <v>43632</v>
      </c>
      <c r="B832" s="3">
        <f>YEAR(Sales_Data[[#This Row],[Order Date]])</f>
        <v>2019</v>
      </c>
      <c r="C832" s="3">
        <f>MONTH(Sales_Data[[#This Row],[Order Date]])</f>
        <v>6</v>
      </c>
      <c r="D832" t="s">
        <v>1063</v>
      </c>
      <c r="E832" t="s">
        <v>219</v>
      </c>
      <c r="F832" t="s">
        <v>14</v>
      </c>
      <c r="G832" t="s">
        <v>188</v>
      </c>
      <c r="H832" t="s">
        <v>1064</v>
      </c>
      <c r="I832" s="2">
        <v>91.474999999999994</v>
      </c>
      <c r="J832" s="3">
        <v>1</v>
      </c>
      <c r="K832" s="2">
        <v>-1.8294999999999999</v>
      </c>
    </row>
    <row r="833" spans="1:11" x14ac:dyDescent="0.2">
      <c r="A833" s="1">
        <v>43632</v>
      </c>
      <c r="B833" s="3">
        <f>YEAR(Sales_Data[[#This Row],[Order Date]])</f>
        <v>2019</v>
      </c>
      <c r="C833" s="3">
        <f>MONTH(Sales_Data[[#This Row],[Order Date]])</f>
        <v>6</v>
      </c>
      <c r="D833" t="s">
        <v>1065</v>
      </c>
      <c r="E833" t="s">
        <v>309</v>
      </c>
      <c r="F833" t="s">
        <v>19</v>
      </c>
      <c r="G833" t="s">
        <v>127</v>
      </c>
      <c r="H833" t="s">
        <v>334</v>
      </c>
      <c r="I833" s="2">
        <v>9.4499999999999993</v>
      </c>
      <c r="J833" s="3">
        <v>3</v>
      </c>
      <c r="K833" s="2">
        <v>4.5359999999999996</v>
      </c>
    </row>
    <row r="834" spans="1:11" x14ac:dyDescent="0.2">
      <c r="A834" s="1">
        <v>43633</v>
      </c>
      <c r="B834" s="3">
        <f>YEAR(Sales_Data[[#This Row],[Order Date]])</f>
        <v>2019</v>
      </c>
      <c r="C834" s="3">
        <f>MONTH(Sales_Data[[#This Row],[Order Date]])</f>
        <v>6</v>
      </c>
      <c r="D834" t="s">
        <v>1066</v>
      </c>
      <c r="E834" t="s">
        <v>94</v>
      </c>
      <c r="F834" t="s">
        <v>19</v>
      </c>
      <c r="G834" t="s">
        <v>20</v>
      </c>
      <c r="H834" t="s">
        <v>865</v>
      </c>
      <c r="I834" s="2">
        <v>208.56</v>
      </c>
      <c r="J834" s="3">
        <v>6</v>
      </c>
      <c r="K834" s="2">
        <v>52.14</v>
      </c>
    </row>
    <row r="835" spans="1:11" x14ac:dyDescent="0.2">
      <c r="A835" s="1">
        <v>43633</v>
      </c>
      <c r="B835" s="3">
        <f>YEAR(Sales_Data[[#This Row],[Order Date]])</f>
        <v>2019</v>
      </c>
      <c r="C835" s="3">
        <f>MONTH(Sales_Data[[#This Row],[Order Date]])</f>
        <v>6</v>
      </c>
      <c r="D835" t="s">
        <v>1066</v>
      </c>
      <c r="E835" t="s">
        <v>94</v>
      </c>
      <c r="F835" t="s">
        <v>19</v>
      </c>
      <c r="G835" t="s">
        <v>53</v>
      </c>
      <c r="H835" t="s">
        <v>1067</v>
      </c>
      <c r="I835" s="2">
        <v>32.4</v>
      </c>
      <c r="J835" s="3">
        <v>5</v>
      </c>
      <c r="K835" s="2">
        <v>15.552</v>
      </c>
    </row>
    <row r="836" spans="1:11" x14ac:dyDescent="0.2">
      <c r="A836" s="1">
        <v>43633</v>
      </c>
      <c r="B836" s="3">
        <f>YEAR(Sales_Data[[#This Row],[Order Date]])</f>
        <v>2019</v>
      </c>
      <c r="C836" s="3">
        <f>MONTH(Sales_Data[[#This Row],[Order Date]])</f>
        <v>6</v>
      </c>
      <c r="D836" t="s">
        <v>1066</v>
      </c>
      <c r="E836" t="s">
        <v>94</v>
      </c>
      <c r="F836" t="s">
        <v>11</v>
      </c>
      <c r="G836" t="s">
        <v>112</v>
      </c>
      <c r="H836" t="s">
        <v>1068</v>
      </c>
      <c r="I836" s="2">
        <v>319.41000000000003</v>
      </c>
      <c r="J836" s="3">
        <v>5</v>
      </c>
      <c r="K836" s="2">
        <v>7.0979999999999999</v>
      </c>
    </row>
    <row r="837" spans="1:11" x14ac:dyDescent="0.2">
      <c r="A837" s="1">
        <v>43633</v>
      </c>
      <c r="B837" s="3">
        <f>YEAR(Sales_Data[[#This Row],[Order Date]])</f>
        <v>2019</v>
      </c>
      <c r="C837" s="3">
        <f>MONTH(Sales_Data[[#This Row],[Order Date]])</f>
        <v>6</v>
      </c>
      <c r="D837" t="s">
        <v>1066</v>
      </c>
      <c r="E837" t="s">
        <v>94</v>
      </c>
      <c r="F837" t="s">
        <v>19</v>
      </c>
      <c r="G837" t="s">
        <v>53</v>
      </c>
      <c r="H837" t="s">
        <v>1069</v>
      </c>
      <c r="I837" s="2">
        <v>14.56</v>
      </c>
      <c r="J837" s="3">
        <v>2</v>
      </c>
      <c r="K837" s="2">
        <v>6.9888000000000003</v>
      </c>
    </row>
    <row r="838" spans="1:11" x14ac:dyDescent="0.2">
      <c r="A838" s="1">
        <v>43633</v>
      </c>
      <c r="B838" s="3">
        <f>YEAR(Sales_Data[[#This Row],[Order Date]])</f>
        <v>2019</v>
      </c>
      <c r="C838" s="3">
        <f>MONTH(Sales_Data[[#This Row],[Order Date]])</f>
        <v>6</v>
      </c>
      <c r="D838" t="s">
        <v>1066</v>
      </c>
      <c r="E838" t="s">
        <v>94</v>
      </c>
      <c r="F838" t="s">
        <v>14</v>
      </c>
      <c r="G838" t="s">
        <v>24</v>
      </c>
      <c r="H838" t="s">
        <v>1070</v>
      </c>
      <c r="I838" s="2">
        <v>30</v>
      </c>
      <c r="J838" s="3">
        <v>2</v>
      </c>
      <c r="K838" s="2">
        <v>3.3</v>
      </c>
    </row>
    <row r="839" spans="1:11" x14ac:dyDescent="0.2">
      <c r="A839" s="1">
        <v>43633</v>
      </c>
      <c r="B839" s="3">
        <f>YEAR(Sales_Data[[#This Row],[Order Date]])</f>
        <v>2019</v>
      </c>
      <c r="C839" s="3">
        <f>MONTH(Sales_Data[[#This Row],[Order Date]])</f>
        <v>6</v>
      </c>
      <c r="D839" t="s">
        <v>1066</v>
      </c>
      <c r="E839" t="s">
        <v>94</v>
      </c>
      <c r="F839" t="s">
        <v>19</v>
      </c>
      <c r="G839" t="s">
        <v>32</v>
      </c>
      <c r="H839" t="s">
        <v>58</v>
      </c>
      <c r="I839" s="2">
        <v>48.48</v>
      </c>
      <c r="J839" s="3">
        <v>4</v>
      </c>
      <c r="K839" s="2">
        <v>16.361999999999998</v>
      </c>
    </row>
    <row r="840" spans="1:11" x14ac:dyDescent="0.2">
      <c r="A840" s="1">
        <v>43633</v>
      </c>
      <c r="B840" s="3">
        <f>YEAR(Sales_Data[[#This Row],[Order Date]])</f>
        <v>2019</v>
      </c>
      <c r="C840" s="3">
        <f>MONTH(Sales_Data[[#This Row],[Order Date]])</f>
        <v>6</v>
      </c>
      <c r="D840" t="s">
        <v>1066</v>
      </c>
      <c r="E840" t="s">
        <v>94</v>
      </c>
      <c r="F840" t="s">
        <v>19</v>
      </c>
      <c r="G840" t="s">
        <v>40</v>
      </c>
      <c r="H840" t="s">
        <v>481</v>
      </c>
      <c r="I840" s="2">
        <v>1.68</v>
      </c>
      <c r="J840" s="3">
        <v>1</v>
      </c>
      <c r="K840" s="2">
        <v>0.84</v>
      </c>
    </row>
    <row r="841" spans="1:11" x14ac:dyDescent="0.2">
      <c r="A841" s="1">
        <v>43633</v>
      </c>
      <c r="B841" s="3">
        <f>YEAR(Sales_Data[[#This Row],[Order Date]])</f>
        <v>2019</v>
      </c>
      <c r="C841" s="3">
        <f>MONTH(Sales_Data[[#This Row],[Order Date]])</f>
        <v>6</v>
      </c>
      <c r="D841" t="s">
        <v>1071</v>
      </c>
      <c r="E841" t="s">
        <v>18</v>
      </c>
      <c r="F841" t="s">
        <v>19</v>
      </c>
      <c r="G841" t="s">
        <v>53</v>
      </c>
      <c r="H841" t="s">
        <v>1072</v>
      </c>
      <c r="I841" s="2">
        <v>111.96</v>
      </c>
      <c r="J841" s="3">
        <v>2</v>
      </c>
      <c r="K841" s="2">
        <v>54.860399999999998</v>
      </c>
    </row>
    <row r="842" spans="1:11" x14ac:dyDescent="0.2">
      <c r="A842" s="1">
        <v>43633</v>
      </c>
      <c r="B842" s="3">
        <f>YEAR(Sales_Data[[#This Row],[Order Date]])</f>
        <v>2019</v>
      </c>
      <c r="C842" s="3">
        <f>MONTH(Sales_Data[[#This Row],[Order Date]])</f>
        <v>6</v>
      </c>
      <c r="D842" t="s">
        <v>245</v>
      </c>
      <c r="E842" t="s">
        <v>94</v>
      </c>
      <c r="F842" t="s">
        <v>19</v>
      </c>
      <c r="G842" t="s">
        <v>20</v>
      </c>
      <c r="H842" t="s">
        <v>1073</v>
      </c>
      <c r="I842" s="2">
        <v>40.74</v>
      </c>
      <c r="J842" s="3">
        <v>3</v>
      </c>
      <c r="K842" s="2">
        <v>0.40739999999999998</v>
      </c>
    </row>
    <row r="843" spans="1:11" x14ac:dyDescent="0.2">
      <c r="A843" s="1">
        <v>43633</v>
      </c>
      <c r="B843" s="3">
        <f>YEAR(Sales_Data[[#This Row],[Order Date]])</f>
        <v>2019</v>
      </c>
      <c r="C843" s="3">
        <f>MONTH(Sales_Data[[#This Row],[Order Date]])</f>
        <v>6</v>
      </c>
      <c r="D843" t="s">
        <v>1074</v>
      </c>
      <c r="E843" t="s">
        <v>18</v>
      </c>
      <c r="F843" t="s">
        <v>11</v>
      </c>
      <c r="G843" t="s">
        <v>12</v>
      </c>
      <c r="H843" t="s">
        <v>1057</v>
      </c>
      <c r="I843" s="2">
        <v>239.666</v>
      </c>
      <c r="J843" s="3">
        <v>2</v>
      </c>
      <c r="K843" s="2">
        <v>14.098000000000001</v>
      </c>
    </row>
    <row r="844" spans="1:11" x14ac:dyDescent="0.2">
      <c r="A844" s="1">
        <v>43633</v>
      </c>
      <c r="B844" s="3">
        <f>YEAR(Sales_Data[[#This Row],[Order Date]])</f>
        <v>2019</v>
      </c>
      <c r="C844" s="3">
        <f>MONTH(Sales_Data[[#This Row],[Order Date]])</f>
        <v>6</v>
      </c>
      <c r="D844" t="s">
        <v>1074</v>
      </c>
      <c r="E844" t="s">
        <v>18</v>
      </c>
      <c r="F844" t="s">
        <v>19</v>
      </c>
      <c r="G844" t="s">
        <v>127</v>
      </c>
      <c r="H844" t="s">
        <v>765</v>
      </c>
      <c r="I844" s="2">
        <v>22.5</v>
      </c>
      <c r="J844" s="3">
        <v>6</v>
      </c>
      <c r="K844" s="2">
        <v>10.8</v>
      </c>
    </row>
    <row r="845" spans="1:11" x14ac:dyDescent="0.2">
      <c r="A845" s="1">
        <v>43633</v>
      </c>
      <c r="B845" s="3">
        <f>YEAR(Sales_Data[[#This Row],[Order Date]])</f>
        <v>2019</v>
      </c>
      <c r="C845" s="3">
        <f>MONTH(Sales_Data[[#This Row],[Order Date]])</f>
        <v>6</v>
      </c>
      <c r="D845" t="s">
        <v>1074</v>
      </c>
      <c r="E845" t="s">
        <v>18</v>
      </c>
      <c r="F845" t="s">
        <v>19</v>
      </c>
      <c r="G845" t="s">
        <v>53</v>
      </c>
      <c r="H845" t="s">
        <v>743</v>
      </c>
      <c r="I845" s="2">
        <v>219.84</v>
      </c>
      <c r="J845" s="3">
        <v>4</v>
      </c>
      <c r="K845" s="2">
        <v>107.7216</v>
      </c>
    </row>
    <row r="846" spans="1:11" x14ac:dyDescent="0.2">
      <c r="A846" s="1">
        <v>43633</v>
      </c>
      <c r="B846" s="3">
        <f>YEAR(Sales_Data[[#This Row],[Order Date]])</f>
        <v>2019</v>
      </c>
      <c r="C846" s="3">
        <f>MONTH(Sales_Data[[#This Row],[Order Date]])</f>
        <v>6</v>
      </c>
      <c r="D846" t="s">
        <v>1075</v>
      </c>
      <c r="E846" t="s">
        <v>306</v>
      </c>
      <c r="F846" t="s">
        <v>11</v>
      </c>
      <c r="G846" t="s">
        <v>51</v>
      </c>
      <c r="H846" t="s">
        <v>1076</v>
      </c>
      <c r="I846" s="2">
        <v>266.35199999999998</v>
      </c>
      <c r="J846" s="3">
        <v>3</v>
      </c>
      <c r="K846" s="2">
        <v>-13.317600000000001</v>
      </c>
    </row>
    <row r="847" spans="1:11" x14ac:dyDescent="0.2">
      <c r="A847" s="1">
        <v>43633</v>
      </c>
      <c r="B847" s="3">
        <f>YEAR(Sales_Data[[#This Row],[Order Date]])</f>
        <v>2019</v>
      </c>
      <c r="C847" s="3">
        <f>MONTH(Sales_Data[[#This Row],[Order Date]])</f>
        <v>6</v>
      </c>
      <c r="D847" t="s">
        <v>1075</v>
      </c>
      <c r="E847" t="s">
        <v>306</v>
      </c>
      <c r="F847" t="s">
        <v>11</v>
      </c>
      <c r="G847" t="s">
        <v>112</v>
      </c>
      <c r="H847" t="s">
        <v>1077</v>
      </c>
      <c r="I847" s="2">
        <v>483.13600000000002</v>
      </c>
      <c r="J847" s="3">
        <v>4</v>
      </c>
      <c r="K847" s="2">
        <v>54.352800000000002</v>
      </c>
    </row>
    <row r="848" spans="1:11" x14ac:dyDescent="0.2">
      <c r="A848" s="1">
        <v>43633</v>
      </c>
      <c r="B848" s="3">
        <f>YEAR(Sales_Data[[#This Row],[Order Date]])</f>
        <v>2019</v>
      </c>
      <c r="C848" s="3">
        <f>MONTH(Sales_Data[[#This Row],[Order Date]])</f>
        <v>6</v>
      </c>
      <c r="D848" t="s">
        <v>882</v>
      </c>
      <c r="E848" t="s">
        <v>91</v>
      </c>
      <c r="F848" t="s">
        <v>19</v>
      </c>
      <c r="G848" t="s">
        <v>32</v>
      </c>
      <c r="H848" t="s">
        <v>1078</v>
      </c>
      <c r="I848" s="2">
        <v>7.96</v>
      </c>
      <c r="J848" s="3">
        <v>2</v>
      </c>
      <c r="K848" s="2">
        <v>3.7412000000000001</v>
      </c>
    </row>
    <row r="849" spans="1:11" x14ac:dyDescent="0.2">
      <c r="A849" s="1">
        <v>43633</v>
      </c>
      <c r="B849" s="3">
        <f>YEAR(Sales_Data[[#This Row],[Order Date]])</f>
        <v>2019</v>
      </c>
      <c r="C849" s="3">
        <f>MONTH(Sales_Data[[#This Row],[Order Date]])</f>
        <v>6</v>
      </c>
      <c r="D849" t="s">
        <v>882</v>
      </c>
      <c r="E849" t="s">
        <v>91</v>
      </c>
      <c r="F849" t="s">
        <v>14</v>
      </c>
      <c r="G849" t="s">
        <v>15</v>
      </c>
      <c r="H849" t="s">
        <v>1079</v>
      </c>
      <c r="I849" s="2">
        <v>566.97</v>
      </c>
      <c r="J849" s="3">
        <v>3</v>
      </c>
      <c r="K849" s="2">
        <v>153.08189999999999</v>
      </c>
    </row>
    <row r="850" spans="1:11" x14ac:dyDescent="0.2">
      <c r="A850" s="1">
        <v>43633</v>
      </c>
      <c r="B850" s="3">
        <f>YEAR(Sales_Data[[#This Row],[Order Date]])</f>
        <v>2019</v>
      </c>
      <c r="C850" s="3">
        <f>MONTH(Sales_Data[[#This Row],[Order Date]])</f>
        <v>6</v>
      </c>
      <c r="D850" t="s">
        <v>882</v>
      </c>
      <c r="E850" t="s">
        <v>91</v>
      </c>
      <c r="F850" t="s">
        <v>19</v>
      </c>
      <c r="G850" t="s">
        <v>40</v>
      </c>
      <c r="H850" t="s">
        <v>1080</v>
      </c>
      <c r="I850" s="2">
        <v>9.84</v>
      </c>
      <c r="J850" s="3">
        <v>3</v>
      </c>
      <c r="K850" s="2">
        <v>2.8536000000000001</v>
      </c>
    </row>
    <row r="851" spans="1:11" x14ac:dyDescent="0.2">
      <c r="A851" s="1">
        <v>43633</v>
      </c>
      <c r="B851" s="3">
        <f>YEAR(Sales_Data[[#This Row],[Order Date]])</f>
        <v>2019</v>
      </c>
      <c r="C851" s="3">
        <f>MONTH(Sales_Data[[#This Row],[Order Date]])</f>
        <v>6</v>
      </c>
      <c r="D851" t="s">
        <v>1081</v>
      </c>
      <c r="E851" t="s">
        <v>94</v>
      </c>
      <c r="F851" t="s">
        <v>11</v>
      </c>
      <c r="G851" t="s">
        <v>30</v>
      </c>
      <c r="H851" t="s">
        <v>1082</v>
      </c>
      <c r="I851" s="2">
        <v>376.86599999999999</v>
      </c>
      <c r="J851" s="3">
        <v>3</v>
      </c>
      <c r="K851" s="2">
        <v>-213.5574</v>
      </c>
    </row>
    <row r="852" spans="1:11" x14ac:dyDescent="0.2">
      <c r="A852" s="1">
        <v>43634</v>
      </c>
      <c r="B852" s="3">
        <f>YEAR(Sales_Data[[#This Row],[Order Date]])</f>
        <v>2019</v>
      </c>
      <c r="C852" s="3">
        <f>MONTH(Sales_Data[[#This Row],[Order Date]])</f>
        <v>6</v>
      </c>
      <c r="D852" t="s">
        <v>458</v>
      </c>
      <c r="E852" t="s">
        <v>164</v>
      </c>
      <c r="F852" t="s">
        <v>19</v>
      </c>
      <c r="G852" t="s">
        <v>53</v>
      </c>
      <c r="H852" t="s">
        <v>1083</v>
      </c>
      <c r="I852" s="2">
        <v>76.864000000000004</v>
      </c>
      <c r="J852" s="3">
        <v>2</v>
      </c>
      <c r="K852" s="2">
        <v>26.9024</v>
      </c>
    </row>
    <row r="853" spans="1:11" x14ac:dyDescent="0.2">
      <c r="A853" s="1">
        <v>43634</v>
      </c>
      <c r="B853" s="3">
        <f>YEAR(Sales_Data[[#This Row],[Order Date]])</f>
        <v>2019</v>
      </c>
      <c r="C853" s="3">
        <f>MONTH(Sales_Data[[#This Row],[Order Date]])</f>
        <v>6</v>
      </c>
      <c r="D853" t="s">
        <v>416</v>
      </c>
      <c r="E853" t="s">
        <v>39</v>
      </c>
      <c r="F853" t="s">
        <v>19</v>
      </c>
      <c r="G853" t="s">
        <v>53</v>
      </c>
      <c r="H853" t="s">
        <v>1084</v>
      </c>
      <c r="I853" s="2">
        <v>6.8479999999999999</v>
      </c>
      <c r="J853" s="3">
        <v>2</v>
      </c>
      <c r="K853" s="2">
        <v>2.14</v>
      </c>
    </row>
    <row r="854" spans="1:11" x14ac:dyDescent="0.2">
      <c r="A854" s="1">
        <v>43634</v>
      </c>
      <c r="B854" s="3">
        <f>YEAR(Sales_Data[[#This Row],[Order Date]])</f>
        <v>2019</v>
      </c>
      <c r="C854" s="3">
        <f>MONTH(Sales_Data[[#This Row],[Order Date]])</f>
        <v>6</v>
      </c>
      <c r="D854" t="s">
        <v>416</v>
      </c>
      <c r="E854" t="s">
        <v>39</v>
      </c>
      <c r="F854" t="s">
        <v>19</v>
      </c>
      <c r="G854" t="s">
        <v>32</v>
      </c>
      <c r="H854" t="s">
        <v>1032</v>
      </c>
      <c r="I854" s="2">
        <v>4.6260000000000003</v>
      </c>
      <c r="J854" s="3">
        <v>2</v>
      </c>
      <c r="K854" s="2">
        <v>-3.855</v>
      </c>
    </row>
    <row r="855" spans="1:11" x14ac:dyDescent="0.2">
      <c r="A855" s="1">
        <v>43634</v>
      </c>
      <c r="B855" s="3">
        <f>YEAR(Sales_Data[[#This Row],[Order Date]])</f>
        <v>2019</v>
      </c>
      <c r="C855" s="3">
        <f>MONTH(Sales_Data[[#This Row],[Order Date]])</f>
        <v>6</v>
      </c>
      <c r="D855" t="s">
        <v>416</v>
      </c>
      <c r="E855" t="s">
        <v>39</v>
      </c>
      <c r="F855" t="s">
        <v>19</v>
      </c>
      <c r="G855" t="s">
        <v>121</v>
      </c>
      <c r="H855" t="s">
        <v>1085</v>
      </c>
      <c r="I855" s="2">
        <v>453.6</v>
      </c>
      <c r="J855" s="3">
        <v>3</v>
      </c>
      <c r="K855" s="2">
        <v>90.72</v>
      </c>
    </row>
    <row r="856" spans="1:11" x14ac:dyDescent="0.2">
      <c r="A856" s="1">
        <v>43635</v>
      </c>
      <c r="B856" s="3">
        <f>YEAR(Sales_Data[[#This Row],[Order Date]])</f>
        <v>2019</v>
      </c>
      <c r="C856" s="3">
        <f>MONTH(Sales_Data[[#This Row],[Order Date]])</f>
        <v>6</v>
      </c>
      <c r="D856" t="s">
        <v>973</v>
      </c>
      <c r="E856" t="s">
        <v>18</v>
      </c>
      <c r="F856" t="s">
        <v>19</v>
      </c>
      <c r="G856" t="s">
        <v>53</v>
      </c>
      <c r="H856" t="s">
        <v>1086</v>
      </c>
      <c r="I856" s="2">
        <v>17.12</v>
      </c>
      <c r="J856" s="3">
        <v>2</v>
      </c>
      <c r="K856" s="2">
        <v>8.0464000000000002</v>
      </c>
    </row>
    <row r="857" spans="1:11" x14ac:dyDescent="0.2">
      <c r="A857" s="1">
        <v>43636</v>
      </c>
      <c r="B857" s="3">
        <f>YEAR(Sales_Data[[#This Row],[Order Date]])</f>
        <v>2019</v>
      </c>
      <c r="C857" s="3">
        <f>MONTH(Sales_Data[[#This Row],[Order Date]])</f>
        <v>6</v>
      </c>
      <c r="D857" t="s">
        <v>1087</v>
      </c>
      <c r="E857" t="s">
        <v>309</v>
      </c>
      <c r="F857" t="s">
        <v>14</v>
      </c>
      <c r="G857" t="s">
        <v>24</v>
      </c>
      <c r="H857" t="s">
        <v>1070</v>
      </c>
      <c r="I857" s="2">
        <v>45</v>
      </c>
      <c r="J857" s="3">
        <v>3</v>
      </c>
      <c r="K857" s="2">
        <v>4.95</v>
      </c>
    </row>
    <row r="858" spans="1:11" x14ac:dyDescent="0.2">
      <c r="A858" s="1">
        <v>43636</v>
      </c>
      <c r="B858" s="3">
        <f>YEAR(Sales_Data[[#This Row],[Order Date]])</f>
        <v>2019</v>
      </c>
      <c r="C858" s="3">
        <f>MONTH(Sales_Data[[#This Row],[Order Date]])</f>
        <v>6</v>
      </c>
      <c r="D858" t="s">
        <v>1087</v>
      </c>
      <c r="E858" t="s">
        <v>309</v>
      </c>
      <c r="F858" t="s">
        <v>14</v>
      </c>
      <c r="G858" t="s">
        <v>15</v>
      </c>
      <c r="H858" t="s">
        <v>839</v>
      </c>
      <c r="I858" s="2">
        <v>21.8</v>
      </c>
      <c r="J858" s="3">
        <v>2</v>
      </c>
      <c r="K858" s="2">
        <v>6.1040000000000001</v>
      </c>
    </row>
    <row r="859" spans="1:11" x14ac:dyDescent="0.2">
      <c r="A859" s="1">
        <v>43636</v>
      </c>
      <c r="B859" s="3">
        <f>YEAR(Sales_Data[[#This Row],[Order Date]])</f>
        <v>2019</v>
      </c>
      <c r="C859" s="3">
        <f>MONTH(Sales_Data[[#This Row],[Order Date]])</f>
        <v>6</v>
      </c>
      <c r="D859" t="s">
        <v>1088</v>
      </c>
      <c r="E859" t="s">
        <v>18</v>
      </c>
      <c r="F859" t="s">
        <v>19</v>
      </c>
      <c r="G859" t="s">
        <v>40</v>
      </c>
      <c r="H859" t="s">
        <v>1089</v>
      </c>
      <c r="I859" s="2">
        <v>5.16</v>
      </c>
      <c r="J859" s="3">
        <v>2</v>
      </c>
      <c r="K859" s="2">
        <v>1.3415999999999999</v>
      </c>
    </row>
    <row r="860" spans="1:11" x14ac:dyDescent="0.2">
      <c r="A860" s="1">
        <v>43636</v>
      </c>
      <c r="B860" s="3">
        <f>YEAR(Sales_Data[[#This Row],[Order Date]])</f>
        <v>2019</v>
      </c>
      <c r="C860" s="3">
        <f>MONTH(Sales_Data[[#This Row],[Order Date]])</f>
        <v>6</v>
      </c>
      <c r="D860" t="s">
        <v>1088</v>
      </c>
      <c r="E860" t="s">
        <v>18</v>
      </c>
      <c r="F860" t="s">
        <v>19</v>
      </c>
      <c r="G860" t="s">
        <v>53</v>
      </c>
      <c r="H860" t="s">
        <v>1090</v>
      </c>
      <c r="I860" s="2">
        <v>38.880000000000003</v>
      </c>
      <c r="J860" s="3">
        <v>6</v>
      </c>
      <c r="K860" s="2">
        <v>18.662400000000002</v>
      </c>
    </row>
    <row r="861" spans="1:11" x14ac:dyDescent="0.2">
      <c r="A861" s="1">
        <v>43636</v>
      </c>
      <c r="B861" s="3">
        <f>YEAR(Sales_Data[[#This Row],[Order Date]])</f>
        <v>2019</v>
      </c>
      <c r="C861" s="3">
        <f>MONTH(Sales_Data[[#This Row],[Order Date]])</f>
        <v>6</v>
      </c>
      <c r="D861" t="s">
        <v>1091</v>
      </c>
      <c r="E861" t="s">
        <v>39</v>
      </c>
      <c r="F861" t="s">
        <v>19</v>
      </c>
      <c r="G861" t="s">
        <v>53</v>
      </c>
      <c r="H861" t="s">
        <v>1092</v>
      </c>
      <c r="I861" s="2">
        <v>45.055999999999997</v>
      </c>
      <c r="J861" s="3">
        <v>8</v>
      </c>
      <c r="K861" s="2">
        <v>15.2064</v>
      </c>
    </row>
    <row r="862" spans="1:11" x14ac:dyDescent="0.2">
      <c r="A862" s="1">
        <v>43636</v>
      </c>
      <c r="B862" s="3">
        <f>YEAR(Sales_Data[[#This Row],[Order Date]])</f>
        <v>2019</v>
      </c>
      <c r="C862" s="3">
        <f>MONTH(Sales_Data[[#This Row],[Order Date]])</f>
        <v>6</v>
      </c>
      <c r="D862" t="s">
        <v>1091</v>
      </c>
      <c r="E862" t="s">
        <v>39</v>
      </c>
      <c r="F862" t="s">
        <v>19</v>
      </c>
      <c r="G862" t="s">
        <v>32</v>
      </c>
      <c r="H862" t="s">
        <v>613</v>
      </c>
      <c r="I862" s="2">
        <v>29.718</v>
      </c>
      <c r="J862" s="3">
        <v>6</v>
      </c>
      <c r="K862" s="2">
        <v>-21.793199999999999</v>
      </c>
    </row>
    <row r="863" spans="1:11" x14ac:dyDescent="0.2">
      <c r="A863" s="1">
        <v>43636</v>
      </c>
      <c r="B863" s="3">
        <f>YEAR(Sales_Data[[#This Row],[Order Date]])</f>
        <v>2019</v>
      </c>
      <c r="C863" s="3">
        <f>MONTH(Sales_Data[[#This Row],[Order Date]])</f>
        <v>6</v>
      </c>
      <c r="D863" t="s">
        <v>1091</v>
      </c>
      <c r="E863" t="s">
        <v>39</v>
      </c>
      <c r="F863" t="s">
        <v>19</v>
      </c>
      <c r="G863" t="s">
        <v>53</v>
      </c>
      <c r="H863" t="s">
        <v>1090</v>
      </c>
      <c r="I863" s="2">
        <v>15.552</v>
      </c>
      <c r="J863" s="3">
        <v>3</v>
      </c>
      <c r="K863" s="2">
        <v>5.4432</v>
      </c>
    </row>
    <row r="864" spans="1:11" x14ac:dyDescent="0.2">
      <c r="A864" s="1">
        <v>43636</v>
      </c>
      <c r="B864" s="3">
        <f>YEAR(Sales_Data[[#This Row],[Order Date]])</f>
        <v>2019</v>
      </c>
      <c r="C864" s="3">
        <f>MONTH(Sales_Data[[#This Row],[Order Date]])</f>
        <v>6</v>
      </c>
      <c r="D864" t="s">
        <v>1091</v>
      </c>
      <c r="E864" t="s">
        <v>39</v>
      </c>
      <c r="F864" t="s">
        <v>19</v>
      </c>
      <c r="G864" t="s">
        <v>121</v>
      </c>
      <c r="H864" t="s">
        <v>1093</v>
      </c>
      <c r="I864" s="2">
        <v>447.69600000000003</v>
      </c>
      <c r="J864" s="3">
        <v>2</v>
      </c>
      <c r="K864" s="2">
        <v>33.577199999999998</v>
      </c>
    </row>
    <row r="865" spans="1:11" x14ac:dyDescent="0.2">
      <c r="A865" s="1">
        <v>43636</v>
      </c>
      <c r="B865" s="3">
        <f>YEAR(Sales_Data[[#This Row],[Order Date]])</f>
        <v>2019</v>
      </c>
      <c r="C865" s="3">
        <f>MONTH(Sales_Data[[#This Row],[Order Date]])</f>
        <v>6</v>
      </c>
      <c r="D865" t="s">
        <v>90</v>
      </c>
      <c r="E865" t="s">
        <v>18</v>
      </c>
      <c r="F865" t="s">
        <v>19</v>
      </c>
      <c r="G865" t="s">
        <v>53</v>
      </c>
      <c r="H865" t="s">
        <v>802</v>
      </c>
      <c r="I865" s="2">
        <v>46.76</v>
      </c>
      <c r="J865" s="3">
        <v>7</v>
      </c>
      <c r="K865" s="2">
        <v>22.444800000000001</v>
      </c>
    </row>
    <row r="866" spans="1:11" x14ac:dyDescent="0.2">
      <c r="A866" s="1">
        <v>43636</v>
      </c>
      <c r="B866" s="3">
        <f>YEAR(Sales_Data[[#This Row],[Order Date]])</f>
        <v>2019</v>
      </c>
      <c r="C866" s="3">
        <f>MONTH(Sales_Data[[#This Row],[Order Date]])</f>
        <v>6</v>
      </c>
      <c r="D866" t="s">
        <v>90</v>
      </c>
      <c r="E866" t="s">
        <v>18</v>
      </c>
      <c r="F866" t="s">
        <v>19</v>
      </c>
      <c r="G866" t="s">
        <v>32</v>
      </c>
      <c r="H866" t="s">
        <v>515</v>
      </c>
      <c r="I866" s="2">
        <v>17.712</v>
      </c>
      <c r="J866" s="3">
        <v>3</v>
      </c>
      <c r="K866" s="2">
        <v>6.4206000000000003</v>
      </c>
    </row>
    <row r="867" spans="1:11" x14ac:dyDescent="0.2">
      <c r="A867" s="1">
        <v>43636</v>
      </c>
      <c r="B867" s="3">
        <f>YEAR(Sales_Data[[#This Row],[Order Date]])</f>
        <v>2019</v>
      </c>
      <c r="C867" s="3">
        <f>MONTH(Sales_Data[[#This Row],[Order Date]])</f>
        <v>6</v>
      </c>
      <c r="D867" t="s">
        <v>90</v>
      </c>
      <c r="E867" t="s">
        <v>18</v>
      </c>
      <c r="F867" t="s">
        <v>19</v>
      </c>
      <c r="G867" t="s">
        <v>121</v>
      </c>
      <c r="H867" t="s">
        <v>1094</v>
      </c>
      <c r="I867" s="2">
        <v>21.78</v>
      </c>
      <c r="J867" s="3">
        <v>2</v>
      </c>
      <c r="K867" s="2">
        <v>5.6627999999999998</v>
      </c>
    </row>
    <row r="868" spans="1:11" x14ac:dyDescent="0.2">
      <c r="A868" s="1">
        <v>43636</v>
      </c>
      <c r="B868" s="3">
        <f>YEAR(Sales_Data[[#This Row],[Order Date]])</f>
        <v>2019</v>
      </c>
      <c r="C868" s="3">
        <f>MONTH(Sales_Data[[#This Row],[Order Date]])</f>
        <v>6</v>
      </c>
      <c r="D868" t="s">
        <v>90</v>
      </c>
      <c r="E868" t="s">
        <v>18</v>
      </c>
      <c r="F868" t="s">
        <v>19</v>
      </c>
      <c r="G868" t="s">
        <v>20</v>
      </c>
      <c r="H868" t="s">
        <v>526</v>
      </c>
      <c r="I868" s="2">
        <v>161.94</v>
      </c>
      <c r="J868" s="3">
        <v>3</v>
      </c>
      <c r="K868" s="2">
        <v>9.7164000000000001</v>
      </c>
    </row>
    <row r="869" spans="1:11" x14ac:dyDescent="0.2">
      <c r="A869" s="1">
        <v>43636</v>
      </c>
      <c r="B869" s="3">
        <f>YEAR(Sales_Data[[#This Row],[Order Date]])</f>
        <v>2019</v>
      </c>
      <c r="C869" s="3">
        <f>MONTH(Sales_Data[[#This Row],[Order Date]])</f>
        <v>6</v>
      </c>
      <c r="D869" t="s">
        <v>90</v>
      </c>
      <c r="E869" t="s">
        <v>18</v>
      </c>
      <c r="F869" t="s">
        <v>11</v>
      </c>
      <c r="G869" t="s">
        <v>112</v>
      </c>
      <c r="H869" t="s">
        <v>1095</v>
      </c>
      <c r="I869" s="2">
        <v>161.56800000000001</v>
      </c>
      <c r="J869" s="3">
        <v>2</v>
      </c>
      <c r="K869" s="2">
        <v>-8.0784000000000002</v>
      </c>
    </row>
    <row r="870" spans="1:11" x14ac:dyDescent="0.2">
      <c r="A870" s="1">
        <v>43636</v>
      </c>
      <c r="B870" s="3">
        <f>YEAR(Sales_Data[[#This Row],[Order Date]])</f>
        <v>2019</v>
      </c>
      <c r="C870" s="3">
        <f>MONTH(Sales_Data[[#This Row],[Order Date]])</f>
        <v>6</v>
      </c>
      <c r="D870" t="s">
        <v>250</v>
      </c>
      <c r="E870" t="s">
        <v>23</v>
      </c>
      <c r="F870" t="s">
        <v>14</v>
      </c>
      <c r="G870" t="s">
        <v>24</v>
      </c>
      <c r="H870" t="s">
        <v>553</v>
      </c>
      <c r="I870" s="2">
        <v>95.968000000000004</v>
      </c>
      <c r="J870" s="3">
        <v>4</v>
      </c>
      <c r="K870" s="2">
        <v>26.391200000000001</v>
      </c>
    </row>
    <row r="871" spans="1:11" x14ac:dyDescent="0.2">
      <c r="A871" s="1">
        <v>43636</v>
      </c>
      <c r="B871" s="3">
        <f>YEAR(Sales_Data[[#This Row],[Order Date]])</f>
        <v>2019</v>
      </c>
      <c r="C871" s="3">
        <f>MONTH(Sales_Data[[#This Row],[Order Date]])</f>
        <v>6</v>
      </c>
      <c r="D871" t="s">
        <v>250</v>
      </c>
      <c r="E871" t="s">
        <v>23</v>
      </c>
      <c r="F871" t="s">
        <v>19</v>
      </c>
      <c r="G871" t="s">
        <v>53</v>
      </c>
      <c r="H871" t="s">
        <v>253</v>
      </c>
      <c r="I871" s="2">
        <v>10.368</v>
      </c>
      <c r="J871" s="3">
        <v>2</v>
      </c>
      <c r="K871" s="2">
        <v>3.6288</v>
      </c>
    </row>
    <row r="872" spans="1:11" x14ac:dyDescent="0.2">
      <c r="A872" s="1">
        <v>43636</v>
      </c>
      <c r="B872" s="3">
        <f>YEAR(Sales_Data[[#This Row],[Order Date]])</f>
        <v>2019</v>
      </c>
      <c r="C872" s="3">
        <f>MONTH(Sales_Data[[#This Row],[Order Date]])</f>
        <v>6</v>
      </c>
      <c r="D872" t="s">
        <v>640</v>
      </c>
      <c r="E872" t="s">
        <v>29</v>
      </c>
      <c r="F872" t="s">
        <v>14</v>
      </c>
      <c r="G872" t="s">
        <v>24</v>
      </c>
      <c r="H872" t="s">
        <v>1096</v>
      </c>
      <c r="I872" s="2">
        <v>6.9</v>
      </c>
      <c r="J872" s="3">
        <v>1</v>
      </c>
      <c r="K872" s="2">
        <v>0.55200000000000005</v>
      </c>
    </row>
    <row r="873" spans="1:11" x14ac:dyDescent="0.2">
      <c r="A873" s="1">
        <v>43636</v>
      </c>
      <c r="B873" s="3">
        <f>YEAR(Sales_Data[[#This Row],[Order Date]])</f>
        <v>2019</v>
      </c>
      <c r="C873" s="3">
        <f>MONTH(Sales_Data[[#This Row],[Order Date]])</f>
        <v>6</v>
      </c>
      <c r="D873" t="s">
        <v>640</v>
      </c>
      <c r="E873" t="s">
        <v>29</v>
      </c>
      <c r="F873" t="s">
        <v>11</v>
      </c>
      <c r="G873" t="s">
        <v>51</v>
      </c>
      <c r="H873" t="s">
        <v>52</v>
      </c>
      <c r="I873" s="2">
        <v>57.69</v>
      </c>
      <c r="J873" s="3">
        <v>3</v>
      </c>
      <c r="K873" s="2">
        <v>23.652899999999999</v>
      </c>
    </row>
    <row r="874" spans="1:11" x14ac:dyDescent="0.2">
      <c r="A874" s="1">
        <v>43637</v>
      </c>
      <c r="B874" s="3">
        <f>YEAR(Sales_Data[[#This Row],[Order Date]])</f>
        <v>2019</v>
      </c>
      <c r="C874" s="3">
        <f>MONTH(Sales_Data[[#This Row],[Order Date]])</f>
        <v>6</v>
      </c>
      <c r="D874" t="s">
        <v>747</v>
      </c>
      <c r="E874" t="s">
        <v>94</v>
      </c>
      <c r="F874" t="s">
        <v>19</v>
      </c>
      <c r="G874" t="s">
        <v>32</v>
      </c>
      <c r="H874" t="s">
        <v>1097</v>
      </c>
      <c r="I874" s="2">
        <v>36.56</v>
      </c>
      <c r="J874" s="3">
        <v>5</v>
      </c>
      <c r="K874" s="2">
        <v>12.795999999999999</v>
      </c>
    </row>
    <row r="875" spans="1:11" x14ac:dyDescent="0.2">
      <c r="A875" s="1">
        <v>43637</v>
      </c>
      <c r="B875" s="3">
        <f>YEAR(Sales_Data[[#This Row],[Order Date]])</f>
        <v>2019</v>
      </c>
      <c r="C875" s="3">
        <f>MONTH(Sales_Data[[#This Row],[Order Date]])</f>
        <v>6</v>
      </c>
      <c r="D875" t="s">
        <v>747</v>
      </c>
      <c r="E875" t="s">
        <v>94</v>
      </c>
      <c r="F875" t="s">
        <v>19</v>
      </c>
      <c r="G875" t="s">
        <v>32</v>
      </c>
      <c r="H875" t="s">
        <v>1098</v>
      </c>
      <c r="I875" s="2">
        <v>186.14400000000001</v>
      </c>
      <c r="J875" s="3">
        <v>6</v>
      </c>
      <c r="K875" s="2">
        <v>60.4968</v>
      </c>
    </row>
    <row r="876" spans="1:11" x14ac:dyDescent="0.2">
      <c r="A876" s="1">
        <v>43637</v>
      </c>
      <c r="B876" s="3">
        <f>YEAR(Sales_Data[[#This Row],[Order Date]])</f>
        <v>2019</v>
      </c>
      <c r="C876" s="3">
        <f>MONTH(Sales_Data[[#This Row],[Order Date]])</f>
        <v>6</v>
      </c>
      <c r="D876" t="s">
        <v>747</v>
      </c>
      <c r="E876" t="s">
        <v>94</v>
      </c>
      <c r="F876" t="s">
        <v>11</v>
      </c>
      <c r="G876" t="s">
        <v>12</v>
      </c>
      <c r="H876" t="s">
        <v>376</v>
      </c>
      <c r="I876" s="2">
        <v>353.56799999999998</v>
      </c>
      <c r="J876" s="3">
        <v>2</v>
      </c>
      <c r="K876" s="2">
        <v>-44.195999999999998</v>
      </c>
    </row>
    <row r="877" spans="1:11" x14ac:dyDescent="0.2">
      <c r="A877" s="1">
        <v>43637</v>
      </c>
      <c r="B877" s="3">
        <f>YEAR(Sales_Data[[#This Row],[Order Date]])</f>
        <v>2019</v>
      </c>
      <c r="C877" s="3">
        <f>MONTH(Sales_Data[[#This Row],[Order Date]])</f>
        <v>6</v>
      </c>
      <c r="D877" t="s">
        <v>994</v>
      </c>
      <c r="E877" t="s">
        <v>164</v>
      </c>
      <c r="F877" t="s">
        <v>19</v>
      </c>
      <c r="G877" t="s">
        <v>32</v>
      </c>
      <c r="H877" t="s">
        <v>280</v>
      </c>
      <c r="I877" s="2">
        <v>0.83599999999999997</v>
      </c>
      <c r="J877" s="3">
        <v>1</v>
      </c>
      <c r="K877" s="2">
        <v>-1.3375999999999999</v>
      </c>
    </row>
    <row r="878" spans="1:11" x14ac:dyDescent="0.2">
      <c r="A878" s="1">
        <v>43639</v>
      </c>
      <c r="B878" s="3">
        <f>YEAR(Sales_Data[[#This Row],[Order Date]])</f>
        <v>2019</v>
      </c>
      <c r="C878" s="3">
        <f>MONTH(Sales_Data[[#This Row],[Order Date]])</f>
        <v>6</v>
      </c>
      <c r="D878" t="s">
        <v>1099</v>
      </c>
      <c r="E878" t="s">
        <v>94</v>
      </c>
      <c r="F878" t="s">
        <v>19</v>
      </c>
      <c r="G878" t="s">
        <v>127</v>
      </c>
      <c r="H878" t="s">
        <v>1100</v>
      </c>
      <c r="I878" s="2">
        <v>122.12</v>
      </c>
      <c r="J878" s="3">
        <v>4</v>
      </c>
      <c r="K878" s="2">
        <v>56.175199999999997</v>
      </c>
    </row>
    <row r="879" spans="1:11" x14ac:dyDescent="0.2">
      <c r="A879" s="1">
        <v>43639</v>
      </c>
      <c r="B879" s="3">
        <f>YEAR(Sales_Data[[#This Row],[Order Date]])</f>
        <v>2019</v>
      </c>
      <c r="C879" s="3">
        <f>MONTH(Sales_Data[[#This Row],[Order Date]])</f>
        <v>6</v>
      </c>
      <c r="D879" t="s">
        <v>1099</v>
      </c>
      <c r="E879" t="s">
        <v>94</v>
      </c>
      <c r="F879" t="s">
        <v>19</v>
      </c>
      <c r="G879" t="s">
        <v>127</v>
      </c>
      <c r="H879" t="s">
        <v>1101</v>
      </c>
      <c r="I879" s="2">
        <v>18.45</v>
      </c>
      <c r="J879" s="3">
        <v>5</v>
      </c>
      <c r="K879" s="2">
        <v>8.6715</v>
      </c>
    </row>
    <row r="880" spans="1:11" x14ac:dyDescent="0.2">
      <c r="A880" s="1">
        <v>43639</v>
      </c>
      <c r="B880" s="3">
        <f>YEAR(Sales_Data[[#This Row],[Order Date]])</f>
        <v>2019</v>
      </c>
      <c r="C880" s="3">
        <f>MONTH(Sales_Data[[#This Row],[Order Date]])</f>
        <v>6</v>
      </c>
      <c r="D880" t="s">
        <v>1099</v>
      </c>
      <c r="E880" t="s">
        <v>94</v>
      </c>
      <c r="F880" t="s">
        <v>19</v>
      </c>
      <c r="G880" t="s">
        <v>20</v>
      </c>
      <c r="H880" t="s">
        <v>617</v>
      </c>
      <c r="I880" s="2">
        <v>324.89999999999998</v>
      </c>
      <c r="J880" s="3">
        <v>5</v>
      </c>
      <c r="K880" s="2">
        <v>38.988</v>
      </c>
    </row>
    <row r="881" spans="1:11" x14ac:dyDescent="0.2">
      <c r="A881" s="1">
        <v>43639</v>
      </c>
      <c r="B881" s="3">
        <f>YEAR(Sales_Data[[#This Row],[Order Date]])</f>
        <v>2019</v>
      </c>
      <c r="C881" s="3">
        <f>MONTH(Sales_Data[[#This Row],[Order Date]])</f>
        <v>6</v>
      </c>
      <c r="D881" t="s">
        <v>1099</v>
      </c>
      <c r="E881" t="s">
        <v>94</v>
      </c>
      <c r="F881" t="s">
        <v>19</v>
      </c>
      <c r="G881" t="s">
        <v>53</v>
      </c>
      <c r="H881" t="s">
        <v>1102</v>
      </c>
      <c r="I881" s="2">
        <v>146.72999999999999</v>
      </c>
      <c r="J881" s="3">
        <v>3</v>
      </c>
      <c r="K881" s="2">
        <v>68.963099999999997</v>
      </c>
    </row>
    <row r="882" spans="1:11" x14ac:dyDescent="0.2">
      <c r="A882" s="1">
        <v>43639</v>
      </c>
      <c r="B882" s="3">
        <f>YEAR(Sales_Data[[#This Row],[Order Date]])</f>
        <v>2019</v>
      </c>
      <c r="C882" s="3">
        <f>MONTH(Sales_Data[[#This Row],[Order Date]])</f>
        <v>6</v>
      </c>
      <c r="D882" t="s">
        <v>1099</v>
      </c>
      <c r="E882" t="s">
        <v>94</v>
      </c>
      <c r="F882" t="s">
        <v>19</v>
      </c>
      <c r="G882" t="s">
        <v>116</v>
      </c>
      <c r="H882" t="s">
        <v>1103</v>
      </c>
      <c r="I882" s="2">
        <v>3.96</v>
      </c>
      <c r="J882" s="3">
        <v>2</v>
      </c>
      <c r="K882" s="2">
        <v>1.4652000000000001</v>
      </c>
    </row>
    <row r="883" spans="1:11" x14ac:dyDescent="0.2">
      <c r="A883" s="1">
        <v>43639</v>
      </c>
      <c r="B883" s="3">
        <f>YEAR(Sales_Data[[#This Row],[Order Date]])</f>
        <v>2019</v>
      </c>
      <c r="C883" s="3">
        <f>MONTH(Sales_Data[[#This Row],[Order Date]])</f>
        <v>6</v>
      </c>
      <c r="D883" t="s">
        <v>1104</v>
      </c>
      <c r="E883" t="s">
        <v>94</v>
      </c>
      <c r="F883" t="s">
        <v>19</v>
      </c>
      <c r="G883" t="s">
        <v>265</v>
      </c>
      <c r="H883" t="s">
        <v>1105</v>
      </c>
      <c r="I883" s="2">
        <v>835.17</v>
      </c>
      <c r="J883" s="3">
        <v>7</v>
      </c>
      <c r="K883" s="2">
        <v>16.703399999999998</v>
      </c>
    </row>
    <row r="884" spans="1:11" x14ac:dyDescent="0.2">
      <c r="A884" s="1">
        <v>43639</v>
      </c>
      <c r="B884" s="3">
        <f>YEAR(Sales_Data[[#This Row],[Order Date]])</f>
        <v>2019</v>
      </c>
      <c r="C884" s="3">
        <f>MONTH(Sales_Data[[#This Row],[Order Date]])</f>
        <v>6</v>
      </c>
      <c r="D884" t="s">
        <v>1106</v>
      </c>
      <c r="E884" t="s">
        <v>18</v>
      </c>
      <c r="F884" t="s">
        <v>19</v>
      </c>
      <c r="G884" t="s">
        <v>20</v>
      </c>
      <c r="H884" t="s">
        <v>1107</v>
      </c>
      <c r="I884" s="2">
        <v>93.68</v>
      </c>
      <c r="J884" s="3">
        <v>4</v>
      </c>
      <c r="K884" s="2">
        <v>25.293600000000001</v>
      </c>
    </row>
    <row r="885" spans="1:11" x14ac:dyDescent="0.2">
      <c r="A885" s="1">
        <v>43639</v>
      </c>
      <c r="B885" s="3">
        <f>YEAR(Sales_Data[[#This Row],[Order Date]])</f>
        <v>2019</v>
      </c>
      <c r="C885" s="3">
        <f>MONTH(Sales_Data[[#This Row],[Order Date]])</f>
        <v>6</v>
      </c>
      <c r="D885" t="s">
        <v>1106</v>
      </c>
      <c r="E885" t="s">
        <v>18</v>
      </c>
      <c r="F885" t="s">
        <v>19</v>
      </c>
      <c r="G885" t="s">
        <v>127</v>
      </c>
      <c r="H885" t="s">
        <v>1108</v>
      </c>
      <c r="I885" s="2">
        <v>21.93</v>
      </c>
      <c r="J885" s="3">
        <v>3</v>
      </c>
      <c r="K885" s="2">
        <v>10.3071</v>
      </c>
    </row>
    <row r="886" spans="1:11" x14ac:dyDescent="0.2">
      <c r="A886" s="1">
        <v>43639</v>
      </c>
      <c r="B886" s="3">
        <f>YEAR(Sales_Data[[#This Row],[Order Date]])</f>
        <v>2019</v>
      </c>
      <c r="C886" s="3">
        <f>MONTH(Sales_Data[[#This Row],[Order Date]])</f>
        <v>6</v>
      </c>
      <c r="D886" t="s">
        <v>1106</v>
      </c>
      <c r="E886" t="s">
        <v>18</v>
      </c>
      <c r="F886" t="s">
        <v>14</v>
      </c>
      <c r="G886" t="s">
        <v>15</v>
      </c>
      <c r="H886" t="s">
        <v>727</v>
      </c>
      <c r="I886" s="2">
        <v>862.34400000000005</v>
      </c>
      <c r="J886" s="3">
        <v>7</v>
      </c>
      <c r="K886" s="2">
        <v>97.0137</v>
      </c>
    </row>
    <row r="887" spans="1:11" x14ac:dyDescent="0.2">
      <c r="A887" s="1">
        <v>43639</v>
      </c>
      <c r="B887" s="3">
        <f>YEAR(Sales_Data[[#This Row],[Order Date]])</f>
        <v>2019</v>
      </c>
      <c r="C887" s="3">
        <f>MONTH(Sales_Data[[#This Row],[Order Date]])</f>
        <v>6</v>
      </c>
      <c r="D887" t="s">
        <v>1106</v>
      </c>
      <c r="E887" t="s">
        <v>18</v>
      </c>
      <c r="F887" t="s">
        <v>19</v>
      </c>
      <c r="G887" t="s">
        <v>53</v>
      </c>
      <c r="H887" t="s">
        <v>1109</v>
      </c>
      <c r="I887" s="2">
        <v>19.98</v>
      </c>
      <c r="J887" s="3">
        <v>1</v>
      </c>
      <c r="K887" s="2">
        <v>9.3905999999999992</v>
      </c>
    </row>
    <row r="888" spans="1:11" x14ac:dyDescent="0.2">
      <c r="A888" s="1">
        <v>43639</v>
      </c>
      <c r="B888" s="3">
        <f>YEAR(Sales_Data[[#This Row],[Order Date]])</f>
        <v>2019</v>
      </c>
      <c r="C888" s="3">
        <f>MONTH(Sales_Data[[#This Row],[Order Date]])</f>
        <v>6</v>
      </c>
      <c r="D888" t="s">
        <v>1110</v>
      </c>
      <c r="E888" t="s">
        <v>94</v>
      </c>
      <c r="F888" t="s">
        <v>19</v>
      </c>
      <c r="G888" t="s">
        <v>127</v>
      </c>
      <c r="H888" t="s">
        <v>1018</v>
      </c>
      <c r="I888" s="2">
        <v>25.83</v>
      </c>
      <c r="J888" s="3">
        <v>7</v>
      </c>
      <c r="K888" s="2">
        <v>12.1401</v>
      </c>
    </row>
    <row r="889" spans="1:11" x14ac:dyDescent="0.2">
      <c r="A889" s="1">
        <v>43640</v>
      </c>
      <c r="B889" s="3">
        <f>YEAR(Sales_Data[[#This Row],[Order Date]])</f>
        <v>2019</v>
      </c>
      <c r="C889" s="3">
        <f>MONTH(Sales_Data[[#This Row],[Order Date]])</f>
        <v>6</v>
      </c>
      <c r="D889" t="s">
        <v>632</v>
      </c>
      <c r="E889" t="s">
        <v>18</v>
      </c>
      <c r="F889" t="s">
        <v>14</v>
      </c>
      <c r="G889" t="s">
        <v>15</v>
      </c>
      <c r="H889" t="s">
        <v>1111</v>
      </c>
      <c r="I889" s="2">
        <v>38.24</v>
      </c>
      <c r="J889" s="3">
        <v>4</v>
      </c>
      <c r="K889" s="2">
        <v>-9.56</v>
      </c>
    </row>
    <row r="890" spans="1:11" x14ac:dyDescent="0.2">
      <c r="A890" s="1">
        <v>43640</v>
      </c>
      <c r="B890" s="3">
        <f>YEAR(Sales_Data[[#This Row],[Order Date]])</f>
        <v>2019</v>
      </c>
      <c r="C890" s="3">
        <f>MONTH(Sales_Data[[#This Row],[Order Date]])</f>
        <v>6</v>
      </c>
      <c r="D890" t="s">
        <v>1112</v>
      </c>
      <c r="E890" t="s">
        <v>317</v>
      </c>
      <c r="F890" t="s">
        <v>14</v>
      </c>
      <c r="G890" t="s">
        <v>15</v>
      </c>
      <c r="H890" t="s">
        <v>1113</v>
      </c>
      <c r="I890" s="2">
        <v>440.91</v>
      </c>
      <c r="J890" s="3">
        <v>9</v>
      </c>
      <c r="K890" s="2">
        <v>123.45480000000001</v>
      </c>
    </row>
    <row r="891" spans="1:11" x14ac:dyDescent="0.2">
      <c r="A891" s="1">
        <v>43640</v>
      </c>
      <c r="B891" s="3">
        <f>YEAR(Sales_Data[[#This Row],[Order Date]])</f>
        <v>2019</v>
      </c>
      <c r="C891" s="3">
        <f>MONTH(Sales_Data[[#This Row],[Order Date]])</f>
        <v>6</v>
      </c>
      <c r="D891" t="s">
        <v>1114</v>
      </c>
      <c r="E891" t="s">
        <v>23</v>
      </c>
      <c r="F891" t="s">
        <v>19</v>
      </c>
      <c r="G891" t="s">
        <v>121</v>
      </c>
      <c r="H891" t="s">
        <v>917</v>
      </c>
      <c r="I891" s="2">
        <v>8.7119999999999997</v>
      </c>
      <c r="J891" s="3">
        <v>2</v>
      </c>
      <c r="K891" s="2">
        <v>-19.602</v>
      </c>
    </row>
    <row r="892" spans="1:11" x14ac:dyDescent="0.2">
      <c r="A892" s="1">
        <v>43640</v>
      </c>
      <c r="B892" s="3">
        <f>YEAR(Sales_Data[[#This Row],[Order Date]])</f>
        <v>2019</v>
      </c>
      <c r="C892" s="3">
        <f>MONTH(Sales_Data[[#This Row],[Order Date]])</f>
        <v>6</v>
      </c>
      <c r="D892" t="s">
        <v>710</v>
      </c>
      <c r="E892" t="s">
        <v>18</v>
      </c>
      <c r="F892" t="s">
        <v>14</v>
      </c>
      <c r="G892" t="s">
        <v>188</v>
      </c>
      <c r="H892" t="s">
        <v>384</v>
      </c>
      <c r="I892" s="2">
        <v>4476.8</v>
      </c>
      <c r="J892" s="3">
        <v>4</v>
      </c>
      <c r="K892" s="2">
        <v>503.64</v>
      </c>
    </row>
    <row r="893" spans="1:11" x14ac:dyDescent="0.2">
      <c r="A893" s="1">
        <v>43640</v>
      </c>
      <c r="B893" s="3">
        <f>YEAR(Sales_Data[[#This Row],[Order Date]])</f>
        <v>2019</v>
      </c>
      <c r="C893" s="3">
        <f>MONTH(Sales_Data[[#This Row],[Order Date]])</f>
        <v>6</v>
      </c>
      <c r="D893" t="s">
        <v>710</v>
      </c>
      <c r="E893" t="s">
        <v>18</v>
      </c>
      <c r="F893" t="s">
        <v>19</v>
      </c>
      <c r="G893" t="s">
        <v>53</v>
      </c>
      <c r="H893" t="s">
        <v>669</v>
      </c>
      <c r="I893" s="2">
        <v>104.85</v>
      </c>
      <c r="J893" s="3">
        <v>1</v>
      </c>
      <c r="K893" s="2">
        <v>50.328000000000003</v>
      </c>
    </row>
    <row r="894" spans="1:11" x14ac:dyDescent="0.2">
      <c r="A894" s="1">
        <v>43640</v>
      </c>
      <c r="B894" s="3">
        <f>YEAR(Sales_Data[[#This Row],[Order Date]])</f>
        <v>2019</v>
      </c>
      <c r="C894" s="3">
        <f>MONTH(Sales_Data[[#This Row],[Order Date]])</f>
        <v>6</v>
      </c>
      <c r="D894" t="s">
        <v>710</v>
      </c>
      <c r="E894" t="s">
        <v>18</v>
      </c>
      <c r="F894" t="s">
        <v>19</v>
      </c>
      <c r="G894" t="s">
        <v>121</v>
      </c>
      <c r="H894" t="s">
        <v>1043</v>
      </c>
      <c r="I894" s="2">
        <v>241.44</v>
      </c>
      <c r="J894" s="3">
        <v>3</v>
      </c>
      <c r="K894" s="2">
        <v>72.432000000000002</v>
      </c>
    </row>
    <row r="895" spans="1:11" x14ac:dyDescent="0.2">
      <c r="A895" s="1">
        <v>43641</v>
      </c>
      <c r="B895" s="3">
        <f>YEAR(Sales_Data[[#This Row],[Order Date]])</f>
        <v>2019</v>
      </c>
      <c r="C895" s="3">
        <f>MONTH(Sales_Data[[#This Row],[Order Date]])</f>
        <v>6</v>
      </c>
      <c r="D895" t="s">
        <v>323</v>
      </c>
      <c r="E895" t="s">
        <v>39</v>
      </c>
      <c r="F895" t="s">
        <v>11</v>
      </c>
      <c r="G895" t="s">
        <v>112</v>
      </c>
      <c r="H895" t="s">
        <v>510</v>
      </c>
      <c r="I895" s="2">
        <v>422.05799999999999</v>
      </c>
      <c r="J895" s="3">
        <v>3</v>
      </c>
      <c r="K895" s="2">
        <v>-18.088200000000001</v>
      </c>
    </row>
    <row r="896" spans="1:11" x14ac:dyDescent="0.2">
      <c r="A896" s="1">
        <v>43641</v>
      </c>
      <c r="B896" s="3">
        <f>YEAR(Sales_Data[[#This Row],[Order Date]])</f>
        <v>2019</v>
      </c>
      <c r="C896" s="3">
        <f>MONTH(Sales_Data[[#This Row],[Order Date]])</f>
        <v>6</v>
      </c>
      <c r="D896" t="s">
        <v>323</v>
      </c>
      <c r="E896" t="s">
        <v>39</v>
      </c>
      <c r="F896" t="s">
        <v>19</v>
      </c>
      <c r="G896" t="s">
        <v>32</v>
      </c>
      <c r="H896" t="s">
        <v>158</v>
      </c>
      <c r="I896" s="2">
        <v>38.088000000000001</v>
      </c>
      <c r="J896" s="3">
        <v>4</v>
      </c>
      <c r="K896" s="2">
        <v>-27.9312</v>
      </c>
    </row>
    <row r="897" spans="1:11" x14ac:dyDescent="0.2">
      <c r="A897" s="1">
        <v>43641</v>
      </c>
      <c r="B897" s="3">
        <f>YEAR(Sales_Data[[#This Row],[Order Date]])</f>
        <v>2019</v>
      </c>
      <c r="C897" s="3">
        <f>MONTH(Sales_Data[[#This Row],[Order Date]])</f>
        <v>6</v>
      </c>
      <c r="D897" t="s">
        <v>323</v>
      </c>
      <c r="E897" t="s">
        <v>39</v>
      </c>
      <c r="F897" t="s">
        <v>19</v>
      </c>
      <c r="G897" t="s">
        <v>20</v>
      </c>
      <c r="H897" t="s">
        <v>1115</v>
      </c>
      <c r="I897" s="2">
        <v>254.352</v>
      </c>
      <c r="J897" s="3">
        <v>6</v>
      </c>
      <c r="K897" s="2">
        <v>-50.870399999999997</v>
      </c>
    </row>
    <row r="898" spans="1:11" x14ac:dyDescent="0.2">
      <c r="A898" s="1">
        <v>43641</v>
      </c>
      <c r="B898" s="3">
        <f>YEAR(Sales_Data[[#This Row],[Order Date]])</f>
        <v>2019</v>
      </c>
      <c r="C898" s="3">
        <f>MONTH(Sales_Data[[#This Row],[Order Date]])</f>
        <v>6</v>
      </c>
      <c r="D898" t="s">
        <v>567</v>
      </c>
      <c r="E898" t="s">
        <v>18</v>
      </c>
      <c r="F898" t="s">
        <v>19</v>
      </c>
      <c r="G898" t="s">
        <v>121</v>
      </c>
      <c r="H898" t="s">
        <v>122</v>
      </c>
      <c r="I898" s="2">
        <v>60.81</v>
      </c>
      <c r="J898" s="3">
        <v>3</v>
      </c>
      <c r="K898" s="2">
        <v>17.026800000000001</v>
      </c>
    </row>
    <row r="899" spans="1:11" x14ac:dyDescent="0.2">
      <c r="A899" s="1">
        <v>43641</v>
      </c>
      <c r="B899" s="3">
        <f>YEAR(Sales_Data[[#This Row],[Order Date]])</f>
        <v>2019</v>
      </c>
      <c r="C899" s="3">
        <f>MONTH(Sales_Data[[#This Row],[Order Date]])</f>
        <v>6</v>
      </c>
      <c r="D899" t="s">
        <v>574</v>
      </c>
      <c r="E899" t="s">
        <v>23</v>
      </c>
      <c r="F899" t="s">
        <v>11</v>
      </c>
      <c r="G899" t="s">
        <v>112</v>
      </c>
      <c r="H899" t="s">
        <v>1116</v>
      </c>
      <c r="I899" s="2">
        <v>85.245999999999995</v>
      </c>
      <c r="J899" s="3">
        <v>2</v>
      </c>
      <c r="K899" s="2">
        <v>-6.0890000000000004</v>
      </c>
    </row>
    <row r="900" spans="1:11" x14ac:dyDescent="0.2">
      <c r="A900" s="1">
        <v>43641</v>
      </c>
      <c r="B900" s="3">
        <f>YEAR(Sales_Data[[#This Row],[Order Date]])</f>
        <v>2019</v>
      </c>
      <c r="C900" s="3">
        <f>MONTH(Sales_Data[[#This Row],[Order Date]])</f>
        <v>6</v>
      </c>
      <c r="D900" t="s">
        <v>574</v>
      </c>
      <c r="E900" t="s">
        <v>23</v>
      </c>
      <c r="F900" t="s">
        <v>11</v>
      </c>
      <c r="G900" t="s">
        <v>51</v>
      </c>
      <c r="H900" t="s">
        <v>1117</v>
      </c>
      <c r="I900" s="2">
        <v>32.712000000000003</v>
      </c>
      <c r="J900" s="3">
        <v>2</v>
      </c>
      <c r="K900" s="2">
        <v>-26.169599999999999</v>
      </c>
    </row>
    <row r="901" spans="1:11" x14ac:dyDescent="0.2">
      <c r="A901" s="1">
        <v>43642</v>
      </c>
      <c r="B901" s="3">
        <f>YEAR(Sales_Data[[#This Row],[Order Date]])</f>
        <v>2019</v>
      </c>
      <c r="C901" s="3">
        <f>MONTH(Sales_Data[[#This Row],[Order Date]])</f>
        <v>6</v>
      </c>
      <c r="D901" t="s">
        <v>1118</v>
      </c>
      <c r="E901" t="s">
        <v>94</v>
      </c>
      <c r="F901" t="s">
        <v>19</v>
      </c>
      <c r="G901" t="s">
        <v>40</v>
      </c>
      <c r="H901" t="s">
        <v>1119</v>
      </c>
      <c r="I901" s="2">
        <v>14.7</v>
      </c>
      <c r="J901" s="3">
        <v>5</v>
      </c>
      <c r="K901" s="2">
        <v>6.6150000000000002</v>
      </c>
    </row>
    <row r="902" spans="1:11" x14ac:dyDescent="0.2">
      <c r="A902" s="1">
        <v>43642</v>
      </c>
      <c r="B902" s="3">
        <f>YEAR(Sales_Data[[#This Row],[Order Date]])</f>
        <v>2019</v>
      </c>
      <c r="C902" s="3">
        <f>MONTH(Sales_Data[[#This Row],[Order Date]])</f>
        <v>6</v>
      </c>
      <c r="D902" t="s">
        <v>1118</v>
      </c>
      <c r="E902" t="s">
        <v>94</v>
      </c>
      <c r="F902" t="s">
        <v>19</v>
      </c>
      <c r="G902" t="s">
        <v>20</v>
      </c>
      <c r="H902" t="s">
        <v>909</v>
      </c>
      <c r="I902" s="2">
        <v>704.25</v>
      </c>
      <c r="J902" s="3">
        <v>5</v>
      </c>
      <c r="K902" s="2">
        <v>84.51</v>
      </c>
    </row>
    <row r="903" spans="1:11" x14ac:dyDescent="0.2">
      <c r="A903" s="1">
        <v>43642</v>
      </c>
      <c r="B903" s="3">
        <f>YEAR(Sales_Data[[#This Row],[Order Date]])</f>
        <v>2019</v>
      </c>
      <c r="C903" s="3">
        <f>MONTH(Sales_Data[[#This Row],[Order Date]])</f>
        <v>6</v>
      </c>
      <c r="D903" t="s">
        <v>790</v>
      </c>
      <c r="E903" t="s">
        <v>883</v>
      </c>
      <c r="F903" t="s">
        <v>19</v>
      </c>
      <c r="G903" t="s">
        <v>20</v>
      </c>
      <c r="H903" t="s">
        <v>631</v>
      </c>
      <c r="I903" s="2">
        <v>14.9</v>
      </c>
      <c r="J903" s="3">
        <v>5</v>
      </c>
      <c r="K903" s="2">
        <v>1.0429999999999999</v>
      </c>
    </row>
    <row r="904" spans="1:11" x14ac:dyDescent="0.2">
      <c r="A904" s="1">
        <v>43642</v>
      </c>
      <c r="B904" s="3">
        <f>YEAR(Sales_Data[[#This Row],[Order Date]])</f>
        <v>2019</v>
      </c>
      <c r="C904" s="3">
        <f>MONTH(Sales_Data[[#This Row],[Order Date]])</f>
        <v>6</v>
      </c>
      <c r="D904" t="s">
        <v>1120</v>
      </c>
      <c r="E904" t="s">
        <v>23</v>
      </c>
      <c r="F904" t="s">
        <v>14</v>
      </c>
      <c r="G904" t="s">
        <v>24</v>
      </c>
      <c r="H904" t="s">
        <v>1121</v>
      </c>
      <c r="I904" s="2">
        <v>13.616</v>
      </c>
      <c r="J904" s="3">
        <v>2</v>
      </c>
      <c r="K904" s="2">
        <v>3.5741999999999998</v>
      </c>
    </row>
    <row r="905" spans="1:11" x14ac:dyDescent="0.2">
      <c r="A905" s="1">
        <v>43642</v>
      </c>
      <c r="B905" s="3">
        <f>YEAR(Sales_Data[[#This Row],[Order Date]])</f>
        <v>2019</v>
      </c>
      <c r="C905" s="3">
        <f>MONTH(Sales_Data[[#This Row],[Order Date]])</f>
        <v>6</v>
      </c>
      <c r="D905" t="s">
        <v>687</v>
      </c>
      <c r="E905" t="s">
        <v>18</v>
      </c>
      <c r="F905" t="s">
        <v>11</v>
      </c>
      <c r="G905" t="s">
        <v>51</v>
      </c>
      <c r="H905" t="s">
        <v>1122</v>
      </c>
      <c r="I905" s="2">
        <v>22.14</v>
      </c>
      <c r="J905" s="3">
        <v>3</v>
      </c>
      <c r="K905" s="2">
        <v>6.4206000000000003</v>
      </c>
    </row>
    <row r="906" spans="1:11" x14ac:dyDescent="0.2">
      <c r="A906" s="1">
        <v>43642</v>
      </c>
      <c r="B906" s="3">
        <f>YEAR(Sales_Data[[#This Row],[Order Date]])</f>
        <v>2019</v>
      </c>
      <c r="C906" s="3">
        <f>MONTH(Sales_Data[[#This Row],[Order Date]])</f>
        <v>6</v>
      </c>
      <c r="D906" t="s">
        <v>1123</v>
      </c>
      <c r="E906" t="s">
        <v>164</v>
      </c>
      <c r="F906" t="s">
        <v>19</v>
      </c>
      <c r="G906" t="s">
        <v>40</v>
      </c>
      <c r="H906" t="s">
        <v>1124</v>
      </c>
      <c r="I906" s="2">
        <v>5.3040000000000003</v>
      </c>
      <c r="J906" s="3">
        <v>3</v>
      </c>
      <c r="K906" s="2">
        <v>0.46410000000000001</v>
      </c>
    </row>
    <row r="907" spans="1:11" x14ac:dyDescent="0.2">
      <c r="A907" s="1">
        <v>43642</v>
      </c>
      <c r="B907" s="3">
        <f>YEAR(Sales_Data[[#This Row],[Order Date]])</f>
        <v>2019</v>
      </c>
      <c r="C907" s="3">
        <f>MONTH(Sales_Data[[#This Row],[Order Date]])</f>
        <v>6</v>
      </c>
      <c r="D907" t="s">
        <v>1125</v>
      </c>
      <c r="E907" t="s">
        <v>365</v>
      </c>
      <c r="F907" t="s">
        <v>19</v>
      </c>
      <c r="G907" t="s">
        <v>53</v>
      </c>
      <c r="H907" t="s">
        <v>212</v>
      </c>
      <c r="I907" s="2">
        <v>368.91</v>
      </c>
      <c r="J907" s="3">
        <v>9</v>
      </c>
      <c r="K907" s="2">
        <v>180.76589999999999</v>
      </c>
    </row>
    <row r="908" spans="1:11" x14ac:dyDescent="0.2">
      <c r="A908" s="1">
        <v>43642</v>
      </c>
      <c r="B908" s="3">
        <f>YEAR(Sales_Data[[#This Row],[Order Date]])</f>
        <v>2019</v>
      </c>
      <c r="C908" s="3">
        <f>MONTH(Sales_Data[[#This Row],[Order Date]])</f>
        <v>6</v>
      </c>
      <c r="D908" t="s">
        <v>1125</v>
      </c>
      <c r="E908" t="s">
        <v>365</v>
      </c>
      <c r="F908" t="s">
        <v>19</v>
      </c>
      <c r="G908" t="s">
        <v>32</v>
      </c>
      <c r="H908" t="s">
        <v>788</v>
      </c>
      <c r="I908" s="2">
        <v>8.02</v>
      </c>
      <c r="J908" s="3">
        <v>1</v>
      </c>
      <c r="K908" s="2">
        <v>3.7694000000000001</v>
      </c>
    </row>
    <row r="909" spans="1:11" x14ac:dyDescent="0.2">
      <c r="A909" s="1">
        <v>43642</v>
      </c>
      <c r="B909" s="3">
        <f>YEAR(Sales_Data[[#This Row],[Order Date]])</f>
        <v>2019</v>
      </c>
      <c r="C909" s="3">
        <f>MONTH(Sales_Data[[#This Row],[Order Date]])</f>
        <v>6</v>
      </c>
      <c r="D909" t="s">
        <v>1125</v>
      </c>
      <c r="E909" t="s">
        <v>365</v>
      </c>
      <c r="F909" t="s">
        <v>19</v>
      </c>
      <c r="G909" t="s">
        <v>20</v>
      </c>
      <c r="H909" t="s">
        <v>1126</v>
      </c>
      <c r="I909" s="2">
        <v>171.04</v>
      </c>
      <c r="J909" s="3">
        <v>4</v>
      </c>
      <c r="K909" s="2">
        <v>44.470399999999998</v>
      </c>
    </row>
    <row r="910" spans="1:11" x14ac:dyDescent="0.2">
      <c r="A910" s="1">
        <v>43642</v>
      </c>
      <c r="B910" s="3">
        <f>YEAR(Sales_Data[[#This Row],[Order Date]])</f>
        <v>2019</v>
      </c>
      <c r="C910" s="3">
        <f>MONTH(Sales_Data[[#This Row],[Order Date]])</f>
        <v>6</v>
      </c>
      <c r="D910" t="s">
        <v>1127</v>
      </c>
      <c r="E910" t="s">
        <v>18</v>
      </c>
      <c r="F910" t="s">
        <v>19</v>
      </c>
      <c r="G910" t="s">
        <v>265</v>
      </c>
      <c r="H910" t="s">
        <v>695</v>
      </c>
      <c r="I910" s="2">
        <v>231.72</v>
      </c>
      <c r="J910" s="3">
        <v>2</v>
      </c>
      <c r="K910" s="2">
        <v>11.586</v>
      </c>
    </row>
    <row r="911" spans="1:11" x14ac:dyDescent="0.2">
      <c r="A911" s="1">
        <v>43642</v>
      </c>
      <c r="B911" s="3">
        <f>YEAR(Sales_Data[[#This Row],[Order Date]])</f>
        <v>2019</v>
      </c>
      <c r="C911" s="3">
        <f>MONTH(Sales_Data[[#This Row],[Order Date]])</f>
        <v>6</v>
      </c>
      <c r="D911" t="s">
        <v>1127</v>
      </c>
      <c r="E911" t="s">
        <v>18</v>
      </c>
      <c r="F911" t="s">
        <v>19</v>
      </c>
      <c r="G911" t="s">
        <v>116</v>
      </c>
      <c r="H911" t="s">
        <v>1128</v>
      </c>
      <c r="I911" s="2">
        <v>17.899999999999999</v>
      </c>
      <c r="J911" s="3">
        <v>5</v>
      </c>
      <c r="K911" s="2">
        <v>8.9499999999999993</v>
      </c>
    </row>
    <row r="912" spans="1:11" x14ac:dyDescent="0.2">
      <c r="A912" s="1">
        <v>43642</v>
      </c>
      <c r="B912" s="3">
        <f>YEAR(Sales_Data[[#This Row],[Order Date]])</f>
        <v>2019</v>
      </c>
      <c r="C912" s="3">
        <f>MONTH(Sales_Data[[#This Row],[Order Date]])</f>
        <v>6</v>
      </c>
      <c r="D912" t="s">
        <v>1127</v>
      </c>
      <c r="E912" t="s">
        <v>18</v>
      </c>
      <c r="F912" t="s">
        <v>19</v>
      </c>
      <c r="G912" t="s">
        <v>53</v>
      </c>
      <c r="H912" t="s">
        <v>1129</v>
      </c>
      <c r="I912" s="2">
        <v>12.48</v>
      </c>
      <c r="J912" s="3">
        <v>2</v>
      </c>
      <c r="K912" s="2">
        <v>5.6159999999999997</v>
      </c>
    </row>
    <row r="913" spans="1:11" x14ac:dyDescent="0.2">
      <c r="A913" s="1">
        <v>43642</v>
      </c>
      <c r="B913" s="3">
        <f>YEAR(Sales_Data[[#This Row],[Order Date]])</f>
        <v>2019</v>
      </c>
      <c r="C913" s="3">
        <f>MONTH(Sales_Data[[#This Row],[Order Date]])</f>
        <v>6</v>
      </c>
      <c r="D913" t="s">
        <v>1130</v>
      </c>
      <c r="E913" t="s">
        <v>94</v>
      </c>
      <c r="F913" t="s">
        <v>14</v>
      </c>
      <c r="G913" t="s">
        <v>24</v>
      </c>
      <c r="H913" t="s">
        <v>1131</v>
      </c>
      <c r="I913" s="2">
        <v>20.97</v>
      </c>
      <c r="J913" s="3">
        <v>3</v>
      </c>
      <c r="K913" s="2">
        <v>9.0170999999999992</v>
      </c>
    </row>
    <row r="914" spans="1:11" x14ac:dyDescent="0.2">
      <c r="A914" s="1">
        <v>43642</v>
      </c>
      <c r="B914" s="3">
        <f>YEAR(Sales_Data[[#This Row],[Order Date]])</f>
        <v>2019</v>
      </c>
      <c r="C914" s="3">
        <f>MONTH(Sales_Data[[#This Row],[Order Date]])</f>
        <v>6</v>
      </c>
      <c r="D914" t="s">
        <v>1130</v>
      </c>
      <c r="E914" t="s">
        <v>94</v>
      </c>
      <c r="F914" t="s">
        <v>14</v>
      </c>
      <c r="G914" t="s">
        <v>24</v>
      </c>
      <c r="H914" t="s">
        <v>1132</v>
      </c>
      <c r="I914" s="2">
        <v>139.96</v>
      </c>
      <c r="J914" s="3">
        <v>4</v>
      </c>
      <c r="K914" s="2">
        <v>9.7972000000000001</v>
      </c>
    </row>
    <row r="915" spans="1:11" x14ac:dyDescent="0.2">
      <c r="A915" s="1">
        <v>43642</v>
      </c>
      <c r="B915" s="3">
        <f>YEAR(Sales_Data[[#This Row],[Order Date]])</f>
        <v>2019</v>
      </c>
      <c r="C915" s="3">
        <f>MONTH(Sales_Data[[#This Row],[Order Date]])</f>
        <v>6</v>
      </c>
      <c r="D915" t="s">
        <v>1130</v>
      </c>
      <c r="E915" t="s">
        <v>94</v>
      </c>
      <c r="F915" t="s">
        <v>11</v>
      </c>
      <c r="G915" t="s">
        <v>51</v>
      </c>
      <c r="H915" t="s">
        <v>1133</v>
      </c>
      <c r="I915" s="2">
        <v>37.74</v>
      </c>
      <c r="J915" s="3">
        <v>3</v>
      </c>
      <c r="K915" s="2">
        <v>12.8316</v>
      </c>
    </row>
    <row r="916" spans="1:11" x14ac:dyDescent="0.2">
      <c r="A916" s="1">
        <v>43642</v>
      </c>
      <c r="B916" s="3">
        <f>YEAR(Sales_Data[[#This Row],[Order Date]])</f>
        <v>2019</v>
      </c>
      <c r="C916" s="3">
        <f>MONTH(Sales_Data[[#This Row],[Order Date]])</f>
        <v>6</v>
      </c>
      <c r="D916" t="s">
        <v>1134</v>
      </c>
      <c r="E916" t="s">
        <v>109</v>
      </c>
      <c r="F916" t="s">
        <v>14</v>
      </c>
      <c r="G916" t="s">
        <v>15</v>
      </c>
      <c r="H916" t="s">
        <v>1135</v>
      </c>
      <c r="I916" s="2">
        <v>135.94999999999999</v>
      </c>
      <c r="J916" s="3">
        <v>1</v>
      </c>
      <c r="K916" s="2">
        <v>39.4255</v>
      </c>
    </row>
    <row r="917" spans="1:11" x14ac:dyDescent="0.2">
      <c r="A917" s="1">
        <v>43643</v>
      </c>
      <c r="B917" s="3">
        <f>YEAR(Sales_Data[[#This Row],[Order Date]])</f>
        <v>2019</v>
      </c>
      <c r="C917" s="3">
        <f>MONTH(Sales_Data[[#This Row],[Order Date]])</f>
        <v>6</v>
      </c>
      <c r="D917" t="s">
        <v>1136</v>
      </c>
      <c r="E917" t="s">
        <v>164</v>
      </c>
      <c r="F917" t="s">
        <v>19</v>
      </c>
      <c r="G917" t="s">
        <v>53</v>
      </c>
      <c r="H917" t="s">
        <v>932</v>
      </c>
      <c r="I917" s="2">
        <v>37.463999999999999</v>
      </c>
      <c r="J917" s="3">
        <v>7</v>
      </c>
      <c r="K917" s="2">
        <v>12.175800000000001</v>
      </c>
    </row>
    <row r="918" spans="1:11" x14ac:dyDescent="0.2">
      <c r="A918" s="1">
        <v>43643</v>
      </c>
      <c r="B918" s="3">
        <f>YEAR(Sales_Data[[#This Row],[Order Date]])</f>
        <v>2019</v>
      </c>
      <c r="C918" s="3">
        <f>MONTH(Sales_Data[[#This Row],[Order Date]])</f>
        <v>6</v>
      </c>
      <c r="D918" t="s">
        <v>1136</v>
      </c>
      <c r="E918" t="s">
        <v>164</v>
      </c>
      <c r="F918" t="s">
        <v>11</v>
      </c>
      <c r="G918" t="s">
        <v>112</v>
      </c>
      <c r="H918" t="s">
        <v>1137</v>
      </c>
      <c r="I918" s="2">
        <v>539.65800000000002</v>
      </c>
      <c r="J918" s="3">
        <v>3</v>
      </c>
      <c r="K918" s="2">
        <v>-7.7093999999999996</v>
      </c>
    </row>
    <row r="919" spans="1:11" x14ac:dyDescent="0.2">
      <c r="A919" s="1">
        <v>43643</v>
      </c>
      <c r="B919" s="3">
        <f>YEAR(Sales_Data[[#This Row],[Order Date]])</f>
        <v>2019</v>
      </c>
      <c r="C919" s="3">
        <f>MONTH(Sales_Data[[#This Row],[Order Date]])</f>
        <v>6</v>
      </c>
      <c r="D919" t="s">
        <v>452</v>
      </c>
      <c r="E919" t="s">
        <v>18</v>
      </c>
      <c r="F919" t="s">
        <v>14</v>
      </c>
      <c r="G919" t="s">
        <v>15</v>
      </c>
      <c r="H919" t="s">
        <v>1050</v>
      </c>
      <c r="I919" s="2">
        <v>201.584</v>
      </c>
      <c r="J919" s="3">
        <v>2</v>
      </c>
      <c r="K919" s="2">
        <v>12.599</v>
      </c>
    </row>
    <row r="920" spans="1:11" x14ac:dyDescent="0.2">
      <c r="A920" s="1">
        <v>43644</v>
      </c>
      <c r="B920" s="3">
        <f>YEAR(Sales_Data[[#This Row],[Order Date]])</f>
        <v>2019</v>
      </c>
      <c r="C920" s="3">
        <f>MONTH(Sales_Data[[#This Row],[Order Date]])</f>
        <v>6</v>
      </c>
      <c r="D920" t="s">
        <v>1138</v>
      </c>
      <c r="E920" t="s">
        <v>164</v>
      </c>
      <c r="F920" t="s">
        <v>14</v>
      </c>
      <c r="G920" t="s">
        <v>15</v>
      </c>
      <c r="H920" t="s">
        <v>1139</v>
      </c>
      <c r="I920" s="2">
        <v>359.976</v>
      </c>
      <c r="J920" s="3">
        <v>3</v>
      </c>
      <c r="K920" s="2">
        <v>35.997599999999998</v>
      </c>
    </row>
    <row r="921" spans="1:11" x14ac:dyDescent="0.2">
      <c r="A921" s="1">
        <v>43644</v>
      </c>
      <c r="B921" s="3">
        <f>YEAR(Sales_Data[[#This Row],[Order Date]])</f>
        <v>2019</v>
      </c>
      <c r="C921" s="3">
        <f>MONTH(Sales_Data[[#This Row],[Order Date]])</f>
        <v>6</v>
      </c>
      <c r="D921" t="s">
        <v>1140</v>
      </c>
      <c r="E921" t="s">
        <v>18</v>
      </c>
      <c r="F921" t="s">
        <v>19</v>
      </c>
      <c r="G921" t="s">
        <v>32</v>
      </c>
      <c r="H921" t="s">
        <v>715</v>
      </c>
      <c r="I921" s="2">
        <v>7.7519999999999998</v>
      </c>
      <c r="J921" s="3">
        <v>3</v>
      </c>
      <c r="K921" s="2">
        <v>2.8100999999999998</v>
      </c>
    </row>
    <row r="922" spans="1:11" x14ac:dyDescent="0.2">
      <c r="A922" s="1">
        <v>43644</v>
      </c>
      <c r="B922" s="3">
        <f>YEAR(Sales_Data[[#This Row],[Order Date]])</f>
        <v>2019</v>
      </c>
      <c r="C922" s="3">
        <f>MONTH(Sales_Data[[#This Row],[Order Date]])</f>
        <v>6</v>
      </c>
      <c r="D922" t="s">
        <v>1140</v>
      </c>
      <c r="E922" t="s">
        <v>18</v>
      </c>
      <c r="F922" t="s">
        <v>19</v>
      </c>
      <c r="G922" t="s">
        <v>32</v>
      </c>
      <c r="H922" t="s">
        <v>1141</v>
      </c>
      <c r="I922" s="2">
        <v>33.567999999999998</v>
      </c>
      <c r="J922" s="3">
        <v>2</v>
      </c>
      <c r="K922" s="2">
        <v>11.748799999999999</v>
      </c>
    </row>
    <row r="923" spans="1:11" x14ac:dyDescent="0.2">
      <c r="A923" s="1">
        <v>43644</v>
      </c>
      <c r="B923" s="3">
        <f>YEAR(Sales_Data[[#This Row],[Order Date]])</f>
        <v>2019</v>
      </c>
      <c r="C923" s="3">
        <f>MONTH(Sales_Data[[#This Row],[Order Date]])</f>
        <v>6</v>
      </c>
      <c r="D923" t="s">
        <v>1142</v>
      </c>
      <c r="E923" t="s">
        <v>85</v>
      </c>
      <c r="F923" t="s">
        <v>11</v>
      </c>
      <c r="G923" t="s">
        <v>112</v>
      </c>
      <c r="H923" t="s">
        <v>1143</v>
      </c>
      <c r="I923" s="2">
        <v>121.96</v>
      </c>
      <c r="J923" s="3">
        <v>2</v>
      </c>
      <c r="K923" s="2">
        <v>20.7332</v>
      </c>
    </row>
    <row r="924" spans="1:11" x14ac:dyDescent="0.2">
      <c r="A924" s="1">
        <v>43644</v>
      </c>
      <c r="B924" s="3">
        <f>YEAR(Sales_Data[[#This Row],[Order Date]])</f>
        <v>2019</v>
      </c>
      <c r="C924" s="3">
        <f>MONTH(Sales_Data[[#This Row],[Order Date]])</f>
        <v>6</v>
      </c>
      <c r="D924" t="s">
        <v>1142</v>
      </c>
      <c r="E924" t="s">
        <v>85</v>
      </c>
      <c r="F924" t="s">
        <v>19</v>
      </c>
      <c r="G924" t="s">
        <v>121</v>
      </c>
      <c r="H924" t="s">
        <v>1144</v>
      </c>
      <c r="I924" s="2">
        <v>8.74</v>
      </c>
      <c r="J924" s="3">
        <v>2</v>
      </c>
      <c r="K924" s="2">
        <v>2.2724000000000002</v>
      </c>
    </row>
    <row r="925" spans="1:11" x14ac:dyDescent="0.2">
      <c r="A925" s="1">
        <v>43644</v>
      </c>
      <c r="B925" s="3">
        <f>YEAR(Sales_Data[[#This Row],[Order Date]])</f>
        <v>2019</v>
      </c>
      <c r="C925" s="3">
        <f>MONTH(Sales_Data[[#This Row],[Order Date]])</f>
        <v>6</v>
      </c>
      <c r="D925" t="s">
        <v>1142</v>
      </c>
      <c r="E925" t="s">
        <v>85</v>
      </c>
      <c r="F925" t="s">
        <v>19</v>
      </c>
      <c r="G925" t="s">
        <v>53</v>
      </c>
      <c r="H925" t="s">
        <v>1145</v>
      </c>
      <c r="I925" s="2">
        <v>61.96</v>
      </c>
      <c r="J925" s="3">
        <v>2</v>
      </c>
      <c r="K925" s="2">
        <v>27.882000000000001</v>
      </c>
    </row>
    <row r="926" spans="1:11" x14ac:dyDescent="0.2">
      <c r="A926" s="1">
        <v>43644</v>
      </c>
      <c r="B926" s="3">
        <f>YEAR(Sales_Data[[#This Row],[Order Date]])</f>
        <v>2019</v>
      </c>
      <c r="C926" s="3">
        <f>MONTH(Sales_Data[[#This Row],[Order Date]])</f>
        <v>6</v>
      </c>
      <c r="D926" t="s">
        <v>1142</v>
      </c>
      <c r="E926" t="s">
        <v>85</v>
      </c>
      <c r="F926" t="s">
        <v>19</v>
      </c>
      <c r="G926" t="s">
        <v>32</v>
      </c>
      <c r="H926" t="s">
        <v>1078</v>
      </c>
      <c r="I926" s="2">
        <v>7.96</v>
      </c>
      <c r="J926" s="3">
        <v>2</v>
      </c>
      <c r="K926" s="2">
        <v>3.7412000000000001</v>
      </c>
    </row>
    <row r="927" spans="1:11" x14ac:dyDescent="0.2">
      <c r="A927" s="1">
        <v>43644</v>
      </c>
      <c r="B927" s="3">
        <f>YEAR(Sales_Data[[#This Row],[Order Date]])</f>
        <v>2019</v>
      </c>
      <c r="C927" s="3">
        <f>MONTH(Sales_Data[[#This Row],[Order Date]])</f>
        <v>6</v>
      </c>
      <c r="D927" t="s">
        <v>1142</v>
      </c>
      <c r="E927" t="s">
        <v>85</v>
      </c>
      <c r="F927" t="s">
        <v>19</v>
      </c>
      <c r="G927" t="s">
        <v>121</v>
      </c>
      <c r="H927" t="s">
        <v>1146</v>
      </c>
      <c r="I927" s="2">
        <v>275.24</v>
      </c>
      <c r="J927" s="3">
        <v>4</v>
      </c>
      <c r="K927" s="2">
        <v>121.1056</v>
      </c>
    </row>
    <row r="928" spans="1:11" x14ac:dyDescent="0.2">
      <c r="A928" s="1">
        <v>43645</v>
      </c>
      <c r="B928" s="3">
        <f>YEAR(Sales_Data[[#This Row],[Order Date]])</f>
        <v>2019</v>
      </c>
      <c r="C928" s="3">
        <f>MONTH(Sales_Data[[#This Row],[Order Date]])</f>
        <v>6</v>
      </c>
      <c r="D928" t="s">
        <v>1147</v>
      </c>
      <c r="E928" t="s">
        <v>1148</v>
      </c>
      <c r="F928" t="s">
        <v>19</v>
      </c>
      <c r="G928" t="s">
        <v>20</v>
      </c>
      <c r="H928" t="s">
        <v>684</v>
      </c>
      <c r="I928" s="2">
        <v>191.88</v>
      </c>
      <c r="J928" s="3">
        <v>6</v>
      </c>
      <c r="K928" s="2">
        <v>19.187999999999999</v>
      </c>
    </row>
    <row r="929" spans="1:11" x14ac:dyDescent="0.2">
      <c r="A929" s="1">
        <v>43646</v>
      </c>
      <c r="B929" s="3">
        <f>YEAR(Sales_Data[[#This Row],[Order Date]])</f>
        <v>2019</v>
      </c>
      <c r="C929" s="3">
        <f>MONTH(Sales_Data[[#This Row],[Order Date]])</f>
        <v>6</v>
      </c>
      <c r="D929" t="s">
        <v>1149</v>
      </c>
      <c r="E929" t="s">
        <v>109</v>
      </c>
      <c r="F929" t="s">
        <v>19</v>
      </c>
      <c r="G929" t="s">
        <v>40</v>
      </c>
      <c r="H929" t="s">
        <v>1150</v>
      </c>
      <c r="I929" s="2">
        <v>35.97</v>
      </c>
      <c r="J929" s="3">
        <v>3</v>
      </c>
      <c r="K929" s="2">
        <v>9.7119</v>
      </c>
    </row>
    <row r="930" spans="1:11" x14ac:dyDescent="0.2">
      <c r="A930" s="1">
        <v>43646</v>
      </c>
      <c r="B930" s="3">
        <f>YEAR(Sales_Data[[#This Row],[Order Date]])</f>
        <v>2019</v>
      </c>
      <c r="C930" s="3">
        <f>MONTH(Sales_Data[[#This Row],[Order Date]])</f>
        <v>6</v>
      </c>
      <c r="D930" t="s">
        <v>1149</v>
      </c>
      <c r="E930" t="s">
        <v>109</v>
      </c>
      <c r="F930" t="s">
        <v>11</v>
      </c>
      <c r="G930" t="s">
        <v>12</v>
      </c>
      <c r="H930" t="s">
        <v>1151</v>
      </c>
      <c r="I930" s="2">
        <v>1266.8599999999999</v>
      </c>
      <c r="J930" s="3">
        <v>7</v>
      </c>
      <c r="K930" s="2">
        <v>291.37779999999998</v>
      </c>
    </row>
    <row r="931" spans="1:11" x14ac:dyDescent="0.2">
      <c r="A931" s="1">
        <v>43646</v>
      </c>
      <c r="B931" s="3">
        <f>YEAR(Sales_Data[[#This Row],[Order Date]])</f>
        <v>2019</v>
      </c>
      <c r="C931" s="3">
        <f>MONTH(Sales_Data[[#This Row],[Order Date]])</f>
        <v>6</v>
      </c>
      <c r="D931" t="s">
        <v>1152</v>
      </c>
      <c r="E931" t="s">
        <v>164</v>
      </c>
      <c r="F931" t="s">
        <v>14</v>
      </c>
      <c r="G931" t="s">
        <v>24</v>
      </c>
      <c r="H931" t="s">
        <v>383</v>
      </c>
      <c r="I931" s="2">
        <v>50.12</v>
      </c>
      <c r="J931" s="3">
        <v>7</v>
      </c>
      <c r="K931" s="2">
        <v>-0.62649999999999995</v>
      </c>
    </row>
    <row r="932" spans="1:11" x14ac:dyDescent="0.2">
      <c r="A932" s="1">
        <v>43647</v>
      </c>
      <c r="B932" s="3">
        <f>YEAR(Sales_Data[[#This Row],[Order Date]])</f>
        <v>2019</v>
      </c>
      <c r="C932" s="3">
        <f>MONTH(Sales_Data[[#This Row],[Order Date]])</f>
        <v>7</v>
      </c>
      <c r="D932" t="s">
        <v>1153</v>
      </c>
      <c r="E932" t="s">
        <v>1148</v>
      </c>
      <c r="F932" t="s">
        <v>19</v>
      </c>
      <c r="G932" t="s">
        <v>32</v>
      </c>
      <c r="H932" t="s">
        <v>501</v>
      </c>
      <c r="I932" s="2">
        <v>14.2</v>
      </c>
      <c r="J932" s="3">
        <v>2</v>
      </c>
      <c r="K932" s="2">
        <v>6.532</v>
      </c>
    </row>
    <row r="933" spans="1:11" x14ac:dyDescent="0.2">
      <c r="A933" s="1">
        <v>43647</v>
      </c>
      <c r="B933" s="3">
        <f>YEAR(Sales_Data[[#This Row],[Order Date]])</f>
        <v>2019</v>
      </c>
      <c r="C933" s="3">
        <f>MONTH(Sales_Data[[#This Row],[Order Date]])</f>
        <v>7</v>
      </c>
      <c r="D933" t="s">
        <v>1153</v>
      </c>
      <c r="E933" t="s">
        <v>1148</v>
      </c>
      <c r="F933" t="s">
        <v>19</v>
      </c>
      <c r="G933" t="s">
        <v>53</v>
      </c>
      <c r="H933" t="s">
        <v>1154</v>
      </c>
      <c r="I933" s="2">
        <v>12.96</v>
      </c>
      <c r="J933" s="3">
        <v>2</v>
      </c>
      <c r="K933" s="2">
        <v>6.2207999999999997</v>
      </c>
    </row>
    <row r="934" spans="1:11" x14ac:dyDescent="0.2">
      <c r="A934" s="1">
        <v>43647</v>
      </c>
      <c r="B934" s="3">
        <f>YEAR(Sales_Data[[#This Row],[Order Date]])</f>
        <v>2019</v>
      </c>
      <c r="C934" s="3">
        <f>MONTH(Sales_Data[[#This Row],[Order Date]])</f>
        <v>7</v>
      </c>
      <c r="D934" t="s">
        <v>1153</v>
      </c>
      <c r="E934" t="s">
        <v>1148</v>
      </c>
      <c r="F934" t="s">
        <v>19</v>
      </c>
      <c r="G934" t="s">
        <v>32</v>
      </c>
      <c r="H934" t="s">
        <v>1155</v>
      </c>
      <c r="I934" s="2">
        <v>58.34</v>
      </c>
      <c r="J934" s="3">
        <v>2</v>
      </c>
      <c r="K934" s="2">
        <v>28.0032</v>
      </c>
    </row>
    <row r="935" spans="1:11" x14ac:dyDescent="0.2">
      <c r="A935" s="1">
        <v>43647</v>
      </c>
      <c r="B935" s="3">
        <f>YEAR(Sales_Data[[#This Row],[Order Date]])</f>
        <v>2019</v>
      </c>
      <c r="C935" s="3">
        <f>MONTH(Sales_Data[[#This Row],[Order Date]])</f>
        <v>7</v>
      </c>
      <c r="D935" t="s">
        <v>958</v>
      </c>
      <c r="E935" t="s">
        <v>1156</v>
      </c>
      <c r="F935" t="s">
        <v>14</v>
      </c>
      <c r="G935" t="s">
        <v>36</v>
      </c>
      <c r="H935" t="s">
        <v>37</v>
      </c>
      <c r="I935" s="2">
        <v>1499.95</v>
      </c>
      <c r="J935" s="3">
        <v>5</v>
      </c>
      <c r="K935" s="2">
        <v>449.98500000000001</v>
      </c>
    </row>
    <row r="936" spans="1:11" x14ac:dyDescent="0.2">
      <c r="A936" s="1">
        <v>43647</v>
      </c>
      <c r="B936" s="3">
        <f>YEAR(Sales_Data[[#This Row],[Order Date]])</f>
        <v>2019</v>
      </c>
      <c r="C936" s="3">
        <f>MONTH(Sales_Data[[#This Row],[Order Date]])</f>
        <v>7</v>
      </c>
      <c r="D936" t="s">
        <v>1157</v>
      </c>
      <c r="E936" t="s">
        <v>94</v>
      </c>
      <c r="F936" t="s">
        <v>19</v>
      </c>
      <c r="G936" t="s">
        <v>127</v>
      </c>
      <c r="H936" t="s">
        <v>1158</v>
      </c>
      <c r="I936" s="2">
        <v>30.53</v>
      </c>
      <c r="J936" s="3">
        <v>1</v>
      </c>
      <c r="K936" s="2">
        <v>14.043799999999999</v>
      </c>
    </row>
    <row r="937" spans="1:11" x14ac:dyDescent="0.2">
      <c r="A937" s="1">
        <v>43647</v>
      </c>
      <c r="B937" s="3">
        <f>YEAR(Sales_Data[[#This Row],[Order Date]])</f>
        <v>2019</v>
      </c>
      <c r="C937" s="3">
        <f>MONTH(Sales_Data[[#This Row],[Order Date]])</f>
        <v>7</v>
      </c>
      <c r="D937" t="s">
        <v>1157</v>
      </c>
      <c r="E937" t="s">
        <v>94</v>
      </c>
      <c r="F937" t="s">
        <v>14</v>
      </c>
      <c r="G937" t="s">
        <v>24</v>
      </c>
      <c r="H937" t="s">
        <v>1159</v>
      </c>
      <c r="I937" s="2">
        <v>30.84</v>
      </c>
      <c r="J937" s="3">
        <v>3</v>
      </c>
      <c r="K937" s="2">
        <v>6.1680000000000001</v>
      </c>
    </row>
    <row r="938" spans="1:11" x14ac:dyDescent="0.2">
      <c r="A938" s="1">
        <v>43647</v>
      </c>
      <c r="B938" s="3">
        <f>YEAR(Sales_Data[[#This Row],[Order Date]])</f>
        <v>2019</v>
      </c>
      <c r="C938" s="3">
        <f>MONTH(Sales_Data[[#This Row],[Order Date]])</f>
        <v>7</v>
      </c>
      <c r="D938" t="s">
        <v>1157</v>
      </c>
      <c r="E938" t="s">
        <v>94</v>
      </c>
      <c r="F938" t="s">
        <v>19</v>
      </c>
      <c r="G938" t="s">
        <v>53</v>
      </c>
      <c r="H938" t="s">
        <v>1160</v>
      </c>
      <c r="I938" s="2">
        <v>75.06</v>
      </c>
      <c r="J938" s="3">
        <v>9</v>
      </c>
      <c r="K938" s="2">
        <v>33.777000000000001</v>
      </c>
    </row>
    <row r="939" spans="1:11" x14ac:dyDescent="0.2">
      <c r="A939" s="1">
        <v>43647</v>
      </c>
      <c r="B939" s="3">
        <f>YEAR(Sales_Data[[#This Row],[Order Date]])</f>
        <v>2019</v>
      </c>
      <c r="C939" s="3">
        <f>MONTH(Sales_Data[[#This Row],[Order Date]])</f>
        <v>7</v>
      </c>
      <c r="D939" t="s">
        <v>1161</v>
      </c>
      <c r="E939" t="s">
        <v>70</v>
      </c>
      <c r="F939" t="s">
        <v>19</v>
      </c>
      <c r="G939" t="s">
        <v>32</v>
      </c>
      <c r="H939" t="s">
        <v>1162</v>
      </c>
      <c r="I939" s="2">
        <v>2.496</v>
      </c>
      <c r="J939" s="3">
        <v>1</v>
      </c>
      <c r="K939" s="2">
        <v>0.90480000000000005</v>
      </c>
    </row>
    <row r="940" spans="1:11" x14ac:dyDescent="0.2">
      <c r="A940" s="1">
        <v>43648</v>
      </c>
      <c r="B940" s="3">
        <f>YEAR(Sales_Data[[#This Row],[Order Date]])</f>
        <v>2019</v>
      </c>
      <c r="C940" s="3">
        <f>MONTH(Sales_Data[[#This Row],[Order Date]])</f>
        <v>7</v>
      </c>
      <c r="D940" t="s">
        <v>798</v>
      </c>
      <c r="E940" t="s">
        <v>18</v>
      </c>
      <c r="F940" t="s">
        <v>11</v>
      </c>
      <c r="G940" t="s">
        <v>112</v>
      </c>
      <c r="H940" t="s">
        <v>1163</v>
      </c>
      <c r="I940" s="2">
        <v>195.184</v>
      </c>
      <c r="J940" s="3">
        <v>1</v>
      </c>
      <c r="K940" s="2">
        <v>19.5184</v>
      </c>
    </row>
    <row r="941" spans="1:11" x14ac:dyDescent="0.2">
      <c r="A941" s="1">
        <v>43648</v>
      </c>
      <c r="B941" s="3">
        <f>YEAR(Sales_Data[[#This Row],[Order Date]])</f>
        <v>2019</v>
      </c>
      <c r="C941" s="3">
        <f>MONTH(Sales_Data[[#This Row],[Order Date]])</f>
        <v>7</v>
      </c>
      <c r="D941" t="s">
        <v>1164</v>
      </c>
      <c r="E941" t="s">
        <v>181</v>
      </c>
      <c r="F941" t="s">
        <v>19</v>
      </c>
      <c r="G941" t="s">
        <v>40</v>
      </c>
      <c r="H941" t="s">
        <v>1165</v>
      </c>
      <c r="I941" s="2">
        <v>7.7</v>
      </c>
      <c r="J941" s="3">
        <v>2</v>
      </c>
      <c r="K941" s="2">
        <v>3.157</v>
      </c>
    </row>
    <row r="942" spans="1:11" x14ac:dyDescent="0.2">
      <c r="A942" s="1">
        <v>43648</v>
      </c>
      <c r="B942" s="3">
        <f>YEAR(Sales_Data[[#This Row],[Order Date]])</f>
        <v>2019</v>
      </c>
      <c r="C942" s="3">
        <f>MONTH(Sales_Data[[#This Row],[Order Date]])</f>
        <v>7</v>
      </c>
      <c r="D942" t="s">
        <v>250</v>
      </c>
      <c r="E942" t="s">
        <v>23</v>
      </c>
      <c r="F942" t="s">
        <v>11</v>
      </c>
      <c r="G942" t="s">
        <v>112</v>
      </c>
      <c r="H942" t="s">
        <v>477</v>
      </c>
      <c r="I942" s="2">
        <v>528.42999999999995</v>
      </c>
      <c r="J942" s="3">
        <v>5</v>
      </c>
      <c r="K942" s="2">
        <v>0</v>
      </c>
    </row>
    <row r="943" spans="1:11" x14ac:dyDescent="0.2">
      <c r="A943" s="1">
        <v>43648</v>
      </c>
      <c r="B943" s="3">
        <f>YEAR(Sales_Data[[#This Row],[Order Date]])</f>
        <v>2019</v>
      </c>
      <c r="C943" s="3">
        <f>MONTH(Sales_Data[[#This Row],[Order Date]])</f>
        <v>7</v>
      </c>
      <c r="D943" t="s">
        <v>250</v>
      </c>
      <c r="E943" t="s">
        <v>23</v>
      </c>
      <c r="F943" t="s">
        <v>19</v>
      </c>
      <c r="G943" t="s">
        <v>53</v>
      </c>
      <c r="H943" t="s">
        <v>1166</v>
      </c>
      <c r="I943" s="2">
        <v>41.472000000000001</v>
      </c>
      <c r="J943" s="3">
        <v>8</v>
      </c>
      <c r="K943" s="2">
        <v>14.5152</v>
      </c>
    </row>
    <row r="944" spans="1:11" x14ac:dyDescent="0.2">
      <c r="A944" s="1">
        <v>43649</v>
      </c>
      <c r="B944" s="3">
        <f>YEAR(Sales_Data[[#This Row],[Order Date]])</f>
        <v>2019</v>
      </c>
      <c r="C944" s="3">
        <f>MONTH(Sales_Data[[#This Row],[Order Date]])</f>
        <v>7</v>
      </c>
      <c r="D944" t="s">
        <v>1167</v>
      </c>
      <c r="E944" t="s">
        <v>18</v>
      </c>
      <c r="F944" t="s">
        <v>19</v>
      </c>
      <c r="G944" t="s">
        <v>53</v>
      </c>
      <c r="H944" t="s">
        <v>1168</v>
      </c>
      <c r="I944" s="2">
        <v>12.96</v>
      </c>
      <c r="J944" s="3">
        <v>2</v>
      </c>
      <c r="K944" s="2">
        <v>6.2207999999999997</v>
      </c>
    </row>
    <row r="945" spans="1:11" x14ac:dyDescent="0.2">
      <c r="A945" s="1">
        <v>43649</v>
      </c>
      <c r="B945" s="3">
        <f>YEAR(Sales_Data[[#This Row],[Order Date]])</f>
        <v>2019</v>
      </c>
      <c r="C945" s="3">
        <f>MONTH(Sales_Data[[#This Row],[Order Date]])</f>
        <v>7</v>
      </c>
      <c r="D945" t="s">
        <v>1167</v>
      </c>
      <c r="E945" t="s">
        <v>18</v>
      </c>
      <c r="F945" t="s">
        <v>19</v>
      </c>
      <c r="G945" t="s">
        <v>116</v>
      </c>
      <c r="H945" t="s">
        <v>1169</v>
      </c>
      <c r="I945" s="2">
        <v>3.96</v>
      </c>
      <c r="J945" s="3">
        <v>2</v>
      </c>
      <c r="K945" s="2">
        <v>7.9200000000000007E-2</v>
      </c>
    </row>
    <row r="946" spans="1:11" x14ac:dyDescent="0.2">
      <c r="A946" s="1">
        <v>43649</v>
      </c>
      <c r="B946" s="3">
        <f>YEAR(Sales_Data[[#This Row],[Order Date]])</f>
        <v>2019</v>
      </c>
      <c r="C946" s="3">
        <f>MONTH(Sales_Data[[#This Row],[Order Date]])</f>
        <v>7</v>
      </c>
      <c r="D946" t="s">
        <v>396</v>
      </c>
      <c r="E946" t="s">
        <v>94</v>
      </c>
      <c r="F946" t="s">
        <v>19</v>
      </c>
      <c r="G946" t="s">
        <v>121</v>
      </c>
      <c r="H946" t="s">
        <v>1170</v>
      </c>
      <c r="I946" s="2">
        <v>706.86</v>
      </c>
      <c r="J946" s="3">
        <v>7</v>
      </c>
      <c r="K946" s="2">
        <v>197.92080000000001</v>
      </c>
    </row>
    <row r="947" spans="1:11" x14ac:dyDescent="0.2">
      <c r="A947" s="1">
        <v>43649</v>
      </c>
      <c r="B947" s="3">
        <f>YEAR(Sales_Data[[#This Row],[Order Date]])</f>
        <v>2019</v>
      </c>
      <c r="C947" s="3">
        <f>MONTH(Sales_Data[[#This Row],[Order Date]])</f>
        <v>7</v>
      </c>
      <c r="D947" t="s">
        <v>599</v>
      </c>
      <c r="E947" t="s">
        <v>39</v>
      </c>
      <c r="F947" t="s">
        <v>19</v>
      </c>
      <c r="G947" t="s">
        <v>53</v>
      </c>
      <c r="H947" t="s">
        <v>1171</v>
      </c>
      <c r="I947" s="2">
        <v>123.92</v>
      </c>
      <c r="J947" s="3">
        <v>5</v>
      </c>
      <c r="K947" s="2">
        <v>38.725000000000001</v>
      </c>
    </row>
    <row r="948" spans="1:11" x14ac:dyDescent="0.2">
      <c r="A948" s="1">
        <v>43650</v>
      </c>
      <c r="B948" s="3">
        <f>YEAR(Sales_Data[[#This Row],[Order Date]])</f>
        <v>2019</v>
      </c>
      <c r="C948" s="3">
        <f>MONTH(Sales_Data[[#This Row],[Order Date]])</f>
        <v>7</v>
      </c>
      <c r="D948" t="s">
        <v>1172</v>
      </c>
      <c r="E948" t="s">
        <v>18</v>
      </c>
      <c r="F948" t="s">
        <v>11</v>
      </c>
      <c r="G948" t="s">
        <v>51</v>
      </c>
      <c r="H948" t="s">
        <v>462</v>
      </c>
      <c r="I948" s="2">
        <v>25.4</v>
      </c>
      <c r="J948" s="3">
        <v>5</v>
      </c>
      <c r="K948" s="2">
        <v>8.6359999999999992</v>
      </c>
    </row>
    <row r="949" spans="1:11" x14ac:dyDescent="0.2">
      <c r="A949" s="1">
        <v>43650</v>
      </c>
      <c r="B949" s="3">
        <f>YEAR(Sales_Data[[#This Row],[Order Date]])</f>
        <v>2019</v>
      </c>
      <c r="C949" s="3">
        <f>MONTH(Sales_Data[[#This Row],[Order Date]])</f>
        <v>7</v>
      </c>
      <c r="D949" t="s">
        <v>1172</v>
      </c>
      <c r="E949" t="s">
        <v>18</v>
      </c>
      <c r="F949" t="s">
        <v>19</v>
      </c>
      <c r="G949" t="s">
        <v>86</v>
      </c>
      <c r="H949" t="s">
        <v>1173</v>
      </c>
      <c r="I949" s="2">
        <v>43.96</v>
      </c>
      <c r="J949" s="3">
        <v>2</v>
      </c>
      <c r="K949" s="2">
        <v>20.661200000000001</v>
      </c>
    </row>
    <row r="950" spans="1:11" x14ac:dyDescent="0.2">
      <c r="A950" s="1">
        <v>43650</v>
      </c>
      <c r="B950" s="3">
        <f>YEAR(Sales_Data[[#This Row],[Order Date]])</f>
        <v>2019</v>
      </c>
      <c r="C950" s="3">
        <f>MONTH(Sales_Data[[#This Row],[Order Date]])</f>
        <v>7</v>
      </c>
      <c r="D950" t="s">
        <v>1172</v>
      </c>
      <c r="E950" t="s">
        <v>18</v>
      </c>
      <c r="F950" t="s">
        <v>11</v>
      </c>
      <c r="G950" t="s">
        <v>12</v>
      </c>
      <c r="H950" t="s">
        <v>1174</v>
      </c>
      <c r="I950" s="2">
        <v>1279.165</v>
      </c>
      <c r="J950" s="3">
        <v>5</v>
      </c>
      <c r="K950" s="2">
        <v>225.73500000000001</v>
      </c>
    </row>
    <row r="951" spans="1:11" x14ac:dyDescent="0.2">
      <c r="A951" s="1">
        <v>43650</v>
      </c>
      <c r="B951" s="3">
        <f>YEAR(Sales_Data[[#This Row],[Order Date]])</f>
        <v>2019</v>
      </c>
      <c r="C951" s="3">
        <f>MONTH(Sales_Data[[#This Row],[Order Date]])</f>
        <v>7</v>
      </c>
      <c r="D951" t="s">
        <v>1172</v>
      </c>
      <c r="E951" t="s">
        <v>18</v>
      </c>
      <c r="F951" t="s">
        <v>19</v>
      </c>
      <c r="G951" t="s">
        <v>20</v>
      </c>
      <c r="H951" t="s">
        <v>1175</v>
      </c>
      <c r="I951" s="2">
        <v>27.92</v>
      </c>
      <c r="J951" s="3">
        <v>4</v>
      </c>
      <c r="K951" s="2">
        <v>0.55840000000000001</v>
      </c>
    </row>
    <row r="952" spans="1:11" x14ac:dyDescent="0.2">
      <c r="A952" s="1">
        <v>43650</v>
      </c>
      <c r="B952" s="3">
        <f>YEAR(Sales_Data[[#This Row],[Order Date]])</f>
        <v>2019</v>
      </c>
      <c r="C952" s="3">
        <f>MONTH(Sales_Data[[#This Row],[Order Date]])</f>
        <v>7</v>
      </c>
      <c r="D952" t="s">
        <v>367</v>
      </c>
      <c r="E952" t="s">
        <v>70</v>
      </c>
      <c r="F952" t="s">
        <v>11</v>
      </c>
      <c r="G952" t="s">
        <v>51</v>
      </c>
      <c r="H952" t="s">
        <v>462</v>
      </c>
      <c r="I952" s="2">
        <v>25.4</v>
      </c>
      <c r="J952" s="3">
        <v>5</v>
      </c>
      <c r="K952" s="2">
        <v>8.6359999999999992</v>
      </c>
    </row>
    <row r="953" spans="1:11" x14ac:dyDescent="0.2">
      <c r="A953" s="1">
        <v>43650</v>
      </c>
      <c r="B953" s="3">
        <f>YEAR(Sales_Data[[#This Row],[Order Date]])</f>
        <v>2019</v>
      </c>
      <c r="C953" s="3">
        <f>MONTH(Sales_Data[[#This Row],[Order Date]])</f>
        <v>7</v>
      </c>
      <c r="D953" t="s">
        <v>367</v>
      </c>
      <c r="E953" t="s">
        <v>70</v>
      </c>
      <c r="F953" t="s">
        <v>14</v>
      </c>
      <c r="G953" t="s">
        <v>15</v>
      </c>
      <c r="H953" t="s">
        <v>783</v>
      </c>
      <c r="I953" s="2">
        <v>177.48</v>
      </c>
      <c r="J953" s="3">
        <v>3</v>
      </c>
      <c r="K953" s="2">
        <v>19.9665</v>
      </c>
    </row>
    <row r="954" spans="1:11" x14ac:dyDescent="0.2">
      <c r="A954" s="1">
        <v>43650</v>
      </c>
      <c r="B954" s="3">
        <f>YEAR(Sales_Data[[#This Row],[Order Date]])</f>
        <v>2019</v>
      </c>
      <c r="C954" s="3">
        <f>MONTH(Sales_Data[[#This Row],[Order Date]])</f>
        <v>7</v>
      </c>
      <c r="D954" t="s">
        <v>367</v>
      </c>
      <c r="E954" t="s">
        <v>70</v>
      </c>
      <c r="F954" t="s">
        <v>14</v>
      </c>
      <c r="G954" t="s">
        <v>15</v>
      </c>
      <c r="H954" t="s">
        <v>1176</v>
      </c>
      <c r="I954" s="2">
        <v>71.975999999999999</v>
      </c>
      <c r="J954" s="3">
        <v>3</v>
      </c>
      <c r="K954" s="2">
        <v>8.9969999999999999</v>
      </c>
    </row>
    <row r="955" spans="1:11" x14ac:dyDescent="0.2">
      <c r="A955" s="1">
        <v>43653</v>
      </c>
      <c r="B955" s="3">
        <f>YEAR(Sales_Data[[#This Row],[Order Date]])</f>
        <v>2019</v>
      </c>
      <c r="C955" s="3">
        <f>MONTH(Sales_Data[[#This Row],[Order Date]])</f>
        <v>7</v>
      </c>
      <c r="D955" t="s">
        <v>1177</v>
      </c>
      <c r="E955" t="s">
        <v>44</v>
      </c>
      <c r="F955" t="s">
        <v>19</v>
      </c>
      <c r="G955" t="s">
        <v>265</v>
      </c>
      <c r="H955" t="s">
        <v>1178</v>
      </c>
      <c r="I955" s="2">
        <v>45.584000000000003</v>
      </c>
      <c r="J955" s="3">
        <v>7</v>
      </c>
      <c r="K955" s="2">
        <v>5.1281999999999996</v>
      </c>
    </row>
    <row r="956" spans="1:11" x14ac:dyDescent="0.2">
      <c r="A956" s="1">
        <v>43653</v>
      </c>
      <c r="B956" s="3">
        <f>YEAR(Sales_Data[[#This Row],[Order Date]])</f>
        <v>2019</v>
      </c>
      <c r="C956" s="3">
        <f>MONTH(Sales_Data[[#This Row],[Order Date]])</f>
        <v>7</v>
      </c>
      <c r="D956" t="s">
        <v>586</v>
      </c>
      <c r="E956" t="s">
        <v>18</v>
      </c>
      <c r="F956" t="s">
        <v>11</v>
      </c>
      <c r="G956" t="s">
        <v>51</v>
      </c>
      <c r="H956" t="s">
        <v>1179</v>
      </c>
      <c r="I956" s="2">
        <v>215.65</v>
      </c>
      <c r="J956" s="3">
        <v>5</v>
      </c>
      <c r="K956" s="2">
        <v>73.320999999999998</v>
      </c>
    </row>
    <row r="957" spans="1:11" x14ac:dyDescent="0.2">
      <c r="A957" s="1">
        <v>43653</v>
      </c>
      <c r="B957" s="3">
        <f>YEAR(Sales_Data[[#This Row],[Order Date]])</f>
        <v>2019</v>
      </c>
      <c r="C957" s="3">
        <f>MONTH(Sales_Data[[#This Row],[Order Date]])</f>
        <v>7</v>
      </c>
      <c r="D957" t="s">
        <v>1180</v>
      </c>
      <c r="E957" t="s">
        <v>164</v>
      </c>
      <c r="F957" t="s">
        <v>11</v>
      </c>
      <c r="G957" t="s">
        <v>51</v>
      </c>
      <c r="H957" t="s">
        <v>736</v>
      </c>
      <c r="I957" s="2">
        <v>60.287999999999997</v>
      </c>
      <c r="J957" s="3">
        <v>8</v>
      </c>
      <c r="K957" s="2">
        <v>-27.1296</v>
      </c>
    </row>
    <row r="958" spans="1:11" x14ac:dyDescent="0.2">
      <c r="A958" s="1">
        <v>43653</v>
      </c>
      <c r="B958" s="3">
        <f>YEAR(Sales_Data[[#This Row],[Order Date]])</f>
        <v>2019</v>
      </c>
      <c r="C958" s="3">
        <f>MONTH(Sales_Data[[#This Row],[Order Date]])</f>
        <v>7</v>
      </c>
      <c r="D958" t="s">
        <v>1180</v>
      </c>
      <c r="E958" t="s">
        <v>164</v>
      </c>
      <c r="F958" t="s">
        <v>19</v>
      </c>
      <c r="G958" t="s">
        <v>116</v>
      </c>
      <c r="H958" t="s">
        <v>864</v>
      </c>
      <c r="I958" s="2">
        <v>2.6320000000000001</v>
      </c>
      <c r="J958" s="3">
        <v>1</v>
      </c>
      <c r="K958" s="2">
        <v>0.82250000000000001</v>
      </c>
    </row>
    <row r="959" spans="1:11" x14ac:dyDescent="0.2">
      <c r="A959" s="1">
        <v>43653</v>
      </c>
      <c r="B959" s="3">
        <f>YEAR(Sales_Data[[#This Row],[Order Date]])</f>
        <v>2019</v>
      </c>
      <c r="C959" s="3">
        <f>MONTH(Sales_Data[[#This Row],[Order Date]])</f>
        <v>7</v>
      </c>
      <c r="D959" t="s">
        <v>1180</v>
      </c>
      <c r="E959" t="s">
        <v>164</v>
      </c>
      <c r="F959" t="s">
        <v>19</v>
      </c>
      <c r="G959" t="s">
        <v>53</v>
      </c>
      <c r="H959" t="s">
        <v>1181</v>
      </c>
      <c r="I959" s="2">
        <v>23.687999999999999</v>
      </c>
      <c r="J959" s="3">
        <v>9</v>
      </c>
      <c r="K959" s="2">
        <v>7.6985999999999999</v>
      </c>
    </row>
    <row r="960" spans="1:11" x14ac:dyDescent="0.2">
      <c r="A960" s="1">
        <v>43653</v>
      </c>
      <c r="B960" s="3">
        <f>YEAR(Sales_Data[[#This Row],[Order Date]])</f>
        <v>2019</v>
      </c>
      <c r="C960" s="3">
        <f>MONTH(Sales_Data[[#This Row],[Order Date]])</f>
        <v>7</v>
      </c>
      <c r="D960" t="s">
        <v>1180</v>
      </c>
      <c r="E960" t="s">
        <v>164</v>
      </c>
      <c r="F960" t="s">
        <v>11</v>
      </c>
      <c r="G960" t="s">
        <v>112</v>
      </c>
      <c r="H960" t="s">
        <v>114</v>
      </c>
      <c r="I960" s="2">
        <v>253.37200000000001</v>
      </c>
      <c r="J960" s="3">
        <v>2</v>
      </c>
      <c r="K960" s="2">
        <v>-14.478400000000001</v>
      </c>
    </row>
    <row r="961" spans="1:11" x14ac:dyDescent="0.2">
      <c r="A961" s="1">
        <v>43653</v>
      </c>
      <c r="B961" s="3">
        <f>YEAR(Sales_Data[[#This Row],[Order Date]])</f>
        <v>2019</v>
      </c>
      <c r="C961" s="3">
        <f>MONTH(Sales_Data[[#This Row],[Order Date]])</f>
        <v>7</v>
      </c>
      <c r="D961" t="s">
        <v>900</v>
      </c>
      <c r="E961" t="s">
        <v>18</v>
      </c>
      <c r="F961" t="s">
        <v>11</v>
      </c>
      <c r="G961" t="s">
        <v>112</v>
      </c>
      <c r="H961" t="s">
        <v>1182</v>
      </c>
      <c r="I961" s="2">
        <v>287.96800000000002</v>
      </c>
      <c r="J961" s="3">
        <v>4</v>
      </c>
      <c r="K961" s="2">
        <v>-3.5996000000000001</v>
      </c>
    </row>
    <row r="962" spans="1:11" x14ac:dyDescent="0.2">
      <c r="A962" s="1">
        <v>43653</v>
      </c>
      <c r="B962" s="3">
        <f>YEAR(Sales_Data[[#This Row],[Order Date]])</f>
        <v>2019</v>
      </c>
      <c r="C962" s="3">
        <f>MONTH(Sales_Data[[#This Row],[Order Date]])</f>
        <v>7</v>
      </c>
      <c r="D962" t="s">
        <v>900</v>
      </c>
      <c r="E962" t="s">
        <v>18</v>
      </c>
      <c r="F962" t="s">
        <v>14</v>
      </c>
      <c r="G962" t="s">
        <v>36</v>
      </c>
      <c r="H962" t="s">
        <v>1183</v>
      </c>
      <c r="I962" s="2">
        <v>2799.96</v>
      </c>
      <c r="J962" s="3">
        <v>5</v>
      </c>
      <c r="K962" s="2">
        <v>944.98649999999998</v>
      </c>
    </row>
    <row r="963" spans="1:11" x14ac:dyDescent="0.2">
      <c r="A963" s="1">
        <v>43653</v>
      </c>
      <c r="B963" s="3">
        <f>YEAR(Sales_Data[[#This Row],[Order Date]])</f>
        <v>2019</v>
      </c>
      <c r="C963" s="3">
        <f>MONTH(Sales_Data[[#This Row],[Order Date]])</f>
        <v>7</v>
      </c>
      <c r="D963" t="s">
        <v>900</v>
      </c>
      <c r="E963" t="s">
        <v>18</v>
      </c>
      <c r="F963" t="s">
        <v>19</v>
      </c>
      <c r="G963" t="s">
        <v>53</v>
      </c>
      <c r="H963" t="s">
        <v>713</v>
      </c>
      <c r="I963" s="2">
        <v>48.94</v>
      </c>
      <c r="J963" s="3">
        <v>1</v>
      </c>
      <c r="K963" s="2">
        <v>24.47</v>
      </c>
    </row>
    <row r="964" spans="1:11" x14ac:dyDescent="0.2">
      <c r="A964" s="1">
        <v>43653</v>
      </c>
      <c r="B964" s="3">
        <f>YEAR(Sales_Data[[#This Row],[Order Date]])</f>
        <v>2019</v>
      </c>
      <c r="C964" s="3">
        <f>MONTH(Sales_Data[[#This Row],[Order Date]])</f>
        <v>7</v>
      </c>
      <c r="D964" t="s">
        <v>1184</v>
      </c>
      <c r="E964" t="s">
        <v>39</v>
      </c>
      <c r="F964" t="s">
        <v>19</v>
      </c>
      <c r="G964" t="s">
        <v>127</v>
      </c>
      <c r="H964" t="s">
        <v>1185</v>
      </c>
      <c r="I964" s="2">
        <v>10.08</v>
      </c>
      <c r="J964" s="3">
        <v>2</v>
      </c>
      <c r="K964" s="2">
        <v>3.2759999999999998</v>
      </c>
    </row>
    <row r="965" spans="1:11" x14ac:dyDescent="0.2">
      <c r="A965" s="1">
        <v>43653</v>
      </c>
      <c r="B965" s="3">
        <f>YEAR(Sales_Data[[#This Row],[Order Date]])</f>
        <v>2019</v>
      </c>
      <c r="C965" s="3">
        <f>MONTH(Sales_Data[[#This Row],[Order Date]])</f>
        <v>7</v>
      </c>
      <c r="D965" t="s">
        <v>1184</v>
      </c>
      <c r="E965" t="s">
        <v>39</v>
      </c>
      <c r="F965" t="s">
        <v>14</v>
      </c>
      <c r="G965" t="s">
        <v>15</v>
      </c>
      <c r="H965" t="s">
        <v>1186</v>
      </c>
      <c r="I965" s="2">
        <v>59.994</v>
      </c>
      <c r="J965" s="3">
        <v>1</v>
      </c>
      <c r="K965" s="2">
        <v>-12.998699999999999</v>
      </c>
    </row>
    <row r="966" spans="1:11" x14ac:dyDescent="0.2">
      <c r="A966" s="1">
        <v>43653</v>
      </c>
      <c r="B966" s="3">
        <f>YEAR(Sales_Data[[#This Row],[Order Date]])</f>
        <v>2019</v>
      </c>
      <c r="C966" s="3">
        <f>MONTH(Sales_Data[[#This Row],[Order Date]])</f>
        <v>7</v>
      </c>
      <c r="D966" t="s">
        <v>1184</v>
      </c>
      <c r="E966" t="s">
        <v>39</v>
      </c>
      <c r="F966" t="s">
        <v>19</v>
      </c>
      <c r="G966" t="s">
        <v>32</v>
      </c>
      <c r="H966" t="s">
        <v>1049</v>
      </c>
      <c r="I966" s="2">
        <v>5.7149999999999999</v>
      </c>
      <c r="J966" s="3">
        <v>5</v>
      </c>
      <c r="K966" s="2">
        <v>-4.7625000000000002</v>
      </c>
    </row>
    <row r="967" spans="1:11" x14ac:dyDescent="0.2">
      <c r="A967" s="1">
        <v>43653</v>
      </c>
      <c r="B967" s="3">
        <f>YEAR(Sales_Data[[#This Row],[Order Date]])</f>
        <v>2019</v>
      </c>
      <c r="C967" s="3">
        <f>MONTH(Sales_Data[[#This Row],[Order Date]])</f>
        <v>7</v>
      </c>
      <c r="D967" t="s">
        <v>1184</v>
      </c>
      <c r="E967" t="s">
        <v>39</v>
      </c>
      <c r="F967" t="s">
        <v>19</v>
      </c>
      <c r="G967" t="s">
        <v>32</v>
      </c>
      <c r="H967" t="s">
        <v>1187</v>
      </c>
      <c r="I967" s="2">
        <v>9.42</v>
      </c>
      <c r="J967" s="3">
        <v>5</v>
      </c>
      <c r="K967" s="2">
        <v>-7.85</v>
      </c>
    </row>
    <row r="968" spans="1:11" x14ac:dyDescent="0.2">
      <c r="A968" s="1">
        <v>43653</v>
      </c>
      <c r="B968" s="3">
        <f>YEAR(Sales_Data[[#This Row],[Order Date]])</f>
        <v>2019</v>
      </c>
      <c r="C968" s="3">
        <f>MONTH(Sales_Data[[#This Row],[Order Date]])</f>
        <v>7</v>
      </c>
      <c r="D968" t="s">
        <v>710</v>
      </c>
      <c r="E968" t="s">
        <v>1156</v>
      </c>
      <c r="F968" t="s">
        <v>19</v>
      </c>
      <c r="G968" t="s">
        <v>53</v>
      </c>
      <c r="H968" t="s">
        <v>721</v>
      </c>
      <c r="I968" s="2">
        <v>12.96</v>
      </c>
      <c r="J968" s="3">
        <v>2</v>
      </c>
      <c r="K968" s="2">
        <v>6.2207999999999997</v>
      </c>
    </row>
    <row r="969" spans="1:11" x14ac:dyDescent="0.2">
      <c r="A969" s="1">
        <v>43653</v>
      </c>
      <c r="B969" s="3">
        <f>YEAR(Sales_Data[[#This Row],[Order Date]])</f>
        <v>2019</v>
      </c>
      <c r="C969" s="3">
        <f>MONTH(Sales_Data[[#This Row],[Order Date]])</f>
        <v>7</v>
      </c>
      <c r="D969" t="s">
        <v>710</v>
      </c>
      <c r="E969" t="s">
        <v>1156</v>
      </c>
      <c r="F969" t="s">
        <v>19</v>
      </c>
      <c r="G969" t="s">
        <v>40</v>
      </c>
      <c r="H969" t="s">
        <v>844</v>
      </c>
      <c r="I969" s="2">
        <v>45.98</v>
      </c>
      <c r="J969" s="3">
        <v>2</v>
      </c>
      <c r="K969" s="2">
        <v>12.8744</v>
      </c>
    </row>
    <row r="970" spans="1:11" x14ac:dyDescent="0.2">
      <c r="A970" s="1">
        <v>43654</v>
      </c>
      <c r="B970" s="3">
        <f>YEAR(Sales_Data[[#This Row],[Order Date]])</f>
        <v>2019</v>
      </c>
      <c r="C970" s="3">
        <f>MONTH(Sales_Data[[#This Row],[Order Date]])</f>
        <v>7</v>
      </c>
      <c r="D970" t="s">
        <v>997</v>
      </c>
      <c r="E970" t="s">
        <v>23</v>
      </c>
      <c r="F970" t="s">
        <v>14</v>
      </c>
      <c r="G970" t="s">
        <v>15</v>
      </c>
      <c r="H970" t="s">
        <v>1188</v>
      </c>
      <c r="I970" s="2">
        <v>863.64</v>
      </c>
      <c r="J970" s="3">
        <v>9</v>
      </c>
      <c r="K970" s="2">
        <v>107.955</v>
      </c>
    </row>
    <row r="971" spans="1:11" x14ac:dyDescent="0.2">
      <c r="A971" s="1">
        <v>43654</v>
      </c>
      <c r="B971" s="3">
        <f>YEAR(Sales_Data[[#This Row],[Order Date]])</f>
        <v>2019</v>
      </c>
      <c r="C971" s="3">
        <f>MONTH(Sales_Data[[#This Row],[Order Date]])</f>
        <v>7</v>
      </c>
      <c r="D971" t="s">
        <v>997</v>
      </c>
      <c r="E971" t="s">
        <v>23</v>
      </c>
      <c r="F971" t="s">
        <v>19</v>
      </c>
      <c r="G971" t="s">
        <v>40</v>
      </c>
      <c r="H971" t="s">
        <v>153</v>
      </c>
      <c r="I971" s="2">
        <v>47.616</v>
      </c>
      <c r="J971" s="3">
        <v>3</v>
      </c>
      <c r="K971" s="2">
        <v>3.5712000000000002</v>
      </c>
    </row>
    <row r="972" spans="1:11" x14ac:dyDescent="0.2">
      <c r="A972" s="1">
        <v>43654</v>
      </c>
      <c r="B972" s="3">
        <f>YEAR(Sales_Data[[#This Row],[Order Date]])</f>
        <v>2019</v>
      </c>
      <c r="C972" s="3">
        <f>MONTH(Sales_Data[[#This Row],[Order Date]])</f>
        <v>7</v>
      </c>
      <c r="D972" t="s">
        <v>1189</v>
      </c>
      <c r="E972" t="s">
        <v>306</v>
      </c>
      <c r="F972" t="s">
        <v>19</v>
      </c>
      <c r="G972" t="s">
        <v>32</v>
      </c>
      <c r="H972" t="s">
        <v>1059</v>
      </c>
      <c r="I972" s="2">
        <v>19.968</v>
      </c>
      <c r="J972" s="3">
        <v>2</v>
      </c>
      <c r="K972" s="2">
        <v>-13.311999999999999</v>
      </c>
    </row>
    <row r="973" spans="1:11" x14ac:dyDescent="0.2">
      <c r="A973" s="1">
        <v>43654</v>
      </c>
      <c r="B973" s="3">
        <f>YEAR(Sales_Data[[#This Row],[Order Date]])</f>
        <v>2019</v>
      </c>
      <c r="C973" s="3">
        <f>MONTH(Sales_Data[[#This Row],[Order Date]])</f>
        <v>7</v>
      </c>
      <c r="D973" t="s">
        <v>1189</v>
      </c>
      <c r="E973" t="s">
        <v>306</v>
      </c>
      <c r="F973" t="s">
        <v>19</v>
      </c>
      <c r="G973" t="s">
        <v>20</v>
      </c>
      <c r="H973" t="s">
        <v>771</v>
      </c>
      <c r="I973" s="2">
        <v>33.488</v>
      </c>
      <c r="J973" s="3">
        <v>7</v>
      </c>
      <c r="K973" s="2">
        <v>-1.2558</v>
      </c>
    </row>
    <row r="974" spans="1:11" x14ac:dyDescent="0.2">
      <c r="A974" s="1">
        <v>43654</v>
      </c>
      <c r="B974" s="3">
        <f>YEAR(Sales_Data[[#This Row],[Order Date]])</f>
        <v>2019</v>
      </c>
      <c r="C974" s="3">
        <f>MONTH(Sales_Data[[#This Row],[Order Date]])</f>
        <v>7</v>
      </c>
      <c r="D974" t="s">
        <v>1189</v>
      </c>
      <c r="E974" t="s">
        <v>306</v>
      </c>
      <c r="F974" t="s">
        <v>19</v>
      </c>
      <c r="G974" t="s">
        <v>32</v>
      </c>
      <c r="H974" t="s">
        <v>101</v>
      </c>
      <c r="I974" s="2">
        <v>8.7360000000000007</v>
      </c>
      <c r="J974" s="3">
        <v>4</v>
      </c>
      <c r="K974" s="2">
        <v>-6.1151999999999997</v>
      </c>
    </row>
    <row r="975" spans="1:11" x14ac:dyDescent="0.2">
      <c r="A975" s="1">
        <v>43654</v>
      </c>
      <c r="B975" s="3">
        <f>YEAR(Sales_Data[[#This Row],[Order Date]])</f>
        <v>2019</v>
      </c>
      <c r="C975" s="3">
        <f>MONTH(Sales_Data[[#This Row],[Order Date]])</f>
        <v>7</v>
      </c>
      <c r="D975" t="s">
        <v>1189</v>
      </c>
      <c r="E975" t="s">
        <v>306</v>
      </c>
      <c r="F975" t="s">
        <v>11</v>
      </c>
      <c r="G975" t="s">
        <v>112</v>
      </c>
      <c r="H975" t="s">
        <v>417</v>
      </c>
      <c r="I975" s="2">
        <v>662.88</v>
      </c>
      <c r="J975" s="3">
        <v>3</v>
      </c>
      <c r="K975" s="2">
        <v>74.573999999999998</v>
      </c>
    </row>
    <row r="976" spans="1:11" x14ac:dyDescent="0.2">
      <c r="A976" s="1">
        <v>43654</v>
      </c>
      <c r="B976" s="3">
        <f>YEAR(Sales_Data[[#This Row],[Order Date]])</f>
        <v>2019</v>
      </c>
      <c r="C976" s="3">
        <f>MONTH(Sales_Data[[#This Row],[Order Date]])</f>
        <v>7</v>
      </c>
      <c r="D976" t="s">
        <v>319</v>
      </c>
      <c r="E976" t="s">
        <v>70</v>
      </c>
      <c r="F976" t="s">
        <v>14</v>
      </c>
      <c r="G976" t="s">
        <v>15</v>
      </c>
      <c r="H976" t="s">
        <v>1190</v>
      </c>
      <c r="I976" s="2">
        <v>107.98399999999999</v>
      </c>
      <c r="J976" s="3">
        <v>1</v>
      </c>
      <c r="K976" s="2">
        <v>9.4486000000000008</v>
      </c>
    </row>
    <row r="977" spans="1:11" x14ac:dyDescent="0.2">
      <c r="A977" s="1">
        <v>43654</v>
      </c>
      <c r="B977" s="3">
        <f>YEAR(Sales_Data[[#This Row],[Order Date]])</f>
        <v>2019</v>
      </c>
      <c r="C977" s="3">
        <f>MONTH(Sales_Data[[#This Row],[Order Date]])</f>
        <v>7</v>
      </c>
      <c r="D977" t="s">
        <v>319</v>
      </c>
      <c r="E977" t="s">
        <v>70</v>
      </c>
      <c r="F977" t="s">
        <v>19</v>
      </c>
      <c r="G977" t="s">
        <v>32</v>
      </c>
      <c r="H977" t="s">
        <v>1191</v>
      </c>
      <c r="I977" s="2">
        <v>19.295999999999999</v>
      </c>
      <c r="J977" s="3">
        <v>3</v>
      </c>
      <c r="K977" s="2">
        <v>6.03</v>
      </c>
    </row>
    <row r="978" spans="1:11" x14ac:dyDescent="0.2">
      <c r="A978" s="1">
        <v>43654</v>
      </c>
      <c r="B978" s="3">
        <f>YEAR(Sales_Data[[#This Row],[Order Date]])</f>
        <v>2019</v>
      </c>
      <c r="C978" s="3">
        <f>MONTH(Sales_Data[[#This Row],[Order Date]])</f>
        <v>7</v>
      </c>
      <c r="D978" t="s">
        <v>544</v>
      </c>
      <c r="E978" t="s">
        <v>44</v>
      </c>
      <c r="F978" t="s">
        <v>14</v>
      </c>
      <c r="G978" t="s">
        <v>15</v>
      </c>
      <c r="H978" t="s">
        <v>1192</v>
      </c>
      <c r="I978" s="2">
        <v>823.96</v>
      </c>
      <c r="J978" s="3">
        <v>5</v>
      </c>
      <c r="K978" s="2">
        <v>51.497500000000002</v>
      </c>
    </row>
    <row r="979" spans="1:11" x14ac:dyDescent="0.2">
      <c r="A979" s="1">
        <v>43654</v>
      </c>
      <c r="B979" s="3">
        <f>YEAR(Sales_Data[[#This Row],[Order Date]])</f>
        <v>2019</v>
      </c>
      <c r="C979" s="3">
        <f>MONTH(Sales_Data[[#This Row],[Order Date]])</f>
        <v>7</v>
      </c>
      <c r="D979" t="s">
        <v>544</v>
      </c>
      <c r="E979" t="s">
        <v>44</v>
      </c>
      <c r="F979" t="s">
        <v>19</v>
      </c>
      <c r="G979" t="s">
        <v>53</v>
      </c>
      <c r="H979" t="s">
        <v>1193</v>
      </c>
      <c r="I979" s="2">
        <v>15.984</v>
      </c>
      <c r="J979" s="3">
        <v>2</v>
      </c>
      <c r="K979" s="2">
        <v>4.9950000000000001</v>
      </c>
    </row>
    <row r="980" spans="1:11" x14ac:dyDescent="0.2">
      <c r="A980" s="1">
        <v>43654</v>
      </c>
      <c r="B980" s="3">
        <f>YEAR(Sales_Data[[#This Row],[Order Date]])</f>
        <v>2019</v>
      </c>
      <c r="C980" s="3">
        <f>MONTH(Sales_Data[[#This Row],[Order Date]])</f>
        <v>7</v>
      </c>
      <c r="D980" t="s">
        <v>663</v>
      </c>
      <c r="E980" t="s">
        <v>883</v>
      </c>
      <c r="F980" t="s">
        <v>19</v>
      </c>
      <c r="G980" t="s">
        <v>53</v>
      </c>
      <c r="H980" t="s">
        <v>1194</v>
      </c>
      <c r="I980" s="2">
        <v>12.96</v>
      </c>
      <c r="J980" s="3">
        <v>2</v>
      </c>
      <c r="K980" s="2">
        <v>6.2207999999999997</v>
      </c>
    </row>
    <row r="981" spans="1:11" x14ac:dyDescent="0.2">
      <c r="A981" s="1">
        <v>43655</v>
      </c>
      <c r="B981" s="3">
        <f>YEAR(Sales_Data[[#This Row],[Order Date]])</f>
        <v>2019</v>
      </c>
      <c r="C981" s="3">
        <f>MONTH(Sales_Data[[#This Row],[Order Date]])</f>
        <v>7</v>
      </c>
      <c r="D981" t="s">
        <v>148</v>
      </c>
      <c r="E981" t="s">
        <v>94</v>
      </c>
      <c r="F981" t="s">
        <v>11</v>
      </c>
      <c r="G981" t="s">
        <v>112</v>
      </c>
      <c r="H981" t="s">
        <v>1195</v>
      </c>
      <c r="I981" s="2">
        <v>408.00599999999997</v>
      </c>
      <c r="J981" s="3">
        <v>2</v>
      </c>
      <c r="K981" s="2">
        <v>72.534400000000005</v>
      </c>
    </row>
    <row r="982" spans="1:11" x14ac:dyDescent="0.2">
      <c r="A982" s="1">
        <v>43655</v>
      </c>
      <c r="B982" s="3">
        <f>YEAR(Sales_Data[[#This Row],[Order Date]])</f>
        <v>2019</v>
      </c>
      <c r="C982" s="3">
        <f>MONTH(Sales_Data[[#This Row],[Order Date]])</f>
        <v>7</v>
      </c>
      <c r="D982" t="s">
        <v>148</v>
      </c>
      <c r="E982" t="s">
        <v>94</v>
      </c>
      <c r="F982" t="s">
        <v>11</v>
      </c>
      <c r="G982" t="s">
        <v>51</v>
      </c>
      <c r="H982" t="s">
        <v>220</v>
      </c>
      <c r="I982" s="2">
        <v>165.28</v>
      </c>
      <c r="J982" s="3">
        <v>4</v>
      </c>
      <c r="K982" s="2">
        <v>14.8752</v>
      </c>
    </row>
    <row r="983" spans="1:11" x14ac:dyDescent="0.2">
      <c r="A983" s="1">
        <v>43656</v>
      </c>
      <c r="B983" s="3">
        <f>YEAR(Sales_Data[[#This Row],[Order Date]])</f>
        <v>2019</v>
      </c>
      <c r="C983" s="3">
        <f>MONTH(Sales_Data[[#This Row],[Order Date]])</f>
        <v>7</v>
      </c>
      <c r="D983" t="s">
        <v>1196</v>
      </c>
      <c r="E983" t="s">
        <v>198</v>
      </c>
      <c r="F983" t="s">
        <v>19</v>
      </c>
      <c r="G983" t="s">
        <v>20</v>
      </c>
      <c r="H983" t="s">
        <v>1197</v>
      </c>
      <c r="I983" s="2">
        <v>16.768000000000001</v>
      </c>
      <c r="J983" s="3">
        <v>2</v>
      </c>
      <c r="K983" s="2">
        <v>1.4672000000000001</v>
      </c>
    </row>
    <row r="984" spans="1:11" x14ac:dyDescent="0.2">
      <c r="A984" s="1">
        <v>43656</v>
      </c>
      <c r="B984" s="3">
        <f>YEAR(Sales_Data[[#This Row],[Order Date]])</f>
        <v>2019</v>
      </c>
      <c r="C984" s="3">
        <f>MONTH(Sales_Data[[#This Row],[Order Date]])</f>
        <v>7</v>
      </c>
      <c r="D984" t="s">
        <v>833</v>
      </c>
      <c r="E984" t="s">
        <v>23</v>
      </c>
      <c r="F984" t="s">
        <v>19</v>
      </c>
      <c r="G984" t="s">
        <v>20</v>
      </c>
      <c r="H984" t="s">
        <v>909</v>
      </c>
      <c r="I984" s="2">
        <v>338.04</v>
      </c>
      <c r="J984" s="3">
        <v>3</v>
      </c>
      <c r="K984" s="2">
        <v>-33.804000000000002</v>
      </c>
    </row>
    <row r="985" spans="1:11" x14ac:dyDescent="0.2">
      <c r="A985" s="1">
        <v>43656</v>
      </c>
      <c r="B985" s="3">
        <f>YEAR(Sales_Data[[#This Row],[Order Date]])</f>
        <v>2019</v>
      </c>
      <c r="C985" s="3">
        <f>MONTH(Sales_Data[[#This Row],[Order Date]])</f>
        <v>7</v>
      </c>
      <c r="D985" t="s">
        <v>833</v>
      </c>
      <c r="E985" t="s">
        <v>23</v>
      </c>
      <c r="F985" t="s">
        <v>19</v>
      </c>
      <c r="G985" t="s">
        <v>40</v>
      </c>
      <c r="H985" t="s">
        <v>1198</v>
      </c>
      <c r="I985" s="2">
        <v>154.24</v>
      </c>
      <c r="J985" s="3">
        <v>4</v>
      </c>
      <c r="K985" s="2">
        <v>17.352</v>
      </c>
    </row>
    <row r="986" spans="1:11" x14ac:dyDescent="0.2">
      <c r="A986" s="1">
        <v>43656</v>
      </c>
      <c r="B986" s="3">
        <f>YEAR(Sales_Data[[#This Row],[Order Date]])</f>
        <v>2019</v>
      </c>
      <c r="C986" s="3">
        <f>MONTH(Sales_Data[[#This Row],[Order Date]])</f>
        <v>7</v>
      </c>
      <c r="D986" t="s">
        <v>1161</v>
      </c>
      <c r="E986" t="s">
        <v>198</v>
      </c>
      <c r="F986" t="s">
        <v>19</v>
      </c>
      <c r="G986" t="s">
        <v>32</v>
      </c>
      <c r="H986" t="s">
        <v>947</v>
      </c>
      <c r="I986" s="2">
        <v>44.856000000000002</v>
      </c>
      <c r="J986" s="3">
        <v>6</v>
      </c>
      <c r="K986" s="2">
        <v>-35.884799999999998</v>
      </c>
    </row>
    <row r="987" spans="1:11" x14ac:dyDescent="0.2">
      <c r="A987" s="1">
        <v>43656</v>
      </c>
      <c r="B987" s="3">
        <f>YEAR(Sales_Data[[#This Row],[Order Date]])</f>
        <v>2019</v>
      </c>
      <c r="C987" s="3">
        <f>MONTH(Sales_Data[[#This Row],[Order Date]])</f>
        <v>7</v>
      </c>
      <c r="D987" t="s">
        <v>250</v>
      </c>
      <c r="E987" t="s">
        <v>39</v>
      </c>
      <c r="F987" t="s">
        <v>14</v>
      </c>
      <c r="G987" t="s">
        <v>188</v>
      </c>
      <c r="H987" t="s">
        <v>1199</v>
      </c>
      <c r="I987" s="2">
        <v>341.99099999999999</v>
      </c>
      <c r="J987" s="3">
        <v>3</v>
      </c>
      <c r="K987" s="2">
        <v>-319.19159999999999</v>
      </c>
    </row>
    <row r="988" spans="1:11" x14ac:dyDescent="0.2">
      <c r="A988" s="1">
        <v>43658</v>
      </c>
      <c r="B988" s="3">
        <f>YEAR(Sales_Data[[#This Row],[Order Date]])</f>
        <v>2019</v>
      </c>
      <c r="C988" s="3">
        <f>MONTH(Sales_Data[[#This Row],[Order Date]])</f>
        <v>7</v>
      </c>
      <c r="D988" t="s">
        <v>1200</v>
      </c>
      <c r="E988" t="s">
        <v>18</v>
      </c>
      <c r="F988" t="s">
        <v>14</v>
      </c>
      <c r="G988" t="s">
        <v>15</v>
      </c>
      <c r="H988" t="s">
        <v>1201</v>
      </c>
      <c r="I988" s="2">
        <v>95.76</v>
      </c>
      <c r="J988" s="3">
        <v>6</v>
      </c>
      <c r="K988" s="2">
        <v>7.1820000000000004</v>
      </c>
    </row>
    <row r="989" spans="1:11" x14ac:dyDescent="0.2">
      <c r="A989" s="1">
        <v>43660</v>
      </c>
      <c r="B989" s="3">
        <f>YEAR(Sales_Data[[#This Row],[Order Date]])</f>
        <v>2019</v>
      </c>
      <c r="C989" s="3">
        <f>MONTH(Sales_Data[[#This Row],[Order Date]])</f>
        <v>7</v>
      </c>
      <c r="D989" t="s">
        <v>565</v>
      </c>
      <c r="E989" t="s">
        <v>198</v>
      </c>
      <c r="F989" t="s">
        <v>14</v>
      </c>
      <c r="G989" t="s">
        <v>15</v>
      </c>
      <c r="H989" t="s">
        <v>1202</v>
      </c>
      <c r="I989" s="2">
        <v>380.86399999999998</v>
      </c>
      <c r="J989" s="3">
        <v>8</v>
      </c>
      <c r="K989" s="2">
        <v>38.086399999999998</v>
      </c>
    </row>
    <row r="990" spans="1:11" x14ac:dyDescent="0.2">
      <c r="A990" s="1">
        <v>43660</v>
      </c>
      <c r="B990" s="3">
        <f>YEAR(Sales_Data[[#This Row],[Order Date]])</f>
        <v>2019</v>
      </c>
      <c r="C990" s="3">
        <f>MONTH(Sales_Data[[#This Row],[Order Date]])</f>
        <v>7</v>
      </c>
      <c r="D990" t="s">
        <v>1203</v>
      </c>
      <c r="E990" t="s">
        <v>39</v>
      </c>
      <c r="F990" t="s">
        <v>19</v>
      </c>
      <c r="G990" t="s">
        <v>265</v>
      </c>
      <c r="H990" t="s">
        <v>1204</v>
      </c>
      <c r="I990" s="2">
        <v>11.632</v>
      </c>
      <c r="J990" s="3">
        <v>2</v>
      </c>
      <c r="K990" s="2">
        <v>1.0178</v>
      </c>
    </row>
    <row r="991" spans="1:11" x14ac:dyDescent="0.2">
      <c r="A991" s="1">
        <v>43660</v>
      </c>
      <c r="B991" s="3">
        <f>YEAR(Sales_Data[[#This Row],[Order Date]])</f>
        <v>2019</v>
      </c>
      <c r="C991" s="3">
        <f>MONTH(Sales_Data[[#This Row],[Order Date]])</f>
        <v>7</v>
      </c>
      <c r="D991" t="s">
        <v>1205</v>
      </c>
      <c r="E991" t="s">
        <v>94</v>
      </c>
      <c r="F991" t="s">
        <v>19</v>
      </c>
      <c r="G991" t="s">
        <v>20</v>
      </c>
      <c r="H991" t="s">
        <v>371</v>
      </c>
      <c r="I991" s="2">
        <v>11.21</v>
      </c>
      <c r="J991" s="3">
        <v>1</v>
      </c>
      <c r="K991" s="2">
        <v>3.363</v>
      </c>
    </row>
    <row r="992" spans="1:11" x14ac:dyDescent="0.2">
      <c r="A992" s="1">
        <v>43660</v>
      </c>
      <c r="B992" s="3">
        <f>YEAR(Sales_Data[[#This Row],[Order Date]])</f>
        <v>2019</v>
      </c>
      <c r="C992" s="3">
        <f>MONTH(Sales_Data[[#This Row],[Order Date]])</f>
        <v>7</v>
      </c>
      <c r="D992" t="s">
        <v>1205</v>
      </c>
      <c r="E992" t="s">
        <v>94</v>
      </c>
      <c r="F992" t="s">
        <v>19</v>
      </c>
      <c r="G992" t="s">
        <v>32</v>
      </c>
      <c r="H992" t="s">
        <v>1206</v>
      </c>
      <c r="I992" s="2">
        <v>9.1440000000000001</v>
      </c>
      <c r="J992" s="3">
        <v>3</v>
      </c>
      <c r="K992" s="2">
        <v>3.2004000000000001</v>
      </c>
    </row>
    <row r="993" spans="1:11" x14ac:dyDescent="0.2">
      <c r="A993" s="1">
        <v>43660</v>
      </c>
      <c r="B993" s="3">
        <f>YEAR(Sales_Data[[#This Row],[Order Date]])</f>
        <v>2019</v>
      </c>
      <c r="C993" s="3">
        <f>MONTH(Sales_Data[[#This Row],[Order Date]])</f>
        <v>7</v>
      </c>
      <c r="D993" t="s">
        <v>1205</v>
      </c>
      <c r="E993" t="s">
        <v>94</v>
      </c>
      <c r="F993" t="s">
        <v>19</v>
      </c>
      <c r="G993" t="s">
        <v>116</v>
      </c>
      <c r="H993" t="s">
        <v>635</v>
      </c>
      <c r="I993" s="2">
        <v>14.07</v>
      </c>
      <c r="J993" s="3">
        <v>7</v>
      </c>
      <c r="K993" s="2">
        <v>6.8943000000000003</v>
      </c>
    </row>
    <row r="994" spans="1:11" x14ac:dyDescent="0.2">
      <c r="A994" s="1">
        <v>43660</v>
      </c>
      <c r="B994" s="3">
        <f>YEAR(Sales_Data[[#This Row],[Order Date]])</f>
        <v>2019</v>
      </c>
      <c r="C994" s="3">
        <f>MONTH(Sales_Data[[#This Row],[Order Date]])</f>
        <v>7</v>
      </c>
      <c r="D994" t="s">
        <v>1205</v>
      </c>
      <c r="E994" t="s">
        <v>94</v>
      </c>
      <c r="F994" t="s">
        <v>19</v>
      </c>
      <c r="G994" t="s">
        <v>40</v>
      </c>
      <c r="H994" t="s">
        <v>1207</v>
      </c>
      <c r="I994" s="2">
        <v>41.86</v>
      </c>
      <c r="J994" s="3">
        <v>7</v>
      </c>
      <c r="K994" s="2">
        <v>10.465</v>
      </c>
    </row>
    <row r="995" spans="1:11" x14ac:dyDescent="0.2">
      <c r="A995" s="1">
        <v>43660</v>
      </c>
      <c r="B995" s="3">
        <f>YEAR(Sales_Data[[#This Row],[Order Date]])</f>
        <v>2019</v>
      </c>
      <c r="C995" s="3">
        <f>MONTH(Sales_Data[[#This Row],[Order Date]])</f>
        <v>7</v>
      </c>
      <c r="D995" t="s">
        <v>1205</v>
      </c>
      <c r="E995" t="s">
        <v>94</v>
      </c>
      <c r="F995" t="s">
        <v>19</v>
      </c>
      <c r="G995" t="s">
        <v>32</v>
      </c>
      <c r="H995" t="s">
        <v>1208</v>
      </c>
      <c r="I995" s="2">
        <v>8.5440000000000005</v>
      </c>
      <c r="J995" s="3">
        <v>2</v>
      </c>
      <c r="K995" s="2">
        <v>2.8835999999999999</v>
      </c>
    </row>
    <row r="996" spans="1:11" x14ac:dyDescent="0.2">
      <c r="A996" s="1">
        <v>43660</v>
      </c>
      <c r="B996" s="3">
        <f>YEAR(Sales_Data[[#This Row],[Order Date]])</f>
        <v>2019</v>
      </c>
      <c r="C996" s="3">
        <f>MONTH(Sales_Data[[#This Row],[Order Date]])</f>
        <v>7</v>
      </c>
      <c r="D996" t="s">
        <v>1205</v>
      </c>
      <c r="E996" t="s">
        <v>94</v>
      </c>
      <c r="F996" t="s">
        <v>11</v>
      </c>
      <c r="G996" t="s">
        <v>12</v>
      </c>
      <c r="H996" t="s">
        <v>1151</v>
      </c>
      <c r="I996" s="2">
        <v>579.13599999999997</v>
      </c>
      <c r="J996" s="3">
        <v>4</v>
      </c>
      <c r="K996" s="2">
        <v>21.717600000000001</v>
      </c>
    </row>
    <row r="997" spans="1:11" x14ac:dyDescent="0.2">
      <c r="A997" s="1">
        <v>43660</v>
      </c>
      <c r="B997" s="3">
        <f>YEAR(Sales_Data[[#This Row],[Order Date]])</f>
        <v>2019</v>
      </c>
      <c r="C997" s="3">
        <f>MONTH(Sales_Data[[#This Row],[Order Date]])</f>
        <v>7</v>
      </c>
      <c r="D997" t="s">
        <v>644</v>
      </c>
      <c r="E997" t="s">
        <v>23</v>
      </c>
      <c r="F997" t="s">
        <v>14</v>
      </c>
      <c r="G997" t="s">
        <v>15</v>
      </c>
      <c r="H997" t="s">
        <v>1209</v>
      </c>
      <c r="I997" s="2">
        <v>419.94400000000002</v>
      </c>
      <c r="J997" s="3">
        <v>7</v>
      </c>
      <c r="K997" s="2">
        <v>52.493000000000002</v>
      </c>
    </row>
    <row r="998" spans="1:11" x14ac:dyDescent="0.2">
      <c r="A998" s="1">
        <v>43660</v>
      </c>
      <c r="B998" s="3">
        <f>YEAR(Sales_Data[[#This Row],[Order Date]])</f>
        <v>2019</v>
      </c>
      <c r="C998" s="3">
        <f>MONTH(Sales_Data[[#This Row],[Order Date]])</f>
        <v>7</v>
      </c>
      <c r="D998" t="s">
        <v>485</v>
      </c>
      <c r="E998" t="s">
        <v>94</v>
      </c>
      <c r="F998" t="s">
        <v>19</v>
      </c>
      <c r="G998" t="s">
        <v>32</v>
      </c>
      <c r="H998" t="s">
        <v>1210</v>
      </c>
      <c r="I998" s="2">
        <v>14.16</v>
      </c>
      <c r="J998" s="3">
        <v>2</v>
      </c>
      <c r="K998" s="2">
        <v>5.133</v>
      </c>
    </row>
    <row r="999" spans="1:11" x14ac:dyDescent="0.2">
      <c r="A999" s="1">
        <v>43660</v>
      </c>
      <c r="B999" s="3">
        <f>YEAR(Sales_Data[[#This Row],[Order Date]])</f>
        <v>2019</v>
      </c>
      <c r="C999" s="3">
        <f>MONTH(Sales_Data[[#This Row],[Order Date]])</f>
        <v>7</v>
      </c>
      <c r="D999" t="s">
        <v>1211</v>
      </c>
      <c r="E999" t="s">
        <v>898</v>
      </c>
      <c r="F999" t="s">
        <v>14</v>
      </c>
      <c r="G999" t="s">
        <v>24</v>
      </c>
      <c r="H999" t="s">
        <v>1212</v>
      </c>
      <c r="I999" s="2">
        <v>29</v>
      </c>
      <c r="J999" s="3">
        <v>2</v>
      </c>
      <c r="K999" s="2">
        <v>7.25</v>
      </c>
    </row>
    <row r="1000" spans="1:11" x14ac:dyDescent="0.2">
      <c r="A1000" s="1">
        <v>43660</v>
      </c>
      <c r="B1000" s="3">
        <f>YEAR(Sales_Data[[#This Row],[Order Date]])</f>
        <v>2019</v>
      </c>
      <c r="C1000" s="3">
        <f>MONTH(Sales_Data[[#This Row],[Order Date]])</f>
        <v>7</v>
      </c>
      <c r="D1000" t="s">
        <v>1213</v>
      </c>
      <c r="E1000" t="s">
        <v>94</v>
      </c>
      <c r="F1000" t="s">
        <v>19</v>
      </c>
      <c r="G1000" t="s">
        <v>116</v>
      </c>
      <c r="H1000" t="s">
        <v>864</v>
      </c>
      <c r="I1000" s="2">
        <v>29.61</v>
      </c>
      <c r="J1000" s="3">
        <v>9</v>
      </c>
      <c r="K1000" s="2">
        <v>13.3245</v>
      </c>
    </row>
    <row r="1001" spans="1:11" x14ac:dyDescent="0.2">
      <c r="A1001" s="1">
        <v>43660</v>
      </c>
      <c r="B1001" s="3">
        <f>YEAR(Sales_Data[[#This Row],[Order Date]])</f>
        <v>2019</v>
      </c>
      <c r="C1001" s="3">
        <f>MONTH(Sales_Data[[#This Row],[Order Date]])</f>
        <v>7</v>
      </c>
      <c r="D1001" t="s">
        <v>235</v>
      </c>
      <c r="E1001" t="s">
        <v>23</v>
      </c>
      <c r="F1001" t="s">
        <v>19</v>
      </c>
      <c r="G1001" t="s">
        <v>53</v>
      </c>
      <c r="H1001" t="s">
        <v>743</v>
      </c>
      <c r="I1001" s="2">
        <v>219.84</v>
      </c>
      <c r="J1001" s="3">
        <v>5</v>
      </c>
      <c r="K1001" s="2">
        <v>79.691999999999993</v>
      </c>
    </row>
    <row r="1002" spans="1:11" x14ac:dyDescent="0.2">
      <c r="A1002" s="1">
        <v>43660</v>
      </c>
      <c r="B1002" s="3">
        <f>YEAR(Sales_Data[[#This Row],[Order Date]])</f>
        <v>2019</v>
      </c>
      <c r="C1002" s="3">
        <f>MONTH(Sales_Data[[#This Row],[Order Date]])</f>
        <v>7</v>
      </c>
      <c r="D1002" t="s">
        <v>1214</v>
      </c>
      <c r="E1002" t="s">
        <v>109</v>
      </c>
      <c r="F1002" t="s">
        <v>19</v>
      </c>
      <c r="G1002" t="s">
        <v>32</v>
      </c>
      <c r="H1002" t="s">
        <v>1215</v>
      </c>
      <c r="I1002" s="2">
        <v>36.4</v>
      </c>
      <c r="J1002" s="3">
        <v>5</v>
      </c>
      <c r="K1002" s="2">
        <v>17.108000000000001</v>
      </c>
    </row>
    <row r="1003" spans="1:11" x14ac:dyDescent="0.2">
      <c r="A1003" s="1">
        <v>43660</v>
      </c>
      <c r="B1003" s="3">
        <f>YEAR(Sales_Data[[#This Row],[Order Date]])</f>
        <v>2019</v>
      </c>
      <c r="C1003" s="3">
        <f>MONTH(Sales_Data[[#This Row],[Order Date]])</f>
        <v>7</v>
      </c>
      <c r="D1003" t="s">
        <v>1214</v>
      </c>
      <c r="E1003" t="s">
        <v>109</v>
      </c>
      <c r="F1003" t="s">
        <v>11</v>
      </c>
      <c r="G1003" t="s">
        <v>51</v>
      </c>
      <c r="H1003" t="s">
        <v>514</v>
      </c>
      <c r="I1003" s="2">
        <v>51.75</v>
      </c>
      <c r="J1003" s="3">
        <v>1</v>
      </c>
      <c r="K1003" s="2">
        <v>15.525</v>
      </c>
    </row>
    <row r="1004" spans="1:11" x14ac:dyDescent="0.2">
      <c r="A1004" s="1">
        <v>43660</v>
      </c>
      <c r="B1004" s="3">
        <f>YEAR(Sales_Data[[#This Row],[Order Date]])</f>
        <v>2019</v>
      </c>
      <c r="C1004" s="3">
        <f>MONTH(Sales_Data[[#This Row],[Order Date]])</f>
        <v>7</v>
      </c>
      <c r="D1004" t="s">
        <v>525</v>
      </c>
      <c r="E1004" t="s">
        <v>18</v>
      </c>
      <c r="F1004" t="s">
        <v>14</v>
      </c>
      <c r="G1004" t="s">
        <v>15</v>
      </c>
      <c r="H1004" t="s">
        <v>131</v>
      </c>
      <c r="I1004" s="2">
        <v>110.376</v>
      </c>
      <c r="J1004" s="3">
        <v>3</v>
      </c>
      <c r="K1004" s="2">
        <v>12.417299999999999</v>
      </c>
    </row>
    <row r="1005" spans="1:11" x14ac:dyDescent="0.2">
      <c r="A1005" s="1">
        <v>43660</v>
      </c>
      <c r="B1005" s="3">
        <f>YEAR(Sales_Data[[#This Row],[Order Date]])</f>
        <v>2019</v>
      </c>
      <c r="C1005" s="3">
        <f>MONTH(Sales_Data[[#This Row],[Order Date]])</f>
        <v>7</v>
      </c>
      <c r="D1005" t="s">
        <v>525</v>
      </c>
      <c r="E1005" t="s">
        <v>18</v>
      </c>
      <c r="F1005" t="s">
        <v>19</v>
      </c>
      <c r="G1005" t="s">
        <v>121</v>
      </c>
      <c r="H1005" t="s">
        <v>1216</v>
      </c>
      <c r="I1005" s="2">
        <v>151.62</v>
      </c>
      <c r="J1005" s="3">
        <v>7</v>
      </c>
      <c r="K1005" s="2">
        <v>50.034599999999998</v>
      </c>
    </row>
    <row r="1006" spans="1:11" x14ac:dyDescent="0.2">
      <c r="A1006" s="1">
        <v>43660</v>
      </c>
      <c r="B1006" s="3">
        <f>YEAR(Sales_Data[[#This Row],[Order Date]])</f>
        <v>2019</v>
      </c>
      <c r="C1006" s="3">
        <f>MONTH(Sales_Data[[#This Row],[Order Date]])</f>
        <v>7</v>
      </c>
      <c r="D1006" t="s">
        <v>525</v>
      </c>
      <c r="E1006" t="s">
        <v>18</v>
      </c>
      <c r="F1006" t="s">
        <v>11</v>
      </c>
      <c r="G1006" t="s">
        <v>51</v>
      </c>
      <c r="H1006" t="s">
        <v>1217</v>
      </c>
      <c r="I1006" s="2">
        <v>30.8</v>
      </c>
      <c r="J1006" s="3">
        <v>4</v>
      </c>
      <c r="K1006" s="2">
        <v>10.164</v>
      </c>
    </row>
    <row r="1007" spans="1:11" x14ac:dyDescent="0.2">
      <c r="A1007" s="1">
        <v>43661</v>
      </c>
      <c r="B1007" s="3">
        <f>YEAR(Sales_Data[[#This Row],[Order Date]])</f>
        <v>2019</v>
      </c>
      <c r="C1007" s="3">
        <f>MONTH(Sales_Data[[#This Row],[Order Date]])</f>
        <v>7</v>
      </c>
      <c r="D1007" t="s">
        <v>382</v>
      </c>
      <c r="E1007" t="s">
        <v>1156</v>
      </c>
      <c r="F1007" t="s">
        <v>19</v>
      </c>
      <c r="G1007" t="s">
        <v>265</v>
      </c>
      <c r="H1007" t="s">
        <v>1218</v>
      </c>
      <c r="I1007" s="2">
        <v>44.4</v>
      </c>
      <c r="J1007" s="3">
        <v>5</v>
      </c>
      <c r="K1007" s="2">
        <v>12.432</v>
      </c>
    </row>
    <row r="1008" spans="1:11" x14ac:dyDescent="0.2">
      <c r="A1008" s="1">
        <v>43661</v>
      </c>
      <c r="B1008" s="3">
        <f>YEAR(Sales_Data[[#This Row],[Order Date]])</f>
        <v>2019</v>
      </c>
      <c r="C1008" s="3">
        <f>MONTH(Sales_Data[[#This Row],[Order Date]])</f>
        <v>7</v>
      </c>
      <c r="D1008" t="s">
        <v>1219</v>
      </c>
      <c r="E1008" t="s">
        <v>465</v>
      </c>
      <c r="F1008" t="s">
        <v>11</v>
      </c>
      <c r="G1008" t="s">
        <v>112</v>
      </c>
      <c r="H1008" t="s">
        <v>622</v>
      </c>
      <c r="I1008" s="2">
        <v>230.28</v>
      </c>
      <c r="J1008" s="3">
        <v>3</v>
      </c>
      <c r="K1008" s="2">
        <v>23.027999999999999</v>
      </c>
    </row>
    <row r="1009" spans="1:11" x14ac:dyDescent="0.2">
      <c r="A1009" s="1">
        <v>43661</v>
      </c>
      <c r="B1009" s="3">
        <f>YEAR(Sales_Data[[#This Row],[Order Date]])</f>
        <v>2019</v>
      </c>
      <c r="C1009" s="3">
        <f>MONTH(Sales_Data[[#This Row],[Order Date]])</f>
        <v>7</v>
      </c>
      <c r="D1009" t="s">
        <v>1219</v>
      </c>
      <c r="E1009" t="s">
        <v>465</v>
      </c>
      <c r="F1009" t="s">
        <v>19</v>
      </c>
      <c r="G1009" t="s">
        <v>53</v>
      </c>
      <c r="H1009" t="s">
        <v>767</v>
      </c>
      <c r="I1009" s="2">
        <v>105.52</v>
      </c>
      <c r="J1009" s="3">
        <v>5</v>
      </c>
      <c r="K1009" s="2">
        <v>34.293999999999997</v>
      </c>
    </row>
    <row r="1010" spans="1:11" x14ac:dyDescent="0.2">
      <c r="A1010" s="1">
        <v>43662</v>
      </c>
      <c r="B1010" s="3">
        <f>YEAR(Sales_Data[[#This Row],[Order Date]])</f>
        <v>2019</v>
      </c>
      <c r="C1010" s="3">
        <f>MONTH(Sales_Data[[#This Row],[Order Date]])</f>
        <v>7</v>
      </c>
      <c r="D1010" t="s">
        <v>1220</v>
      </c>
      <c r="E1010" t="s">
        <v>23</v>
      </c>
      <c r="F1010" t="s">
        <v>19</v>
      </c>
      <c r="G1010" t="s">
        <v>20</v>
      </c>
      <c r="H1010" t="s">
        <v>1221</v>
      </c>
      <c r="I1010" s="2">
        <v>37.223999999999997</v>
      </c>
      <c r="J1010" s="3">
        <v>3</v>
      </c>
      <c r="K1010" s="2">
        <v>3.7223999999999999</v>
      </c>
    </row>
    <row r="1011" spans="1:11" x14ac:dyDescent="0.2">
      <c r="A1011" s="1">
        <v>43662</v>
      </c>
      <c r="B1011" s="3">
        <f>YEAR(Sales_Data[[#This Row],[Order Date]])</f>
        <v>2019</v>
      </c>
      <c r="C1011" s="3">
        <f>MONTH(Sales_Data[[#This Row],[Order Date]])</f>
        <v>7</v>
      </c>
      <c r="D1011" t="s">
        <v>1220</v>
      </c>
      <c r="E1011" t="s">
        <v>23</v>
      </c>
      <c r="F1011" t="s">
        <v>19</v>
      </c>
      <c r="G1011" t="s">
        <v>53</v>
      </c>
      <c r="H1011" t="s">
        <v>1160</v>
      </c>
      <c r="I1011" s="2">
        <v>20.015999999999998</v>
      </c>
      <c r="J1011" s="3">
        <v>3</v>
      </c>
      <c r="K1011" s="2">
        <v>6.2549999999999999</v>
      </c>
    </row>
    <row r="1012" spans="1:11" x14ac:dyDescent="0.2">
      <c r="A1012" s="1">
        <v>43662</v>
      </c>
      <c r="B1012" s="3">
        <f>YEAR(Sales_Data[[#This Row],[Order Date]])</f>
        <v>2019</v>
      </c>
      <c r="C1012" s="3">
        <f>MONTH(Sales_Data[[#This Row],[Order Date]])</f>
        <v>7</v>
      </c>
      <c r="D1012" t="s">
        <v>992</v>
      </c>
      <c r="E1012" t="s">
        <v>39</v>
      </c>
      <c r="F1012" t="s">
        <v>14</v>
      </c>
      <c r="G1012" t="s">
        <v>15</v>
      </c>
      <c r="H1012" t="s">
        <v>1222</v>
      </c>
      <c r="I1012" s="2">
        <v>143.982</v>
      </c>
      <c r="J1012" s="3">
        <v>3</v>
      </c>
      <c r="K1012" s="2">
        <v>-28.796399999999998</v>
      </c>
    </row>
    <row r="1013" spans="1:11" x14ac:dyDescent="0.2">
      <c r="A1013" s="1">
        <v>43662</v>
      </c>
      <c r="B1013" s="3">
        <f>YEAR(Sales_Data[[#This Row],[Order Date]])</f>
        <v>2019</v>
      </c>
      <c r="C1013" s="3">
        <f>MONTH(Sales_Data[[#This Row],[Order Date]])</f>
        <v>7</v>
      </c>
      <c r="D1013" t="s">
        <v>992</v>
      </c>
      <c r="E1013" t="s">
        <v>39</v>
      </c>
      <c r="F1013" t="s">
        <v>14</v>
      </c>
      <c r="G1013" t="s">
        <v>15</v>
      </c>
      <c r="H1013" t="s">
        <v>1223</v>
      </c>
      <c r="I1013" s="2">
        <v>494.37599999999998</v>
      </c>
      <c r="J1013" s="3">
        <v>4</v>
      </c>
      <c r="K1013" s="2">
        <v>-115.3544</v>
      </c>
    </row>
    <row r="1014" spans="1:11" x14ac:dyDescent="0.2">
      <c r="A1014" s="1">
        <v>43662</v>
      </c>
      <c r="B1014" s="3">
        <f>YEAR(Sales_Data[[#This Row],[Order Date]])</f>
        <v>2019</v>
      </c>
      <c r="C1014" s="3">
        <f>MONTH(Sales_Data[[#This Row],[Order Date]])</f>
        <v>7</v>
      </c>
      <c r="D1014" t="s">
        <v>992</v>
      </c>
      <c r="E1014" t="s">
        <v>39</v>
      </c>
      <c r="F1014" t="s">
        <v>19</v>
      </c>
      <c r="G1014" t="s">
        <v>265</v>
      </c>
      <c r="H1014" t="s">
        <v>535</v>
      </c>
      <c r="I1014" s="2">
        <v>5.84</v>
      </c>
      <c r="J1014" s="3">
        <v>2</v>
      </c>
      <c r="K1014" s="2">
        <v>0.73</v>
      </c>
    </row>
    <row r="1015" spans="1:11" x14ac:dyDescent="0.2">
      <c r="A1015" s="1">
        <v>43662</v>
      </c>
      <c r="B1015" s="3">
        <f>YEAR(Sales_Data[[#This Row],[Order Date]])</f>
        <v>2019</v>
      </c>
      <c r="C1015" s="3">
        <f>MONTH(Sales_Data[[#This Row],[Order Date]])</f>
        <v>7</v>
      </c>
      <c r="D1015" t="s">
        <v>1219</v>
      </c>
      <c r="E1015" t="s">
        <v>23</v>
      </c>
      <c r="F1015" t="s">
        <v>11</v>
      </c>
      <c r="G1015" t="s">
        <v>51</v>
      </c>
      <c r="H1015" t="s">
        <v>797</v>
      </c>
      <c r="I1015" s="2">
        <v>9.5519999999999996</v>
      </c>
      <c r="J1015" s="3">
        <v>3</v>
      </c>
      <c r="K1015" s="2">
        <v>-3.8208000000000002</v>
      </c>
    </row>
    <row r="1016" spans="1:11" x14ac:dyDescent="0.2">
      <c r="A1016" s="1">
        <v>43662</v>
      </c>
      <c r="B1016" s="3">
        <f>YEAR(Sales_Data[[#This Row],[Order Date]])</f>
        <v>2019</v>
      </c>
      <c r="C1016" s="3">
        <f>MONTH(Sales_Data[[#This Row],[Order Date]])</f>
        <v>7</v>
      </c>
      <c r="D1016" t="s">
        <v>148</v>
      </c>
      <c r="E1016" t="s">
        <v>1148</v>
      </c>
      <c r="F1016" t="s">
        <v>19</v>
      </c>
      <c r="G1016" t="s">
        <v>86</v>
      </c>
      <c r="H1016" t="s">
        <v>620</v>
      </c>
      <c r="I1016" s="2">
        <v>10.199999999999999</v>
      </c>
      <c r="J1016" s="3">
        <v>5</v>
      </c>
      <c r="K1016" s="2">
        <v>4.7939999999999996</v>
      </c>
    </row>
    <row r="1017" spans="1:11" x14ac:dyDescent="0.2">
      <c r="A1017" s="1">
        <v>43662</v>
      </c>
      <c r="B1017" s="3">
        <f>YEAR(Sales_Data[[#This Row],[Order Date]])</f>
        <v>2019</v>
      </c>
      <c r="C1017" s="3">
        <f>MONTH(Sales_Data[[#This Row],[Order Date]])</f>
        <v>7</v>
      </c>
      <c r="D1017" t="s">
        <v>148</v>
      </c>
      <c r="E1017" t="s">
        <v>1148</v>
      </c>
      <c r="F1017" t="s">
        <v>19</v>
      </c>
      <c r="G1017" t="s">
        <v>40</v>
      </c>
      <c r="H1017" t="s">
        <v>1224</v>
      </c>
      <c r="I1017" s="2">
        <v>22.32</v>
      </c>
      <c r="J1017" s="3">
        <v>3</v>
      </c>
      <c r="K1017" s="2">
        <v>5.58</v>
      </c>
    </row>
    <row r="1018" spans="1:11" x14ac:dyDescent="0.2">
      <c r="A1018" s="1">
        <v>43662</v>
      </c>
      <c r="B1018" s="3">
        <f>YEAR(Sales_Data[[#This Row],[Order Date]])</f>
        <v>2019</v>
      </c>
      <c r="C1018" s="3">
        <f>MONTH(Sales_Data[[#This Row],[Order Date]])</f>
        <v>7</v>
      </c>
      <c r="D1018" t="s">
        <v>148</v>
      </c>
      <c r="E1018" t="s">
        <v>1148</v>
      </c>
      <c r="F1018" t="s">
        <v>19</v>
      </c>
      <c r="G1018" t="s">
        <v>32</v>
      </c>
      <c r="H1018" t="s">
        <v>876</v>
      </c>
      <c r="I1018" s="2">
        <v>24.1</v>
      </c>
      <c r="J1018" s="3">
        <v>5</v>
      </c>
      <c r="K1018" s="2">
        <v>11.086</v>
      </c>
    </row>
    <row r="1019" spans="1:11" x14ac:dyDescent="0.2">
      <c r="A1019" s="1">
        <v>43662</v>
      </c>
      <c r="B1019" s="3">
        <f>YEAR(Sales_Data[[#This Row],[Order Date]])</f>
        <v>2019</v>
      </c>
      <c r="C1019" s="3">
        <f>MONTH(Sales_Data[[#This Row],[Order Date]])</f>
        <v>7</v>
      </c>
      <c r="D1019" t="s">
        <v>148</v>
      </c>
      <c r="E1019" t="s">
        <v>1148</v>
      </c>
      <c r="F1019" t="s">
        <v>14</v>
      </c>
      <c r="G1019" t="s">
        <v>24</v>
      </c>
      <c r="H1019" t="s">
        <v>1225</v>
      </c>
      <c r="I1019" s="2">
        <v>75.98</v>
      </c>
      <c r="J1019" s="3">
        <v>2</v>
      </c>
      <c r="K1019" s="2">
        <v>18.235199999999999</v>
      </c>
    </row>
    <row r="1020" spans="1:11" x14ac:dyDescent="0.2">
      <c r="A1020" s="1">
        <v>43662</v>
      </c>
      <c r="B1020" s="3">
        <f>YEAR(Sales_Data[[#This Row],[Order Date]])</f>
        <v>2019</v>
      </c>
      <c r="C1020" s="3">
        <f>MONTH(Sales_Data[[#This Row],[Order Date]])</f>
        <v>7</v>
      </c>
      <c r="D1020" t="s">
        <v>148</v>
      </c>
      <c r="E1020" t="s">
        <v>1148</v>
      </c>
      <c r="F1020" t="s">
        <v>19</v>
      </c>
      <c r="G1020" t="s">
        <v>32</v>
      </c>
      <c r="H1020" t="s">
        <v>715</v>
      </c>
      <c r="I1020" s="2">
        <v>6.46</v>
      </c>
      <c r="J1020" s="3">
        <v>2</v>
      </c>
      <c r="K1020" s="2">
        <v>3.1654</v>
      </c>
    </row>
    <row r="1021" spans="1:11" x14ac:dyDescent="0.2">
      <c r="A1021" s="1">
        <v>43662</v>
      </c>
      <c r="B1021" s="3">
        <f>YEAR(Sales_Data[[#This Row],[Order Date]])</f>
        <v>2019</v>
      </c>
      <c r="C1021" s="3">
        <f>MONTH(Sales_Data[[#This Row],[Order Date]])</f>
        <v>7</v>
      </c>
      <c r="D1021" t="s">
        <v>148</v>
      </c>
      <c r="E1021" t="s">
        <v>1148</v>
      </c>
      <c r="F1021" t="s">
        <v>19</v>
      </c>
      <c r="G1021" t="s">
        <v>53</v>
      </c>
      <c r="H1021" t="s">
        <v>1226</v>
      </c>
      <c r="I1021" s="2">
        <v>60.12</v>
      </c>
      <c r="J1021" s="3">
        <v>9</v>
      </c>
      <c r="K1021" s="2">
        <v>28.857600000000001</v>
      </c>
    </row>
    <row r="1022" spans="1:11" x14ac:dyDescent="0.2">
      <c r="A1022" s="1">
        <v>43663</v>
      </c>
      <c r="B1022" s="3">
        <f>YEAR(Sales_Data[[#This Row],[Order Date]])</f>
        <v>2019</v>
      </c>
      <c r="C1022" s="3">
        <f>MONTH(Sales_Data[[#This Row],[Order Date]])</f>
        <v>7</v>
      </c>
      <c r="D1022" t="s">
        <v>1227</v>
      </c>
      <c r="E1022" t="s">
        <v>18</v>
      </c>
      <c r="F1022" t="s">
        <v>19</v>
      </c>
      <c r="G1022" t="s">
        <v>20</v>
      </c>
      <c r="H1022" t="s">
        <v>988</v>
      </c>
      <c r="I1022" s="2">
        <v>77.88</v>
      </c>
      <c r="J1022" s="3">
        <v>2</v>
      </c>
      <c r="K1022" s="2">
        <v>3.8940000000000001</v>
      </c>
    </row>
    <row r="1023" spans="1:11" x14ac:dyDescent="0.2">
      <c r="A1023" s="1">
        <v>43663</v>
      </c>
      <c r="B1023" s="3">
        <f>YEAR(Sales_Data[[#This Row],[Order Date]])</f>
        <v>2019</v>
      </c>
      <c r="C1023" s="3">
        <f>MONTH(Sales_Data[[#This Row],[Order Date]])</f>
        <v>7</v>
      </c>
      <c r="D1023" t="s">
        <v>1228</v>
      </c>
      <c r="E1023" t="s">
        <v>85</v>
      </c>
      <c r="F1023" t="s">
        <v>19</v>
      </c>
      <c r="G1023" t="s">
        <v>121</v>
      </c>
      <c r="H1023" t="s">
        <v>685</v>
      </c>
      <c r="I1023" s="2">
        <v>162.63999999999999</v>
      </c>
      <c r="J1023" s="3">
        <v>2</v>
      </c>
      <c r="K1023" s="2">
        <v>45.539200000000001</v>
      </c>
    </row>
    <row r="1024" spans="1:11" x14ac:dyDescent="0.2">
      <c r="A1024" s="1">
        <v>43663</v>
      </c>
      <c r="B1024" s="3">
        <f>YEAR(Sales_Data[[#This Row],[Order Date]])</f>
        <v>2019</v>
      </c>
      <c r="C1024" s="3">
        <f>MONTH(Sales_Data[[#This Row],[Order Date]])</f>
        <v>7</v>
      </c>
      <c r="D1024" t="s">
        <v>1228</v>
      </c>
      <c r="E1024" t="s">
        <v>85</v>
      </c>
      <c r="F1024" t="s">
        <v>14</v>
      </c>
      <c r="G1024" t="s">
        <v>15</v>
      </c>
      <c r="H1024" t="s">
        <v>1005</v>
      </c>
      <c r="I1024" s="2">
        <v>597</v>
      </c>
      <c r="J1024" s="3">
        <v>3</v>
      </c>
      <c r="K1024" s="2">
        <v>280.58999999999997</v>
      </c>
    </row>
    <row r="1025" spans="1:11" x14ac:dyDescent="0.2">
      <c r="A1025" s="1">
        <v>43663</v>
      </c>
      <c r="B1025" s="3">
        <f>YEAR(Sales_Data[[#This Row],[Order Date]])</f>
        <v>2019</v>
      </c>
      <c r="C1025" s="3">
        <f>MONTH(Sales_Data[[#This Row],[Order Date]])</f>
        <v>7</v>
      </c>
      <c r="D1025" t="s">
        <v>1228</v>
      </c>
      <c r="E1025" t="s">
        <v>85</v>
      </c>
      <c r="F1025" t="s">
        <v>19</v>
      </c>
      <c r="G1025" t="s">
        <v>53</v>
      </c>
      <c r="H1025" t="s">
        <v>1229</v>
      </c>
      <c r="I1025" s="2">
        <v>55.48</v>
      </c>
      <c r="J1025" s="3">
        <v>1</v>
      </c>
      <c r="K1025" s="2">
        <v>26.630400000000002</v>
      </c>
    </row>
    <row r="1026" spans="1:11" x14ac:dyDescent="0.2">
      <c r="A1026" s="1">
        <v>43663</v>
      </c>
      <c r="B1026" s="3">
        <f>YEAR(Sales_Data[[#This Row],[Order Date]])</f>
        <v>2019</v>
      </c>
      <c r="C1026" s="3">
        <f>MONTH(Sales_Data[[#This Row],[Order Date]])</f>
        <v>7</v>
      </c>
      <c r="D1026" t="s">
        <v>1230</v>
      </c>
      <c r="E1026" t="s">
        <v>472</v>
      </c>
      <c r="F1026" t="s">
        <v>19</v>
      </c>
      <c r="G1026" t="s">
        <v>53</v>
      </c>
      <c r="H1026" t="s">
        <v>1231</v>
      </c>
      <c r="I1026" s="2">
        <v>21.93</v>
      </c>
      <c r="J1026" s="3">
        <v>3</v>
      </c>
      <c r="K1026" s="2">
        <v>10.0878</v>
      </c>
    </row>
    <row r="1027" spans="1:11" x14ac:dyDescent="0.2">
      <c r="A1027" s="1">
        <v>43663</v>
      </c>
      <c r="B1027" s="3">
        <f>YEAR(Sales_Data[[#This Row],[Order Date]])</f>
        <v>2019</v>
      </c>
      <c r="C1027" s="3">
        <f>MONTH(Sales_Data[[#This Row],[Order Date]])</f>
        <v>7</v>
      </c>
      <c r="D1027" t="s">
        <v>1230</v>
      </c>
      <c r="E1027" t="s">
        <v>472</v>
      </c>
      <c r="F1027" t="s">
        <v>19</v>
      </c>
      <c r="G1027" t="s">
        <v>20</v>
      </c>
      <c r="H1027" t="s">
        <v>204</v>
      </c>
      <c r="I1027" s="2">
        <v>242.94</v>
      </c>
      <c r="J1027" s="3">
        <v>3</v>
      </c>
      <c r="K1027" s="2">
        <v>4.8587999999999996</v>
      </c>
    </row>
    <row r="1028" spans="1:11" x14ac:dyDescent="0.2">
      <c r="A1028" s="1">
        <v>43663</v>
      </c>
      <c r="B1028" s="3">
        <f>YEAR(Sales_Data[[#This Row],[Order Date]])</f>
        <v>2019</v>
      </c>
      <c r="C1028" s="3">
        <f>MONTH(Sales_Data[[#This Row],[Order Date]])</f>
        <v>7</v>
      </c>
      <c r="D1028" t="s">
        <v>1230</v>
      </c>
      <c r="E1028" t="s">
        <v>472</v>
      </c>
      <c r="F1028" t="s">
        <v>19</v>
      </c>
      <c r="G1028" t="s">
        <v>53</v>
      </c>
      <c r="H1028" t="s">
        <v>314</v>
      </c>
      <c r="I1028" s="2">
        <v>7.64</v>
      </c>
      <c r="J1028" s="3">
        <v>1</v>
      </c>
      <c r="K1028" s="2">
        <v>3.7435999999999998</v>
      </c>
    </row>
    <row r="1029" spans="1:11" x14ac:dyDescent="0.2">
      <c r="A1029" s="1">
        <v>43663</v>
      </c>
      <c r="B1029" s="3">
        <f>YEAR(Sales_Data[[#This Row],[Order Date]])</f>
        <v>2019</v>
      </c>
      <c r="C1029" s="3">
        <f>MONTH(Sales_Data[[#This Row],[Order Date]])</f>
        <v>7</v>
      </c>
      <c r="D1029" t="s">
        <v>1230</v>
      </c>
      <c r="E1029" t="s">
        <v>472</v>
      </c>
      <c r="F1029" t="s">
        <v>19</v>
      </c>
      <c r="G1029" t="s">
        <v>53</v>
      </c>
      <c r="H1029" t="s">
        <v>358</v>
      </c>
      <c r="I1029" s="2">
        <v>51.84</v>
      </c>
      <c r="J1029" s="3">
        <v>8</v>
      </c>
      <c r="K1029" s="2">
        <v>25.401599999999998</v>
      </c>
    </row>
    <row r="1030" spans="1:11" x14ac:dyDescent="0.2">
      <c r="A1030" s="1">
        <v>43663</v>
      </c>
      <c r="B1030" s="3">
        <f>YEAR(Sales_Data[[#This Row],[Order Date]])</f>
        <v>2019</v>
      </c>
      <c r="C1030" s="3">
        <f>MONTH(Sales_Data[[#This Row],[Order Date]])</f>
        <v>7</v>
      </c>
      <c r="D1030" t="s">
        <v>1230</v>
      </c>
      <c r="E1030" t="s">
        <v>472</v>
      </c>
      <c r="F1030" t="s">
        <v>19</v>
      </c>
      <c r="G1030" t="s">
        <v>20</v>
      </c>
      <c r="H1030" t="s">
        <v>1232</v>
      </c>
      <c r="I1030" s="2">
        <v>265.17</v>
      </c>
      <c r="J1030" s="3">
        <v>1</v>
      </c>
      <c r="K1030" s="2">
        <v>47.730600000000003</v>
      </c>
    </row>
    <row r="1031" spans="1:11" x14ac:dyDescent="0.2">
      <c r="A1031" s="1">
        <v>43663</v>
      </c>
      <c r="B1031" s="3">
        <f>YEAR(Sales_Data[[#This Row],[Order Date]])</f>
        <v>2019</v>
      </c>
      <c r="C1031" s="3">
        <f>MONTH(Sales_Data[[#This Row],[Order Date]])</f>
        <v>7</v>
      </c>
      <c r="D1031" t="s">
        <v>1233</v>
      </c>
      <c r="E1031" t="s">
        <v>70</v>
      </c>
      <c r="F1031" t="s">
        <v>11</v>
      </c>
      <c r="G1031" t="s">
        <v>51</v>
      </c>
      <c r="H1031" t="s">
        <v>1234</v>
      </c>
      <c r="I1031" s="2">
        <v>12.42</v>
      </c>
      <c r="J1031" s="3">
        <v>3</v>
      </c>
      <c r="K1031" s="2">
        <v>4.4711999999999996</v>
      </c>
    </row>
    <row r="1032" spans="1:11" x14ac:dyDescent="0.2">
      <c r="A1032" s="1">
        <v>43663</v>
      </c>
      <c r="B1032" s="3">
        <f>YEAR(Sales_Data[[#This Row],[Order Date]])</f>
        <v>2019</v>
      </c>
      <c r="C1032" s="3">
        <f>MONTH(Sales_Data[[#This Row],[Order Date]])</f>
        <v>7</v>
      </c>
      <c r="D1032" t="s">
        <v>1233</v>
      </c>
      <c r="E1032" t="s">
        <v>70</v>
      </c>
      <c r="F1032" t="s">
        <v>14</v>
      </c>
      <c r="G1032" t="s">
        <v>24</v>
      </c>
      <c r="H1032" t="s">
        <v>1235</v>
      </c>
      <c r="I1032" s="2">
        <v>428.4</v>
      </c>
      <c r="J1032" s="3">
        <v>3</v>
      </c>
      <c r="K1032" s="2">
        <v>89.963999999999999</v>
      </c>
    </row>
    <row r="1033" spans="1:11" x14ac:dyDescent="0.2">
      <c r="A1033" s="1">
        <v>43663</v>
      </c>
      <c r="B1033" s="3">
        <f>YEAR(Sales_Data[[#This Row],[Order Date]])</f>
        <v>2019</v>
      </c>
      <c r="C1033" s="3">
        <f>MONTH(Sales_Data[[#This Row],[Order Date]])</f>
        <v>7</v>
      </c>
      <c r="D1033" t="s">
        <v>1233</v>
      </c>
      <c r="E1033" t="s">
        <v>70</v>
      </c>
      <c r="F1033" t="s">
        <v>11</v>
      </c>
      <c r="G1033" t="s">
        <v>51</v>
      </c>
      <c r="H1033" t="s">
        <v>1236</v>
      </c>
      <c r="I1033" s="2">
        <v>24.75</v>
      </c>
      <c r="J1033" s="3">
        <v>5</v>
      </c>
      <c r="K1033" s="2">
        <v>10.89</v>
      </c>
    </row>
    <row r="1034" spans="1:11" x14ac:dyDescent="0.2">
      <c r="A1034" s="1">
        <v>43663</v>
      </c>
      <c r="B1034" s="3">
        <f>YEAR(Sales_Data[[#This Row],[Order Date]])</f>
        <v>2019</v>
      </c>
      <c r="C1034" s="3">
        <f>MONTH(Sales_Data[[#This Row],[Order Date]])</f>
        <v>7</v>
      </c>
      <c r="D1034" t="s">
        <v>1233</v>
      </c>
      <c r="E1034" t="s">
        <v>70</v>
      </c>
      <c r="F1034" t="s">
        <v>19</v>
      </c>
      <c r="G1034" t="s">
        <v>127</v>
      </c>
      <c r="H1034" t="s">
        <v>1237</v>
      </c>
      <c r="I1034" s="2">
        <v>87.71</v>
      </c>
      <c r="J1034" s="3">
        <v>7</v>
      </c>
      <c r="K1034" s="2">
        <v>41.223700000000001</v>
      </c>
    </row>
    <row r="1035" spans="1:11" x14ac:dyDescent="0.2">
      <c r="A1035" s="1">
        <v>43663</v>
      </c>
      <c r="B1035" s="3">
        <f>YEAR(Sales_Data[[#This Row],[Order Date]])</f>
        <v>2019</v>
      </c>
      <c r="C1035" s="3">
        <f>MONTH(Sales_Data[[#This Row],[Order Date]])</f>
        <v>7</v>
      </c>
      <c r="D1035" t="s">
        <v>1233</v>
      </c>
      <c r="E1035" t="s">
        <v>70</v>
      </c>
      <c r="F1035" t="s">
        <v>19</v>
      </c>
      <c r="G1035" t="s">
        <v>20</v>
      </c>
      <c r="H1035" t="s">
        <v>865</v>
      </c>
      <c r="I1035" s="2">
        <v>69.52</v>
      </c>
      <c r="J1035" s="3">
        <v>2</v>
      </c>
      <c r="K1035" s="2">
        <v>17.38</v>
      </c>
    </row>
    <row r="1036" spans="1:11" x14ac:dyDescent="0.2">
      <c r="A1036" s="1">
        <v>43663</v>
      </c>
      <c r="B1036" s="3">
        <f>YEAR(Sales_Data[[#This Row],[Order Date]])</f>
        <v>2019</v>
      </c>
      <c r="C1036" s="3">
        <f>MONTH(Sales_Data[[#This Row],[Order Date]])</f>
        <v>7</v>
      </c>
      <c r="D1036" t="s">
        <v>1233</v>
      </c>
      <c r="E1036" t="s">
        <v>70</v>
      </c>
      <c r="F1036" t="s">
        <v>14</v>
      </c>
      <c r="G1036" t="s">
        <v>15</v>
      </c>
      <c r="H1036" t="s">
        <v>78</v>
      </c>
      <c r="I1036" s="2">
        <v>20.783999999999999</v>
      </c>
      <c r="J1036" s="3">
        <v>2</v>
      </c>
      <c r="K1036" s="2">
        <v>-4.6764000000000001</v>
      </c>
    </row>
    <row r="1037" spans="1:11" x14ac:dyDescent="0.2">
      <c r="A1037" s="1">
        <v>43663</v>
      </c>
      <c r="B1037" s="3">
        <f>YEAR(Sales_Data[[#This Row],[Order Date]])</f>
        <v>2019</v>
      </c>
      <c r="C1037" s="3">
        <f>MONTH(Sales_Data[[#This Row],[Order Date]])</f>
        <v>7</v>
      </c>
      <c r="D1037" t="s">
        <v>1233</v>
      </c>
      <c r="E1037" t="s">
        <v>70</v>
      </c>
      <c r="F1037" t="s">
        <v>19</v>
      </c>
      <c r="G1037" t="s">
        <v>32</v>
      </c>
      <c r="H1037" t="s">
        <v>1238</v>
      </c>
      <c r="I1037" s="2">
        <v>12.816000000000001</v>
      </c>
      <c r="J1037" s="3">
        <v>3</v>
      </c>
      <c r="K1037" s="2">
        <v>4.1651999999999996</v>
      </c>
    </row>
    <row r="1038" spans="1:11" x14ac:dyDescent="0.2">
      <c r="A1038" s="1">
        <v>43663</v>
      </c>
      <c r="B1038" s="3">
        <f>YEAR(Sales_Data[[#This Row],[Order Date]])</f>
        <v>2019</v>
      </c>
      <c r="C1038" s="3">
        <f>MONTH(Sales_Data[[#This Row],[Order Date]])</f>
        <v>7</v>
      </c>
      <c r="D1038" t="s">
        <v>966</v>
      </c>
      <c r="E1038" t="s">
        <v>94</v>
      </c>
      <c r="F1038" t="s">
        <v>19</v>
      </c>
      <c r="G1038" t="s">
        <v>121</v>
      </c>
      <c r="H1038" t="s">
        <v>1239</v>
      </c>
      <c r="I1038" s="2">
        <v>45.96</v>
      </c>
      <c r="J1038" s="3">
        <v>2</v>
      </c>
      <c r="K1038" s="2">
        <v>13.788</v>
      </c>
    </row>
    <row r="1039" spans="1:11" x14ac:dyDescent="0.2">
      <c r="A1039" s="1">
        <v>43664</v>
      </c>
      <c r="B1039" s="3">
        <f>YEAR(Sales_Data[[#This Row],[Order Date]])</f>
        <v>2019</v>
      </c>
      <c r="C1039" s="3">
        <f>MONTH(Sales_Data[[#This Row],[Order Date]])</f>
        <v>7</v>
      </c>
      <c r="D1039" t="s">
        <v>1240</v>
      </c>
      <c r="E1039" t="s">
        <v>306</v>
      </c>
      <c r="F1039" t="s">
        <v>11</v>
      </c>
      <c r="G1039" t="s">
        <v>112</v>
      </c>
      <c r="H1039" t="s">
        <v>1195</v>
      </c>
      <c r="I1039" s="2">
        <v>544.00800000000004</v>
      </c>
      <c r="J1039" s="3">
        <v>3</v>
      </c>
      <c r="K1039" s="2">
        <v>40.800600000000003</v>
      </c>
    </row>
    <row r="1040" spans="1:11" x14ac:dyDescent="0.2">
      <c r="A1040" s="1">
        <v>43664</v>
      </c>
      <c r="B1040" s="3">
        <f>YEAR(Sales_Data[[#This Row],[Order Date]])</f>
        <v>2019</v>
      </c>
      <c r="C1040" s="3">
        <f>MONTH(Sales_Data[[#This Row],[Order Date]])</f>
        <v>7</v>
      </c>
      <c r="D1040" t="s">
        <v>1240</v>
      </c>
      <c r="E1040" t="s">
        <v>306</v>
      </c>
      <c r="F1040" t="s">
        <v>19</v>
      </c>
      <c r="G1040" t="s">
        <v>32</v>
      </c>
      <c r="H1040" t="s">
        <v>688</v>
      </c>
      <c r="I1040" s="2">
        <v>1.8720000000000001</v>
      </c>
      <c r="J1040" s="3">
        <v>3</v>
      </c>
      <c r="K1040" s="2">
        <v>-1.4352</v>
      </c>
    </row>
    <row r="1041" spans="1:11" x14ac:dyDescent="0.2">
      <c r="A1041" s="1">
        <v>43664</v>
      </c>
      <c r="B1041" s="3">
        <f>YEAR(Sales_Data[[#This Row],[Order Date]])</f>
        <v>2019</v>
      </c>
      <c r="C1041" s="3">
        <f>MONTH(Sales_Data[[#This Row],[Order Date]])</f>
        <v>7</v>
      </c>
      <c r="D1041" t="s">
        <v>1240</v>
      </c>
      <c r="E1041" t="s">
        <v>306</v>
      </c>
      <c r="F1041" t="s">
        <v>11</v>
      </c>
      <c r="G1041" t="s">
        <v>112</v>
      </c>
      <c r="H1041" t="s">
        <v>1241</v>
      </c>
      <c r="I1041" s="2">
        <v>854.35199999999998</v>
      </c>
      <c r="J1041" s="3">
        <v>3</v>
      </c>
      <c r="K1041" s="2">
        <v>10.679399999999999</v>
      </c>
    </row>
    <row r="1042" spans="1:11" x14ac:dyDescent="0.2">
      <c r="A1042" s="1">
        <v>43664</v>
      </c>
      <c r="B1042" s="3">
        <f>YEAR(Sales_Data[[#This Row],[Order Date]])</f>
        <v>2019</v>
      </c>
      <c r="C1042" s="3">
        <f>MONTH(Sales_Data[[#This Row],[Order Date]])</f>
        <v>7</v>
      </c>
      <c r="D1042" t="s">
        <v>1240</v>
      </c>
      <c r="E1042" t="s">
        <v>306</v>
      </c>
      <c r="F1042" t="s">
        <v>19</v>
      </c>
      <c r="G1042" t="s">
        <v>20</v>
      </c>
      <c r="H1042" t="s">
        <v>1242</v>
      </c>
      <c r="I1042" s="2">
        <v>593.56799999999998</v>
      </c>
      <c r="J1042" s="3">
        <v>2</v>
      </c>
      <c r="K1042" s="2">
        <v>0</v>
      </c>
    </row>
    <row r="1043" spans="1:11" x14ac:dyDescent="0.2">
      <c r="A1043" s="1">
        <v>43664</v>
      </c>
      <c r="B1043" s="3">
        <f>YEAR(Sales_Data[[#This Row],[Order Date]])</f>
        <v>2019</v>
      </c>
      <c r="C1043" s="3">
        <f>MONTH(Sales_Data[[#This Row],[Order Date]])</f>
        <v>7</v>
      </c>
      <c r="D1043" t="s">
        <v>1240</v>
      </c>
      <c r="E1043" t="s">
        <v>306</v>
      </c>
      <c r="F1043" t="s">
        <v>19</v>
      </c>
      <c r="G1043" t="s">
        <v>20</v>
      </c>
      <c r="H1043" t="s">
        <v>909</v>
      </c>
      <c r="I1043" s="2">
        <v>338.04</v>
      </c>
      <c r="J1043" s="3">
        <v>3</v>
      </c>
      <c r="K1043" s="2">
        <v>-33.804000000000002</v>
      </c>
    </row>
    <row r="1044" spans="1:11" x14ac:dyDescent="0.2">
      <c r="A1044" s="1">
        <v>43664</v>
      </c>
      <c r="B1044" s="3">
        <f>YEAR(Sales_Data[[#This Row],[Order Date]])</f>
        <v>2019</v>
      </c>
      <c r="C1044" s="3">
        <f>MONTH(Sales_Data[[#This Row],[Order Date]])</f>
        <v>7</v>
      </c>
      <c r="D1044" t="s">
        <v>1136</v>
      </c>
      <c r="E1044" t="s">
        <v>195</v>
      </c>
      <c r="F1044" t="s">
        <v>11</v>
      </c>
      <c r="G1044" t="s">
        <v>112</v>
      </c>
      <c r="H1044" t="s">
        <v>1243</v>
      </c>
      <c r="I1044" s="2">
        <v>140.81</v>
      </c>
      <c r="J1044" s="3">
        <v>1</v>
      </c>
      <c r="K1044" s="2">
        <v>39.4268</v>
      </c>
    </row>
    <row r="1045" spans="1:11" x14ac:dyDescent="0.2">
      <c r="A1045" s="1">
        <v>43664</v>
      </c>
      <c r="B1045" s="3">
        <f>YEAR(Sales_Data[[#This Row],[Order Date]])</f>
        <v>2019</v>
      </c>
      <c r="C1045" s="3">
        <f>MONTH(Sales_Data[[#This Row],[Order Date]])</f>
        <v>7</v>
      </c>
      <c r="D1045" t="s">
        <v>1244</v>
      </c>
      <c r="E1045" t="s">
        <v>198</v>
      </c>
      <c r="F1045" t="s">
        <v>19</v>
      </c>
      <c r="G1045" t="s">
        <v>265</v>
      </c>
      <c r="H1045" t="s">
        <v>324</v>
      </c>
      <c r="I1045" s="2">
        <v>33.799999999999997</v>
      </c>
      <c r="J1045" s="3">
        <v>5</v>
      </c>
      <c r="K1045" s="2">
        <v>4.2249999999999996</v>
      </c>
    </row>
    <row r="1046" spans="1:11" x14ac:dyDescent="0.2">
      <c r="A1046" s="1">
        <v>43664</v>
      </c>
      <c r="B1046" s="3">
        <f>YEAR(Sales_Data[[#This Row],[Order Date]])</f>
        <v>2019</v>
      </c>
      <c r="C1046" s="3">
        <f>MONTH(Sales_Data[[#This Row],[Order Date]])</f>
        <v>7</v>
      </c>
      <c r="D1046" t="s">
        <v>460</v>
      </c>
      <c r="E1046" t="s">
        <v>23</v>
      </c>
      <c r="F1046" t="s">
        <v>14</v>
      </c>
      <c r="G1046" t="s">
        <v>24</v>
      </c>
      <c r="H1046" t="s">
        <v>1245</v>
      </c>
      <c r="I1046" s="2">
        <v>15.576000000000001</v>
      </c>
      <c r="J1046" s="3">
        <v>3</v>
      </c>
      <c r="K1046" s="2">
        <v>3.3098999999999998</v>
      </c>
    </row>
    <row r="1047" spans="1:11" x14ac:dyDescent="0.2">
      <c r="A1047" s="1">
        <v>43664</v>
      </c>
      <c r="B1047" s="3">
        <f>YEAR(Sales_Data[[#This Row],[Order Date]])</f>
        <v>2019</v>
      </c>
      <c r="C1047" s="3">
        <f>MONTH(Sales_Data[[#This Row],[Order Date]])</f>
        <v>7</v>
      </c>
      <c r="D1047" t="s">
        <v>1246</v>
      </c>
      <c r="E1047" t="s">
        <v>198</v>
      </c>
      <c r="F1047" t="s">
        <v>14</v>
      </c>
      <c r="G1047" t="s">
        <v>15</v>
      </c>
      <c r="H1047" t="s">
        <v>1247</v>
      </c>
      <c r="I1047" s="2">
        <v>55.991999999999997</v>
      </c>
      <c r="J1047" s="3">
        <v>1</v>
      </c>
      <c r="K1047" s="2">
        <v>3.4994999999999998</v>
      </c>
    </row>
    <row r="1048" spans="1:11" x14ac:dyDescent="0.2">
      <c r="A1048" s="1">
        <v>43664</v>
      </c>
      <c r="B1048" s="3">
        <f>YEAR(Sales_Data[[#This Row],[Order Date]])</f>
        <v>2019</v>
      </c>
      <c r="C1048" s="3">
        <f>MONTH(Sales_Data[[#This Row],[Order Date]])</f>
        <v>7</v>
      </c>
      <c r="D1048" t="s">
        <v>1248</v>
      </c>
      <c r="E1048" t="s">
        <v>39</v>
      </c>
      <c r="F1048" t="s">
        <v>19</v>
      </c>
      <c r="G1048" t="s">
        <v>40</v>
      </c>
      <c r="H1048" t="s">
        <v>1054</v>
      </c>
      <c r="I1048" s="2">
        <v>11.263999999999999</v>
      </c>
      <c r="J1048" s="3">
        <v>8</v>
      </c>
      <c r="K1048" s="2">
        <v>1.2672000000000001</v>
      </c>
    </row>
    <row r="1049" spans="1:11" x14ac:dyDescent="0.2">
      <c r="A1049" s="1">
        <v>43664</v>
      </c>
      <c r="B1049" s="3">
        <f>YEAR(Sales_Data[[#This Row],[Order Date]])</f>
        <v>2019</v>
      </c>
      <c r="C1049" s="3">
        <f>MONTH(Sales_Data[[#This Row],[Order Date]])</f>
        <v>7</v>
      </c>
      <c r="D1049" t="s">
        <v>1248</v>
      </c>
      <c r="E1049" t="s">
        <v>39</v>
      </c>
      <c r="F1049" t="s">
        <v>19</v>
      </c>
      <c r="G1049" t="s">
        <v>20</v>
      </c>
      <c r="H1049" t="s">
        <v>1249</v>
      </c>
      <c r="I1049" s="2">
        <v>284.08</v>
      </c>
      <c r="J1049" s="3">
        <v>10</v>
      </c>
      <c r="K1049" s="2">
        <v>24.856999999999999</v>
      </c>
    </row>
    <row r="1050" spans="1:11" x14ac:dyDescent="0.2">
      <c r="A1050" s="1">
        <v>43664</v>
      </c>
      <c r="B1050" s="3">
        <f>YEAR(Sales_Data[[#This Row],[Order Date]])</f>
        <v>2019</v>
      </c>
      <c r="C1050" s="3">
        <f>MONTH(Sales_Data[[#This Row],[Order Date]])</f>
        <v>7</v>
      </c>
      <c r="D1050" t="s">
        <v>1248</v>
      </c>
      <c r="E1050" t="s">
        <v>39</v>
      </c>
      <c r="F1050" t="s">
        <v>19</v>
      </c>
      <c r="G1050" t="s">
        <v>53</v>
      </c>
      <c r="H1050" t="s">
        <v>854</v>
      </c>
      <c r="I1050" s="2">
        <v>18.495999999999999</v>
      </c>
      <c r="J1050" s="3">
        <v>4</v>
      </c>
      <c r="K1050" s="2">
        <v>6.7047999999999996</v>
      </c>
    </row>
    <row r="1051" spans="1:11" x14ac:dyDescent="0.2">
      <c r="A1051" s="1">
        <v>43665</v>
      </c>
      <c r="B1051" s="3">
        <f>YEAR(Sales_Data[[#This Row],[Order Date]])</f>
        <v>2019</v>
      </c>
      <c r="C1051" s="3">
        <f>MONTH(Sales_Data[[#This Row],[Order Date]])</f>
        <v>7</v>
      </c>
      <c r="D1051" t="s">
        <v>1250</v>
      </c>
      <c r="E1051" t="s">
        <v>143</v>
      </c>
      <c r="F1051" t="s">
        <v>11</v>
      </c>
      <c r="G1051" t="s">
        <v>51</v>
      </c>
      <c r="H1051" t="s">
        <v>1251</v>
      </c>
      <c r="I1051" s="2">
        <v>185.58</v>
      </c>
      <c r="J1051" s="3">
        <v>6</v>
      </c>
      <c r="K1051" s="2">
        <v>76.087800000000001</v>
      </c>
    </row>
    <row r="1052" spans="1:11" x14ac:dyDescent="0.2">
      <c r="A1052" s="1">
        <v>43665</v>
      </c>
      <c r="B1052" s="3">
        <f>YEAR(Sales_Data[[#This Row],[Order Date]])</f>
        <v>2019</v>
      </c>
      <c r="C1052" s="3">
        <f>MONTH(Sales_Data[[#This Row],[Order Date]])</f>
        <v>7</v>
      </c>
      <c r="D1052" t="s">
        <v>1250</v>
      </c>
      <c r="E1052" t="s">
        <v>143</v>
      </c>
      <c r="F1052" t="s">
        <v>19</v>
      </c>
      <c r="G1052" t="s">
        <v>32</v>
      </c>
      <c r="H1052" t="s">
        <v>1098</v>
      </c>
      <c r="I1052" s="2">
        <v>77.56</v>
      </c>
      <c r="J1052" s="3">
        <v>2</v>
      </c>
      <c r="K1052" s="2">
        <v>35.677599999999998</v>
      </c>
    </row>
    <row r="1053" spans="1:11" x14ac:dyDescent="0.2">
      <c r="A1053" s="1">
        <v>43665</v>
      </c>
      <c r="B1053" s="3">
        <f>YEAR(Sales_Data[[#This Row],[Order Date]])</f>
        <v>2019</v>
      </c>
      <c r="C1053" s="3">
        <f>MONTH(Sales_Data[[#This Row],[Order Date]])</f>
        <v>7</v>
      </c>
      <c r="D1053" t="s">
        <v>1250</v>
      </c>
      <c r="E1053" t="s">
        <v>143</v>
      </c>
      <c r="F1053" t="s">
        <v>19</v>
      </c>
      <c r="G1053" t="s">
        <v>20</v>
      </c>
      <c r="H1053" t="s">
        <v>506</v>
      </c>
      <c r="I1053" s="2">
        <v>87.92</v>
      </c>
      <c r="J1053" s="3">
        <v>4</v>
      </c>
      <c r="K1053" s="2">
        <v>0.87919999999999998</v>
      </c>
    </row>
    <row r="1054" spans="1:11" x14ac:dyDescent="0.2">
      <c r="A1054" s="1">
        <v>43665</v>
      </c>
      <c r="B1054" s="3">
        <f>YEAR(Sales_Data[[#This Row],[Order Date]])</f>
        <v>2019</v>
      </c>
      <c r="C1054" s="3">
        <f>MONTH(Sales_Data[[#This Row],[Order Date]])</f>
        <v>7</v>
      </c>
      <c r="D1054" t="s">
        <v>1250</v>
      </c>
      <c r="E1054" t="s">
        <v>143</v>
      </c>
      <c r="F1054" t="s">
        <v>19</v>
      </c>
      <c r="G1054" t="s">
        <v>53</v>
      </c>
      <c r="H1054" t="s">
        <v>99</v>
      </c>
      <c r="I1054" s="2">
        <v>245.94</v>
      </c>
      <c r="J1054" s="3">
        <v>6</v>
      </c>
      <c r="K1054" s="2">
        <v>120.5106</v>
      </c>
    </row>
    <row r="1055" spans="1:11" x14ac:dyDescent="0.2">
      <c r="A1055" s="1">
        <v>43665</v>
      </c>
      <c r="B1055" s="3">
        <f>YEAR(Sales_Data[[#This Row],[Order Date]])</f>
        <v>2019</v>
      </c>
      <c r="C1055" s="3">
        <f>MONTH(Sales_Data[[#This Row],[Order Date]])</f>
        <v>7</v>
      </c>
      <c r="D1055" t="s">
        <v>1250</v>
      </c>
      <c r="E1055" t="s">
        <v>143</v>
      </c>
      <c r="F1055" t="s">
        <v>19</v>
      </c>
      <c r="G1055" t="s">
        <v>32</v>
      </c>
      <c r="H1055" t="s">
        <v>1252</v>
      </c>
      <c r="I1055" s="2">
        <v>8.6</v>
      </c>
      <c r="J1055" s="3">
        <v>1</v>
      </c>
      <c r="K1055" s="2">
        <v>4.0419999999999998</v>
      </c>
    </row>
    <row r="1056" spans="1:11" x14ac:dyDescent="0.2">
      <c r="A1056" s="1">
        <v>43665</v>
      </c>
      <c r="B1056" s="3">
        <f>YEAR(Sales_Data[[#This Row],[Order Date]])</f>
        <v>2019</v>
      </c>
      <c r="C1056" s="3">
        <f>MONTH(Sales_Data[[#This Row],[Order Date]])</f>
        <v>7</v>
      </c>
      <c r="D1056" t="s">
        <v>1250</v>
      </c>
      <c r="E1056" t="s">
        <v>143</v>
      </c>
      <c r="F1056" t="s">
        <v>11</v>
      </c>
      <c r="G1056" t="s">
        <v>12</v>
      </c>
      <c r="H1056" t="s">
        <v>1253</v>
      </c>
      <c r="I1056" s="2">
        <v>504.9</v>
      </c>
      <c r="J1056" s="3">
        <v>5</v>
      </c>
      <c r="K1056" s="2">
        <v>126.22499999999999</v>
      </c>
    </row>
    <row r="1057" spans="1:11" x14ac:dyDescent="0.2">
      <c r="A1057" s="1">
        <v>43665</v>
      </c>
      <c r="B1057" s="3">
        <f>YEAR(Sales_Data[[#This Row],[Order Date]])</f>
        <v>2019</v>
      </c>
      <c r="C1057" s="3">
        <f>MONTH(Sales_Data[[#This Row],[Order Date]])</f>
        <v>7</v>
      </c>
      <c r="D1057" t="s">
        <v>1254</v>
      </c>
      <c r="E1057" t="s">
        <v>18</v>
      </c>
      <c r="F1057" t="s">
        <v>14</v>
      </c>
      <c r="G1057" t="s">
        <v>15</v>
      </c>
      <c r="H1057" t="s">
        <v>1255</v>
      </c>
      <c r="I1057" s="2">
        <v>35.984000000000002</v>
      </c>
      <c r="J1057" s="3">
        <v>2</v>
      </c>
      <c r="K1057" s="2">
        <v>4.4980000000000002</v>
      </c>
    </row>
    <row r="1058" spans="1:11" x14ac:dyDescent="0.2">
      <c r="A1058" s="1">
        <v>43665</v>
      </c>
      <c r="B1058" s="3">
        <f>YEAR(Sales_Data[[#This Row],[Order Date]])</f>
        <v>2019</v>
      </c>
      <c r="C1058" s="3">
        <f>MONTH(Sales_Data[[#This Row],[Order Date]])</f>
        <v>7</v>
      </c>
      <c r="D1058" t="s">
        <v>1254</v>
      </c>
      <c r="E1058" t="s">
        <v>18</v>
      </c>
      <c r="F1058" t="s">
        <v>14</v>
      </c>
      <c r="G1058" t="s">
        <v>24</v>
      </c>
      <c r="H1058" t="s">
        <v>1025</v>
      </c>
      <c r="I1058" s="2">
        <v>389.97</v>
      </c>
      <c r="J1058" s="3">
        <v>3</v>
      </c>
      <c r="K1058" s="2">
        <v>132.5898</v>
      </c>
    </row>
    <row r="1059" spans="1:11" x14ac:dyDescent="0.2">
      <c r="A1059" s="1">
        <v>43666</v>
      </c>
      <c r="B1059" s="3">
        <f>YEAR(Sales_Data[[#This Row],[Order Date]])</f>
        <v>2019</v>
      </c>
      <c r="C1059" s="3">
        <f>MONTH(Sales_Data[[#This Row],[Order Date]])</f>
        <v>7</v>
      </c>
      <c r="D1059" t="s">
        <v>1256</v>
      </c>
      <c r="E1059" t="s">
        <v>94</v>
      </c>
      <c r="F1059" t="s">
        <v>14</v>
      </c>
      <c r="G1059" t="s">
        <v>15</v>
      </c>
      <c r="H1059" t="s">
        <v>1257</v>
      </c>
      <c r="I1059" s="2">
        <v>89.95</v>
      </c>
      <c r="J1059" s="3">
        <v>5</v>
      </c>
      <c r="K1059" s="2">
        <v>43.176000000000002</v>
      </c>
    </row>
    <row r="1060" spans="1:11" x14ac:dyDescent="0.2">
      <c r="A1060" s="1">
        <v>43667</v>
      </c>
      <c r="B1060" s="3">
        <f>YEAR(Sales_Data[[#This Row],[Order Date]])</f>
        <v>2019</v>
      </c>
      <c r="C1060" s="3">
        <f>MONTH(Sales_Data[[#This Row],[Order Date]])</f>
        <v>7</v>
      </c>
      <c r="D1060" t="s">
        <v>463</v>
      </c>
      <c r="E1060" t="s">
        <v>39</v>
      </c>
      <c r="F1060" t="s">
        <v>19</v>
      </c>
      <c r="G1060" t="s">
        <v>32</v>
      </c>
      <c r="H1060" t="s">
        <v>849</v>
      </c>
      <c r="I1060" s="2">
        <v>1.9410000000000001</v>
      </c>
      <c r="J1060" s="3">
        <v>1</v>
      </c>
      <c r="K1060" s="2">
        <v>-1.294</v>
      </c>
    </row>
    <row r="1061" spans="1:11" x14ac:dyDescent="0.2">
      <c r="A1061" s="1">
        <v>43667</v>
      </c>
      <c r="B1061" s="3">
        <f>YEAR(Sales_Data[[#This Row],[Order Date]])</f>
        <v>2019</v>
      </c>
      <c r="C1061" s="3">
        <f>MONTH(Sales_Data[[#This Row],[Order Date]])</f>
        <v>7</v>
      </c>
      <c r="D1061" t="s">
        <v>313</v>
      </c>
      <c r="E1061" t="s">
        <v>67</v>
      </c>
      <c r="F1061" t="s">
        <v>19</v>
      </c>
      <c r="G1061" t="s">
        <v>40</v>
      </c>
      <c r="H1061" t="s">
        <v>1258</v>
      </c>
      <c r="I1061" s="2">
        <v>18.655999999999999</v>
      </c>
      <c r="J1061" s="3">
        <v>2</v>
      </c>
      <c r="K1061" s="2">
        <v>1.3992</v>
      </c>
    </row>
    <row r="1062" spans="1:11" x14ac:dyDescent="0.2">
      <c r="A1062" s="1">
        <v>43667</v>
      </c>
      <c r="B1062" s="3">
        <f>YEAR(Sales_Data[[#This Row],[Order Date]])</f>
        <v>2019</v>
      </c>
      <c r="C1062" s="3">
        <f>MONTH(Sales_Data[[#This Row],[Order Date]])</f>
        <v>7</v>
      </c>
      <c r="D1062" t="s">
        <v>313</v>
      </c>
      <c r="E1062" t="s">
        <v>67</v>
      </c>
      <c r="F1062" t="s">
        <v>19</v>
      </c>
      <c r="G1062" t="s">
        <v>32</v>
      </c>
      <c r="H1062" t="s">
        <v>1259</v>
      </c>
      <c r="I1062" s="2">
        <v>11.087999999999999</v>
      </c>
      <c r="J1062" s="3">
        <v>7</v>
      </c>
      <c r="K1062" s="2">
        <v>-8.1311999999999998</v>
      </c>
    </row>
    <row r="1063" spans="1:11" x14ac:dyDescent="0.2">
      <c r="A1063" s="1">
        <v>43667</v>
      </c>
      <c r="B1063" s="3">
        <f>YEAR(Sales_Data[[#This Row],[Order Date]])</f>
        <v>2019</v>
      </c>
      <c r="C1063" s="3">
        <f>MONTH(Sales_Data[[#This Row],[Order Date]])</f>
        <v>7</v>
      </c>
      <c r="D1063" t="s">
        <v>313</v>
      </c>
      <c r="E1063" t="s">
        <v>67</v>
      </c>
      <c r="F1063" t="s">
        <v>19</v>
      </c>
      <c r="G1063" t="s">
        <v>20</v>
      </c>
      <c r="H1063" t="s">
        <v>1260</v>
      </c>
      <c r="I1063" s="2">
        <v>66.688000000000002</v>
      </c>
      <c r="J1063" s="3">
        <v>1</v>
      </c>
      <c r="K1063" s="2">
        <v>4.1680000000000001</v>
      </c>
    </row>
    <row r="1064" spans="1:11" x14ac:dyDescent="0.2">
      <c r="A1064" s="1">
        <v>43667</v>
      </c>
      <c r="B1064" s="3">
        <f>YEAR(Sales_Data[[#This Row],[Order Date]])</f>
        <v>2019</v>
      </c>
      <c r="C1064" s="3">
        <f>MONTH(Sales_Data[[#This Row],[Order Date]])</f>
        <v>7</v>
      </c>
      <c r="D1064" t="s">
        <v>313</v>
      </c>
      <c r="E1064" t="s">
        <v>67</v>
      </c>
      <c r="F1064" t="s">
        <v>19</v>
      </c>
      <c r="G1064" t="s">
        <v>20</v>
      </c>
      <c r="H1064" t="s">
        <v>216</v>
      </c>
      <c r="I1064" s="2">
        <v>99.488</v>
      </c>
      <c r="J1064" s="3">
        <v>2</v>
      </c>
      <c r="K1064" s="2">
        <v>8.7051999999999996</v>
      </c>
    </row>
    <row r="1065" spans="1:11" x14ac:dyDescent="0.2">
      <c r="A1065" s="1">
        <v>43667</v>
      </c>
      <c r="B1065" s="3">
        <f>YEAR(Sales_Data[[#This Row],[Order Date]])</f>
        <v>2019</v>
      </c>
      <c r="C1065" s="3">
        <f>MONTH(Sales_Data[[#This Row],[Order Date]])</f>
        <v>7</v>
      </c>
      <c r="D1065" t="s">
        <v>612</v>
      </c>
      <c r="E1065" t="s">
        <v>35</v>
      </c>
      <c r="F1065" t="s">
        <v>19</v>
      </c>
      <c r="G1065" t="s">
        <v>127</v>
      </c>
      <c r="H1065" t="s">
        <v>1261</v>
      </c>
      <c r="I1065" s="2">
        <v>6.2640000000000002</v>
      </c>
      <c r="J1065" s="3">
        <v>3</v>
      </c>
      <c r="K1065" s="2">
        <v>2.0358000000000001</v>
      </c>
    </row>
    <row r="1066" spans="1:11" x14ac:dyDescent="0.2">
      <c r="A1066" s="1">
        <v>43667</v>
      </c>
      <c r="B1066" s="3">
        <f>YEAR(Sales_Data[[#This Row],[Order Date]])</f>
        <v>2019</v>
      </c>
      <c r="C1066" s="3">
        <f>MONTH(Sales_Data[[#This Row],[Order Date]])</f>
        <v>7</v>
      </c>
      <c r="D1066" t="s">
        <v>612</v>
      </c>
      <c r="E1066" t="s">
        <v>35</v>
      </c>
      <c r="F1066" t="s">
        <v>11</v>
      </c>
      <c r="G1066" t="s">
        <v>112</v>
      </c>
      <c r="H1066" t="s">
        <v>1262</v>
      </c>
      <c r="I1066" s="2">
        <v>363.92</v>
      </c>
      <c r="J1066" s="3">
        <v>5</v>
      </c>
      <c r="K1066" s="2">
        <v>0</v>
      </c>
    </row>
    <row r="1067" spans="1:11" x14ac:dyDescent="0.2">
      <c r="A1067" s="1">
        <v>43667</v>
      </c>
      <c r="B1067" s="3">
        <f>YEAR(Sales_Data[[#This Row],[Order Date]])</f>
        <v>2019</v>
      </c>
      <c r="C1067" s="3">
        <f>MONTH(Sales_Data[[#This Row],[Order Date]])</f>
        <v>7</v>
      </c>
      <c r="D1067" t="s">
        <v>493</v>
      </c>
      <c r="E1067" t="s">
        <v>18</v>
      </c>
      <c r="F1067" t="s">
        <v>19</v>
      </c>
      <c r="G1067" t="s">
        <v>86</v>
      </c>
      <c r="H1067" t="s">
        <v>209</v>
      </c>
      <c r="I1067" s="2">
        <v>419.9</v>
      </c>
      <c r="J1067" s="3">
        <v>5</v>
      </c>
      <c r="K1067" s="2">
        <v>197.35300000000001</v>
      </c>
    </row>
    <row r="1068" spans="1:11" x14ac:dyDescent="0.2">
      <c r="A1068" s="1">
        <v>43667</v>
      </c>
      <c r="B1068" s="3">
        <f>YEAR(Sales_Data[[#This Row],[Order Date]])</f>
        <v>2019</v>
      </c>
      <c r="C1068" s="3">
        <f>MONTH(Sales_Data[[#This Row],[Order Date]])</f>
        <v>7</v>
      </c>
      <c r="D1068" t="s">
        <v>493</v>
      </c>
      <c r="E1068" t="s">
        <v>18</v>
      </c>
      <c r="F1068" t="s">
        <v>19</v>
      </c>
      <c r="G1068" t="s">
        <v>127</v>
      </c>
      <c r="H1068" t="s">
        <v>1263</v>
      </c>
      <c r="I1068" s="2">
        <v>3.15</v>
      </c>
      <c r="J1068" s="3">
        <v>1</v>
      </c>
      <c r="K1068" s="2">
        <v>1.512</v>
      </c>
    </row>
    <row r="1069" spans="1:11" x14ac:dyDescent="0.2">
      <c r="A1069" s="1">
        <v>43668</v>
      </c>
      <c r="B1069" s="3">
        <f>YEAR(Sales_Data[[#This Row],[Order Date]])</f>
        <v>2019</v>
      </c>
      <c r="C1069" s="3">
        <f>MONTH(Sales_Data[[#This Row],[Order Date]])</f>
        <v>7</v>
      </c>
      <c r="D1069" t="s">
        <v>108</v>
      </c>
      <c r="E1069" t="s">
        <v>18</v>
      </c>
      <c r="F1069" t="s">
        <v>19</v>
      </c>
      <c r="G1069" t="s">
        <v>127</v>
      </c>
      <c r="H1069" t="s">
        <v>1263</v>
      </c>
      <c r="I1069" s="2">
        <v>6.3</v>
      </c>
      <c r="J1069" s="3">
        <v>2</v>
      </c>
      <c r="K1069" s="2">
        <v>3.024</v>
      </c>
    </row>
    <row r="1070" spans="1:11" x14ac:dyDescent="0.2">
      <c r="A1070" s="1">
        <v>43668</v>
      </c>
      <c r="B1070" s="3">
        <f>YEAR(Sales_Data[[#This Row],[Order Date]])</f>
        <v>2019</v>
      </c>
      <c r="C1070" s="3">
        <f>MONTH(Sales_Data[[#This Row],[Order Date]])</f>
        <v>7</v>
      </c>
      <c r="D1070" t="s">
        <v>375</v>
      </c>
      <c r="E1070" t="s">
        <v>39</v>
      </c>
      <c r="F1070" t="s">
        <v>19</v>
      </c>
      <c r="G1070" t="s">
        <v>40</v>
      </c>
      <c r="H1070" t="s">
        <v>1264</v>
      </c>
      <c r="I1070" s="2">
        <v>4.16</v>
      </c>
      <c r="J1070" s="3">
        <v>2</v>
      </c>
      <c r="K1070" s="2">
        <v>0.36399999999999999</v>
      </c>
    </row>
    <row r="1071" spans="1:11" x14ac:dyDescent="0.2">
      <c r="A1071" s="1">
        <v>43668</v>
      </c>
      <c r="B1071" s="3">
        <f>YEAR(Sales_Data[[#This Row],[Order Date]])</f>
        <v>2019</v>
      </c>
      <c r="C1071" s="3">
        <f>MONTH(Sales_Data[[#This Row],[Order Date]])</f>
        <v>7</v>
      </c>
      <c r="D1071" t="s">
        <v>375</v>
      </c>
      <c r="E1071" t="s">
        <v>39</v>
      </c>
      <c r="F1071" t="s">
        <v>11</v>
      </c>
      <c r="G1071" t="s">
        <v>51</v>
      </c>
      <c r="H1071" t="s">
        <v>1265</v>
      </c>
      <c r="I1071" s="2">
        <v>11.648</v>
      </c>
      <c r="J1071" s="3">
        <v>2</v>
      </c>
      <c r="K1071" s="2">
        <v>3.3488000000000002</v>
      </c>
    </row>
    <row r="1072" spans="1:11" x14ac:dyDescent="0.2">
      <c r="A1072" s="1">
        <v>43668</v>
      </c>
      <c r="B1072" s="3">
        <f>YEAR(Sales_Data[[#This Row],[Order Date]])</f>
        <v>2019</v>
      </c>
      <c r="C1072" s="3">
        <f>MONTH(Sales_Data[[#This Row],[Order Date]])</f>
        <v>7</v>
      </c>
      <c r="D1072" t="s">
        <v>1233</v>
      </c>
      <c r="E1072" t="s">
        <v>365</v>
      </c>
      <c r="F1072" t="s">
        <v>14</v>
      </c>
      <c r="G1072" t="s">
        <v>24</v>
      </c>
      <c r="H1072" t="s">
        <v>1266</v>
      </c>
      <c r="I1072" s="2">
        <v>109.95</v>
      </c>
      <c r="J1072" s="3">
        <v>1</v>
      </c>
      <c r="K1072" s="2">
        <v>36.283499999999997</v>
      </c>
    </row>
    <row r="1073" spans="1:11" x14ac:dyDescent="0.2">
      <c r="A1073" s="1">
        <v>43668</v>
      </c>
      <c r="B1073" s="3">
        <f>YEAR(Sales_Data[[#This Row],[Order Date]])</f>
        <v>2019</v>
      </c>
      <c r="C1073" s="3">
        <f>MONTH(Sales_Data[[#This Row],[Order Date]])</f>
        <v>7</v>
      </c>
      <c r="D1073" t="s">
        <v>1233</v>
      </c>
      <c r="E1073" t="s">
        <v>365</v>
      </c>
      <c r="F1073" t="s">
        <v>19</v>
      </c>
      <c r="G1073" t="s">
        <v>20</v>
      </c>
      <c r="H1073" t="s">
        <v>603</v>
      </c>
      <c r="I1073" s="2">
        <v>965.85</v>
      </c>
      <c r="J1073" s="3">
        <v>5</v>
      </c>
      <c r="K1073" s="2">
        <v>135.21899999999999</v>
      </c>
    </row>
    <row r="1074" spans="1:11" x14ac:dyDescent="0.2">
      <c r="A1074" s="1">
        <v>43668</v>
      </c>
      <c r="B1074" s="3">
        <f>YEAR(Sales_Data[[#This Row],[Order Date]])</f>
        <v>2019</v>
      </c>
      <c r="C1074" s="3">
        <f>MONTH(Sales_Data[[#This Row],[Order Date]])</f>
        <v>7</v>
      </c>
      <c r="D1074" t="s">
        <v>1233</v>
      </c>
      <c r="E1074" t="s">
        <v>365</v>
      </c>
      <c r="F1074" t="s">
        <v>19</v>
      </c>
      <c r="G1074" t="s">
        <v>40</v>
      </c>
      <c r="H1074" t="s">
        <v>1267</v>
      </c>
      <c r="I1074" s="2">
        <v>29.2</v>
      </c>
      <c r="J1074" s="3">
        <v>5</v>
      </c>
      <c r="K1074" s="2">
        <v>10.512</v>
      </c>
    </row>
    <row r="1075" spans="1:11" x14ac:dyDescent="0.2">
      <c r="A1075" s="1">
        <v>43668</v>
      </c>
      <c r="B1075" s="3">
        <f>YEAR(Sales_Data[[#This Row],[Order Date]])</f>
        <v>2019</v>
      </c>
      <c r="C1075" s="3">
        <f>MONTH(Sales_Data[[#This Row],[Order Date]])</f>
        <v>7</v>
      </c>
      <c r="D1075" t="s">
        <v>1233</v>
      </c>
      <c r="E1075" t="s">
        <v>365</v>
      </c>
      <c r="F1075" t="s">
        <v>19</v>
      </c>
      <c r="G1075" t="s">
        <v>53</v>
      </c>
      <c r="H1075" t="s">
        <v>1268</v>
      </c>
      <c r="I1075" s="2">
        <v>32.4</v>
      </c>
      <c r="J1075" s="3">
        <v>5</v>
      </c>
      <c r="K1075" s="2">
        <v>15.552</v>
      </c>
    </row>
    <row r="1076" spans="1:11" x14ac:dyDescent="0.2">
      <c r="A1076" s="1">
        <v>43668</v>
      </c>
      <c r="B1076" s="3">
        <f>YEAR(Sales_Data[[#This Row],[Order Date]])</f>
        <v>2019</v>
      </c>
      <c r="C1076" s="3">
        <f>MONTH(Sales_Data[[#This Row],[Order Date]])</f>
        <v>7</v>
      </c>
      <c r="D1076" t="s">
        <v>1269</v>
      </c>
      <c r="E1076" t="s">
        <v>483</v>
      </c>
      <c r="F1076" t="s">
        <v>19</v>
      </c>
      <c r="G1076" t="s">
        <v>265</v>
      </c>
      <c r="H1076" t="s">
        <v>1270</v>
      </c>
      <c r="I1076" s="2">
        <v>86.2</v>
      </c>
      <c r="J1076" s="3">
        <v>5</v>
      </c>
      <c r="K1076" s="2">
        <v>24.998000000000001</v>
      </c>
    </row>
    <row r="1077" spans="1:11" x14ac:dyDescent="0.2">
      <c r="A1077" s="1">
        <v>43668</v>
      </c>
      <c r="B1077" s="3">
        <f>YEAR(Sales_Data[[#This Row],[Order Date]])</f>
        <v>2019</v>
      </c>
      <c r="C1077" s="3">
        <f>MONTH(Sales_Data[[#This Row],[Order Date]])</f>
        <v>7</v>
      </c>
      <c r="D1077" t="s">
        <v>66</v>
      </c>
      <c r="E1077" t="s">
        <v>10</v>
      </c>
      <c r="F1077" t="s">
        <v>19</v>
      </c>
      <c r="G1077" t="s">
        <v>121</v>
      </c>
      <c r="H1077" t="s">
        <v>531</v>
      </c>
      <c r="I1077" s="2">
        <v>37.68</v>
      </c>
      <c r="J1077" s="3">
        <v>2</v>
      </c>
      <c r="K1077" s="2">
        <v>10.5504</v>
      </c>
    </row>
    <row r="1078" spans="1:11" x14ac:dyDescent="0.2">
      <c r="A1078" s="1">
        <v>43668</v>
      </c>
      <c r="B1078" s="3">
        <f>YEAR(Sales_Data[[#This Row],[Order Date]])</f>
        <v>2019</v>
      </c>
      <c r="C1078" s="3">
        <f>MONTH(Sales_Data[[#This Row],[Order Date]])</f>
        <v>7</v>
      </c>
      <c r="D1078" t="s">
        <v>66</v>
      </c>
      <c r="E1078" t="s">
        <v>10</v>
      </c>
      <c r="F1078" t="s">
        <v>19</v>
      </c>
      <c r="G1078" t="s">
        <v>53</v>
      </c>
      <c r="H1078" t="s">
        <v>1271</v>
      </c>
      <c r="I1078" s="2">
        <v>51.84</v>
      </c>
      <c r="J1078" s="3">
        <v>8</v>
      </c>
      <c r="K1078" s="2">
        <v>24.883199999999999</v>
      </c>
    </row>
    <row r="1079" spans="1:11" x14ac:dyDescent="0.2">
      <c r="A1079" s="1">
        <v>43668</v>
      </c>
      <c r="B1079" s="3">
        <f>YEAR(Sales_Data[[#This Row],[Order Date]])</f>
        <v>2019</v>
      </c>
      <c r="C1079" s="3">
        <f>MONTH(Sales_Data[[#This Row],[Order Date]])</f>
        <v>7</v>
      </c>
      <c r="D1079" t="s">
        <v>66</v>
      </c>
      <c r="E1079" t="s">
        <v>10</v>
      </c>
      <c r="F1079" t="s">
        <v>11</v>
      </c>
      <c r="G1079" t="s">
        <v>51</v>
      </c>
      <c r="H1079" t="s">
        <v>1272</v>
      </c>
      <c r="I1079" s="2">
        <v>27.42</v>
      </c>
      <c r="J1079" s="3">
        <v>3</v>
      </c>
      <c r="K1079" s="2">
        <v>9.3228000000000009</v>
      </c>
    </row>
    <row r="1080" spans="1:11" x14ac:dyDescent="0.2">
      <c r="A1080" s="1">
        <v>43668</v>
      </c>
      <c r="B1080" s="3">
        <f>YEAR(Sales_Data[[#This Row],[Order Date]])</f>
        <v>2019</v>
      </c>
      <c r="C1080" s="3">
        <f>MONTH(Sales_Data[[#This Row],[Order Date]])</f>
        <v>7</v>
      </c>
      <c r="D1080" t="s">
        <v>66</v>
      </c>
      <c r="E1080" t="s">
        <v>10</v>
      </c>
      <c r="F1080" t="s">
        <v>19</v>
      </c>
      <c r="G1080" t="s">
        <v>32</v>
      </c>
      <c r="H1080" t="s">
        <v>1273</v>
      </c>
      <c r="I1080" s="2">
        <v>5.4</v>
      </c>
      <c r="J1080" s="3">
        <v>3</v>
      </c>
      <c r="K1080" s="2">
        <v>2.5920000000000001</v>
      </c>
    </row>
    <row r="1081" spans="1:11" x14ac:dyDescent="0.2">
      <c r="A1081" s="1">
        <v>43669</v>
      </c>
      <c r="B1081" s="3">
        <f>YEAR(Sales_Data[[#This Row],[Order Date]])</f>
        <v>2019</v>
      </c>
      <c r="C1081" s="3">
        <f>MONTH(Sales_Data[[#This Row],[Order Date]])</f>
        <v>7</v>
      </c>
      <c r="D1081" t="s">
        <v>201</v>
      </c>
      <c r="E1081" t="s">
        <v>44</v>
      </c>
      <c r="F1081" t="s">
        <v>19</v>
      </c>
      <c r="G1081" t="s">
        <v>40</v>
      </c>
      <c r="H1081" t="s">
        <v>532</v>
      </c>
      <c r="I1081" s="2">
        <v>35.216000000000001</v>
      </c>
      <c r="J1081" s="3">
        <v>2</v>
      </c>
      <c r="K1081" s="2">
        <v>2.6412</v>
      </c>
    </row>
    <row r="1082" spans="1:11" x14ac:dyDescent="0.2">
      <c r="A1082" s="1">
        <v>43669</v>
      </c>
      <c r="B1082" s="3">
        <f>YEAR(Sales_Data[[#This Row],[Order Date]])</f>
        <v>2019</v>
      </c>
      <c r="C1082" s="3">
        <f>MONTH(Sales_Data[[#This Row],[Order Date]])</f>
        <v>7</v>
      </c>
      <c r="D1082" t="s">
        <v>201</v>
      </c>
      <c r="E1082" t="s">
        <v>44</v>
      </c>
      <c r="F1082" t="s">
        <v>19</v>
      </c>
      <c r="G1082" t="s">
        <v>121</v>
      </c>
      <c r="H1082" t="s">
        <v>1274</v>
      </c>
      <c r="I1082" s="2">
        <v>23.696000000000002</v>
      </c>
      <c r="J1082" s="3">
        <v>2</v>
      </c>
      <c r="K1082" s="2">
        <v>6.5164</v>
      </c>
    </row>
    <row r="1083" spans="1:11" x14ac:dyDescent="0.2">
      <c r="A1083" s="1">
        <v>43669</v>
      </c>
      <c r="B1083" s="3">
        <f>YEAR(Sales_Data[[#This Row],[Order Date]])</f>
        <v>2019</v>
      </c>
      <c r="C1083" s="3">
        <f>MONTH(Sales_Data[[#This Row],[Order Date]])</f>
        <v>7</v>
      </c>
      <c r="D1083" t="s">
        <v>201</v>
      </c>
      <c r="E1083" t="s">
        <v>44</v>
      </c>
      <c r="F1083" t="s">
        <v>14</v>
      </c>
      <c r="G1083" t="s">
        <v>188</v>
      </c>
      <c r="H1083" t="s">
        <v>1275</v>
      </c>
      <c r="I1083" s="2">
        <v>265.47500000000002</v>
      </c>
      <c r="J1083" s="3">
        <v>1</v>
      </c>
      <c r="K1083" s="2">
        <v>-111.4995</v>
      </c>
    </row>
    <row r="1084" spans="1:11" x14ac:dyDescent="0.2">
      <c r="A1084" s="1">
        <v>43669</v>
      </c>
      <c r="B1084" s="3">
        <f>YEAR(Sales_Data[[#This Row],[Order Date]])</f>
        <v>2019</v>
      </c>
      <c r="C1084" s="3">
        <f>MONTH(Sales_Data[[#This Row],[Order Date]])</f>
        <v>7</v>
      </c>
      <c r="D1084" t="s">
        <v>1276</v>
      </c>
      <c r="E1084" t="s">
        <v>164</v>
      </c>
      <c r="F1084" t="s">
        <v>19</v>
      </c>
      <c r="G1084" t="s">
        <v>32</v>
      </c>
      <c r="H1084" t="s">
        <v>1277</v>
      </c>
      <c r="I1084" s="2">
        <v>11.416</v>
      </c>
      <c r="J1084" s="3">
        <v>4</v>
      </c>
      <c r="K1084" s="2">
        <v>-18.836400000000001</v>
      </c>
    </row>
    <row r="1085" spans="1:11" x14ac:dyDescent="0.2">
      <c r="A1085" s="1">
        <v>43669</v>
      </c>
      <c r="B1085" s="3">
        <f>YEAR(Sales_Data[[#This Row],[Order Date]])</f>
        <v>2019</v>
      </c>
      <c r="C1085" s="3">
        <f>MONTH(Sales_Data[[#This Row],[Order Date]])</f>
        <v>7</v>
      </c>
      <c r="D1085" t="s">
        <v>992</v>
      </c>
      <c r="E1085" t="s">
        <v>23</v>
      </c>
      <c r="F1085" t="s">
        <v>19</v>
      </c>
      <c r="G1085" t="s">
        <v>40</v>
      </c>
      <c r="H1085" t="s">
        <v>1278</v>
      </c>
      <c r="I1085" s="2">
        <v>4.4480000000000004</v>
      </c>
      <c r="J1085" s="3">
        <v>2</v>
      </c>
      <c r="K1085" s="2">
        <v>0.33360000000000001</v>
      </c>
    </row>
    <row r="1086" spans="1:11" x14ac:dyDescent="0.2">
      <c r="A1086" s="1">
        <v>43669</v>
      </c>
      <c r="B1086" s="3">
        <f>YEAR(Sales_Data[[#This Row],[Order Date]])</f>
        <v>2019</v>
      </c>
      <c r="C1086" s="3">
        <f>MONTH(Sales_Data[[#This Row],[Order Date]])</f>
        <v>7</v>
      </c>
      <c r="D1086" t="s">
        <v>992</v>
      </c>
      <c r="E1086" t="s">
        <v>23</v>
      </c>
      <c r="F1086" t="s">
        <v>19</v>
      </c>
      <c r="G1086" t="s">
        <v>53</v>
      </c>
      <c r="H1086" t="s">
        <v>1279</v>
      </c>
      <c r="I1086" s="2">
        <v>5.1840000000000002</v>
      </c>
      <c r="J1086" s="3">
        <v>1</v>
      </c>
      <c r="K1086" s="2">
        <v>1.8144</v>
      </c>
    </row>
    <row r="1087" spans="1:11" x14ac:dyDescent="0.2">
      <c r="A1087" s="1">
        <v>43669</v>
      </c>
      <c r="B1087" s="3">
        <f>YEAR(Sales_Data[[#This Row],[Order Date]])</f>
        <v>2019</v>
      </c>
      <c r="C1087" s="3">
        <f>MONTH(Sales_Data[[#This Row],[Order Date]])</f>
        <v>7</v>
      </c>
      <c r="D1087" t="s">
        <v>992</v>
      </c>
      <c r="E1087" t="s">
        <v>23</v>
      </c>
      <c r="F1087" t="s">
        <v>19</v>
      </c>
      <c r="G1087" t="s">
        <v>40</v>
      </c>
      <c r="H1087" t="s">
        <v>527</v>
      </c>
      <c r="I1087" s="2">
        <v>175.92</v>
      </c>
      <c r="J1087" s="3">
        <v>5</v>
      </c>
      <c r="K1087" s="2">
        <v>15.393000000000001</v>
      </c>
    </row>
    <row r="1088" spans="1:11" x14ac:dyDescent="0.2">
      <c r="A1088" s="1">
        <v>43669</v>
      </c>
      <c r="B1088" s="3">
        <f>YEAR(Sales_Data[[#This Row],[Order Date]])</f>
        <v>2019</v>
      </c>
      <c r="C1088" s="3">
        <f>MONTH(Sales_Data[[#This Row],[Order Date]])</f>
        <v>7</v>
      </c>
      <c r="D1088" t="s">
        <v>992</v>
      </c>
      <c r="E1088" t="s">
        <v>23</v>
      </c>
      <c r="F1088" t="s">
        <v>19</v>
      </c>
      <c r="G1088" t="s">
        <v>32</v>
      </c>
      <c r="H1088" t="s">
        <v>33</v>
      </c>
      <c r="I1088" s="2">
        <v>4.7519999999999998</v>
      </c>
      <c r="J1088" s="3">
        <v>4</v>
      </c>
      <c r="K1088" s="2">
        <v>-8.3160000000000007</v>
      </c>
    </row>
    <row r="1089" spans="1:11" x14ac:dyDescent="0.2">
      <c r="A1089" s="1">
        <v>43669</v>
      </c>
      <c r="B1089" s="3">
        <f>YEAR(Sales_Data[[#This Row],[Order Date]])</f>
        <v>2019</v>
      </c>
      <c r="C1089" s="3">
        <f>MONTH(Sales_Data[[#This Row],[Order Date]])</f>
        <v>7</v>
      </c>
      <c r="D1089" t="s">
        <v>992</v>
      </c>
      <c r="E1089" t="s">
        <v>23</v>
      </c>
      <c r="F1089" t="s">
        <v>19</v>
      </c>
      <c r="G1089" t="s">
        <v>265</v>
      </c>
      <c r="H1089" t="s">
        <v>1280</v>
      </c>
      <c r="I1089" s="2">
        <v>13.343999999999999</v>
      </c>
      <c r="J1089" s="3">
        <v>2</v>
      </c>
      <c r="K1089" s="2">
        <v>1.0007999999999999</v>
      </c>
    </row>
    <row r="1090" spans="1:11" x14ac:dyDescent="0.2">
      <c r="A1090" s="1">
        <v>43669</v>
      </c>
      <c r="B1090" s="3">
        <f>YEAR(Sales_Data[[#This Row],[Order Date]])</f>
        <v>2019</v>
      </c>
      <c r="C1090" s="3">
        <f>MONTH(Sales_Data[[#This Row],[Order Date]])</f>
        <v>7</v>
      </c>
      <c r="D1090" t="s">
        <v>1281</v>
      </c>
      <c r="E1090" t="s">
        <v>23</v>
      </c>
      <c r="F1090" t="s">
        <v>14</v>
      </c>
      <c r="G1090" t="s">
        <v>15</v>
      </c>
      <c r="H1090" t="s">
        <v>1282</v>
      </c>
      <c r="I1090" s="2">
        <v>115.136</v>
      </c>
      <c r="J1090" s="3">
        <v>8</v>
      </c>
      <c r="K1090" s="2">
        <v>11.5136</v>
      </c>
    </row>
    <row r="1091" spans="1:11" x14ac:dyDescent="0.2">
      <c r="A1091" s="1">
        <v>43670</v>
      </c>
      <c r="B1091" s="3">
        <f>YEAR(Sales_Data[[#This Row],[Order Date]])</f>
        <v>2019</v>
      </c>
      <c r="C1091" s="3">
        <f>MONTH(Sales_Data[[#This Row],[Order Date]])</f>
        <v>7</v>
      </c>
      <c r="D1091" t="s">
        <v>1283</v>
      </c>
      <c r="E1091" t="s">
        <v>94</v>
      </c>
      <c r="F1091" t="s">
        <v>11</v>
      </c>
      <c r="G1091" t="s">
        <v>112</v>
      </c>
      <c r="H1091" t="s">
        <v>1284</v>
      </c>
      <c r="I1091" s="2">
        <v>253.76400000000001</v>
      </c>
      <c r="J1091" s="3">
        <v>2</v>
      </c>
      <c r="K1091" s="2">
        <v>31.015599999999999</v>
      </c>
    </row>
    <row r="1092" spans="1:11" x14ac:dyDescent="0.2">
      <c r="A1092" s="1">
        <v>43670</v>
      </c>
      <c r="B1092" s="3">
        <f>YEAR(Sales_Data[[#This Row],[Order Date]])</f>
        <v>2019</v>
      </c>
      <c r="C1092" s="3">
        <f>MONTH(Sales_Data[[#This Row],[Order Date]])</f>
        <v>7</v>
      </c>
      <c r="D1092" t="s">
        <v>1285</v>
      </c>
      <c r="E1092" t="s">
        <v>394</v>
      </c>
      <c r="F1092" t="s">
        <v>19</v>
      </c>
      <c r="G1092" t="s">
        <v>40</v>
      </c>
      <c r="H1092" t="s">
        <v>673</v>
      </c>
      <c r="I1092" s="2">
        <v>73.2</v>
      </c>
      <c r="J1092" s="3">
        <v>5</v>
      </c>
      <c r="K1092" s="2">
        <v>21.228000000000002</v>
      </c>
    </row>
    <row r="1093" spans="1:11" x14ac:dyDescent="0.2">
      <c r="A1093" s="1">
        <v>43671</v>
      </c>
      <c r="B1093" s="3">
        <f>YEAR(Sales_Data[[#This Row],[Order Date]])</f>
        <v>2019</v>
      </c>
      <c r="C1093" s="3">
        <f>MONTH(Sales_Data[[#This Row],[Order Date]])</f>
        <v>7</v>
      </c>
      <c r="D1093" t="s">
        <v>855</v>
      </c>
      <c r="E1093" t="s">
        <v>18</v>
      </c>
      <c r="F1093" t="s">
        <v>19</v>
      </c>
      <c r="G1093" t="s">
        <v>32</v>
      </c>
      <c r="H1093" t="s">
        <v>467</v>
      </c>
      <c r="I1093" s="2">
        <v>119.616</v>
      </c>
      <c r="J1093" s="3">
        <v>8</v>
      </c>
      <c r="K1093" s="2">
        <v>40.370399999999997</v>
      </c>
    </row>
    <row r="1094" spans="1:11" x14ac:dyDescent="0.2">
      <c r="A1094" s="1">
        <v>43671</v>
      </c>
      <c r="B1094" s="3">
        <f>YEAR(Sales_Data[[#This Row],[Order Date]])</f>
        <v>2019</v>
      </c>
      <c r="C1094" s="3">
        <f>MONTH(Sales_Data[[#This Row],[Order Date]])</f>
        <v>7</v>
      </c>
      <c r="D1094" t="s">
        <v>855</v>
      </c>
      <c r="E1094" t="s">
        <v>18</v>
      </c>
      <c r="F1094" t="s">
        <v>11</v>
      </c>
      <c r="G1094" t="s">
        <v>51</v>
      </c>
      <c r="H1094" t="s">
        <v>411</v>
      </c>
      <c r="I1094" s="2">
        <v>255.76</v>
      </c>
      <c r="J1094" s="3">
        <v>4</v>
      </c>
      <c r="K1094" s="2">
        <v>81.843199999999996</v>
      </c>
    </row>
    <row r="1095" spans="1:11" x14ac:dyDescent="0.2">
      <c r="A1095" s="1">
        <v>43671</v>
      </c>
      <c r="B1095" s="3">
        <f>YEAR(Sales_Data[[#This Row],[Order Date]])</f>
        <v>2019</v>
      </c>
      <c r="C1095" s="3">
        <f>MONTH(Sales_Data[[#This Row],[Order Date]])</f>
        <v>7</v>
      </c>
      <c r="D1095" t="s">
        <v>855</v>
      </c>
      <c r="E1095" t="s">
        <v>18</v>
      </c>
      <c r="F1095" t="s">
        <v>11</v>
      </c>
      <c r="G1095" t="s">
        <v>112</v>
      </c>
      <c r="H1095" t="s">
        <v>1286</v>
      </c>
      <c r="I1095" s="2">
        <v>241.56800000000001</v>
      </c>
      <c r="J1095" s="3">
        <v>2</v>
      </c>
      <c r="K1095" s="2">
        <v>18.117599999999999</v>
      </c>
    </row>
    <row r="1096" spans="1:11" x14ac:dyDescent="0.2">
      <c r="A1096" s="1">
        <v>43671</v>
      </c>
      <c r="B1096" s="3">
        <f>YEAR(Sales_Data[[#This Row],[Order Date]])</f>
        <v>2019</v>
      </c>
      <c r="C1096" s="3">
        <f>MONTH(Sales_Data[[#This Row],[Order Date]])</f>
        <v>7</v>
      </c>
      <c r="D1096" t="s">
        <v>855</v>
      </c>
      <c r="E1096" t="s">
        <v>18</v>
      </c>
      <c r="F1096" t="s">
        <v>11</v>
      </c>
      <c r="G1096" t="s">
        <v>51</v>
      </c>
      <c r="H1096" t="s">
        <v>1217</v>
      </c>
      <c r="I1096" s="2">
        <v>69.3</v>
      </c>
      <c r="J1096" s="3">
        <v>9</v>
      </c>
      <c r="K1096" s="2">
        <v>22.869</v>
      </c>
    </row>
    <row r="1097" spans="1:11" x14ac:dyDescent="0.2">
      <c r="A1097" s="1">
        <v>43671</v>
      </c>
      <c r="B1097" s="3">
        <f>YEAR(Sales_Data[[#This Row],[Order Date]])</f>
        <v>2019</v>
      </c>
      <c r="C1097" s="3">
        <f>MONTH(Sales_Data[[#This Row],[Order Date]])</f>
        <v>7</v>
      </c>
      <c r="D1097" t="s">
        <v>135</v>
      </c>
      <c r="E1097" t="s">
        <v>67</v>
      </c>
      <c r="F1097" t="s">
        <v>14</v>
      </c>
      <c r="G1097" t="s">
        <v>36</v>
      </c>
      <c r="H1097" t="s">
        <v>1287</v>
      </c>
      <c r="I1097" s="2">
        <v>1439.9760000000001</v>
      </c>
      <c r="J1097" s="3">
        <v>4</v>
      </c>
      <c r="K1097" s="2">
        <v>191.99680000000001</v>
      </c>
    </row>
    <row r="1098" spans="1:11" x14ac:dyDescent="0.2">
      <c r="A1098" s="1">
        <v>43671</v>
      </c>
      <c r="B1098" s="3">
        <f>YEAR(Sales_Data[[#This Row],[Order Date]])</f>
        <v>2019</v>
      </c>
      <c r="C1098" s="3">
        <f>MONTH(Sales_Data[[#This Row],[Order Date]])</f>
        <v>7</v>
      </c>
      <c r="D1098" t="s">
        <v>1288</v>
      </c>
      <c r="E1098" t="s">
        <v>18</v>
      </c>
      <c r="F1098" t="s">
        <v>19</v>
      </c>
      <c r="G1098" t="s">
        <v>116</v>
      </c>
      <c r="H1098" t="s">
        <v>1128</v>
      </c>
      <c r="I1098" s="2">
        <v>21.48</v>
      </c>
      <c r="J1098" s="3">
        <v>6</v>
      </c>
      <c r="K1098" s="2">
        <v>10.74</v>
      </c>
    </row>
    <row r="1099" spans="1:11" x14ac:dyDescent="0.2">
      <c r="A1099" s="1">
        <v>43671</v>
      </c>
      <c r="B1099" s="3">
        <f>YEAR(Sales_Data[[#This Row],[Order Date]])</f>
        <v>2019</v>
      </c>
      <c r="C1099" s="3">
        <f>MONTH(Sales_Data[[#This Row],[Order Date]])</f>
        <v>7</v>
      </c>
      <c r="D1099" t="s">
        <v>300</v>
      </c>
      <c r="E1099" t="s">
        <v>67</v>
      </c>
      <c r="F1099" t="s">
        <v>19</v>
      </c>
      <c r="G1099" t="s">
        <v>121</v>
      </c>
      <c r="H1099" t="s">
        <v>1289</v>
      </c>
      <c r="I1099" s="2">
        <v>243.88</v>
      </c>
      <c r="J1099" s="3">
        <v>5</v>
      </c>
      <c r="K1099" s="2">
        <v>27.436499999999999</v>
      </c>
    </row>
    <row r="1100" spans="1:11" x14ac:dyDescent="0.2">
      <c r="A1100" s="1">
        <v>43671</v>
      </c>
      <c r="B1100" s="3">
        <f>YEAR(Sales_Data[[#This Row],[Order Date]])</f>
        <v>2019</v>
      </c>
      <c r="C1100" s="3">
        <f>MONTH(Sales_Data[[#This Row],[Order Date]])</f>
        <v>7</v>
      </c>
      <c r="D1100" t="s">
        <v>1290</v>
      </c>
      <c r="E1100" t="s">
        <v>23</v>
      </c>
      <c r="F1100" t="s">
        <v>19</v>
      </c>
      <c r="G1100" t="s">
        <v>127</v>
      </c>
      <c r="H1100" t="s">
        <v>728</v>
      </c>
      <c r="I1100" s="2">
        <v>15.712</v>
      </c>
      <c r="J1100" s="3">
        <v>4</v>
      </c>
      <c r="K1100" s="2">
        <v>5.6955999999999998</v>
      </c>
    </row>
    <row r="1101" spans="1:11" x14ac:dyDescent="0.2">
      <c r="A1101" s="1">
        <v>43671</v>
      </c>
      <c r="B1101" s="3">
        <f>YEAR(Sales_Data[[#This Row],[Order Date]])</f>
        <v>2019</v>
      </c>
      <c r="C1101" s="3">
        <f>MONTH(Sales_Data[[#This Row],[Order Date]])</f>
        <v>7</v>
      </c>
      <c r="D1101" t="s">
        <v>1291</v>
      </c>
      <c r="E1101" t="s">
        <v>143</v>
      </c>
      <c r="F1101" t="s">
        <v>19</v>
      </c>
      <c r="G1101" t="s">
        <v>20</v>
      </c>
      <c r="H1101" t="s">
        <v>748</v>
      </c>
      <c r="I1101" s="2">
        <v>7.89</v>
      </c>
      <c r="J1101" s="3">
        <v>1</v>
      </c>
      <c r="K1101" s="2">
        <v>0.31559999999999999</v>
      </c>
    </row>
    <row r="1102" spans="1:11" x14ac:dyDescent="0.2">
      <c r="A1102" s="1">
        <v>43671</v>
      </c>
      <c r="B1102" s="3">
        <f>YEAR(Sales_Data[[#This Row],[Order Date]])</f>
        <v>2019</v>
      </c>
      <c r="C1102" s="3">
        <f>MONTH(Sales_Data[[#This Row],[Order Date]])</f>
        <v>7</v>
      </c>
      <c r="D1102" t="s">
        <v>1291</v>
      </c>
      <c r="E1102" t="s">
        <v>143</v>
      </c>
      <c r="F1102" t="s">
        <v>19</v>
      </c>
      <c r="G1102" t="s">
        <v>53</v>
      </c>
      <c r="H1102" t="s">
        <v>1292</v>
      </c>
      <c r="I1102" s="2">
        <v>65.5</v>
      </c>
      <c r="J1102" s="3">
        <v>5</v>
      </c>
      <c r="K1102" s="2">
        <v>32.094999999999999</v>
      </c>
    </row>
    <row r="1103" spans="1:11" x14ac:dyDescent="0.2">
      <c r="A1103" s="1">
        <v>43671</v>
      </c>
      <c r="B1103" s="3">
        <f>YEAR(Sales_Data[[#This Row],[Order Date]])</f>
        <v>2019</v>
      </c>
      <c r="C1103" s="3">
        <f>MONTH(Sales_Data[[#This Row],[Order Date]])</f>
        <v>7</v>
      </c>
      <c r="D1103" t="s">
        <v>1291</v>
      </c>
      <c r="E1103" t="s">
        <v>143</v>
      </c>
      <c r="F1103" t="s">
        <v>11</v>
      </c>
      <c r="G1103" t="s">
        <v>30</v>
      </c>
      <c r="H1103" t="s">
        <v>320</v>
      </c>
      <c r="I1103" s="2">
        <v>2430.08</v>
      </c>
      <c r="J1103" s="3">
        <v>8</v>
      </c>
      <c r="K1103" s="2">
        <v>388.81279999999998</v>
      </c>
    </row>
    <row r="1104" spans="1:11" x14ac:dyDescent="0.2">
      <c r="A1104" s="1">
        <v>43671</v>
      </c>
      <c r="B1104" s="3">
        <f>YEAR(Sales_Data[[#This Row],[Order Date]])</f>
        <v>2019</v>
      </c>
      <c r="C1104" s="3">
        <f>MONTH(Sales_Data[[#This Row],[Order Date]])</f>
        <v>7</v>
      </c>
      <c r="D1104" t="s">
        <v>1293</v>
      </c>
      <c r="E1104" t="s">
        <v>181</v>
      </c>
      <c r="F1104" t="s">
        <v>19</v>
      </c>
      <c r="G1104" t="s">
        <v>32</v>
      </c>
      <c r="H1104" t="s">
        <v>1294</v>
      </c>
      <c r="I1104" s="2">
        <v>10.44</v>
      </c>
      <c r="J1104" s="3">
        <v>1</v>
      </c>
      <c r="K1104" s="2">
        <v>4.8023999999999996</v>
      </c>
    </row>
    <row r="1105" spans="1:11" x14ac:dyDescent="0.2">
      <c r="A1105" s="1">
        <v>43671</v>
      </c>
      <c r="B1105" s="3">
        <f>YEAR(Sales_Data[[#This Row],[Order Date]])</f>
        <v>2019</v>
      </c>
      <c r="C1105" s="3">
        <f>MONTH(Sales_Data[[#This Row],[Order Date]])</f>
        <v>7</v>
      </c>
      <c r="D1105" t="s">
        <v>98</v>
      </c>
      <c r="E1105" t="s">
        <v>23</v>
      </c>
      <c r="F1105" t="s">
        <v>19</v>
      </c>
      <c r="G1105" t="s">
        <v>86</v>
      </c>
      <c r="H1105" t="s">
        <v>87</v>
      </c>
      <c r="I1105" s="2">
        <v>20.936</v>
      </c>
      <c r="J1105" s="3">
        <v>1</v>
      </c>
      <c r="K1105" s="2">
        <v>7.0659000000000001</v>
      </c>
    </row>
    <row r="1106" spans="1:11" x14ac:dyDescent="0.2">
      <c r="A1106" s="1">
        <v>43671</v>
      </c>
      <c r="B1106" s="3">
        <f>YEAR(Sales_Data[[#This Row],[Order Date]])</f>
        <v>2019</v>
      </c>
      <c r="C1106" s="3">
        <f>MONTH(Sales_Data[[#This Row],[Order Date]])</f>
        <v>7</v>
      </c>
      <c r="D1106" t="s">
        <v>551</v>
      </c>
      <c r="E1106" t="s">
        <v>18</v>
      </c>
      <c r="F1106" t="s">
        <v>19</v>
      </c>
      <c r="G1106" t="s">
        <v>40</v>
      </c>
      <c r="H1106" t="s">
        <v>1295</v>
      </c>
      <c r="I1106" s="2">
        <v>37.17</v>
      </c>
      <c r="J1106" s="3">
        <v>9</v>
      </c>
      <c r="K1106" s="2">
        <v>11.151</v>
      </c>
    </row>
    <row r="1107" spans="1:11" x14ac:dyDescent="0.2">
      <c r="A1107" s="1">
        <v>43671</v>
      </c>
      <c r="B1107" s="3">
        <f>YEAR(Sales_Data[[#This Row],[Order Date]])</f>
        <v>2019</v>
      </c>
      <c r="C1107" s="3">
        <f>MONTH(Sales_Data[[#This Row],[Order Date]])</f>
        <v>7</v>
      </c>
      <c r="D1107" t="s">
        <v>887</v>
      </c>
      <c r="E1107" t="s">
        <v>56</v>
      </c>
      <c r="F1107" t="s">
        <v>19</v>
      </c>
      <c r="G1107" t="s">
        <v>53</v>
      </c>
      <c r="H1107" t="s">
        <v>269</v>
      </c>
      <c r="I1107" s="2">
        <v>20.62</v>
      </c>
      <c r="J1107" s="3">
        <v>2</v>
      </c>
      <c r="K1107" s="2">
        <v>9.6913999999999998</v>
      </c>
    </row>
    <row r="1108" spans="1:11" x14ac:dyDescent="0.2">
      <c r="A1108" s="1">
        <v>43671</v>
      </c>
      <c r="B1108" s="3">
        <f>YEAR(Sales_Data[[#This Row],[Order Date]])</f>
        <v>2019</v>
      </c>
      <c r="C1108" s="3">
        <f>MONTH(Sales_Data[[#This Row],[Order Date]])</f>
        <v>7</v>
      </c>
      <c r="D1108" t="s">
        <v>887</v>
      </c>
      <c r="E1108" t="s">
        <v>56</v>
      </c>
      <c r="F1108" t="s">
        <v>14</v>
      </c>
      <c r="G1108" t="s">
        <v>24</v>
      </c>
      <c r="H1108" t="s">
        <v>1296</v>
      </c>
      <c r="I1108" s="2">
        <v>124.25</v>
      </c>
      <c r="J1108" s="3">
        <v>7</v>
      </c>
      <c r="K1108" s="2">
        <v>48.457500000000003</v>
      </c>
    </row>
    <row r="1109" spans="1:11" x14ac:dyDescent="0.2">
      <c r="A1109" s="1">
        <v>43671</v>
      </c>
      <c r="B1109" s="3">
        <f>YEAR(Sales_Data[[#This Row],[Order Date]])</f>
        <v>2019</v>
      </c>
      <c r="C1109" s="3">
        <f>MONTH(Sales_Data[[#This Row],[Order Date]])</f>
        <v>7</v>
      </c>
      <c r="D1109" t="s">
        <v>887</v>
      </c>
      <c r="E1109" t="s">
        <v>56</v>
      </c>
      <c r="F1109" t="s">
        <v>14</v>
      </c>
      <c r="G1109" t="s">
        <v>15</v>
      </c>
      <c r="H1109" t="s">
        <v>1202</v>
      </c>
      <c r="I1109" s="2">
        <v>297.55</v>
      </c>
      <c r="J1109" s="3">
        <v>5</v>
      </c>
      <c r="K1109" s="2">
        <v>83.313999999999993</v>
      </c>
    </row>
    <row r="1110" spans="1:11" x14ac:dyDescent="0.2">
      <c r="A1110" s="1">
        <v>43671</v>
      </c>
      <c r="B1110" s="3">
        <f>YEAR(Sales_Data[[#This Row],[Order Date]])</f>
        <v>2019</v>
      </c>
      <c r="C1110" s="3">
        <f>MONTH(Sales_Data[[#This Row],[Order Date]])</f>
        <v>7</v>
      </c>
      <c r="D1110" t="s">
        <v>887</v>
      </c>
      <c r="E1110" t="s">
        <v>56</v>
      </c>
      <c r="F1110" t="s">
        <v>11</v>
      </c>
      <c r="G1110" t="s">
        <v>112</v>
      </c>
      <c r="H1110" t="s">
        <v>1297</v>
      </c>
      <c r="I1110" s="2">
        <v>403.56</v>
      </c>
      <c r="J1110" s="3">
        <v>4</v>
      </c>
      <c r="K1110" s="2">
        <v>96.854399999999998</v>
      </c>
    </row>
    <row r="1111" spans="1:11" x14ac:dyDescent="0.2">
      <c r="A1111" s="1">
        <v>43671</v>
      </c>
      <c r="B1111" s="3">
        <f>YEAR(Sales_Data[[#This Row],[Order Date]])</f>
        <v>2019</v>
      </c>
      <c r="C1111" s="3">
        <f>MONTH(Sales_Data[[#This Row],[Order Date]])</f>
        <v>7</v>
      </c>
      <c r="D1111" t="s">
        <v>887</v>
      </c>
      <c r="E1111" t="s">
        <v>56</v>
      </c>
      <c r="F1111" t="s">
        <v>11</v>
      </c>
      <c r="G1111" t="s">
        <v>51</v>
      </c>
      <c r="H1111" t="s">
        <v>1298</v>
      </c>
      <c r="I1111" s="2">
        <v>95.2</v>
      </c>
      <c r="J1111" s="3">
        <v>5</v>
      </c>
      <c r="K1111" s="2">
        <v>27.608000000000001</v>
      </c>
    </row>
    <row r="1112" spans="1:11" x14ac:dyDescent="0.2">
      <c r="A1112" s="1">
        <v>43674</v>
      </c>
      <c r="B1112" s="3">
        <f>YEAR(Sales_Data[[#This Row],[Order Date]])</f>
        <v>2019</v>
      </c>
      <c r="C1112" s="3">
        <f>MONTH(Sales_Data[[#This Row],[Order Date]])</f>
        <v>7</v>
      </c>
      <c r="D1112" t="s">
        <v>1299</v>
      </c>
      <c r="E1112" t="s">
        <v>365</v>
      </c>
      <c r="F1112" t="s">
        <v>19</v>
      </c>
      <c r="G1112" t="s">
        <v>116</v>
      </c>
      <c r="H1112" t="s">
        <v>301</v>
      </c>
      <c r="I1112" s="2">
        <v>20.440000000000001</v>
      </c>
      <c r="J1112" s="3">
        <v>7</v>
      </c>
      <c r="K1112" s="2">
        <v>9.1980000000000004</v>
      </c>
    </row>
    <row r="1113" spans="1:11" x14ac:dyDescent="0.2">
      <c r="A1113" s="1">
        <v>43674</v>
      </c>
      <c r="B1113" s="3">
        <f>YEAR(Sales_Data[[#This Row],[Order Date]])</f>
        <v>2019</v>
      </c>
      <c r="C1113" s="3">
        <f>MONTH(Sales_Data[[#This Row],[Order Date]])</f>
        <v>7</v>
      </c>
      <c r="D1113" t="s">
        <v>1299</v>
      </c>
      <c r="E1113" t="s">
        <v>365</v>
      </c>
      <c r="F1113" t="s">
        <v>19</v>
      </c>
      <c r="G1113" t="s">
        <v>53</v>
      </c>
      <c r="H1113" t="s">
        <v>1300</v>
      </c>
      <c r="I1113" s="2">
        <v>109.92</v>
      </c>
      <c r="J1113" s="3">
        <v>2</v>
      </c>
      <c r="K1113" s="2">
        <v>53.860799999999998</v>
      </c>
    </row>
    <row r="1114" spans="1:11" x14ac:dyDescent="0.2">
      <c r="A1114" s="1">
        <v>43674</v>
      </c>
      <c r="B1114" s="3">
        <f>YEAR(Sales_Data[[#This Row],[Order Date]])</f>
        <v>2019</v>
      </c>
      <c r="C1114" s="3">
        <f>MONTH(Sales_Data[[#This Row],[Order Date]])</f>
        <v>7</v>
      </c>
      <c r="D1114" t="s">
        <v>1301</v>
      </c>
      <c r="E1114" t="s">
        <v>18</v>
      </c>
      <c r="F1114" t="s">
        <v>19</v>
      </c>
      <c r="G1114" t="s">
        <v>127</v>
      </c>
      <c r="H1114" t="s">
        <v>1302</v>
      </c>
      <c r="I1114" s="2">
        <v>18.899999999999999</v>
      </c>
      <c r="J1114" s="3">
        <v>3</v>
      </c>
      <c r="K1114" s="2">
        <v>8.6940000000000008</v>
      </c>
    </row>
    <row r="1115" spans="1:11" x14ac:dyDescent="0.2">
      <c r="A1115" s="1">
        <v>43674</v>
      </c>
      <c r="B1115" s="3">
        <f>YEAR(Sales_Data[[#This Row],[Order Date]])</f>
        <v>2019</v>
      </c>
      <c r="C1115" s="3">
        <f>MONTH(Sales_Data[[#This Row],[Order Date]])</f>
        <v>7</v>
      </c>
      <c r="D1115" t="s">
        <v>1017</v>
      </c>
      <c r="E1115" t="s">
        <v>39</v>
      </c>
      <c r="F1115" t="s">
        <v>11</v>
      </c>
      <c r="G1115" t="s">
        <v>12</v>
      </c>
      <c r="H1115" t="s">
        <v>429</v>
      </c>
      <c r="I1115" s="2">
        <v>177.45</v>
      </c>
      <c r="J1115" s="3">
        <v>5</v>
      </c>
      <c r="K1115" s="2">
        <v>-78.078000000000003</v>
      </c>
    </row>
    <row r="1116" spans="1:11" x14ac:dyDescent="0.2">
      <c r="A1116" s="1">
        <v>43674</v>
      </c>
      <c r="B1116" s="3">
        <f>YEAR(Sales_Data[[#This Row],[Order Date]])</f>
        <v>2019</v>
      </c>
      <c r="C1116" s="3">
        <f>MONTH(Sales_Data[[#This Row],[Order Date]])</f>
        <v>7</v>
      </c>
      <c r="D1116" t="s">
        <v>1017</v>
      </c>
      <c r="E1116" t="s">
        <v>39</v>
      </c>
      <c r="F1116" t="s">
        <v>19</v>
      </c>
      <c r="G1116" t="s">
        <v>32</v>
      </c>
      <c r="H1116" t="s">
        <v>1303</v>
      </c>
      <c r="I1116" s="2">
        <v>1369.7639999999999</v>
      </c>
      <c r="J1116" s="3">
        <v>6</v>
      </c>
      <c r="K1116" s="2">
        <v>-913.17600000000004</v>
      </c>
    </row>
    <row r="1117" spans="1:11" x14ac:dyDescent="0.2">
      <c r="A1117" s="1">
        <v>43674</v>
      </c>
      <c r="B1117" s="3">
        <f>YEAR(Sales_Data[[#This Row],[Order Date]])</f>
        <v>2019</v>
      </c>
      <c r="C1117" s="3">
        <f>MONTH(Sales_Data[[#This Row],[Order Date]])</f>
        <v>7</v>
      </c>
      <c r="D1117" t="s">
        <v>1017</v>
      </c>
      <c r="E1117" t="s">
        <v>39</v>
      </c>
      <c r="F1117" t="s">
        <v>19</v>
      </c>
      <c r="G1117" t="s">
        <v>121</v>
      </c>
      <c r="H1117" t="s">
        <v>1304</v>
      </c>
      <c r="I1117" s="2">
        <v>9.48</v>
      </c>
      <c r="J1117" s="3">
        <v>3</v>
      </c>
      <c r="K1117" s="2">
        <v>0.71099999999999997</v>
      </c>
    </row>
    <row r="1118" spans="1:11" x14ac:dyDescent="0.2">
      <c r="A1118" s="1">
        <v>43674</v>
      </c>
      <c r="B1118" s="3">
        <f>YEAR(Sales_Data[[#This Row],[Order Date]])</f>
        <v>2019</v>
      </c>
      <c r="C1118" s="3">
        <f>MONTH(Sales_Data[[#This Row],[Order Date]])</f>
        <v>7</v>
      </c>
      <c r="D1118" t="s">
        <v>770</v>
      </c>
      <c r="E1118" t="s">
        <v>23</v>
      </c>
      <c r="F1118" t="s">
        <v>11</v>
      </c>
      <c r="G1118" t="s">
        <v>51</v>
      </c>
      <c r="H1118" t="s">
        <v>474</v>
      </c>
      <c r="I1118" s="2">
        <v>24.7</v>
      </c>
      <c r="J1118" s="3">
        <v>5</v>
      </c>
      <c r="K1118" s="2">
        <v>-9.8800000000000008</v>
      </c>
    </row>
    <row r="1119" spans="1:11" x14ac:dyDescent="0.2">
      <c r="A1119" s="1">
        <v>43674</v>
      </c>
      <c r="B1119" s="3">
        <f>YEAR(Sales_Data[[#This Row],[Order Date]])</f>
        <v>2019</v>
      </c>
      <c r="C1119" s="3">
        <f>MONTH(Sales_Data[[#This Row],[Order Date]])</f>
        <v>7</v>
      </c>
      <c r="D1119" t="s">
        <v>770</v>
      </c>
      <c r="E1119" t="s">
        <v>23</v>
      </c>
      <c r="F1119" t="s">
        <v>11</v>
      </c>
      <c r="G1119" t="s">
        <v>51</v>
      </c>
      <c r="H1119" t="s">
        <v>1305</v>
      </c>
      <c r="I1119" s="2">
        <v>302.72000000000003</v>
      </c>
      <c r="J1119" s="3">
        <v>5</v>
      </c>
      <c r="K1119" s="2">
        <v>-378.4</v>
      </c>
    </row>
    <row r="1120" spans="1:11" x14ac:dyDescent="0.2">
      <c r="A1120" s="1">
        <v>43675</v>
      </c>
      <c r="B1120" s="3">
        <f>YEAR(Sales_Data[[#This Row],[Order Date]])</f>
        <v>2019</v>
      </c>
      <c r="C1120" s="3">
        <f>MONTH(Sales_Data[[#This Row],[Order Date]])</f>
        <v>7</v>
      </c>
      <c r="D1120" t="s">
        <v>55</v>
      </c>
      <c r="E1120" t="s">
        <v>39</v>
      </c>
      <c r="F1120" t="s">
        <v>19</v>
      </c>
      <c r="G1120" t="s">
        <v>20</v>
      </c>
      <c r="H1120" t="s">
        <v>1115</v>
      </c>
      <c r="I1120" s="2">
        <v>84.784000000000006</v>
      </c>
      <c r="J1120" s="3">
        <v>2</v>
      </c>
      <c r="K1120" s="2">
        <v>-16.956800000000001</v>
      </c>
    </row>
    <row r="1121" spans="1:11" x14ac:dyDescent="0.2">
      <c r="A1121" s="1">
        <v>43675</v>
      </c>
      <c r="B1121" s="3">
        <f>YEAR(Sales_Data[[#This Row],[Order Date]])</f>
        <v>2019</v>
      </c>
      <c r="C1121" s="3">
        <f>MONTH(Sales_Data[[#This Row],[Order Date]])</f>
        <v>7</v>
      </c>
      <c r="D1121" t="s">
        <v>1306</v>
      </c>
      <c r="E1121" t="s">
        <v>44</v>
      </c>
      <c r="F1121" t="s">
        <v>19</v>
      </c>
      <c r="G1121" t="s">
        <v>32</v>
      </c>
      <c r="H1121" t="s">
        <v>1307</v>
      </c>
      <c r="I1121" s="2">
        <v>2.214</v>
      </c>
      <c r="J1121" s="3">
        <v>3</v>
      </c>
      <c r="K1121" s="2">
        <v>-1.476</v>
      </c>
    </row>
    <row r="1122" spans="1:11" x14ac:dyDescent="0.2">
      <c r="A1122" s="1">
        <v>43675</v>
      </c>
      <c r="B1122" s="3">
        <f>YEAR(Sales_Data[[#This Row],[Order Date]])</f>
        <v>2019</v>
      </c>
      <c r="C1122" s="3">
        <f>MONTH(Sales_Data[[#This Row],[Order Date]])</f>
        <v>7</v>
      </c>
      <c r="D1122" t="s">
        <v>1308</v>
      </c>
      <c r="E1122" t="s">
        <v>35</v>
      </c>
      <c r="F1122" t="s">
        <v>19</v>
      </c>
      <c r="G1122" t="s">
        <v>20</v>
      </c>
      <c r="H1122" t="s">
        <v>1309</v>
      </c>
      <c r="I1122" s="2">
        <v>704.76</v>
      </c>
      <c r="J1122" s="3">
        <v>5</v>
      </c>
      <c r="K1122" s="2">
        <v>26.4285</v>
      </c>
    </row>
    <row r="1123" spans="1:11" x14ac:dyDescent="0.2">
      <c r="A1123" s="1">
        <v>43675</v>
      </c>
      <c r="B1123" s="3">
        <f>YEAR(Sales_Data[[#This Row],[Order Date]])</f>
        <v>2019</v>
      </c>
      <c r="C1123" s="3">
        <f>MONTH(Sales_Data[[#This Row],[Order Date]])</f>
        <v>7</v>
      </c>
      <c r="D1123" t="s">
        <v>1308</v>
      </c>
      <c r="E1123" t="s">
        <v>35</v>
      </c>
      <c r="F1123" t="s">
        <v>19</v>
      </c>
      <c r="G1123" t="s">
        <v>32</v>
      </c>
      <c r="H1123" t="s">
        <v>1310</v>
      </c>
      <c r="I1123" s="2">
        <v>27.396000000000001</v>
      </c>
      <c r="J1123" s="3">
        <v>3</v>
      </c>
      <c r="K1123" s="2">
        <v>-20.090399999999999</v>
      </c>
    </row>
    <row r="1124" spans="1:11" x14ac:dyDescent="0.2">
      <c r="A1124" s="1">
        <v>43676</v>
      </c>
      <c r="B1124" s="3">
        <f>YEAR(Sales_Data[[#This Row],[Order Date]])</f>
        <v>2019</v>
      </c>
      <c r="C1124" s="3">
        <f>MONTH(Sales_Data[[#This Row],[Order Date]])</f>
        <v>7</v>
      </c>
      <c r="D1124" t="s">
        <v>1311</v>
      </c>
      <c r="E1124" t="s">
        <v>23</v>
      </c>
      <c r="F1124" t="s">
        <v>19</v>
      </c>
      <c r="G1124" t="s">
        <v>32</v>
      </c>
      <c r="H1124" t="s">
        <v>422</v>
      </c>
      <c r="I1124" s="2">
        <v>9.2639999999999993</v>
      </c>
      <c r="J1124" s="3">
        <v>3</v>
      </c>
      <c r="K1124" s="2">
        <v>-13.896000000000001</v>
      </c>
    </row>
    <row r="1125" spans="1:11" x14ac:dyDescent="0.2">
      <c r="A1125" s="1">
        <v>43676</v>
      </c>
      <c r="B1125" s="3">
        <f>YEAR(Sales_Data[[#This Row],[Order Date]])</f>
        <v>2019</v>
      </c>
      <c r="C1125" s="3">
        <f>MONTH(Sales_Data[[#This Row],[Order Date]])</f>
        <v>7</v>
      </c>
      <c r="D1125" t="s">
        <v>1164</v>
      </c>
      <c r="E1125" t="s">
        <v>164</v>
      </c>
      <c r="F1125" t="s">
        <v>19</v>
      </c>
      <c r="G1125" t="s">
        <v>127</v>
      </c>
      <c r="H1125" t="s">
        <v>1312</v>
      </c>
      <c r="I1125" s="2">
        <v>9.2479999999999993</v>
      </c>
      <c r="J1125" s="3">
        <v>4</v>
      </c>
      <c r="K1125" s="2">
        <v>3.1212</v>
      </c>
    </row>
    <row r="1126" spans="1:11" x14ac:dyDescent="0.2">
      <c r="A1126" s="1">
        <v>43676</v>
      </c>
      <c r="B1126" s="3">
        <f>YEAR(Sales_Data[[#This Row],[Order Date]])</f>
        <v>2019</v>
      </c>
      <c r="C1126" s="3">
        <f>MONTH(Sales_Data[[#This Row],[Order Date]])</f>
        <v>7</v>
      </c>
      <c r="D1126" t="s">
        <v>1164</v>
      </c>
      <c r="E1126" t="s">
        <v>164</v>
      </c>
      <c r="F1126" t="s">
        <v>19</v>
      </c>
      <c r="G1126" t="s">
        <v>20</v>
      </c>
      <c r="H1126" t="s">
        <v>664</v>
      </c>
      <c r="I1126" s="2">
        <v>1036.624</v>
      </c>
      <c r="J1126" s="3">
        <v>2</v>
      </c>
      <c r="K1126" s="2">
        <v>51.831200000000003</v>
      </c>
    </row>
    <row r="1127" spans="1:11" x14ac:dyDescent="0.2">
      <c r="A1127" s="1">
        <v>43676</v>
      </c>
      <c r="B1127" s="3">
        <f>YEAR(Sales_Data[[#This Row],[Order Date]])</f>
        <v>2019</v>
      </c>
      <c r="C1127" s="3">
        <f>MONTH(Sales_Data[[#This Row],[Order Date]])</f>
        <v>7</v>
      </c>
      <c r="D1127" t="s">
        <v>339</v>
      </c>
      <c r="E1127" t="s">
        <v>18</v>
      </c>
      <c r="F1127" t="s">
        <v>19</v>
      </c>
      <c r="G1127" t="s">
        <v>121</v>
      </c>
      <c r="H1127" t="s">
        <v>1313</v>
      </c>
      <c r="I1127" s="2">
        <v>715.64</v>
      </c>
      <c r="J1127" s="3">
        <v>2</v>
      </c>
      <c r="K1127" s="2">
        <v>178.91</v>
      </c>
    </row>
    <row r="1128" spans="1:11" x14ac:dyDescent="0.2">
      <c r="A1128" s="1">
        <v>43677</v>
      </c>
      <c r="B1128" s="3">
        <f>YEAR(Sales_Data[[#This Row],[Order Date]])</f>
        <v>2019</v>
      </c>
      <c r="C1128" s="3">
        <f>MONTH(Sales_Data[[#This Row],[Order Date]])</f>
        <v>7</v>
      </c>
      <c r="D1128" t="s">
        <v>895</v>
      </c>
      <c r="E1128" t="s">
        <v>365</v>
      </c>
      <c r="F1128" t="s">
        <v>19</v>
      </c>
      <c r="G1128" t="s">
        <v>121</v>
      </c>
      <c r="H1128" t="s">
        <v>1314</v>
      </c>
      <c r="I1128" s="2">
        <v>283.14</v>
      </c>
      <c r="J1128" s="3">
        <v>4</v>
      </c>
      <c r="K1128" s="2">
        <v>72.358000000000004</v>
      </c>
    </row>
    <row r="1129" spans="1:11" x14ac:dyDescent="0.2">
      <c r="A1129" s="1">
        <v>43677</v>
      </c>
      <c r="B1129" s="3">
        <f>YEAR(Sales_Data[[#This Row],[Order Date]])</f>
        <v>2019</v>
      </c>
      <c r="C1129" s="3">
        <f>MONTH(Sales_Data[[#This Row],[Order Date]])</f>
        <v>7</v>
      </c>
      <c r="D1129" t="s">
        <v>895</v>
      </c>
      <c r="E1129" t="s">
        <v>365</v>
      </c>
      <c r="F1129" t="s">
        <v>14</v>
      </c>
      <c r="G1129" t="s">
        <v>15</v>
      </c>
      <c r="H1129" t="s">
        <v>1315</v>
      </c>
      <c r="I1129" s="2">
        <v>635.96</v>
      </c>
      <c r="J1129" s="3">
        <v>4</v>
      </c>
      <c r="K1129" s="2">
        <v>165.34960000000001</v>
      </c>
    </row>
    <row r="1130" spans="1:11" x14ac:dyDescent="0.2">
      <c r="A1130" s="1">
        <v>43677</v>
      </c>
      <c r="B1130" s="3">
        <f>YEAR(Sales_Data[[#This Row],[Order Date]])</f>
        <v>2019</v>
      </c>
      <c r="C1130" s="3">
        <f>MONTH(Sales_Data[[#This Row],[Order Date]])</f>
        <v>7</v>
      </c>
      <c r="D1130" t="s">
        <v>895</v>
      </c>
      <c r="E1130" t="s">
        <v>365</v>
      </c>
      <c r="F1130" t="s">
        <v>14</v>
      </c>
      <c r="G1130" t="s">
        <v>15</v>
      </c>
      <c r="H1130" t="s">
        <v>1316</v>
      </c>
      <c r="I1130" s="2">
        <v>118.99</v>
      </c>
      <c r="J1130" s="3">
        <v>1</v>
      </c>
      <c r="K1130" s="2">
        <v>33.3172</v>
      </c>
    </row>
    <row r="1131" spans="1:11" x14ac:dyDescent="0.2">
      <c r="A1131" s="1">
        <v>43677</v>
      </c>
      <c r="B1131" s="3">
        <f>YEAR(Sales_Data[[#This Row],[Order Date]])</f>
        <v>2019</v>
      </c>
      <c r="C1131" s="3">
        <f>MONTH(Sales_Data[[#This Row],[Order Date]])</f>
        <v>7</v>
      </c>
      <c r="D1131" t="s">
        <v>895</v>
      </c>
      <c r="E1131" t="s">
        <v>365</v>
      </c>
      <c r="F1131" t="s">
        <v>11</v>
      </c>
      <c r="G1131" t="s">
        <v>51</v>
      </c>
      <c r="H1131" t="s">
        <v>1317</v>
      </c>
      <c r="I1131" s="2">
        <v>272.94</v>
      </c>
      <c r="J1131" s="3">
        <v>3</v>
      </c>
      <c r="K1131" s="2">
        <v>30.023399999999999</v>
      </c>
    </row>
    <row r="1132" spans="1:11" x14ac:dyDescent="0.2">
      <c r="A1132" s="1">
        <v>43677</v>
      </c>
      <c r="B1132" s="3">
        <f>YEAR(Sales_Data[[#This Row],[Order Date]])</f>
        <v>2019</v>
      </c>
      <c r="C1132" s="3">
        <f>MONTH(Sales_Data[[#This Row],[Order Date]])</f>
        <v>7</v>
      </c>
      <c r="D1132" t="s">
        <v>874</v>
      </c>
      <c r="E1132" t="s">
        <v>18</v>
      </c>
      <c r="F1132" t="s">
        <v>11</v>
      </c>
      <c r="G1132" t="s">
        <v>30</v>
      </c>
      <c r="H1132" t="s">
        <v>1318</v>
      </c>
      <c r="I1132" s="2">
        <v>863.12800000000004</v>
      </c>
      <c r="J1132" s="3">
        <v>7</v>
      </c>
      <c r="K1132" s="2">
        <v>-32.3673</v>
      </c>
    </row>
    <row r="1133" spans="1:11" x14ac:dyDescent="0.2">
      <c r="A1133" s="1">
        <v>43678</v>
      </c>
      <c r="B1133" s="3">
        <f>YEAR(Sales_Data[[#This Row],[Order Date]])</f>
        <v>2019</v>
      </c>
      <c r="C1133" s="3">
        <f>MONTH(Sales_Data[[#This Row],[Order Date]])</f>
        <v>8</v>
      </c>
      <c r="D1133" t="s">
        <v>1319</v>
      </c>
      <c r="E1133" t="s">
        <v>23</v>
      </c>
      <c r="F1133" t="s">
        <v>19</v>
      </c>
      <c r="G1133" t="s">
        <v>53</v>
      </c>
      <c r="H1133" t="s">
        <v>172</v>
      </c>
      <c r="I1133" s="2">
        <v>19.648</v>
      </c>
      <c r="J1133" s="3">
        <v>2</v>
      </c>
      <c r="K1133" s="2">
        <v>6.6311999999999998</v>
      </c>
    </row>
    <row r="1134" spans="1:11" x14ac:dyDescent="0.2">
      <c r="A1134" s="1">
        <v>43678</v>
      </c>
      <c r="B1134" s="3">
        <f>YEAR(Sales_Data[[#This Row],[Order Date]])</f>
        <v>2019</v>
      </c>
      <c r="C1134" s="3">
        <f>MONTH(Sales_Data[[#This Row],[Order Date]])</f>
        <v>8</v>
      </c>
      <c r="D1134" t="s">
        <v>1320</v>
      </c>
      <c r="E1134" t="s">
        <v>18</v>
      </c>
      <c r="F1134" t="s">
        <v>14</v>
      </c>
      <c r="G1134" t="s">
        <v>15</v>
      </c>
      <c r="H1134" t="s">
        <v>381</v>
      </c>
      <c r="I1134" s="2">
        <v>1039.7280000000001</v>
      </c>
      <c r="J1134" s="3">
        <v>2</v>
      </c>
      <c r="K1134" s="2">
        <v>90.976200000000006</v>
      </c>
    </row>
    <row r="1135" spans="1:11" x14ac:dyDescent="0.2">
      <c r="A1135" s="1">
        <v>43678</v>
      </c>
      <c r="B1135" s="3">
        <f>YEAR(Sales_Data[[#This Row],[Order Date]])</f>
        <v>2019</v>
      </c>
      <c r="C1135" s="3">
        <f>MONTH(Sales_Data[[#This Row],[Order Date]])</f>
        <v>8</v>
      </c>
      <c r="D1135" t="s">
        <v>1320</v>
      </c>
      <c r="E1135" t="s">
        <v>18</v>
      </c>
      <c r="F1135" t="s">
        <v>19</v>
      </c>
      <c r="G1135" t="s">
        <v>121</v>
      </c>
      <c r="H1135" t="s">
        <v>1239</v>
      </c>
      <c r="I1135" s="2">
        <v>45.96</v>
      </c>
      <c r="J1135" s="3">
        <v>2</v>
      </c>
      <c r="K1135" s="2">
        <v>13.788</v>
      </c>
    </row>
    <row r="1136" spans="1:11" x14ac:dyDescent="0.2">
      <c r="A1136" s="1">
        <v>43678</v>
      </c>
      <c r="B1136" s="3">
        <f>YEAR(Sales_Data[[#This Row],[Order Date]])</f>
        <v>2019</v>
      </c>
      <c r="C1136" s="3">
        <f>MONTH(Sales_Data[[#This Row],[Order Date]])</f>
        <v>8</v>
      </c>
      <c r="D1136" t="s">
        <v>1301</v>
      </c>
      <c r="E1136" t="s">
        <v>39</v>
      </c>
      <c r="F1136" t="s">
        <v>11</v>
      </c>
      <c r="G1136" t="s">
        <v>51</v>
      </c>
      <c r="H1136" t="s">
        <v>1321</v>
      </c>
      <c r="I1136" s="2">
        <v>19.312000000000001</v>
      </c>
      <c r="J1136" s="3">
        <v>2</v>
      </c>
      <c r="K1136" s="2">
        <v>3.1381999999999999</v>
      </c>
    </row>
    <row r="1137" spans="1:11" x14ac:dyDescent="0.2">
      <c r="A1137" s="1">
        <v>43679</v>
      </c>
      <c r="B1137" s="3">
        <f>YEAR(Sales_Data[[#This Row],[Order Date]])</f>
        <v>2019</v>
      </c>
      <c r="C1137" s="3">
        <f>MONTH(Sales_Data[[#This Row],[Order Date]])</f>
        <v>8</v>
      </c>
      <c r="D1137" t="s">
        <v>1180</v>
      </c>
      <c r="E1137" t="s">
        <v>18</v>
      </c>
      <c r="F1137" t="s">
        <v>11</v>
      </c>
      <c r="G1137" t="s">
        <v>30</v>
      </c>
      <c r="H1137" t="s">
        <v>1322</v>
      </c>
      <c r="I1137" s="2">
        <v>136.464</v>
      </c>
      <c r="J1137" s="3">
        <v>2</v>
      </c>
      <c r="K1137" s="2">
        <v>15.3522</v>
      </c>
    </row>
    <row r="1138" spans="1:11" x14ac:dyDescent="0.2">
      <c r="A1138" s="1">
        <v>43679</v>
      </c>
      <c r="B1138" s="3">
        <f>YEAR(Sales_Data[[#This Row],[Order Date]])</f>
        <v>2019</v>
      </c>
      <c r="C1138" s="3">
        <f>MONTH(Sales_Data[[#This Row],[Order Date]])</f>
        <v>8</v>
      </c>
      <c r="D1138" t="s">
        <v>1180</v>
      </c>
      <c r="E1138" t="s">
        <v>18</v>
      </c>
      <c r="F1138" t="s">
        <v>14</v>
      </c>
      <c r="G1138" t="s">
        <v>15</v>
      </c>
      <c r="H1138" t="s">
        <v>893</v>
      </c>
      <c r="I1138" s="2">
        <v>333.57600000000002</v>
      </c>
      <c r="J1138" s="3">
        <v>3</v>
      </c>
      <c r="K1138" s="2">
        <v>33.357599999999998</v>
      </c>
    </row>
    <row r="1139" spans="1:11" x14ac:dyDescent="0.2">
      <c r="A1139" s="1">
        <v>43679</v>
      </c>
      <c r="B1139" s="3">
        <f>YEAR(Sales_Data[[#This Row],[Order Date]])</f>
        <v>2019</v>
      </c>
      <c r="C1139" s="3">
        <f>MONTH(Sales_Data[[#This Row],[Order Date]])</f>
        <v>8</v>
      </c>
      <c r="D1139" t="s">
        <v>1180</v>
      </c>
      <c r="E1139" t="s">
        <v>18</v>
      </c>
      <c r="F1139" t="s">
        <v>19</v>
      </c>
      <c r="G1139" t="s">
        <v>32</v>
      </c>
      <c r="H1139" t="s">
        <v>144</v>
      </c>
      <c r="I1139" s="2">
        <v>12.544</v>
      </c>
      <c r="J1139" s="3">
        <v>2</v>
      </c>
      <c r="K1139" s="2">
        <v>4.7039999999999997</v>
      </c>
    </row>
    <row r="1140" spans="1:11" x14ac:dyDescent="0.2">
      <c r="A1140" s="1">
        <v>43680</v>
      </c>
      <c r="B1140" s="3">
        <f>YEAR(Sales_Data[[#This Row],[Order Date]])</f>
        <v>2019</v>
      </c>
      <c r="C1140" s="3">
        <f>MONTH(Sales_Data[[#This Row],[Order Date]])</f>
        <v>8</v>
      </c>
      <c r="D1140" t="s">
        <v>1323</v>
      </c>
      <c r="E1140" t="s">
        <v>29</v>
      </c>
      <c r="F1140" t="s">
        <v>19</v>
      </c>
      <c r="G1140" t="s">
        <v>86</v>
      </c>
      <c r="H1140" t="s">
        <v>1324</v>
      </c>
      <c r="I1140" s="2">
        <v>81.540000000000006</v>
      </c>
      <c r="J1140" s="3">
        <v>3</v>
      </c>
      <c r="K1140" s="2">
        <v>38.323799999999999</v>
      </c>
    </row>
    <row r="1141" spans="1:11" x14ac:dyDescent="0.2">
      <c r="A1141" s="1">
        <v>43680</v>
      </c>
      <c r="B1141" s="3">
        <f>YEAR(Sales_Data[[#This Row],[Order Date]])</f>
        <v>2019</v>
      </c>
      <c r="C1141" s="3">
        <f>MONTH(Sales_Data[[#This Row],[Order Date]])</f>
        <v>8</v>
      </c>
      <c r="D1141" t="s">
        <v>1323</v>
      </c>
      <c r="E1141" t="s">
        <v>29</v>
      </c>
      <c r="F1141" t="s">
        <v>14</v>
      </c>
      <c r="G1141" t="s">
        <v>24</v>
      </c>
      <c r="H1141" t="s">
        <v>1325</v>
      </c>
      <c r="I1141" s="2">
        <v>167.28</v>
      </c>
      <c r="J1141" s="3">
        <v>12</v>
      </c>
      <c r="K1141" s="2">
        <v>23.4192</v>
      </c>
    </row>
    <row r="1142" spans="1:11" x14ac:dyDescent="0.2">
      <c r="A1142" s="1">
        <v>43681</v>
      </c>
      <c r="B1142" s="3">
        <f>YEAR(Sales_Data[[#This Row],[Order Date]])</f>
        <v>2019</v>
      </c>
      <c r="C1142" s="3">
        <f>MONTH(Sales_Data[[#This Row],[Order Date]])</f>
        <v>8</v>
      </c>
      <c r="D1142" t="s">
        <v>1326</v>
      </c>
      <c r="E1142" t="s">
        <v>181</v>
      </c>
      <c r="F1142" t="s">
        <v>19</v>
      </c>
      <c r="G1142" t="s">
        <v>265</v>
      </c>
      <c r="H1142" t="s">
        <v>1327</v>
      </c>
      <c r="I1142" s="2">
        <v>35.06</v>
      </c>
      <c r="J1142" s="3">
        <v>2</v>
      </c>
      <c r="K1142" s="2">
        <v>10.518000000000001</v>
      </c>
    </row>
    <row r="1143" spans="1:11" x14ac:dyDescent="0.2">
      <c r="A1143" s="1">
        <v>43681</v>
      </c>
      <c r="B1143" s="3">
        <f>YEAR(Sales_Data[[#This Row],[Order Date]])</f>
        <v>2019</v>
      </c>
      <c r="C1143" s="3">
        <f>MONTH(Sales_Data[[#This Row],[Order Date]])</f>
        <v>8</v>
      </c>
      <c r="D1143" t="s">
        <v>1326</v>
      </c>
      <c r="E1143" t="s">
        <v>181</v>
      </c>
      <c r="F1143" t="s">
        <v>19</v>
      </c>
      <c r="G1143" t="s">
        <v>127</v>
      </c>
      <c r="H1143" t="s">
        <v>129</v>
      </c>
      <c r="I1143" s="2">
        <v>4.13</v>
      </c>
      <c r="J1143" s="3">
        <v>1</v>
      </c>
      <c r="K1143" s="2">
        <v>1.8997999999999999</v>
      </c>
    </row>
    <row r="1144" spans="1:11" x14ac:dyDescent="0.2">
      <c r="A1144" s="1">
        <v>43681</v>
      </c>
      <c r="B1144" s="3">
        <f>YEAR(Sales_Data[[#This Row],[Order Date]])</f>
        <v>2019</v>
      </c>
      <c r="C1144" s="3">
        <f>MONTH(Sales_Data[[#This Row],[Order Date]])</f>
        <v>8</v>
      </c>
      <c r="D1144" t="s">
        <v>1326</v>
      </c>
      <c r="E1144" t="s">
        <v>181</v>
      </c>
      <c r="F1144" t="s">
        <v>11</v>
      </c>
      <c r="G1144" t="s">
        <v>51</v>
      </c>
      <c r="H1144" t="s">
        <v>1328</v>
      </c>
      <c r="I1144" s="2">
        <v>109.8</v>
      </c>
      <c r="J1144" s="3">
        <v>9</v>
      </c>
      <c r="K1144" s="2">
        <v>46.116</v>
      </c>
    </row>
    <row r="1145" spans="1:11" x14ac:dyDescent="0.2">
      <c r="A1145" s="1">
        <v>43681</v>
      </c>
      <c r="B1145" s="3">
        <f>YEAR(Sales_Data[[#This Row],[Order Date]])</f>
        <v>2019</v>
      </c>
      <c r="C1145" s="3">
        <f>MONTH(Sales_Data[[#This Row],[Order Date]])</f>
        <v>8</v>
      </c>
      <c r="D1145" t="s">
        <v>1326</v>
      </c>
      <c r="E1145" t="s">
        <v>181</v>
      </c>
      <c r="F1145" t="s">
        <v>19</v>
      </c>
      <c r="G1145" t="s">
        <v>127</v>
      </c>
      <c r="H1145" t="s">
        <v>1329</v>
      </c>
      <c r="I1145" s="2">
        <v>9.82</v>
      </c>
      <c r="J1145" s="3">
        <v>2</v>
      </c>
      <c r="K1145" s="2">
        <v>4.8117999999999999</v>
      </c>
    </row>
    <row r="1146" spans="1:11" x14ac:dyDescent="0.2">
      <c r="A1146" s="1">
        <v>43681</v>
      </c>
      <c r="B1146" s="3">
        <f>YEAR(Sales_Data[[#This Row],[Order Date]])</f>
        <v>2019</v>
      </c>
      <c r="C1146" s="3">
        <f>MONTH(Sales_Data[[#This Row],[Order Date]])</f>
        <v>8</v>
      </c>
      <c r="D1146" t="s">
        <v>1330</v>
      </c>
      <c r="E1146" t="s">
        <v>164</v>
      </c>
      <c r="F1146" t="s">
        <v>19</v>
      </c>
      <c r="G1146" t="s">
        <v>32</v>
      </c>
      <c r="H1146" t="s">
        <v>1078</v>
      </c>
      <c r="I1146" s="2">
        <v>3.98</v>
      </c>
      <c r="J1146" s="3">
        <v>5</v>
      </c>
      <c r="K1146" s="2">
        <v>-6.5670000000000002</v>
      </c>
    </row>
    <row r="1147" spans="1:11" x14ac:dyDescent="0.2">
      <c r="A1147" s="1">
        <v>43681</v>
      </c>
      <c r="B1147" s="3">
        <f>YEAR(Sales_Data[[#This Row],[Order Date]])</f>
        <v>2019</v>
      </c>
      <c r="C1147" s="3">
        <f>MONTH(Sales_Data[[#This Row],[Order Date]])</f>
        <v>8</v>
      </c>
      <c r="D1147" t="s">
        <v>880</v>
      </c>
      <c r="E1147" t="s">
        <v>18</v>
      </c>
      <c r="F1147" t="s">
        <v>14</v>
      </c>
      <c r="G1147" t="s">
        <v>15</v>
      </c>
      <c r="H1147" t="s">
        <v>1331</v>
      </c>
      <c r="I1147" s="2">
        <v>302.38400000000001</v>
      </c>
      <c r="J1147" s="3">
        <v>2</v>
      </c>
      <c r="K1147" s="2">
        <v>30.238399999999999</v>
      </c>
    </row>
    <row r="1148" spans="1:11" x14ac:dyDescent="0.2">
      <c r="A1148" s="1">
        <v>43681</v>
      </c>
      <c r="B1148" s="3">
        <f>YEAR(Sales_Data[[#This Row],[Order Date]])</f>
        <v>2019</v>
      </c>
      <c r="C1148" s="3">
        <f>MONTH(Sales_Data[[#This Row],[Order Date]])</f>
        <v>8</v>
      </c>
      <c r="D1148" t="s">
        <v>880</v>
      </c>
      <c r="E1148" t="s">
        <v>18</v>
      </c>
      <c r="F1148" t="s">
        <v>19</v>
      </c>
      <c r="G1148" t="s">
        <v>32</v>
      </c>
      <c r="H1148" t="s">
        <v>388</v>
      </c>
      <c r="I1148" s="2">
        <v>20.952000000000002</v>
      </c>
      <c r="J1148" s="3">
        <v>3</v>
      </c>
      <c r="K1148" s="2">
        <v>7.0712999999999999</v>
      </c>
    </row>
    <row r="1149" spans="1:11" x14ac:dyDescent="0.2">
      <c r="A1149" s="1">
        <v>43681</v>
      </c>
      <c r="B1149" s="3">
        <f>YEAR(Sales_Data[[#This Row],[Order Date]])</f>
        <v>2019</v>
      </c>
      <c r="C1149" s="3">
        <f>MONTH(Sales_Data[[#This Row],[Order Date]])</f>
        <v>8</v>
      </c>
      <c r="D1149" t="s">
        <v>880</v>
      </c>
      <c r="E1149" t="s">
        <v>18</v>
      </c>
      <c r="F1149" t="s">
        <v>19</v>
      </c>
      <c r="G1149" t="s">
        <v>32</v>
      </c>
      <c r="H1149" t="s">
        <v>885</v>
      </c>
      <c r="I1149" s="2">
        <v>11.784000000000001</v>
      </c>
      <c r="J1149" s="3">
        <v>3</v>
      </c>
      <c r="K1149" s="2">
        <v>3.9771000000000001</v>
      </c>
    </row>
    <row r="1150" spans="1:11" x14ac:dyDescent="0.2">
      <c r="A1150" s="1">
        <v>43682</v>
      </c>
      <c r="B1150" s="3">
        <f>YEAR(Sales_Data[[#This Row],[Order Date]])</f>
        <v>2019</v>
      </c>
      <c r="C1150" s="3">
        <f>MONTH(Sales_Data[[#This Row],[Order Date]])</f>
        <v>8</v>
      </c>
      <c r="D1150" t="s">
        <v>66</v>
      </c>
      <c r="E1150" t="s">
        <v>898</v>
      </c>
      <c r="F1150" t="s">
        <v>19</v>
      </c>
      <c r="G1150" t="s">
        <v>40</v>
      </c>
      <c r="H1150" t="s">
        <v>1332</v>
      </c>
      <c r="I1150" s="2">
        <v>197.05</v>
      </c>
      <c r="J1150" s="3">
        <v>7</v>
      </c>
      <c r="K1150" s="2">
        <v>59.115000000000002</v>
      </c>
    </row>
    <row r="1151" spans="1:11" x14ac:dyDescent="0.2">
      <c r="A1151" s="1">
        <v>43683</v>
      </c>
      <c r="B1151" s="3">
        <f>YEAR(Sales_Data[[#This Row],[Order Date]])</f>
        <v>2019</v>
      </c>
      <c r="C1151" s="3">
        <f>MONTH(Sales_Data[[#This Row],[Order Date]])</f>
        <v>8</v>
      </c>
      <c r="D1151" t="s">
        <v>874</v>
      </c>
      <c r="E1151" t="s">
        <v>94</v>
      </c>
      <c r="F1151" t="s">
        <v>19</v>
      </c>
      <c r="G1151" t="s">
        <v>53</v>
      </c>
      <c r="H1151" t="s">
        <v>172</v>
      </c>
      <c r="I1151" s="2">
        <v>70.88</v>
      </c>
      <c r="J1151" s="3">
        <v>2</v>
      </c>
      <c r="K1151" s="2">
        <v>33.313600000000001</v>
      </c>
    </row>
    <row r="1152" spans="1:11" x14ac:dyDescent="0.2">
      <c r="A1152" s="1">
        <v>43683</v>
      </c>
      <c r="B1152" s="3">
        <f>YEAR(Sales_Data[[#This Row],[Order Date]])</f>
        <v>2019</v>
      </c>
      <c r="C1152" s="3">
        <f>MONTH(Sales_Data[[#This Row],[Order Date]])</f>
        <v>8</v>
      </c>
      <c r="D1152" t="s">
        <v>1333</v>
      </c>
      <c r="E1152" t="s">
        <v>18</v>
      </c>
      <c r="F1152" t="s">
        <v>14</v>
      </c>
      <c r="G1152" t="s">
        <v>15</v>
      </c>
      <c r="H1152" t="s">
        <v>1334</v>
      </c>
      <c r="I1152" s="2">
        <v>211.16800000000001</v>
      </c>
      <c r="J1152" s="3">
        <v>4</v>
      </c>
      <c r="K1152" s="2">
        <v>18.4772</v>
      </c>
    </row>
    <row r="1153" spans="1:11" x14ac:dyDescent="0.2">
      <c r="A1153" s="1">
        <v>43683</v>
      </c>
      <c r="B1153" s="3">
        <f>YEAR(Sales_Data[[#This Row],[Order Date]])</f>
        <v>2019</v>
      </c>
      <c r="C1153" s="3">
        <f>MONTH(Sales_Data[[#This Row],[Order Date]])</f>
        <v>8</v>
      </c>
      <c r="D1153" t="s">
        <v>1335</v>
      </c>
      <c r="E1153" t="s">
        <v>94</v>
      </c>
      <c r="F1153" t="s">
        <v>19</v>
      </c>
      <c r="G1153" t="s">
        <v>40</v>
      </c>
      <c r="H1153" t="s">
        <v>572</v>
      </c>
      <c r="I1153" s="2">
        <v>38.340000000000003</v>
      </c>
      <c r="J1153" s="3">
        <v>9</v>
      </c>
      <c r="K1153" s="2">
        <v>15.7194</v>
      </c>
    </row>
    <row r="1154" spans="1:11" x14ac:dyDescent="0.2">
      <c r="A1154" s="1">
        <v>43684</v>
      </c>
      <c r="B1154" s="3">
        <f>YEAR(Sales_Data[[#This Row],[Order Date]])</f>
        <v>2019</v>
      </c>
      <c r="C1154" s="3">
        <f>MONTH(Sales_Data[[#This Row],[Order Date]])</f>
        <v>8</v>
      </c>
      <c r="D1154" t="s">
        <v>1336</v>
      </c>
      <c r="E1154" t="s">
        <v>70</v>
      </c>
      <c r="F1154" t="s">
        <v>14</v>
      </c>
      <c r="G1154" t="s">
        <v>24</v>
      </c>
      <c r="H1154" t="s">
        <v>1337</v>
      </c>
      <c r="I1154" s="2">
        <v>179.97</v>
      </c>
      <c r="J1154" s="3">
        <v>3</v>
      </c>
      <c r="K1154" s="2">
        <v>86.385599999999997</v>
      </c>
    </row>
    <row r="1155" spans="1:11" x14ac:dyDescent="0.2">
      <c r="A1155" s="1">
        <v>43685</v>
      </c>
      <c r="B1155" s="3">
        <f>YEAR(Sales_Data[[#This Row],[Order Date]])</f>
        <v>2019</v>
      </c>
      <c r="C1155" s="3">
        <f>MONTH(Sales_Data[[#This Row],[Order Date]])</f>
        <v>8</v>
      </c>
      <c r="D1155" t="s">
        <v>259</v>
      </c>
      <c r="E1155" t="s">
        <v>23</v>
      </c>
      <c r="F1155" t="s">
        <v>19</v>
      </c>
      <c r="G1155" t="s">
        <v>116</v>
      </c>
      <c r="H1155" t="s">
        <v>1338</v>
      </c>
      <c r="I1155" s="2">
        <v>11.167999999999999</v>
      </c>
      <c r="J1155" s="3">
        <v>4</v>
      </c>
      <c r="K1155" s="2">
        <v>3.6295999999999999</v>
      </c>
    </row>
    <row r="1156" spans="1:11" x14ac:dyDescent="0.2">
      <c r="A1156" s="1">
        <v>43685</v>
      </c>
      <c r="B1156" s="3">
        <f>YEAR(Sales_Data[[#This Row],[Order Date]])</f>
        <v>2019</v>
      </c>
      <c r="C1156" s="3">
        <f>MONTH(Sales_Data[[#This Row],[Order Date]])</f>
        <v>8</v>
      </c>
      <c r="D1156" t="s">
        <v>259</v>
      </c>
      <c r="E1156" t="s">
        <v>23</v>
      </c>
      <c r="F1156" t="s">
        <v>19</v>
      </c>
      <c r="G1156" t="s">
        <v>53</v>
      </c>
      <c r="H1156" t="s">
        <v>488</v>
      </c>
      <c r="I1156" s="2">
        <v>53.951999999999998</v>
      </c>
      <c r="J1156" s="3">
        <v>3</v>
      </c>
      <c r="K1156" s="2">
        <v>17.534400000000002</v>
      </c>
    </row>
    <row r="1157" spans="1:11" x14ac:dyDescent="0.2">
      <c r="A1157" s="1">
        <v>43685</v>
      </c>
      <c r="B1157" s="3">
        <f>YEAR(Sales_Data[[#This Row],[Order Date]])</f>
        <v>2019</v>
      </c>
      <c r="C1157" s="3">
        <f>MONTH(Sales_Data[[#This Row],[Order Date]])</f>
        <v>8</v>
      </c>
      <c r="D1157" t="s">
        <v>1339</v>
      </c>
      <c r="E1157" t="s">
        <v>143</v>
      </c>
      <c r="F1157" t="s">
        <v>19</v>
      </c>
      <c r="G1157" t="s">
        <v>116</v>
      </c>
      <c r="H1157" t="s">
        <v>1340</v>
      </c>
      <c r="I1157" s="2">
        <v>23.34</v>
      </c>
      <c r="J1157" s="3">
        <v>3</v>
      </c>
      <c r="K1157" s="2">
        <v>0.2334</v>
      </c>
    </row>
    <row r="1158" spans="1:11" x14ac:dyDescent="0.2">
      <c r="A1158" s="1">
        <v>43685</v>
      </c>
      <c r="B1158" s="3">
        <f>YEAR(Sales_Data[[#This Row],[Order Date]])</f>
        <v>2019</v>
      </c>
      <c r="C1158" s="3">
        <f>MONTH(Sales_Data[[#This Row],[Order Date]])</f>
        <v>8</v>
      </c>
      <c r="D1158" t="s">
        <v>716</v>
      </c>
      <c r="E1158" t="s">
        <v>18</v>
      </c>
      <c r="F1158" t="s">
        <v>11</v>
      </c>
      <c r="G1158" t="s">
        <v>30</v>
      </c>
      <c r="H1158" t="s">
        <v>1341</v>
      </c>
      <c r="I1158" s="2">
        <v>513.024</v>
      </c>
      <c r="J1158" s="3">
        <v>2</v>
      </c>
      <c r="K1158" s="2">
        <v>12.8256</v>
      </c>
    </row>
    <row r="1159" spans="1:11" x14ac:dyDescent="0.2">
      <c r="A1159" s="1">
        <v>43685</v>
      </c>
      <c r="B1159" s="3">
        <f>YEAR(Sales_Data[[#This Row],[Order Date]])</f>
        <v>2019</v>
      </c>
      <c r="C1159" s="3">
        <f>MONTH(Sales_Data[[#This Row],[Order Date]])</f>
        <v>8</v>
      </c>
      <c r="D1159" t="s">
        <v>716</v>
      </c>
      <c r="E1159" t="s">
        <v>18</v>
      </c>
      <c r="F1159" t="s">
        <v>19</v>
      </c>
      <c r="G1159" t="s">
        <v>121</v>
      </c>
      <c r="H1159" t="s">
        <v>685</v>
      </c>
      <c r="I1159" s="2">
        <v>487.92</v>
      </c>
      <c r="J1159" s="3">
        <v>6</v>
      </c>
      <c r="K1159" s="2">
        <v>136.61760000000001</v>
      </c>
    </row>
    <row r="1160" spans="1:11" x14ac:dyDescent="0.2">
      <c r="A1160" s="1">
        <v>43685</v>
      </c>
      <c r="B1160" s="3">
        <f>YEAR(Sales_Data[[#This Row],[Order Date]])</f>
        <v>2019</v>
      </c>
      <c r="C1160" s="3">
        <f>MONTH(Sales_Data[[#This Row],[Order Date]])</f>
        <v>8</v>
      </c>
      <c r="D1160" t="s">
        <v>716</v>
      </c>
      <c r="E1160" t="s">
        <v>18</v>
      </c>
      <c r="F1160" t="s">
        <v>19</v>
      </c>
      <c r="G1160" t="s">
        <v>32</v>
      </c>
      <c r="H1160" t="s">
        <v>1206</v>
      </c>
      <c r="I1160" s="2">
        <v>15.24</v>
      </c>
      <c r="J1160" s="3">
        <v>5</v>
      </c>
      <c r="K1160" s="2">
        <v>5.3339999999999996</v>
      </c>
    </row>
    <row r="1161" spans="1:11" x14ac:dyDescent="0.2">
      <c r="A1161" s="1">
        <v>43685</v>
      </c>
      <c r="B1161" s="3">
        <f>YEAR(Sales_Data[[#This Row],[Order Date]])</f>
        <v>2019</v>
      </c>
      <c r="C1161" s="3">
        <f>MONTH(Sales_Data[[#This Row],[Order Date]])</f>
        <v>8</v>
      </c>
      <c r="D1161" t="s">
        <v>1342</v>
      </c>
      <c r="E1161" t="s">
        <v>29</v>
      </c>
      <c r="F1161" t="s">
        <v>19</v>
      </c>
      <c r="G1161" t="s">
        <v>53</v>
      </c>
      <c r="H1161" t="s">
        <v>1343</v>
      </c>
      <c r="I1161" s="2">
        <v>10.56</v>
      </c>
      <c r="J1161" s="3">
        <v>2</v>
      </c>
      <c r="K1161" s="2">
        <v>4.7519999999999998</v>
      </c>
    </row>
    <row r="1162" spans="1:11" x14ac:dyDescent="0.2">
      <c r="A1162" s="1">
        <v>43686</v>
      </c>
      <c r="B1162" s="3">
        <f>YEAR(Sales_Data[[#This Row],[Order Date]])</f>
        <v>2019</v>
      </c>
      <c r="C1162" s="3">
        <f>MONTH(Sales_Data[[#This Row],[Order Date]])</f>
        <v>8</v>
      </c>
      <c r="D1162" t="s">
        <v>1344</v>
      </c>
      <c r="E1162" t="s">
        <v>35</v>
      </c>
      <c r="F1162" t="s">
        <v>19</v>
      </c>
      <c r="G1162" t="s">
        <v>53</v>
      </c>
      <c r="H1162" t="s">
        <v>1345</v>
      </c>
      <c r="I1162" s="2">
        <v>30.815999999999999</v>
      </c>
      <c r="J1162" s="3">
        <v>9</v>
      </c>
      <c r="K1162" s="2">
        <v>9.6300000000000008</v>
      </c>
    </row>
    <row r="1163" spans="1:11" x14ac:dyDescent="0.2">
      <c r="A1163" s="1">
        <v>43686</v>
      </c>
      <c r="B1163" s="3">
        <f>YEAR(Sales_Data[[#This Row],[Order Date]])</f>
        <v>2019</v>
      </c>
      <c r="C1163" s="3">
        <f>MONTH(Sales_Data[[#This Row],[Order Date]])</f>
        <v>8</v>
      </c>
      <c r="D1163" t="s">
        <v>1344</v>
      </c>
      <c r="E1163" t="s">
        <v>35</v>
      </c>
      <c r="F1163" t="s">
        <v>14</v>
      </c>
      <c r="G1163" t="s">
        <v>15</v>
      </c>
      <c r="H1163" t="s">
        <v>1346</v>
      </c>
      <c r="I1163" s="2">
        <v>44.783999999999999</v>
      </c>
      <c r="J1163" s="3">
        <v>2</v>
      </c>
      <c r="K1163" s="2">
        <v>4.4783999999999997</v>
      </c>
    </row>
    <row r="1164" spans="1:11" x14ac:dyDescent="0.2">
      <c r="A1164" s="1">
        <v>43686</v>
      </c>
      <c r="B1164" s="3">
        <f>YEAR(Sales_Data[[#This Row],[Order Date]])</f>
        <v>2019</v>
      </c>
      <c r="C1164" s="3">
        <f>MONTH(Sales_Data[[#This Row],[Order Date]])</f>
        <v>8</v>
      </c>
      <c r="D1164" t="s">
        <v>1344</v>
      </c>
      <c r="E1164" t="s">
        <v>35</v>
      </c>
      <c r="F1164" t="s">
        <v>19</v>
      </c>
      <c r="G1164" t="s">
        <v>121</v>
      </c>
      <c r="H1164" t="s">
        <v>1347</v>
      </c>
      <c r="I1164" s="2">
        <v>569.53599999999994</v>
      </c>
      <c r="J1164" s="3">
        <v>4</v>
      </c>
      <c r="K1164" s="2">
        <v>64.072800000000001</v>
      </c>
    </row>
    <row r="1165" spans="1:11" x14ac:dyDescent="0.2">
      <c r="A1165" s="1">
        <v>43686</v>
      </c>
      <c r="B1165" s="3">
        <f>YEAR(Sales_Data[[#This Row],[Order Date]])</f>
        <v>2019</v>
      </c>
      <c r="C1165" s="3">
        <f>MONTH(Sales_Data[[#This Row],[Order Date]])</f>
        <v>8</v>
      </c>
      <c r="D1165" t="s">
        <v>1348</v>
      </c>
      <c r="E1165" t="s">
        <v>219</v>
      </c>
      <c r="F1165" t="s">
        <v>19</v>
      </c>
      <c r="G1165" t="s">
        <v>32</v>
      </c>
      <c r="H1165" t="s">
        <v>735</v>
      </c>
      <c r="I1165" s="2">
        <v>4.3380000000000001</v>
      </c>
      <c r="J1165" s="3">
        <v>3</v>
      </c>
      <c r="K1165" s="2">
        <v>-3.0366</v>
      </c>
    </row>
    <row r="1166" spans="1:11" x14ac:dyDescent="0.2">
      <c r="A1166" s="1">
        <v>43686</v>
      </c>
      <c r="B1166" s="3">
        <f>YEAR(Sales_Data[[#This Row],[Order Date]])</f>
        <v>2019</v>
      </c>
      <c r="C1166" s="3">
        <f>MONTH(Sales_Data[[#This Row],[Order Date]])</f>
        <v>8</v>
      </c>
      <c r="D1166" t="s">
        <v>1348</v>
      </c>
      <c r="E1166" t="s">
        <v>219</v>
      </c>
      <c r="F1166" t="s">
        <v>19</v>
      </c>
      <c r="G1166" t="s">
        <v>32</v>
      </c>
      <c r="H1166" t="s">
        <v>476</v>
      </c>
      <c r="I1166" s="2">
        <v>11.88</v>
      </c>
      <c r="J1166" s="3">
        <v>5</v>
      </c>
      <c r="K1166" s="2">
        <v>-7.92</v>
      </c>
    </row>
    <row r="1167" spans="1:11" x14ac:dyDescent="0.2">
      <c r="A1167" s="1">
        <v>43688</v>
      </c>
      <c r="B1167" s="3">
        <f>YEAR(Sales_Data[[#This Row],[Order Date]])</f>
        <v>2019</v>
      </c>
      <c r="C1167" s="3">
        <f>MONTH(Sales_Data[[#This Row],[Order Date]])</f>
        <v>8</v>
      </c>
      <c r="D1167" t="s">
        <v>1349</v>
      </c>
      <c r="E1167" t="s">
        <v>29</v>
      </c>
      <c r="F1167" t="s">
        <v>19</v>
      </c>
      <c r="G1167" t="s">
        <v>53</v>
      </c>
      <c r="H1167" t="s">
        <v>1090</v>
      </c>
      <c r="I1167" s="2">
        <v>32.4</v>
      </c>
      <c r="J1167" s="3">
        <v>5</v>
      </c>
      <c r="K1167" s="2">
        <v>15.552</v>
      </c>
    </row>
    <row r="1168" spans="1:11" x14ac:dyDescent="0.2">
      <c r="A1168" s="1">
        <v>43688</v>
      </c>
      <c r="B1168" s="3">
        <f>YEAR(Sales_Data[[#This Row],[Order Date]])</f>
        <v>2019</v>
      </c>
      <c r="C1168" s="3">
        <f>MONTH(Sales_Data[[#This Row],[Order Date]])</f>
        <v>8</v>
      </c>
      <c r="D1168" t="s">
        <v>1349</v>
      </c>
      <c r="E1168" t="s">
        <v>29</v>
      </c>
      <c r="F1168" t="s">
        <v>19</v>
      </c>
      <c r="G1168" t="s">
        <v>32</v>
      </c>
      <c r="H1168" t="s">
        <v>536</v>
      </c>
      <c r="I1168" s="2">
        <v>41.86</v>
      </c>
      <c r="J1168" s="3">
        <v>7</v>
      </c>
      <c r="K1168" s="2">
        <v>19.255600000000001</v>
      </c>
    </row>
    <row r="1169" spans="1:11" x14ac:dyDescent="0.2">
      <c r="A1169" s="1">
        <v>43688</v>
      </c>
      <c r="B1169" s="3">
        <f>YEAR(Sales_Data[[#This Row],[Order Date]])</f>
        <v>2019</v>
      </c>
      <c r="C1169" s="3">
        <f>MONTH(Sales_Data[[#This Row],[Order Date]])</f>
        <v>8</v>
      </c>
      <c r="D1169" t="s">
        <v>1349</v>
      </c>
      <c r="E1169" t="s">
        <v>29</v>
      </c>
      <c r="F1169" t="s">
        <v>19</v>
      </c>
      <c r="G1169" t="s">
        <v>32</v>
      </c>
      <c r="H1169" t="s">
        <v>1098</v>
      </c>
      <c r="I1169" s="2">
        <v>77.56</v>
      </c>
      <c r="J1169" s="3">
        <v>2</v>
      </c>
      <c r="K1169" s="2">
        <v>35.677599999999998</v>
      </c>
    </row>
    <row r="1170" spans="1:11" x14ac:dyDescent="0.2">
      <c r="A1170" s="1">
        <v>43689</v>
      </c>
      <c r="B1170" s="3">
        <f>YEAR(Sales_Data[[#This Row],[Order Date]])</f>
        <v>2019</v>
      </c>
      <c r="C1170" s="3">
        <f>MONTH(Sales_Data[[#This Row],[Order Date]])</f>
        <v>8</v>
      </c>
      <c r="D1170" t="s">
        <v>298</v>
      </c>
      <c r="E1170" t="s">
        <v>1350</v>
      </c>
      <c r="F1170" t="s">
        <v>19</v>
      </c>
      <c r="G1170" t="s">
        <v>53</v>
      </c>
      <c r="H1170" t="s">
        <v>903</v>
      </c>
      <c r="I1170" s="2">
        <v>6.48</v>
      </c>
      <c r="J1170" s="3">
        <v>1</v>
      </c>
      <c r="K1170" s="2">
        <v>3.1103999999999998</v>
      </c>
    </row>
    <row r="1171" spans="1:11" x14ac:dyDescent="0.2">
      <c r="A1171" s="1">
        <v>43689</v>
      </c>
      <c r="B1171" s="3">
        <f>YEAR(Sales_Data[[#This Row],[Order Date]])</f>
        <v>2019</v>
      </c>
      <c r="C1171" s="3">
        <f>MONTH(Sales_Data[[#This Row],[Order Date]])</f>
        <v>8</v>
      </c>
      <c r="D1171" t="s">
        <v>742</v>
      </c>
      <c r="E1171" t="s">
        <v>23</v>
      </c>
      <c r="F1171" t="s">
        <v>14</v>
      </c>
      <c r="G1171" t="s">
        <v>24</v>
      </c>
      <c r="H1171" t="s">
        <v>1351</v>
      </c>
      <c r="I1171" s="2">
        <v>1399.944</v>
      </c>
      <c r="J1171" s="3">
        <v>7</v>
      </c>
      <c r="K1171" s="2">
        <v>52.497900000000001</v>
      </c>
    </row>
    <row r="1172" spans="1:11" x14ac:dyDescent="0.2">
      <c r="A1172" s="1">
        <v>43689</v>
      </c>
      <c r="B1172" s="3">
        <f>YEAR(Sales_Data[[#This Row],[Order Date]])</f>
        <v>2019</v>
      </c>
      <c r="C1172" s="3">
        <f>MONTH(Sales_Data[[#This Row],[Order Date]])</f>
        <v>8</v>
      </c>
      <c r="D1172" t="s">
        <v>551</v>
      </c>
      <c r="E1172" t="s">
        <v>94</v>
      </c>
      <c r="F1172" t="s">
        <v>11</v>
      </c>
      <c r="G1172" t="s">
        <v>112</v>
      </c>
      <c r="H1172" t="s">
        <v>615</v>
      </c>
      <c r="I1172" s="2">
        <v>145.76400000000001</v>
      </c>
      <c r="J1172" s="3">
        <v>2</v>
      </c>
      <c r="K1172" s="2">
        <v>-8.0980000000000008</v>
      </c>
    </row>
    <row r="1173" spans="1:11" x14ac:dyDescent="0.2">
      <c r="A1173" s="1">
        <v>43689</v>
      </c>
      <c r="B1173" s="3">
        <f>YEAR(Sales_Data[[#This Row],[Order Date]])</f>
        <v>2019</v>
      </c>
      <c r="C1173" s="3">
        <f>MONTH(Sales_Data[[#This Row],[Order Date]])</f>
        <v>8</v>
      </c>
      <c r="D1173" t="s">
        <v>666</v>
      </c>
      <c r="E1173" t="s">
        <v>44</v>
      </c>
      <c r="F1173" t="s">
        <v>11</v>
      </c>
      <c r="G1173" t="s">
        <v>30</v>
      </c>
      <c r="H1173" t="s">
        <v>1352</v>
      </c>
      <c r="I1173" s="2">
        <v>562.29250000000002</v>
      </c>
      <c r="J1173" s="3">
        <v>7</v>
      </c>
      <c r="K1173" s="2">
        <v>-255.58750000000001</v>
      </c>
    </row>
    <row r="1174" spans="1:11" x14ac:dyDescent="0.2">
      <c r="A1174" s="1">
        <v>43689</v>
      </c>
      <c r="B1174" s="3">
        <f>YEAR(Sales_Data[[#This Row],[Order Date]])</f>
        <v>2019</v>
      </c>
      <c r="C1174" s="3">
        <f>MONTH(Sales_Data[[#This Row],[Order Date]])</f>
        <v>8</v>
      </c>
      <c r="D1174" t="s">
        <v>1353</v>
      </c>
      <c r="E1174" t="s">
        <v>94</v>
      </c>
      <c r="F1174" t="s">
        <v>11</v>
      </c>
      <c r="G1174" t="s">
        <v>30</v>
      </c>
      <c r="H1174" t="s">
        <v>150</v>
      </c>
      <c r="I1174" s="2">
        <v>209.148</v>
      </c>
      <c r="J1174" s="3">
        <v>2</v>
      </c>
      <c r="K1174" s="2">
        <v>-66.230199999999996</v>
      </c>
    </row>
    <row r="1175" spans="1:11" x14ac:dyDescent="0.2">
      <c r="A1175" s="1">
        <v>43689</v>
      </c>
      <c r="B1175" s="3">
        <f>YEAR(Sales_Data[[#This Row],[Order Date]])</f>
        <v>2019</v>
      </c>
      <c r="C1175" s="3">
        <f>MONTH(Sales_Data[[#This Row],[Order Date]])</f>
        <v>8</v>
      </c>
      <c r="D1175" t="s">
        <v>1353</v>
      </c>
      <c r="E1175" t="s">
        <v>94</v>
      </c>
      <c r="F1175" t="s">
        <v>19</v>
      </c>
      <c r="G1175" t="s">
        <v>20</v>
      </c>
      <c r="H1175" t="s">
        <v>1232</v>
      </c>
      <c r="I1175" s="2">
        <v>1591.02</v>
      </c>
      <c r="J1175" s="3">
        <v>6</v>
      </c>
      <c r="K1175" s="2">
        <v>286.3836</v>
      </c>
    </row>
    <row r="1176" spans="1:11" x14ac:dyDescent="0.2">
      <c r="A1176" s="1">
        <v>43689</v>
      </c>
      <c r="B1176" s="3">
        <f>YEAR(Sales_Data[[#This Row],[Order Date]])</f>
        <v>2019</v>
      </c>
      <c r="C1176" s="3">
        <f>MONTH(Sales_Data[[#This Row],[Order Date]])</f>
        <v>8</v>
      </c>
      <c r="D1176" t="s">
        <v>1354</v>
      </c>
      <c r="E1176" t="s">
        <v>39</v>
      </c>
      <c r="F1176" t="s">
        <v>19</v>
      </c>
      <c r="G1176" t="s">
        <v>40</v>
      </c>
      <c r="H1176" t="s">
        <v>1258</v>
      </c>
      <c r="I1176" s="2">
        <v>37.311999999999998</v>
      </c>
      <c r="J1176" s="3">
        <v>4</v>
      </c>
      <c r="K1176" s="2">
        <v>2.7984</v>
      </c>
    </row>
    <row r="1177" spans="1:11" x14ac:dyDescent="0.2">
      <c r="A1177" s="1">
        <v>43690</v>
      </c>
      <c r="B1177" s="3">
        <f>YEAR(Sales_Data[[#This Row],[Order Date]])</f>
        <v>2019</v>
      </c>
      <c r="C1177" s="3">
        <f>MONTH(Sales_Data[[#This Row],[Order Date]])</f>
        <v>8</v>
      </c>
      <c r="D1177" t="s">
        <v>1355</v>
      </c>
      <c r="E1177" t="s">
        <v>35</v>
      </c>
      <c r="F1177" t="s">
        <v>19</v>
      </c>
      <c r="G1177" t="s">
        <v>32</v>
      </c>
      <c r="H1177" t="s">
        <v>976</v>
      </c>
      <c r="I1177" s="2">
        <v>11.231999999999999</v>
      </c>
      <c r="J1177" s="3">
        <v>8</v>
      </c>
      <c r="K1177" s="2">
        <v>-8.2368000000000006</v>
      </c>
    </row>
    <row r="1178" spans="1:11" x14ac:dyDescent="0.2">
      <c r="A1178" s="1">
        <v>43690</v>
      </c>
      <c r="B1178" s="3">
        <f>YEAR(Sales_Data[[#This Row],[Order Date]])</f>
        <v>2019</v>
      </c>
      <c r="C1178" s="3">
        <f>MONTH(Sales_Data[[#This Row],[Order Date]])</f>
        <v>8</v>
      </c>
      <c r="D1178" t="s">
        <v>1355</v>
      </c>
      <c r="E1178" t="s">
        <v>35</v>
      </c>
      <c r="F1178" t="s">
        <v>19</v>
      </c>
      <c r="G1178" t="s">
        <v>53</v>
      </c>
      <c r="H1178" t="s">
        <v>172</v>
      </c>
      <c r="I1178" s="2">
        <v>10.272</v>
      </c>
      <c r="J1178" s="3">
        <v>3</v>
      </c>
      <c r="K1178" s="2">
        <v>3.21</v>
      </c>
    </row>
    <row r="1179" spans="1:11" x14ac:dyDescent="0.2">
      <c r="A1179" s="1">
        <v>43690</v>
      </c>
      <c r="B1179" s="3">
        <f>YEAR(Sales_Data[[#This Row],[Order Date]])</f>
        <v>2019</v>
      </c>
      <c r="C1179" s="3">
        <f>MONTH(Sales_Data[[#This Row],[Order Date]])</f>
        <v>8</v>
      </c>
      <c r="D1179" t="s">
        <v>323</v>
      </c>
      <c r="E1179" t="s">
        <v>56</v>
      </c>
      <c r="F1179" t="s">
        <v>11</v>
      </c>
      <c r="G1179" t="s">
        <v>12</v>
      </c>
      <c r="H1179" t="s">
        <v>1356</v>
      </c>
      <c r="I1179" s="2">
        <v>241.96</v>
      </c>
      <c r="J1179" s="3">
        <v>2</v>
      </c>
      <c r="K1179" s="2">
        <v>24.196000000000002</v>
      </c>
    </row>
    <row r="1180" spans="1:11" x14ac:dyDescent="0.2">
      <c r="A1180" s="1">
        <v>43690</v>
      </c>
      <c r="B1180" s="3">
        <f>YEAR(Sales_Data[[#This Row],[Order Date]])</f>
        <v>2019</v>
      </c>
      <c r="C1180" s="3">
        <f>MONTH(Sales_Data[[#This Row],[Order Date]])</f>
        <v>8</v>
      </c>
      <c r="D1180" t="s">
        <v>323</v>
      </c>
      <c r="E1180" t="s">
        <v>56</v>
      </c>
      <c r="F1180" t="s">
        <v>19</v>
      </c>
      <c r="G1180" t="s">
        <v>32</v>
      </c>
      <c r="H1180" t="s">
        <v>438</v>
      </c>
      <c r="I1180" s="2">
        <v>8.52</v>
      </c>
      <c r="J1180" s="3">
        <v>3</v>
      </c>
      <c r="K1180" s="2">
        <v>4.1748000000000003</v>
      </c>
    </row>
    <row r="1181" spans="1:11" x14ac:dyDescent="0.2">
      <c r="A1181" s="1">
        <v>43690</v>
      </c>
      <c r="B1181" s="3">
        <f>YEAR(Sales_Data[[#This Row],[Order Date]])</f>
        <v>2019</v>
      </c>
      <c r="C1181" s="3">
        <f>MONTH(Sales_Data[[#This Row],[Order Date]])</f>
        <v>8</v>
      </c>
      <c r="D1181" t="s">
        <v>1357</v>
      </c>
      <c r="E1181" t="s">
        <v>394</v>
      </c>
      <c r="F1181" t="s">
        <v>19</v>
      </c>
      <c r="G1181" t="s">
        <v>121</v>
      </c>
      <c r="H1181" t="s">
        <v>832</v>
      </c>
      <c r="I1181" s="2">
        <v>17.34</v>
      </c>
      <c r="J1181" s="3">
        <v>2</v>
      </c>
      <c r="K1181" s="2">
        <v>4.6818</v>
      </c>
    </row>
    <row r="1182" spans="1:11" x14ac:dyDescent="0.2">
      <c r="A1182" s="1">
        <v>43690</v>
      </c>
      <c r="B1182" s="3">
        <f>YEAR(Sales_Data[[#This Row],[Order Date]])</f>
        <v>2019</v>
      </c>
      <c r="C1182" s="3">
        <f>MONTH(Sales_Data[[#This Row],[Order Date]])</f>
        <v>8</v>
      </c>
      <c r="D1182" t="s">
        <v>1357</v>
      </c>
      <c r="E1182" t="s">
        <v>394</v>
      </c>
      <c r="F1182" t="s">
        <v>14</v>
      </c>
      <c r="G1182" t="s">
        <v>24</v>
      </c>
      <c r="H1182" t="s">
        <v>1358</v>
      </c>
      <c r="I1182" s="2">
        <v>71.98</v>
      </c>
      <c r="J1182" s="3">
        <v>2</v>
      </c>
      <c r="K1182" s="2">
        <v>15.1158</v>
      </c>
    </row>
    <row r="1183" spans="1:11" x14ac:dyDescent="0.2">
      <c r="A1183" s="1">
        <v>43690</v>
      </c>
      <c r="B1183" s="3">
        <f>YEAR(Sales_Data[[#This Row],[Order Date]])</f>
        <v>2019</v>
      </c>
      <c r="C1183" s="3">
        <f>MONTH(Sales_Data[[#This Row],[Order Date]])</f>
        <v>8</v>
      </c>
      <c r="D1183" t="s">
        <v>660</v>
      </c>
      <c r="E1183" t="s">
        <v>181</v>
      </c>
      <c r="F1183" t="s">
        <v>19</v>
      </c>
      <c r="G1183" t="s">
        <v>32</v>
      </c>
      <c r="H1183" t="s">
        <v>274</v>
      </c>
      <c r="I1183" s="2">
        <v>22.32</v>
      </c>
      <c r="J1183" s="3">
        <v>4</v>
      </c>
      <c r="K1183" s="2">
        <v>10.7136</v>
      </c>
    </row>
    <row r="1184" spans="1:11" x14ac:dyDescent="0.2">
      <c r="A1184" s="1">
        <v>43690</v>
      </c>
      <c r="B1184" s="3">
        <f>YEAR(Sales_Data[[#This Row],[Order Date]])</f>
        <v>2019</v>
      </c>
      <c r="C1184" s="3">
        <f>MONTH(Sales_Data[[#This Row],[Order Date]])</f>
        <v>8</v>
      </c>
      <c r="D1184" t="s">
        <v>660</v>
      </c>
      <c r="E1184" t="s">
        <v>181</v>
      </c>
      <c r="F1184" t="s">
        <v>19</v>
      </c>
      <c r="G1184" t="s">
        <v>127</v>
      </c>
      <c r="H1184" t="s">
        <v>793</v>
      </c>
      <c r="I1184" s="2">
        <v>103.6</v>
      </c>
      <c r="J1184" s="3">
        <v>7</v>
      </c>
      <c r="K1184" s="2">
        <v>51.8</v>
      </c>
    </row>
    <row r="1185" spans="1:11" x14ac:dyDescent="0.2">
      <c r="A1185" s="1">
        <v>43690</v>
      </c>
      <c r="B1185" s="3">
        <f>YEAR(Sales_Data[[#This Row],[Order Date]])</f>
        <v>2019</v>
      </c>
      <c r="C1185" s="3">
        <f>MONTH(Sales_Data[[#This Row],[Order Date]])</f>
        <v>8</v>
      </c>
      <c r="D1185" t="s">
        <v>1359</v>
      </c>
      <c r="E1185" t="s">
        <v>23</v>
      </c>
      <c r="F1185" t="s">
        <v>19</v>
      </c>
      <c r="G1185" t="s">
        <v>265</v>
      </c>
      <c r="H1185" t="s">
        <v>695</v>
      </c>
      <c r="I1185" s="2">
        <v>185.376</v>
      </c>
      <c r="J1185" s="3">
        <v>2</v>
      </c>
      <c r="K1185" s="2">
        <v>-34.758000000000003</v>
      </c>
    </row>
    <row r="1186" spans="1:11" x14ac:dyDescent="0.2">
      <c r="A1186" s="1">
        <v>43690</v>
      </c>
      <c r="B1186" s="3">
        <f>YEAR(Sales_Data[[#This Row],[Order Date]])</f>
        <v>2019</v>
      </c>
      <c r="C1186" s="3">
        <f>MONTH(Sales_Data[[#This Row],[Order Date]])</f>
        <v>8</v>
      </c>
      <c r="D1186" t="s">
        <v>1359</v>
      </c>
      <c r="E1186" t="s">
        <v>23</v>
      </c>
      <c r="F1186" t="s">
        <v>19</v>
      </c>
      <c r="G1186" t="s">
        <v>121</v>
      </c>
      <c r="H1186" t="s">
        <v>1360</v>
      </c>
      <c r="I1186" s="2">
        <v>58.923999999999999</v>
      </c>
      <c r="J1186" s="3">
        <v>1</v>
      </c>
      <c r="K1186" s="2">
        <v>-153.20240000000001</v>
      </c>
    </row>
    <row r="1187" spans="1:11" x14ac:dyDescent="0.2">
      <c r="A1187" s="1">
        <v>43691</v>
      </c>
      <c r="B1187" s="3">
        <f>YEAR(Sales_Data[[#This Row],[Order Date]])</f>
        <v>2019</v>
      </c>
      <c r="C1187" s="3">
        <f>MONTH(Sales_Data[[#This Row],[Order Date]])</f>
        <v>8</v>
      </c>
      <c r="D1187" t="s">
        <v>626</v>
      </c>
      <c r="E1187" t="s">
        <v>18</v>
      </c>
      <c r="F1187" t="s">
        <v>19</v>
      </c>
      <c r="G1187" t="s">
        <v>53</v>
      </c>
      <c r="H1187" t="s">
        <v>1361</v>
      </c>
      <c r="I1187" s="2">
        <v>15.54</v>
      </c>
      <c r="J1187" s="3">
        <v>3</v>
      </c>
      <c r="K1187" s="2">
        <v>7.6146000000000003</v>
      </c>
    </row>
    <row r="1188" spans="1:11" x14ac:dyDescent="0.2">
      <c r="A1188" s="1">
        <v>43691</v>
      </c>
      <c r="B1188" s="3">
        <f>YEAR(Sales_Data[[#This Row],[Order Date]])</f>
        <v>2019</v>
      </c>
      <c r="C1188" s="3">
        <f>MONTH(Sales_Data[[#This Row],[Order Date]])</f>
        <v>8</v>
      </c>
      <c r="D1188" t="s">
        <v>626</v>
      </c>
      <c r="E1188" t="s">
        <v>18</v>
      </c>
      <c r="F1188" t="s">
        <v>14</v>
      </c>
      <c r="G1188" t="s">
        <v>188</v>
      </c>
      <c r="H1188" t="s">
        <v>1362</v>
      </c>
      <c r="I1188" s="2">
        <v>105.55200000000001</v>
      </c>
      <c r="J1188" s="3">
        <v>6</v>
      </c>
      <c r="K1188" s="2">
        <v>35.623800000000003</v>
      </c>
    </row>
    <row r="1189" spans="1:11" x14ac:dyDescent="0.2">
      <c r="A1189" s="1">
        <v>43691</v>
      </c>
      <c r="B1189" s="3">
        <f>YEAR(Sales_Data[[#This Row],[Order Date]])</f>
        <v>2019</v>
      </c>
      <c r="C1189" s="3">
        <f>MONTH(Sales_Data[[#This Row],[Order Date]])</f>
        <v>8</v>
      </c>
      <c r="D1189" t="s">
        <v>1363</v>
      </c>
      <c r="E1189" t="s">
        <v>219</v>
      </c>
      <c r="F1189" t="s">
        <v>19</v>
      </c>
      <c r="G1189" t="s">
        <v>53</v>
      </c>
      <c r="H1189" t="s">
        <v>1168</v>
      </c>
      <c r="I1189" s="2">
        <v>15.552</v>
      </c>
      <c r="J1189" s="3">
        <v>3</v>
      </c>
      <c r="K1189" s="2">
        <v>5.4432</v>
      </c>
    </row>
    <row r="1190" spans="1:11" x14ac:dyDescent="0.2">
      <c r="A1190" s="1">
        <v>43691</v>
      </c>
      <c r="B1190" s="3">
        <f>YEAR(Sales_Data[[#This Row],[Order Date]])</f>
        <v>2019</v>
      </c>
      <c r="C1190" s="3">
        <f>MONTH(Sales_Data[[#This Row],[Order Date]])</f>
        <v>8</v>
      </c>
      <c r="D1190" t="s">
        <v>364</v>
      </c>
      <c r="E1190" t="s">
        <v>67</v>
      </c>
      <c r="F1190" t="s">
        <v>14</v>
      </c>
      <c r="G1190" t="s">
        <v>15</v>
      </c>
      <c r="H1190" t="s">
        <v>1364</v>
      </c>
      <c r="I1190" s="2">
        <v>259.89600000000002</v>
      </c>
      <c r="J1190" s="3">
        <v>2</v>
      </c>
      <c r="K1190" s="2">
        <v>-56.3108</v>
      </c>
    </row>
    <row r="1191" spans="1:11" x14ac:dyDescent="0.2">
      <c r="A1191" s="1">
        <v>43691</v>
      </c>
      <c r="B1191" s="3">
        <f>YEAR(Sales_Data[[#This Row],[Order Date]])</f>
        <v>2019</v>
      </c>
      <c r="C1191" s="3">
        <f>MONTH(Sales_Data[[#This Row],[Order Date]])</f>
        <v>8</v>
      </c>
      <c r="D1191" t="s">
        <v>364</v>
      </c>
      <c r="E1191" t="s">
        <v>67</v>
      </c>
      <c r="F1191" t="s">
        <v>14</v>
      </c>
      <c r="G1191" t="s">
        <v>15</v>
      </c>
      <c r="H1191" t="s">
        <v>1365</v>
      </c>
      <c r="I1191" s="2">
        <v>247.18799999999999</v>
      </c>
      <c r="J1191" s="3">
        <v>2</v>
      </c>
      <c r="K1191" s="2">
        <v>-49.437600000000003</v>
      </c>
    </row>
    <row r="1192" spans="1:11" x14ac:dyDescent="0.2">
      <c r="A1192" s="1">
        <v>43691</v>
      </c>
      <c r="B1192" s="3">
        <f>YEAR(Sales_Data[[#This Row],[Order Date]])</f>
        <v>2019</v>
      </c>
      <c r="C1192" s="3">
        <f>MONTH(Sales_Data[[#This Row],[Order Date]])</f>
        <v>8</v>
      </c>
      <c r="D1192" t="s">
        <v>364</v>
      </c>
      <c r="E1192" t="s">
        <v>67</v>
      </c>
      <c r="F1192" t="s">
        <v>14</v>
      </c>
      <c r="G1192" t="s">
        <v>24</v>
      </c>
      <c r="H1192" t="s">
        <v>64</v>
      </c>
      <c r="I1192" s="2">
        <v>279.95999999999998</v>
      </c>
      <c r="J1192" s="3">
        <v>5</v>
      </c>
      <c r="K1192" s="2">
        <v>48.993000000000002</v>
      </c>
    </row>
    <row r="1193" spans="1:11" x14ac:dyDescent="0.2">
      <c r="A1193" s="1">
        <v>43692</v>
      </c>
      <c r="B1193" s="3">
        <f>YEAR(Sales_Data[[#This Row],[Order Date]])</f>
        <v>2019</v>
      </c>
      <c r="C1193" s="3">
        <f>MONTH(Sales_Data[[#This Row],[Order Date]])</f>
        <v>8</v>
      </c>
      <c r="D1193" t="s">
        <v>1366</v>
      </c>
      <c r="E1193" t="s">
        <v>306</v>
      </c>
      <c r="F1193" t="s">
        <v>19</v>
      </c>
      <c r="G1193" t="s">
        <v>32</v>
      </c>
      <c r="H1193" t="s">
        <v>1053</v>
      </c>
      <c r="I1193" s="2">
        <v>18.882000000000001</v>
      </c>
      <c r="J1193" s="3">
        <v>3</v>
      </c>
      <c r="K1193" s="2">
        <v>-13.8468</v>
      </c>
    </row>
    <row r="1194" spans="1:11" x14ac:dyDescent="0.2">
      <c r="A1194" s="1">
        <v>43692</v>
      </c>
      <c r="B1194" s="3">
        <f>YEAR(Sales_Data[[#This Row],[Order Date]])</f>
        <v>2019</v>
      </c>
      <c r="C1194" s="3">
        <f>MONTH(Sales_Data[[#This Row],[Order Date]])</f>
        <v>8</v>
      </c>
      <c r="D1194" t="s">
        <v>1366</v>
      </c>
      <c r="E1194" t="s">
        <v>306</v>
      </c>
      <c r="F1194" t="s">
        <v>19</v>
      </c>
      <c r="G1194" t="s">
        <v>121</v>
      </c>
      <c r="H1194" t="s">
        <v>1367</v>
      </c>
      <c r="I1194" s="2">
        <v>122.328</v>
      </c>
      <c r="J1194" s="3">
        <v>3</v>
      </c>
      <c r="K1194" s="2">
        <v>12.232799999999999</v>
      </c>
    </row>
    <row r="1195" spans="1:11" x14ac:dyDescent="0.2">
      <c r="A1195" s="1">
        <v>43692</v>
      </c>
      <c r="B1195" s="3">
        <f>YEAR(Sales_Data[[#This Row],[Order Date]])</f>
        <v>2019</v>
      </c>
      <c r="C1195" s="3">
        <f>MONTH(Sales_Data[[#This Row],[Order Date]])</f>
        <v>8</v>
      </c>
      <c r="D1195" t="s">
        <v>1368</v>
      </c>
      <c r="E1195" t="s">
        <v>18</v>
      </c>
      <c r="F1195" t="s">
        <v>14</v>
      </c>
      <c r="G1195" t="s">
        <v>15</v>
      </c>
      <c r="H1195" t="s">
        <v>1369</v>
      </c>
      <c r="I1195" s="2">
        <v>71.975999999999999</v>
      </c>
      <c r="J1195" s="3">
        <v>3</v>
      </c>
      <c r="K1195" s="2">
        <v>7.1976000000000004</v>
      </c>
    </row>
    <row r="1196" spans="1:11" x14ac:dyDescent="0.2">
      <c r="A1196" s="1">
        <v>43692</v>
      </c>
      <c r="B1196" s="3">
        <f>YEAR(Sales_Data[[#This Row],[Order Date]])</f>
        <v>2019</v>
      </c>
      <c r="C1196" s="3">
        <f>MONTH(Sales_Data[[#This Row],[Order Date]])</f>
        <v>8</v>
      </c>
      <c r="D1196" t="s">
        <v>1368</v>
      </c>
      <c r="E1196" t="s">
        <v>18</v>
      </c>
      <c r="F1196" t="s">
        <v>19</v>
      </c>
      <c r="G1196" t="s">
        <v>127</v>
      </c>
      <c r="H1196" t="s">
        <v>1001</v>
      </c>
      <c r="I1196" s="2">
        <v>3.15</v>
      </c>
      <c r="J1196" s="3">
        <v>1</v>
      </c>
      <c r="K1196" s="2">
        <v>1.512</v>
      </c>
    </row>
    <row r="1197" spans="1:11" x14ac:dyDescent="0.2">
      <c r="A1197" s="1">
        <v>43692</v>
      </c>
      <c r="B1197" s="3">
        <f>YEAR(Sales_Data[[#This Row],[Order Date]])</f>
        <v>2019</v>
      </c>
      <c r="C1197" s="3">
        <f>MONTH(Sales_Data[[#This Row],[Order Date]])</f>
        <v>8</v>
      </c>
      <c r="D1197" t="s">
        <v>1370</v>
      </c>
      <c r="E1197" t="s">
        <v>44</v>
      </c>
      <c r="F1197" t="s">
        <v>14</v>
      </c>
      <c r="G1197" t="s">
        <v>15</v>
      </c>
      <c r="H1197" t="s">
        <v>1371</v>
      </c>
      <c r="I1197" s="2">
        <v>705.54399999999998</v>
      </c>
      <c r="J1197" s="3">
        <v>7</v>
      </c>
      <c r="K1197" s="2">
        <v>70.554400000000001</v>
      </c>
    </row>
    <row r="1198" spans="1:11" x14ac:dyDescent="0.2">
      <c r="A1198" s="1">
        <v>43692</v>
      </c>
      <c r="B1198" s="3">
        <f>YEAR(Sales_Data[[#This Row],[Order Date]])</f>
        <v>2019</v>
      </c>
      <c r="C1198" s="3">
        <f>MONTH(Sales_Data[[#This Row],[Order Date]])</f>
        <v>8</v>
      </c>
      <c r="D1198" t="s">
        <v>900</v>
      </c>
      <c r="E1198" t="s">
        <v>35</v>
      </c>
      <c r="F1198" t="s">
        <v>11</v>
      </c>
      <c r="G1198" t="s">
        <v>112</v>
      </c>
      <c r="H1198" t="s">
        <v>1243</v>
      </c>
      <c r="I1198" s="2">
        <v>225.29599999999999</v>
      </c>
      <c r="J1198" s="3">
        <v>2</v>
      </c>
      <c r="K1198" s="2">
        <v>22.529599999999999</v>
      </c>
    </row>
    <row r="1199" spans="1:11" x14ac:dyDescent="0.2">
      <c r="A1199" s="1">
        <v>43692</v>
      </c>
      <c r="B1199" s="3">
        <f>YEAR(Sales_Data[[#This Row],[Order Date]])</f>
        <v>2019</v>
      </c>
      <c r="C1199" s="3">
        <f>MONTH(Sales_Data[[#This Row],[Order Date]])</f>
        <v>8</v>
      </c>
      <c r="D1199" t="s">
        <v>632</v>
      </c>
      <c r="E1199" t="s">
        <v>18</v>
      </c>
      <c r="F1199" t="s">
        <v>11</v>
      </c>
      <c r="G1199" t="s">
        <v>51</v>
      </c>
      <c r="H1199" t="s">
        <v>1372</v>
      </c>
      <c r="I1199" s="2">
        <v>312.02999999999997</v>
      </c>
      <c r="J1199" s="3">
        <v>3</v>
      </c>
      <c r="K1199" s="2">
        <v>43.684199999999997</v>
      </c>
    </row>
    <row r="1200" spans="1:11" x14ac:dyDescent="0.2">
      <c r="A1200" s="1">
        <v>43692</v>
      </c>
      <c r="B1200" s="3">
        <f>YEAR(Sales_Data[[#This Row],[Order Date]])</f>
        <v>2019</v>
      </c>
      <c r="C1200" s="3">
        <f>MONTH(Sales_Data[[#This Row],[Order Date]])</f>
        <v>8</v>
      </c>
      <c r="D1200" t="s">
        <v>632</v>
      </c>
      <c r="E1200" t="s">
        <v>18</v>
      </c>
      <c r="F1200" t="s">
        <v>19</v>
      </c>
      <c r="G1200" t="s">
        <v>20</v>
      </c>
      <c r="H1200" t="s">
        <v>771</v>
      </c>
      <c r="I1200" s="2">
        <v>17.940000000000001</v>
      </c>
      <c r="J1200" s="3">
        <v>3</v>
      </c>
      <c r="K1200" s="2">
        <v>3.0497999999999998</v>
      </c>
    </row>
    <row r="1201" spans="1:11" x14ac:dyDescent="0.2">
      <c r="A1201" s="1">
        <v>43692</v>
      </c>
      <c r="B1201" s="3">
        <f>YEAR(Sales_Data[[#This Row],[Order Date]])</f>
        <v>2019</v>
      </c>
      <c r="C1201" s="3">
        <f>MONTH(Sales_Data[[#This Row],[Order Date]])</f>
        <v>8</v>
      </c>
      <c r="D1201" t="s">
        <v>632</v>
      </c>
      <c r="E1201" t="s">
        <v>18</v>
      </c>
      <c r="F1201" t="s">
        <v>14</v>
      </c>
      <c r="G1201" t="s">
        <v>15</v>
      </c>
      <c r="H1201" t="s">
        <v>724</v>
      </c>
      <c r="I1201" s="2">
        <v>165.6</v>
      </c>
      <c r="J1201" s="3">
        <v>3</v>
      </c>
      <c r="K1201" s="2">
        <v>10.35</v>
      </c>
    </row>
    <row r="1202" spans="1:11" x14ac:dyDescent="0.2">
      <c r="A1202" s="1">
        <v>43692</v>
      </c>
      <c r="B1202" s="3">
        <f>YEAR(Sales_Data[[#This Row],[Order Date]])</f>
        <v>2019</v>
      </c>
      <c r="C1202" s="3">
        <f>MONTH(Sales_Data[[#This Row],[Order Date]])</f>
        <v>8</v>
      </c>
      <c r="D1202" t="s">
        <v>632</v>
      </c>
      <c r="E1202" t="s">
        <v>18</v>
      </c>
      <c r="F1202" t="s">
        <v>19</v>
      </c>
      <c r="G1202" t="s">
        <v>53</v>
      </c>
      <c r="H1202" t="s">
        <v>1373</v>
      </c>
      <c r="I1202" s="2">
        <v>37.520000000000003</v>
      </c>
      <c r="J1202" s="3">
        <v>4</v>
      </c>
      <c r="K1202" s="2">
        <v>18.009599999999999</v>
      </c>
    </row>
    <row r="1203" spans="1:11" x14ac:dyDescent="0.2">
      <c r="A1203" s="1">
        <v>43693</v>
      </c>
      <c r="B1203" s="3">
        <f>YEAR(Sales_Data[[#This Row],[Order Date]])</f>
        <v>2019</v>
      </c>
      <c r="C1203" s="3">
        <f>MONTH(Sales_Data[[#This Row],[Order Date]])</f>
        <v>8</v>
      </c>
      <c r="D1203" t="s">
        <v>646</v>
      </c>
      <c r="E1203" t="s">
        <v>18</v>
      </c>
      <c r="F1203" t="s">
        <v>19</v>
      </c>
      <c r="G1203" t="s">
        <v>86</v>
      </c>
      <c r="H1203" t="s">
        <v>1374</v>
      </c>
      <c r="I1203" s="2">
        <v>10.86</v>
      </c>
      <c r="J1203" s="3">
        <v>3</v>
      </c>
      <c r="K1203" s="2">
        <v>5.1041999999999996</v>
      </c>
    </row>
    <row r="1204" spans="1:11" x14ac:dyDescent="0.2">
      <c r="A1204" s="1">
        <v>43693</v>
      </c>
      <c r="B1204" s="3">
        <f>YEAR(Sales_Data[[#This Row],[Order Date]])</f>
        <v>2019</v>
      </c>
      <c r="C1204" s="3">
        <f>MONTH(Sales_Data[[#This Row],[Order Date]])</f>
        <v>8</v>
      </c>
      <c r="D1204" t="s">
        <v>1375</v>
      </c>
      <c r="E1204" t="s">
        <v>18</v>
      </c>
      <c r="F1204" t="s">
        <v>11</v>
      </c>
      <c r="G1204" t="s">
        <v>30</v>
      </c>
      <c r="H1204" t="s">
        <v>1376</v>
      </c>
      <c r="I1204" s="2">
        <v>161.28</v>
      </c>
      <c r="J1204" s="3">
        <v>2</v>
      </c>
      <c r="K1204" s="2">
        <v>12.096</v>
      </c>
    </row>
    <row r="1205" spans="1:11" x14ac:dyDescent="0.2">
      <c r="A1205" s="1">
        <v>43693</v>
      </c>
      <c r="B1205" s="3">
        <f>YEAR(Sales_Data[[#This Row],[Order Date]])</f>
        <v>2019</v>
      </c>
      <c r="C1205" s="3">
        <f>MONTH(Sales_Data[[#This Row],[Order Date]])</f>
        <v>8</v>
      </c>
      <c r="D1205" t="s">
        <v>1377</v>
      </c>
      <c r="E1205" t="s">
        <v>18</v>
      </c>
      <c r="F1205" t="s">
        <v>19</v>
      </c>
      <c r="G1205" t="s">
        <v>53</v>
      </c>
      <c r="H1205" t="s">
        <v>577</v>
      </c>
      <c r="I1205" s="2">
        <v>32.4</v>
      </c>
      <c r="J1205" s="3">
        <v>5</v>
      </c>
      <c r="K1205" s="2">
        <v>15.552</v>
      </c>
    </row>
    <row r="1206" spans="1:11" x14ac:dyDescent="0.2">
      <c r="A1206" s="1">
        <v>43694</v>
      </c>
      <c r="B1206" s="3">
        <f>YEAR(Sales_Data[[#This Row],[Order Date]])</f>
        <v>2019</v>
      </c>
      <c r="C1206" s="3">
        <f>MONTH(Sales_Data[[#This Row],[Order Date]])</f>
        <v>8</v>
      </c>
      <c r="D1206" t="s">
        <v>50</v>
      </c>
      <c r="E1206" t="s">
        <v>70</v>
      </c>
      <c r="F1206" t="s">
        <v>19</v>
      </c>
      <c r="G1206" t="s">
        <v>32</v>
      </c>
      <c r="H1206" t="s">
        <v>593</v>
      </c>
      <c r="I1206" s="2">
        <v>15.712</v>
      </c>
      <c r="J1206" s="3">
        <v>4</v>
      </c>
      <c r="K1206" s="2">
        <v>5.6955999999999998</v>
      </c>
    </row>
    <row r="1207" spans="1:11" x14ac:dyDescent="0.2">
      <c r="A1207" s="1">
        <v>43695</v>
      </c>
      <c r="B1207" s="3">
        <f>YEAR(Sales_Data[[#This Row],[Order Date]])</f>
        <v>2019</v>
      </c>
      <c r="C1207" s="3">
        <f>MONTH(Sales_Data[[#This Row],[Order Date]])</f>
        <v>8</v>
      </c>
      <c r="D1207" t="s">
        <v>1378</v>
      </c>
      <c r="E1207" t="s">
        <v>94</v>
      </c>
      <c r="F1207" t="s">
        <v>19</v>
      </c>
      <c r="G1207" t="s">
        <v>121</v>
      </c>
      <c r="H1207" t="s">
        <v>1379</v>
      </c>
      <c r="I1207" s="2">
        <v>355.32</v>
      </c>
      <c r="J1207" s="3">
        <v>9</v>
      </c>
      <c r="K1207" s="2">
        <v>99.489599999999996</v>
      </c>
    </row>
    <row r="1208" spans="1:11" x14ac:dyDescent="0.2">
      <c r="A1208" s="1">
        <v>43695</v>
      </c>
      <c r="B1208" s="3">
        <f>YEAR(Sales_Data[[#This Row],[Order Date]])</f>
        <v>2019</v>
      </c>
      <c r="C1208" s="3">
        <f>MONTH(Sales_Data[[#This Row],[Order Date]])</f>
        <v>8</v>
      </c>
      <c r="D1208" t="s">
        <v>1380</v>
      </c>
      <c r="E1208" t="s">
        <v>94</v>
      </c>
      <c r="F1208" t="s">
        <v>14</v>
      </c>
      <c r="G1208" t="s">
        <v>15</v>
      </c>
      <c r="H1208" t="s">
        <v>1381</v>
      </c>
      <c r="I1208" s="2">
        <v>39.99</v>
      </c>
      <c r="J1208" s="3">
        <v>1</v>
      </c>
      <c r="K1208" s="2">
        <v>11.597099999999999</v>
      </c>
    </row>
    <row r="1209" spans="1:11" x14ac:dyDescent="0.2">
      <c r="A1209" s="1">
        <v>43695</v>
      </c>
      <c r="B1209" s="3">
        <f>YEAR(Sales_Data[[#This Row],[Order Date]])</f>
        <v>2019</v>
      </c>
      <c r="C1209" s="3">
        <f>MONTH(Sales_Data[[#This Row],[Order Date]])</f>
        <v>8</v>
      </c>
      <c r="D1209" t="s">
        <v>1382</v>
      </c>
      <c r="E1209" t="s">
        <v>23</v>
      </c>
      <c r="F1209" t="s">
        <v>19</v>
      </c>
      <c r="G1209" t="s">
        <v>32</v>
      </c>
      <c r="H1209" t="s">
        <v>1020</v>
      </c>
      <c r="I1209" s="2">
        <v>2.0680000000000001</v>
      </c>
      <c r="J1209" s="3">
        <v>1</v>
      </c>
      <c r="K1209" s="2">
        <v>-3.4121999999999999</v>
      </c>
    </row>
    <row r="1210" spans="1:11" x14ac:dyDescent="0.2">
      <c r="A1210" s="1">
        <v>43695</v>
      </c>
      <c r="B1210" s="3">
        <f>YEAR(Sales_Data[[#This Row],[Order Date]])</f>
        <v>2019</v>
      </c>
      <c r="C1210" s="3">
        <f>MONTH(Sales_Data[[#This Row],[Order Date]])</f>
        <v>8</v>
      </c>
      <c r="D1210" t="s">
        <v>1382</v>
      </c>
      <c r="E1210" t="s">
        <v>23</v>
      </c>
      <c r="F1210" t="s">
        <v>19</v>
      </c>
      <c r="G1210" t="s">
        <v>53</v>
      </c>
      <c r="H1210" t="s">
        <v>1292</v>
      </c>
      <c r="I1210" s="2">
        <v>83.84</v>
      </c>
      <c r="J1210" s="3">
        <v>8</v>
      </c>
      <c r="K1210" s="2">
        <v>30.391999999999999</v>
      </c>
    </row>
    <row r="1211" spans="1:11" x14ac:dyDescent="0.2">
      <c r="A1211" s="1">
        <v>43695</v>
      </c>
      <c r="B1211" s="3">
        <f>YEAR(Sales_Data[[#This Row],[Order Date]])</f>
        <v>2019</v>
      </c>
      <c r="C1211" s="3">
        <f>MONTH(Sales_Data[[#This Row],[Order Date]])</f>
        <v>8</v>
      </c>
      <c r="D1211" t="s">
        <v>1383</v>
      </c>
      <c r="E1211" t="s">
        <v>23</v>
      </c>
      <c r="F1211" t="s">
        <v>11</v>
      </c>
      <c r="G1211" t="s">
        <v>51</v>
      </c>
      <c r="H1211" t="s">
        <v>797</v>
      </c>
      <c r="I1211" s="2">
        <v>9.5519999999999996</v>
      </c>
      <c r="J1211" s="3">
        <v>3</v>
      </c>
      <c r="K1211" s="2">
        <v>-3.8208000000000002</v>
      </c>
    </row>
    <row r="1212" spans="1:11" x14ac:dyDescent="0.2">
      <c r="A1212" s="1">
        <v>43695</v>
      </c>
      <c r="B1212" s="3">
        <f>YEAR(Sales_Data[[#This Row],[Order Date]])</f>
        <v>2019</v>
      </c>
      <c r="C1212" s="3">
        <f>MONTH(Sales_Data[[#This Row],[Order Date]])</f>
        <v>8</v>
      </c>
      <c r="D1212" t="s">
        <v>1383</v>
      </c>
      <c r="E1212" t="s">
        <v>23</v>
      </c>
      <c r="F1212" t="s">
        <v>11</v>
      </c>
      <c r="G1212" t="s">
        <v>51</v>
      </c>
      <c r="H1212" t="s">
        <v>829</v>
      </c>
      <c r="I1212" s="2">
        <v>5.3440000000000003</v>
      </c>
      <c r="J1212" s="3">
        <v>4</v>
      </c>
      <c r="K1212" s="2">
        <v>-2.1375999999999999</v>
      </c>
    </row>
    <row r="1213" spans="1:11" x14ac:dyDescent="0.2">
      <c r="A1213" s="1">
        <v>43696</v>
      </c>
      <c r="B1213" s="3">
        <f>YEAR(Sales_Data[[#This Row],[Order Date]])</f>
        <v>2019</v>
      </c>
      <c r="C1213" s="3">
        <f>MONTH(Sales_Data[[#This Row],[Order Date]])</f>
        <v>8</v>
      </c>
      <c r="D1213" t="s">
        <v>1384</v>
      </c>
      <c r="E1213" t="s">
        <v>94</v>
      </c>
      <c r="F1213" t="s">
        <v>19</v>
      </c>
      <c r="G1213" t="s">
        <v>32</v>
      </c>
      <c r="H1213" t="s">
        <v>1385</v>
      </c>
      <c r="I1213" s="2">
        <v>146.68799999999999</v>
      </c>
      <c r="J1213" s="3">
        <v>6</v>
      </c>
      <c r="K1213" s="2">
        <v>55.008000000000003</v>
      </c>
    </row>
    <row r="1214" spans="1:11" x14ac:dyDescent="0.2">
      <c r="A1214" s="1">
        <v>43696</v>
      </c>
      <c r="B1214" s="3">
        <f>YEAR(Sales_Data[[#This Row],[Order Date]])</f>
        <v>2019</v>
      </c>
      <c r="C1214" s="3">
        <f>MONTH(Sales_Data[[#This Row],[Order Date]])</f>
        <v>8</v>
      </c>
      <c r="D1214" t="s">
        <v>1384</v>
      </c>
      <c r="E1214" t="s">
        <v>94</v>
      </c>
      <c r="F1214" t="s">
        <v>19</v>
      </c>
      <c r="G1214" t="s">
        <v>32</v>
      </c>
      <c r="H1214" t="s">
        <v>420</v>
      </c>
      <c r="I1214" s="2">
        <v>276.78399999999999</v>
      </c>
      <c r="J1214" s="3">
        <v>2</v>
      </c>
      <c r="K1214" s="2">
        <v>89.954800000000006</v>
      </c>
    </row>
    <row r="1215" spans="1:11" x14ac:dyDescent="0.2">
      <c r="A1215" s="1">
        <v>43696</v>
      </c>
      <c r="B1215" s="3">
        <f>YEAR(Sales_Data[[#This Row],[Order Date]])</f>
        <v>2019</v>
      </c>
      <c r="C1215" s="3">
        <f>MONTH(Sales_Data[[#This Row],[Order Date]])</f>
        <v>8</v>
      </c>
      <c r="D1215" t="s">
        <v>1384</v>
      </c>
      <c r="E1215" t="s">
        <v>94</v>
      </c>
      <c r="F1215" t="s">
        <v>19</v>
      </c>
      <c r="G1215" t="s">
        <v>32</v>
      </c>
      <c r="H1215" t="s">
        <v>888</v>
      </c>
      <c r="I1215" s="2">
        <v>25.32</v>
      </c>
      <c r="J1215" s="3">
        <v>5</v>
      </c>
      <c r="K1215" s="2">
        <v>9.1784999999999997</v>
      </c>
    </row>
    <row r="1216" spans="1:11" x14ac:dyDescent="0.2">
      <c r="A1216" s="1">
        <v>43697</v>
      </c>
      <c r="B1216" s="3">
        <f>YEAR(Sales_Data[[#This Row],[Order Date]])</f>
        <v>2019</v>
      </c>
      <c r="C1216" s="3">
        <f>MONTH(Sales_Data[[#This Row],[Order Date]])</f>
        <v>8</v>
      </c>
      <c r="D1216" t="s">
        <v>48</v>
      </c>
      <c r="E1216" t="s">
        <v>365</v>
      </c>
      <c r="F1216" t="s">
        <v>14</v>
      </c>
      <c r="G1216" t="s">
        <v>15</v>
      </c>
      <c r="H1216" t="s">
        <v>662</v>
      </c>
      <c r="I1216" s="2">
        <v>14.78</v>
      </c>
      <c r="J1216" s="3">
        <v>2</v>
      </c>
      <c r="K1216" s="2">
        <v>3.9906000000000001</v>
      </c>
    </row>
    <row r="1217" spans="1:11" x14ac:dyDescent="0.2">
      <c r="A1217" s="1">
        <v>43698</v>
      </c>
      <c r="B1217" s="3">
        <f>YEAR(Sales_Data[[#This Row],[Order Date]])</f>
        <v>2019</v>
      </c>
      <c r="C1217" s="3">
        <f>MONTH(Sales_Data[[#This Row],[Order Date]])</f>
        <v>8</v>
      </c>
      <c r="D1217" t="s">
        <v>1157</v>
      </c>
      <c r="E1217" t="s">
        <v>35</v>
      </c>
      <c r="F1217" t="s">
        <v>19</v>
      </c>
      <c r="G1217" t="s">
        <v>127</v>
      </c>
      <c r="H1217" t="s">
        <v>1386</v>
      </c>
      <c r="I1217" s="2">
        <v>9.2159999999999993</v>
      </c>
      <c r="J1217" s="3">
        <v>4</v>
      </c>
      <c r="K1217" s="2">
        <v>3.3408000000000002</v>
      </c>
    </row>
    <row r="1218" spans="1:11" x14ac:dyDescent="0.2">
      <c r="A1218" s="1">
        <v>43698</v>
      </c>
      <c r="B1218" s="3">
        <f>YEAR(Sales_Data[[#This Row],[Order Date]])</f>
        <v>2019</v>
      </c>
      <c r="C1218" s="3">
        <f>MONTH(Sales_Data[[#This Row],[Order Date]])</f>
        <v>8</v>
      </c>
      <c r="D1218" t="s">
        <v>1157</v>
      </c>
      <c r="E1218" t="s">
        <v>35</v>
      </c>
      <c r="F1218" t="s">
        <v>19</v>
      </c>
      <c r="G1218" t="s">
        <v>265</v>
      </c>
      <c r="H1218" t="s">
        <v>1327</v>
      </c>
      <c r="I1218" s="2">
        <v>28.047999999999998</v>
      </c>
      <c r="J1218" s="3">
        <v>2</v>
      </c>
      <c r="K1218" s="2">
        <v>3.5059999999999998</v>
      </c>
    </row>
    <row r="1219" spans="1:11" x14ac:dyDescent="0.2">
      <c r="A1219" s="1">
        <v>43698</v>
      </c>
      <c r="B1219" s="3">
        <f>YEAR(Sales_Data[[#This Row],[Order Date]])</f>
        <v>2019</v>
      </c>
      <c r="C1219" s="3">
        <f>MONTH(Sales_Data[[#This Row],[Order Date]])</f>
        <v>8</v>
      </c>
      <c r="D1219" t="s">
        <v>367</v>
      </c>
      <c r="E1219" t="s">
        <v>39</v>
      </c>
      <c r="F1219" t="s">
        <v>11</v>
      </c>
      <c r="G1219" t="s">
        <v>30</v>
      </c>
      <c r="H1219" t="s">
        <v>1387</v>
      </c>
      <c r="I1219" s="2">
        <v>815.29200000000003</v>
      </c>
      <c r="J1219" s="3">
        <v>9</v>
      </c>
      <c r="K1219" s="2">
        <v>-339.70499999999998</v>
      </c>
    </row>
    <row r="1220" spans="1:11" x14ac:dyDescent="0.2">
      <c r="A1220" s="1">
        <v>43698</v>
      </c>
      <c r="B1220" s="3">
        <f>YEAR(Sales_Data[[#This Row],[Order Date]])</f>
        <v>2019</v>
      </c>
      <c r="C1220" s="3">
        <f>MONTH(Sales_Data[[#This Row],[Order Date]])</f>
        <v>8</v>
      </c>
      <c r="D1220" t="s">
        <v>997</v>
      </c>
      <c r="E1220" t="s">
        <v>18</v>
      </c>
      <c r="F1220" t="s">
        <v>19</v>
      </c>
      <c r="G1220" t="s">
        <v>32</v>
      </c>
      <c r="H1220" t="s">
        <v>476</v>
      </c>
      <c r="I1220" s="2">
        <v>12.672000000000001</v>
      </c>
      <c r="J1220" s="3">
        <v>2</v>
      </c>
      <c r="K1220" s="2">
        <v>4.7519999999999998</v>
      </c>
    </row>
    <row r="1221" spans="1:11" x14ac:dyDescent="0.2">
      <c r="A1221" s="1">
        <v>43698</v>
      </c>
      <c r="B1221" s="3">
        <f>YEAR(Sales_Data[[#This Row],[Order Date]])</f>
        <v>2019</v>
      </c>
      <c r="C1221" s="3">
        <f>MONTH(Sales_Data[[#This Row],[Order Date]])</f>
        <v>8</v>
      </c>
      <c r="D1221" t="s">
        <v>997</v>
      </c>
      <c r="E1221" t="s">
        <v>18</v>
      </c>
      <c r="F1221" t="s">
        <v>14</v>
      </c>
      <c r="G1221" t="s">
        <v>15</v>
      </c>
      <c r="H1221" t="s">
        <v>879</v>
      </c>
      <c r="I1221" s="2">
        <v>91.96</v>
      </c>
      <c r="J1221" s="3">
        <v>5</v>
      </c>
      <c r="K1221" s="2">
        <v>-20.690999999999999</v>
      </c>
    </row>
    <row r="1222" spans="1:11" x14ac:dyDescent="0.2">
      <c r="A1222" s="1">
        <v>43698</v>
      </c>
      <c r="B1222" s="3">
        <f>YEAR(Sales_Data[[#This Row],[Order Date]])</f>
        <v>2019</v>
      </c>
      <c r="C1222" s="3">
        <f>MONTH(Sales_Data[[#This Row],[Order Date]])</f>
        <v>8</v>
      </c>
      <c r="D1222" t="s">
        <v>997</v>
      </c>
      <c r="E1222" t="s">
        <v>18</v>
      </c>
      <c r="F1222" t="s">
        <v>14</v>
      </c>
      <c r="G1222" t="s">
        <v>24</v>
      </c>
      <c r="H1222" t="s">
        <v>89</v>
      </c>
      <c r="I1222" s="2">
        <v>254.97</v>
      </c>
      <c r="J1222" s="3">
        <v>3</v>
      </c>
      <c r="K1222" s="2">
        <v>91.789199999999994</v>
      </c>
    </row>
    <row r="1223" spans="1:11" x14ac:dyDescent="0.2">
      <c r="A1223" s="1">
        <v>43698</v>
      </c>
      <c r="B1223" s="3">
        <f>YEAR(Sales_Data[[#This Row],[Order Date]])</f>
        <v>2019</v>
      </c>
      <c r="C1223" s="3">
        <f>MONTH(Sales_Data[[#This Row],[Order Date]])</f>
        <v>8</v>
      </c>
      <c r="D1223" t="s">
        <v>997</v>
      </c>
      <c r="E1223" t="s">
        <v>18</v>
      </c>
      <c r="F1223" t="s">
        <v>14</v>
      </c>
      <c r="G1223" t="s">
        <v>15</v>
      </c>
      <c r="H1223" t="s">
        <v>1388</v>
      </c>
      <c r="I1223" s="2">
        <v>31.984000000000002</v>
      </c>
      <c r="J1223" s="3">
        <v>2</v>
      </c>
      <c r="K1223" s="2">
        <v>-7.9960000000000004</v>
      </c>
    </row>
    <row r="1224" spans="1:11" x14ac:dyDescent="0.2">
      <c r="A1224" s="1">
        <v>43698</v>
      </c>
      <c r="B1224" s="3">
        <f>YEAR(Sales_Data[[#This Row],[Order Date]])</f>
        <v>2019</v>
      </c>
      <c r="C1224" s="3">
        <f>MONTH(Sales_Data[[#This Row],[Order Date]])</f>
        <v>8</v>
      </c>
      <c r="D1224" t="s">
        <v>997</v>
      </c>
      <c r="E1224" t="s">
        <v>18</v>
      </c>
      <c r="F1224" t="s">
        <v>11</v>
      </c>
      <c r="G1224" t="s">
        <v>30</v>
      </c>
      <c r="H1224" t="s">
        <v>1389</v>
      </c>
      <c r="I1224" s="2">
        <v>2887.056</v>
      </c>
      <c r="J1224" s="3">
        <v>9</v>
      </c>
      <c r="K1224" s="2">
        <v>180.441</v>
      </c>
    </row>
    <row r="1225" spans="1:11" x14ac:dyDescent="0.2">
      <c r="A1225" s="1">
        <v>43698</v>
      </c>
      <c r="B1225" s="3">
        <f>YEAR(Sales_Data[[#This Row],[Order Date]])</f>
        <v>2019</v>
      </c>
      <c r="C1225" s="3">
        <f>MONTH(Sales_Data[[#This Row],[Order Date]])</f>
        <v>8</v>
      </c>
      <c r="D1225" t="s">
        <v>997</v>
      </c>
      <c r="E1225" t="s">
        <v>18</v>
      </c>
      <c r="F1225" t="s">
        <v>19</v>
      </c>
      <c r="G1225" t="s">
        <v>53</v>
      </c>
      <c r="H1225" t="s">
        <v>1390</v>
      </c>
      <c r="I1225" s="2">
        <v>12.96</v>
      </c>
      <c r="J1225" s="3">
        <v>2</v>
      </c>
      <c r="K1225" s="2">
        <v>6.2207999999999997</v>
      </c>
    </row>
    <row r="1226" spans="1:11" x14ac:dyDescent="0.2">
      <c r="A1226" s="1">
        <v>43698</v>
      </c>
      <c r="B1226" s="3">
        <f>YEAR(Sales_Data[[#This Row],[Order Date]])</f>
        <v>2019</v>
      </c>
      <c r="C1226" s="3">
        <f>MONTH(Sales_Data[[#This Row],[Order Date]])</f>
        <v>8</v>
      </c>
      <c r="D1226" t="s">
        <v>997</v>
      </c>
      <c r="E1226" t="s">
        <v>18</v>
      </c>
      <c r="F1226" t="s">
        <v>19</v>
      </c>
      <c r="G1226" t="s">
        <v>53</v>
      </c>
      <c r="H1226" t="s">
        <v>1391</v>
      </c>
      <c r="I1226" s="2">
        <v>47.52</v>
      </c>
      <c r="J1226" s="3">
        <v>9</v>
      </c>
      <c r="K1226" s="2">
        <v>21.384</v>
      </c>
    </row>
    <row r="1227" spans="1:11" x14ac:dyDescent="0.2">
      <c r="A1227" s="1">
        <v>43698</v>
      </c>
      <c r="B1227" s="3">
        <f>YEAR(Sales_Data[[#This Row],[Order Date]])</f>
        <v>2019</v>
      </c>
      <c r="C1227" s="3">
        <f>MONTH(Sales_Data[[#This Row],[Order Date]])</f>
        <v>8</v>
      </c>
      <c r="D1227" t="s">
        <v>1392</v>
      </c>
      <c r="E1227" t="s">
        <v>70</v>
      </c>
      <c r="F1227" t="s">
        <v>19</v>
      </c>
      <c r="G1227" t="s">
        <v>32</v>
      </c>
      <c r="H1227" t="s">
        <v>280</v>
      </c>
      <c r="I1227" s="2">
        <v>33.44</v>
      </c>
      <c r="J1227" s="3">
        <v>10</v>
      </c>
      <c r="K1227" s="2">
        <v>11.704000000000001</v>
      </c>
    </row>
    <row r="1228" spans="1:11" x14ac:dyDescent="0.2">
      <c r="A1228" s="1">
        <v>43698</v>
      </c>
      <c r="B1228" s="3">
        <f>YEAR(Sales_Data[[#This Row],[Order Date]])</f>
        <v>2019</v>
      </c>
      <c r="C1228" s="3">
        <f>MONTH(Sales_Data[[#This Row],[Order Date]])</f>
        <v>8</v>
      </c>
      <c r="D1228" t="s">
        <v>1393</v>
      </c>
      <c r="E1228" t="s">
        <v>94</v>
      </c>
      <c r="F1228" t="s">
        <v>11</v>
      </c>
      <c r="G1228" t="s">
        <v>112</v>
      </c>
      <c r="H1228" t="s">
        <v>1262</v>
      </c>
      <c r="I1228" s="2">
        <v>573.17399999999998</v>
      </c>
      <c r="J1228" s="3">
        <v>7</v>
      </c>
      <c r="K1228" s="2">
        <v>63.686</v>
      </c>
    </row>
    <row r="1229" spans="1:11" x14ac:dyDescent="0.2">
      <c r="A1229" s="1">
        <v>43699</v>
      </c>
      <c r="B1229" s="3">
        <f>YEAR(Sales_Data[[#This Row],[Order Date]])</f>
        <v>2019</v>
      </c>
      <c r="C1229" s="3">
        <f>MONTH(Sales_Data[[#This Row],[Order Date]])</f>
        <v>8</v>
      </c>
      <c r="D1229" t="s">
        <v>1038</v>
      </c>
      <c r="E1229" t="s">
        <v>67</v>
      </c>
      <c r="F1229" t="s">
        <v>19</v>
      </c>
      <c r="G1229" t="s">
        <v>121</v>
      </c>
      <c r="H1229" t="s">
        <v>1394</v>
      </c>
      <c r="I1229" s="2">
        <v>113.55200000000001</v>
      </c>
      <c r="J1229" s="3">
        <v>2</v>
      </c>
      <c r="K1229" s="2">
        <v>8.5164000000000009</v>
      </c>
    </row>
    <row r="1230" spans="1:11" x14ac:dyDescent="0.2">
      <c r="A1230" s="1">
        <v>43699</v>
      </c>
      <c r="B1230" s="3">
        <f>YEAR(Sales_Data[[#This Row],[Order Date]])</f>
        <v>2019</v>
      </c>
      <c r="C1230" s="3">
        <f>MONTH(Sales_Data[[#This Row],[Order Date]])</f>
        <v>8</v>
      </c>
      <c r="D1230" t="s">
        <v>1038</v>
      </c>
      <c r="E1230" t="s">
        <v>67</v>
      </c>
      <c r="F1230" t="s">
        <v>19</v>
      </c>
      <c r="G1230" t="s">
        <v>32</v>
      </c>
      <c r="H1230" t="s">
        <v>1395</v>
      </c>
      <c r="I1230" s="2">
        <v>3.3180000000000001</v>
      </c>
      <c r="J1230" s="3">
        <v>2</v>
      </c>
      <c r="K1230" s="2">
        <v>-2.6543999999999999</v>
      </c>
    </row>
    <row r="1231" spans="1:11" x14ac:dyDescent="0.2">
      <c r="A1231" s="1">
        <v>43699</v>
      </c>
      <c r="B1231" s="3">
        <f>YEAR(Sales_Data[[#This Row],[Order Date]])</f>
        <v>2019</v>
      </c>
      <c r="C1231" s="3">
        <f>MONTH(Sales_Data[[#This Row],[Order Date]])</f>
        <v>8</v>
      </c>
      <c r="D1231" t="s">
        <v>1038</v>
      </c>
      <c r="E1231" t="s">
        <v>67</v>
      </c>
      <c r="F1231" t="s">
        <v>19</v>
      </c>
      <c r="G1231" t="s">
        <v>86</v>
      </c>
      <c r="H1231" t="s">
        <v>1396</v>
      </c>
      <c r="I1231" s="2">
        <v>134.28800000000001</v>
      </c>
      <c r="J1231" s="3">
        <v>2</v>
      </c>
      <c r="K1231" s="2">
        <v>45.322200000000002</v>
      </c>
    </row>
    <row r="1232" spans="1:11" x14ac:dyDescent="0.2">
      <c r="A1232" s="1">
        <v>43699</v>
      </c>
      <c r="B1232" s="3">
        <f>YEAR(Sales_Data[[#This Row],[Order Date]])</f>
        <v>2019</v>
      </c>
      <c r="C1232" s="3">
        <f>MONTH(Sales_Data[[#This Row],[Order Date]])</f>
        <v>8</v>
      </c>
      <c r="D1232" t="s">
        <v>1397</v>
      </c>
      <c r="E1232" t="s">
        <v>23</v>
      </c>
      <c r="F1232" t="s">
        <v>19</v>
      </c>
      <c r="G1232" t="s">
        <v>32</v>
      </c>
      <c r="H1232" t="s">
        <v>149</v>
      </c>
      <c r="I1232" s="2">
        <v>4.3120000000000003</v>
      </c>
      <c r="J1232" s="3">
        <v>2</v>
      </c>
      <c r="K1232" s="2">
        <v>-6.8992000000000004</v>
      </c>
    </row>
    <row r="1233" spans="1:11" x14ac:dyDescent="0.2">
      <c r="A1233" s="1">
        <v>43699</v>
      </c>
      <c r="B1233" s="3">
        <f>YEAR(Sales_Data[[#This Row],[Order Date]])</f>
        <v>2019</v>
      </c>
      <c r="C1233" s="3">
        <f>MONTH(Sales_Data[[#This Row],[Order Date]])</f>
        <v>8</v>
      </c>
      <c r="D1233" t="s">
        <v>1398</v>
      </c>
      <c r="E1233" t="s">
        <v>465</v>
      </c>
      <c r="F1233" t="s">
        <v>19</v>
      </c>
      <c r="G1233" t="s">
        <v>32</v>
      </c>
      <c r="H1233" t="s">
        <v>1399</v>
      </c>
      <c r="I1233" s="2">
        <v>26.352</v>
      </c>
      <c r="J1233" s="3">
        <v>8</v>
      </c>
      <c r="K1233" s="2">
        <v>-18.446400000000001</v>
      </c>
    </row>
    <row r="1234" spans="1:11" x14ac:dyDescent="0.2">
      <c r="A1234" s="1">
        <v>43699</v>
      </c>
      <c r="B1234" s="3">
        <f>YEAR(Sales_Data[[#This Row],[Order Date]])</f>
        <v>2019</v>
      </c>
      <c r="C1234" s="3">
        <f>MONTH(Sales_Data[[#This Row],[Order Date]])</f>
        <v>8</v>
      </c>
      <c r="D1234" t="s">
        <v>1400</v>
      </c>
      <c r="E1234" t="s">
        <v>70</v>
      </c>
      <c r="F1234" t="s">
        <v>19</v>
      </c>
      <c r="G1234" t="s">
        <v>53</v>
      </c>
      <c r="H1234" t="s">
        <v>1090</v>
      </c>
      <c r="I1234" s="2">
        <v>19.440000000000001</v>
      </c>
      <c r="J1234" s="3">
        <v>3</v>
      </c>
      <c r="K1234" s="2">
        <v>9.3312000000000008</v>
      </c>
    </row>
    <row r="1235" spans="1:11" x14ac:dyDescent="0.2">
      <c r="A1235" s="1">
        <v>43699</v>
      </c>
      <c r="B1235" s="3">
        <f>YEAR(Sales_Data[[#This Row],[Order Date]])</f>
        <v>2019</v>
      </c>
      <c r="C1235" s="3">
        <f>MONTH(Sales_Data[[#This Row],[Order Date]])</f>
        <v>8</v>
      </c>
      <c r="D1235" t="s">
        <v>1401</v>
      </c>
      <c r="E1235" t="s">
        <v>306</v>
      </c>
      <c r="F1235" t="s">
        <v>11</v>
      </c>
      <c r="G1235" t="s">
        <v>51</v>
      </c>
      <c r="H1235" t="s">
        <v>1402</v>
      </c>
      <c r="I1235" s="2">
        <v>98.328000000000003</v>
      </c>
      <c r="J1235" s="3">
        <v>3</v>
      </c>
      <c r="K1235" s="2">
        <v>9.8328000000000007</v>
      </c>
    </row>
    <row r="1236" spans="1:11" x14ac:dyDescent="0.2">
      <c r="A1236" s="1">
        <v>43699</v>
      </c>
      <c r="B1236" s="3">
        <f>YEAR(Sales_Data[[#This Row],[Order Date]])</f>
        <v>2019</v>
      </c>
      <c r="C1236" s="3">
        <f>MONTH(Sales_Data[[#This Row],[Order Date]])</f>
        <v>8</v>
      </c>
      <c r="D1236" t="s">
        <v>1403</v>
      </c>
      <c r="E1236" t="s">
        <v>18</v>
      </c>
      <c r="F1236" t="s">
        <v>19</v>
      </c>
      <c r="G1236" t="s">
        <v>40</v>
      </c>
      <c r="H1236" t="s">
        <v>1055</v>
      </c>
      <c r="I1236" s="2">
        <v>5.76</v>
      </c>
      <c r="J1236" s="3">
        <v>2</v>
      </c>
      <c r="K1236" s="2">
        <v>1.6704000000000001</v>
      </c>
    </row>
    <row r="1237" spans="1:11" x14ac:dyDescent="0.2">
      <c r="A1237" s="1">
        <v>43700</v>
      </c>
      <c r="B1237" s="3">
        <f>YEAR(Sales_Data[[#This Row],[Order Date]])</f>
        <v>2019</v>
      </c>
      <c r="C1237" s="3">
        <f>MONTH(Sales_Data[[#This Row],[Order Date]])</f>
        <v>8</v>
      </c>
      <c r="D1237" t="s">
        <v>1404</v>
      </c>
      <c r="E1237" t="s">
        <v>23</v>
      </c>
      <c r="F1237" t="s">
        <v>19</v>
      </c>
      <c r="G1237" t="s">
        <v>20</v>
      </c>
      <c r="H1237" t="s">
        <v>1405</v>
      </c>
      <c r="I1237" s="2">
        <v>727.29600000000005</v>
      </c>
      <c r="J1237" s="3">
        <v>8</v>
      </c>
      <c r="K1237" s="2">
        <v>-172.7328</v>
      </c>
    </row>
    <row r="1238" spans="1:11" x14ac:dyDescent="0.2">
      <c r="A1238" s="1">
        <v>43700</v>
      </c>
      <c r="B1238" s="3">
        <f>YEAR(Sales_Data[[#This Row],[Order Date]])</f>
        <v>2019</v>
      </c>
      <c r="C1238" s="3">
        <f>MONTH(Sales_Data[[#This Row],[Order Date]])</f>
        <v>8</v>
      </c>
      <c r="D1238" t="s">
        <v>1404</v>
      </c>
      <c r="E1238" t="s">
        <v>23</v>
      </c>
      <c r="F1238" t="s">
        <v>11</v>
      </c>
      <c r="G1238" t="s">
        <v>51</v>
      </c>
      <c r="H1238" t="s">
        <v>736</v>
      </c>
      <c r="I1238" s="2">
        <v>22.608000000000001</v>
      </c>
      <c r="J1238" s="3">
        <v>3</v>
      </c>
      <c r="K1238" s="2">
        <v>-10.1736</v>
      </c>
    </row>
    <row r="1239" spans="1:11" x14ac:dyDescent="0.2">
      <c r="A1239" s="1">
        <v>43700</v>
      </c>
      <c r="B1239" s="3">
        <f>YEAR(Sales_Data[[#This Row],[Order Date]])</f>
        <v>2019</v>
      </c>
      <c r="C1239" s="3">
        <f>MONTH(Sales_Data[[#This Row],[Order Date]])</f>
        <v>8</v>
      </c>
      <c r="D1239" t="s">
        <v>1404</v>
      </c>
      <c r="E1239" t="s">
        <v>23</v>
      </c>
      <c r="F1239" t="s">
        <v>14</v>
      </c>
      <c r="G1239" t="s">
        <v>24</v>
      </c>
      <c r="H1239" t="s">
        <v>1406</v>
      </c>
      <c r="I1239" s="2">
        <v>666.4</v>
      </c>
      <c r="J1239" s="3">
        <v>7</v>
      </c>
      <c r="K1239" s="2">
        <v>-33.32</v>
      </c>
    </row>
    <row r="1240" spans="1:11" x14ac:dyDescent="0.2">
      <c r="A1240" s="1">
        <v>43700</v>
      </c>
      <c r="B1240" s="3">
        <f>YEAR(Sales_Data[[#This Row],[Order Date]])</f>
        <v>2019</v>
      </c>
      <c r="C1240" s="3">
        <f>MONTH(Sales_Data[[#This Row],[Order Date]])</f>
        <v>8</v>
      </c>
      <c r="D1240" t="s">
        <v>1407</v>
      </c>
      <c r="E1240" t="s">
        <v>70</v>
      </c>
      <c r="F1240" t="s">
        <v>14</v>
      </c>
      <c r="G1240" t="s">
        <v>188</v>
      </c>
      <c r="H1240" t="s">
        <v>940</v>
      </c>
      <c r="I1240" s="2">
        <v>837.6</v>
      </c>
      <c r="J1240" s="3">
        <v>3</v>
      </c>
      <c r="K1240" s="2">
        <v>62.82</v>
      </c>
    </row>
    <row r="1241" spans="1:11" x14ac:dyDescent="0.2">
      <c r="A1241" s="1">
        <v>43700</v>
      </c>
      <c r="B1241" s="3">
        <f>YEAR(Sales_Data[[#This Row],[Order Date]])</f>
        <v>2019</v>
      </c>
      <c r="C1241" s="3">
        <f>MONTH(Sales_Data[[#This Row],[Order Date]])</f>
        <v>8</v>
      </c>
      <c r="D1241" t="s">
        <v>1407</v>
      </c>
      <c r="E1241" t="s">
        <v>70</v>
      </c>
      <c r="F1241" t="s">
        <v>19</v>
      </c>
      <c r="G1241" t="s">
        <v>86</v>
      </c>
      <c r="H1241" t="s">
        <v>1324</v>
      </c>
      <c r="I1241" s="2">
        <v>135.9</v>
      </c>
      <c r="J1241" s="3">
        <v>5</v>
      </c>
      <c r="K1241" s="2">
        <v>63.872999999999998</v>
      </c>
    </row>
    <row r="1242" spans="1:11" x14ac:dyDescent="0.2">
      <c r="A1242" s="1">
        <v>43700</v>
      </c>
      <c r="B1242" s="3">
        <f>YEAR(Sales_Data[[#This Row],[Order Date]])</f>
        <v>2019</v>
      </c>
      <c r="C1242" s="3">
        <f>MONTH(Sales_Data[[#This Row],[Order Date]])</f>
        <v>8</v>
      </c>
      <c r="D1242" t="s">
        <v>1407</v>
      </c>
      <c r="E1242" t="s">
        <v>70</v>
      </c>
      <c r="F1242" t="s">
        <v>19</v>
      </c>
      <c r="G1242" t="s">
        <v>53</v>
      </c>
      <c r="H1242" t="s">
        <v>1039</v>
      </c>
      <c r="I1242" s="2">
        <v>34.68</v>
      </c>
      <c r="J1242" s="3">
        <v>6</v>
      </c>
      <c r="K1242" s="2">
        <v>16.993200000000002</v>
      </c>
    </row>
    <row r="1243" spans="1:11" x14ac:dyDescent="0.2">
      <c r="A1243" s="1">
        <v>43700</v>
      </c>
      <c r="B1243" s="3">
        <f>YEAR(Sales_Data[[#This Row],[Order Date]])</f>
        <v>2019</v>
      </c>
      <c r="C1243" s="3">
        <f>MONTH(Sales_Data[[#This Row],[Order Date]])</f>
        <v>8</v>
      </c>
      <c r="D1243" t="s">
        <v>1407</v>
      </c>
      <c r="E1243" t="s">
        <v>70</v>
      </c>
      <c r="F1243" t="s">
        <v>11</v>
      </c>
      <c r="G1243" t="s">
        <v>112</v>
      </c>
      <c r="H1243" t="s">
        <v>911</v>
      </c>
      <c r="I1243" s="2">
        <v>532.70399999999995</v>
      </c>
      <c r="J1243" s="3">
        <v>6</v>
      </c>
      <c r="K1243" s="2">
        <v>-39.952800000000003</v>
      </c>
    </row>
    <row r="1244" spans="1:11" x14ac:dyDescent="0.2">
      <c r="A1244" s="1">
        <v>43700</v>
      </c>
      <c r="B1244" s="3">
        <f>YEAR(Sales_Data[[#This Row],[Order Date]])</f>
        <v>2019</v>
      </c>
      <c r="C1244" s="3">
        <f>MONTH(Sales_Data[[#This Row],[Order Date]])</f>
        <v>8</v>
      </c>
      <c r="D1244" t="s">
        <v>1407</v>
      </c>
      <c r="E1244" t="s">
        <v>70</v>
      </c>
      <c r="F1244" t="s">
        <v>19</v>
      </c>
      <c r="G1244" t="s">
        <v>121</v>
      </c>
      <c r="H1244" t="s">
        <v>1408</v>
      </c>
      <c r="I1244" s="2">
        <v>43.1</v>
      </c>
      <c r="J1244" s="3">
        <v>5</v>
      </c>
      <c r="K1244" s="2">
        <v>11.206</v>
      </c>
    </row>
    <row r="1245" spans="1:11" x14ac:dyDescent="0.2">
      <c r="A1245" s="1">
        <v>43700</v>
      </c>
      <c r="B1245" s="3">
        <f>YEAR(Sales_Data[[#This Row],[Order Date]])</f>
        <v>2019</v>
      </c>
      <c r="C1245" s="3">
        <f>MONTH(Sales_Data[[#This Row],[Order Date]])</f>
        <v>8</v>
      </c>
      <c r="D1245" t="s">
        <v>1407</v>
      </c>
      <c r="E1245" t="s">
        <v>70</v>
      </c>
      <c r="F1245" t="s">
        <v>19</v>
      </c>
      <c r="G1245" t="s">
        <v>265</v>
      </c>
      <c r="H1245" t="s">
        <v>1409</v>
      </c>
      <c r="I1245" s="2">
        <v>15.88</v>
      </c>
      <c r="J1245" s="3">
        <v>4</v>
      </c>
      <c r="K1245" s="2">
        <v>0.1588</v>
      </c>
    </row>
    <row r="1246" spans="1:11" x14ac:dyDescent="0.2">
      <c r="A1246" s="1">
        <v>43700</v>
      </c>
      <c r="B1246" s="3">
        <f>YEAR(Sales_Data[[#This Row],[Order Date]])</f>
        <v>2019</v>
      </c>
      <c r="C1246" s="3">
        <f>MONTH(Sales_Data[[#This Row],[Order Date]])</f>
        <v>8</v>
      </c>
      <c r="D1246" t="s">
        <v>1244</v>
      </c>
      <c r="E1246" t="s">
        <v>94</v>
      </c>
      <c r="F1246" t="s">
        <v>19</v>
      </c>
      <c r="G1246" t="s">
        <v>40</v>
      </c>
      <c r="H1246" t="s">
        <v>572</v>
      </c>
      <c r="I1246" s="2">
        <v>21.3</v>
      </c>
      <c r="J1246" s="3">
        <v>5</v>
      </c>
      <c r="K1246" s="2">
        <v>8.7330000000000005</v>
      </c>
    </row>
    <row r="1247" spans="1:11" x14ac:dyDescent="0.2">
      <c r="A1247" s="1">
        <v>43700</v>
      </c>
      <c r="B1247" s="3">
        <f>YEAR(Sales_Data[[#This Row],[Order Date]])</f>
        <v>2019</v>
      </c>
      <c r="C1247" s="3">
        <f>MONTH(Sales_Data[[#This Row],[Order Date]])</f>
        <v>8</v>
      </c>
      <c r="D1247" t="s">
        <v>1244</v>
      </c>
      <c r="E1247" t="s">
        <v>94</v>
      </c>
      <c r="F1247" t="s">
        <v>19</v>
      </c>
      <c r="G1247" t="s">
        <v>121</v>
      </c>
      <c r="H1247" t="s">
        <v>1030</v>
      </c>
      <c r="I1247" s="2">
        <v>1040.8</v>
      </c>
      <c r="J1247" s="3">
        <v>5</v>
      </c>
      <c r="K1247" s="2">
        <v>281.01600000000002</v>
      </c>
    </row>
    <row r="1248" spans="1:11" x14ac:dyDescent="0.2">
      <c r="A1248" s="1">
        <v>43700</v>
      </c>
      <c r="B1248" s="3">
        <f>YEAR(Sales_Data[[#This Row],[Order Date]])</f>
        <v>2019</v>
      </c>
      <c r="C1248" s="3">
        <f>MONTH(Sales_Data[[#This Row],[Order Date]])</f>
        <v>8</v>
      </c>
      <c r="D1248" t="s">
        <v>1244</v>
      </c>
      <c r="E1248" t="s">
        <v>94</v>
      </c>
      <c r="F1248" t="s">
        <v>19</v>
      </c>
      <c r="G1248" t="s">
        <v>40</v>
      </c>
      <c r="H1248" t="s">
        <v>1410</v>
      </c>
      <c r="I1248" s="2">
        <v>29.34</v>
      </c>
      <c r="J1248" s="3">
        <v>6</v>
      </c>
      <c r="K1248" s="2">
        <v>7.9218000000000002</v>
      </c>
    </row>
    <row r="1249" spans="1:11" x14ac:dyDescent="0.2">
      <c r="A1249" s="1">
        <v>43700</v>
      </c>
      <c r="B1249" s="3">
        <f>YEAR(Sales_Data[[#This Row],[Order Date]])</f>
        <v>2019</v>
      </c>
      <c r="C1249" s="3">
        <f>MONTH(Sales_Data[[#This Row],[Order Date]])</f>
        <v>8</v>
      </c>
      <c r="D1249" t="s">
        <v>1383</v>
      </c>
      <c r="E1249" t="s">
        <v>56</v>
      </c>
      <c r="F1249" t="s">
        <v>19</v>
      </c>
      <c r="G1249" t="s">
        <v>127</v>
      </c>
      <c r="H1249" t="s">
        <v>1185</v>
      </c>
      <c r="I1249" s="2">
        <v>25.2</v>
      </c>
      <c r="J1249" s="3">
        <v>4</v>
      </c>
      <c r="K1249" s="2">
        <v>11.592000000000001</v>
      </c>
    </row>
    <row r="1250" spans="1:11" x14ac:dyDescent="0.2">
      <c r="A1250" s="1">
        <v>43700</v>
      </c>
      <c r="B1250" s="3">
        <f>YEAR(Sales_Data[[#This Row],[Order Date]])</f>
        <v>2019</v>
      </c>
      <c r="C1250" s="3">
        <f>MONTH(Sales_Data[[#This Row],[Order Date]])</f>
        <v>8</v>
      </c>
      <c r="D1250" t="s">
        <v>1383</v>
      </c>
      <c r="E1250" t="s">
        <v>56</v>
      </c>
      <c r="F1250" t="s">
        <v>19</v>
      </c>
      <c r="G1250" t="s">
        <v>127</v>
      </c>
      <c r="H1250" t="s">
        <v>1411</v>
      </c>
      <c r="I1250" s="2">
        <v>37.590000000000003</v>
      </c>
      <c r="J1250" s="3">
        <v>3</v>
      </c>
      <c r="K1250" s="2">
        <v>17.667300000000001</v>
      </c>
    </row>
    <row r="1251" spans="1:11" x14ac:dyDescent="0.2">
      <c r="A1251" s="1">
        <v>43700</v>
      </c>
      <c r="B1251" s="3">
        <f>YEAR(Sales_Data[[#This Row],[Order Date]])</f>
        <v>2019</v>
      </c>
      <c r="C1251" s="3">
        <f>MONTH(Sales_Data[[#This Row],[Order Date]])</f>
        <v>8</v>
      </c>
      <c r="D1251" t="s">
        <v>1383</v>
      </c>
      <c r="E1251" t="s">
        <v>56</v>
      </c>
      <c r="F1251" t="s">
        <v>19</v>
      </c>
      <c r="G1251" t="s">
        <v>20</v>
      </c>
      <c r="H1251" t="s">
        <v>700</v>
      </c>
      <c r="I1251" s="2">
        <v>14.97</v>
      </c>
      <c r="J1251" s="3">
        <v>1</v>
      </c>
      <c r="K1251" s="2">
        <v>4.1916000000000002</v>
      </c>
    </row>
    <row r="1252" spans="1:11" x14ac:dyDescent="0.2">
      <c r="A1252" s="1">
        <v>43700</v>
      </c>
      <c r="B1252" s="3">
        <f>YEAR(Sales_Data[[#This Row],[Order Date]])</f>
        <v>2019</v>
      </c>
      <c r="C1252" s="3">
        <f>MONTH(Sales_Data[[#This Row],[Order Date]])</f>
        <v>8</v>
      </c>
      <c r="D1252" t="s">
        <v>1383</v>
      </c>
      <c r="E1252" t="s">
        <v>56</v>
      </c>
      <c r="F1252" t="s">
        <v>14</v>
      </c>
      <c r="G1252" t="s">
        <v>24</v>
      </c>
      <c r="H1252" t="s">
        <v>1412</v>
      </c>
      <c r="I1252" s="2">
        <v>1.98</v>
      </c>
      <c r="J1252" s="3">
        <v>2</v>
      </c>
      <c r="K1252" s="2">
        <v>0.89100000000000001</v>
      </c>
    </row>
    <row r="1253" spans="1:11" x14ac:dyDescent="0.2">
      <c r="A1253" s="1">
        <v>43703</v>
      </c>
      <c r="B1253" s="3">
        <f>YEAR(Sales_Data[[#This Row],[Order Date]])</f>
        <v>2019</v>
      </c>
      <c r="C1253" s="3">
        <f>MONTH(Sales_Data[[#This Row],[Order Date]])</f>
        <v>8</v>
      </c>
      <c r="D1253" t="s">
        <v>1138</v>
      </c>
      <c r="E1253" t="s">
        <v>18</v>
      </c>
      <c r="F1253" t="s">
        <v>19</v>
      </c>
      <c r="G1253" t="s">
        <v>116</v>
      </c>
      <c r="H1253" t="s">
        <v>1413</v>
      </c>
      <c r="I1253" s="2">
        <v>10.23</v>
      </c>
      <c r="J1253" s="3">
        <v>3</v>
      </c>
      <c r="K1253" s="2">
        <v>4.9104000000000001</v>
      </c>
    </row>
    <row r="1254" spans="1:11" x14ac:dyDescent="0.2">
      <c r="A1254" s="1">
        <v>43703</v>
      </c>
      <c r="B1254" s="3">
        <f>YEAR(Sales_Data[[#This Row],[Order Date]])</f>
        <v>2019</v>
      </c>
      <c r="C1254" s="3">
        <f>MONTH(Sales_Data[[#This Row],[Order Date]])</f>
        <v>8</v>
      </c>
      <c r="D1254" t="s">
        <v>1138</v>
      </c>
      <c r="E1254" t="s">
        <v>18</v>
      </c>
      <c r="F1254" t="s">
        <v>19</v>
      </c>
      <c r="G1254" t="s">
        <v>53</v>
      </c>
      <c r="H1254" t="s">
        <v>1414</v>
      </c>
      <c r="I1254" s="2">
        <v>154.9</v>
      </c>
      <c r="J1254" s="3">
        <v>5</v>
      </c>
      <c r="K1254" s="2">
        <v>69.704999999999998</v>
      </c>
    </row>
    <row r="1255" spans="1:11" x14ac:dyDescent="0.2">
      <c r="A1255" s="1">
        <v>43703</v>
      </c>
      <c r="B1255" s="3">
        <f>YEAR(Sales_Data[[#This Row],[Order Date]])</f>
        <v>2019</v>
      </c>
      <c r="C1255" s="3">
        <f>MONTH(Sales_Data[[#This Row],[Order Date]])</f>
        <v>8</v>
      </c>
      <c r="D1255" t="s">
        <v>880</v>
      </c>
      <c r="E1255" t="s">
        <v>23</v>
      </c>
      <c r="F1255" t="s">
        <v>14</v>
      </c>
      <c r="G1255" t="s">
        <v>24</v>
      </c>
      <c r="H1255" t="s">
        <v>1415</v>
      </c>
      <c r="I1255" s="2">
        <v>159.98400000000001</v>
      </c>
      <c r="J1255" s="3">
        <v>2</v>
      </c>
      <c r="K1255" s="2">
        <v>43.995600000000003</v>
      </c>
    </row>
    <row r="1256" spans="1:11" x14ac:dyDescent="0.2">
      <c r="A1256" s="1">
        <v>43703</v>
      </c>
      <c r="B1256" s="3">
        <f>YEAR(Sales_Data[[#This Row],[Order Date]])</f>
        <v>2019</v>
      </c>
      <c r="C1256" s="3">
        <f>MONTH(Sales_Data[[#This Row],[Order Date]])</f>
        <v>8</v>
      </c>
      <c r="D1256" t="s">
        <v>880</v>
      </c>
      <c r="E1256" t="s">
        <v>23</v>
      </c>
      <c r="F1256" t="s">
        <v>11</v>
      </c>
      <c r="G1256" t="s">
        <v>112</v>
      </c>
      <c r="H1256" t="s">
        <v>1163</v>
      </c>
      <c r="I1256" s="2">
        <v>1024.7159999999999</v>
      </c>
      <c r="J1256" s="3">
        <v>6</v>
      </c>
      <c r="K1256" s="2">
        <v>-29.2776</v>
      </c>
    </row>
    <row r="1257" spans="1:11" x14ac:dyDescent="0.2">
      <c r="A1257" s="1">
        <v>43703</v>
      </c>
      <c r="B1257" s="3">
        <f>YEAR(Sales_Data[[#This Row],[Order Date]])</f>
        <v>2019</v>
      </c>
      <c r="C1257" s="3">
        <f>MONTH(Sales_Data[[#This Row],[Order Date]])</f>
        <v>8</v>
      </c>
      <c r="D1257" t="s">
        <v>1342</v>
      </c>
      <c r="E1257" t="s">
        <v>70</v>
      </c>
      <c r="F1257" t="s">
        <v>19</v>
      </c>
      <c r="G1257" t="s">
        <v>53</v>
      </c>
      <c r="H1257" t="s">
        <v>577</v>
      </c>
      <c r="I1257" s="2">
        <v>6.48</v>
      </c>
      <c r="J1257" s="3">
        <v>1</v>
      </c>
      <c r="K1257" s="2">
        <v>3.1103999999999998</v>
      </c>
    </row>
    <row r="1258" spans="1:11" x14ac:dyDescent="0.2">
      <c r="A1258" s="1">
        <v>43703</v>
      </c>
      <c r="B1258" s="3">
        <f>YEAR(Sales_Data[[#This Row],[Order Date]])</f>
        <v>2019</v>
      </c>
      <c r="C1258" s="3">
        <f>MONTH(Sales_Data[[#This Row],[Order Date]])</f>
        <v>8</v>
      </c>
      <c r="D1258" t="s">
        <v>1416</v>
      </c>
      <c r="E1258" t="s">
        <v>18</v>
      </c>
      <c r="F1258" t="s">
        <v>11</v>
      </c>
      <c r="G1258" t="s">
        <v>112</v>
      </c>
      <c r="H1258" t="s">
        <v>948</v>
      </c>
      <c r="I1258" s="2">
        <v>1603.136</v>
      </c>
      <c r="J1258" s="3">
        <v>4</v>
      </c>
      <c r="K1258" s="2">
        <v>100.196</v>
      </c>
    </row>
    <row r="1259" spans="1:11" x14ac:dyDescent="0.2">
      <c r="A1259" s="1">
        <v>43703</v>
      </c>
      <c r="B1259" s="3">
        <f>YEAR(Sales_Data[[#This Row],[Order Date]])</f>
        <v>2019</v>
      </c>
      <c r="C1259" s="3">
        <f>MONTH(Sales_Data[[#This Row],[Order Date]])</f>
        <v>8</v>
      </c>
      <c r="D1259" t="s">
        <v>487</v>
      </c>
      <c r="E1259" t="s">
        <v>39</v>
      </c>
      <c r="F1259" t="s">
        <v>19</v>
      </c>
      <c r="G1259" t="s">
        <v>40</v>
      </c>
      <c r="H1259" t="s">
        <v>1417</v>
      </c>
      <c r="I1259" s="2">
        <v>5.4720000000000004</v>
      </c>
      <c r="J1259" s="3">
        <v>3</v>
      </c>
      <c r="K1259" s="2">
        <v>1.6415999999999999</v>
      </c>
    </row>
    <row r="1260" spans="1:11" x14ac:dyDescent="0.2">
      <c r="A1260" s="1">
        <v>43703</v>
      </c>
      <c r="B1260" s="3">
        <f>YEAR(Sales_Data[[#This Row],[Order Date]])</f>
        <v>2019</v>
      </c>
      <c r="C1260" s="3">
        <f>MONTH(Sales_Data[[#This Row],[Order Date]])</f>
        <v>8</v>
      </c>
      <c r="D1260" t="s">
        <v>487</v>
      </c>
      <c r="E1260" t="s">
        <v>39</v>
      </c>
      <c r="F1260" t="s">
        <v>14</v>
      </c>
      <c r="G1260" t="s">
        <v>24</v>
      </c>
      <c r="H1260" t="s">
        <v>553</v>
      </c>
      <c r="I1260" s="2">
        <v>47.984000000000002</v>
      </c>
      <c r="J1260" s="3">
        <v>2</v>
      </c>
      <c r="K1260" s="2">
        <v>13.195600000000001</v>
      </c>
    </row>
    <row r="1261" spans="1:11" x14ac:dyDescent="0.2">
      <c r="A1261" s="1">
        <v>43703</v>
      </c>
      <c r="B1261" s="3">
        <f>YEAR(Sales_Data[[#This Row],[Order Date]])</f>
        <v>2019</v>
      </c>
      <c r="C1261" s="3">
        <f>MONTH(Sales_Data[[#This Row],[Order Date]])</f>
        <v>8</v>
      </c>
      <c r="D1261" t="s">
        <v>1418</v>
      </c>
      <c r="E1261" t="s">
        <v>18</v>
      </c>
      <c r="F1261" t="s">
        <v>19</v>
      </c>
      <c r="G1261" t="s">
        <v>40</v>
      </c>
      <c r="H1261" t="s">
        <v>1419</v>
      </c>
      <c r="I1261" s="2">
        <v>8.26</v>
      </c>
      <c r="J1261" s="3">
        <v>2</v>
      </c>
      <c r="K1261" s="2">
        <v>3.7995999999999999</v>
      </c>
    </row>
    <row r="1262" spans="1:11" x14ac:dyDescent="0.2">
      <c r="A1262" s="1">
        <v>43703</v>
      </c>
      <c r="B1262" s="3">
        <f>YEAR(Sales_Data[[#This Row],[Order Date]])</f>
        <v>2019</v>
      </c>
      <c r="C1262" s="3">
        <f>MONTH(Sales_Data[[#This Row],[Order Date]])</f>
        <v>8</v>
      </c>
      <c r="D1262" t="s">
        <v>485</v>
      </c>
      <c r="E1262" t="s">
        <v>94</v>
      </c>
      <c r="F1262" t="s">
        <v>14</v>
      </c>
      <c r="G1262" t="s">
        <v>15</v>
      </c>
      <c r="H1262" t="s">
        <v>1420</v>
      </c>
      <c r="I1262" s="2">
        <v>33</v>
      </c>
      <c r="J1262" s="3">
        <v>6</v>
      </c>
      <c r="K1262" s="2">
        <v>8.25</v>
      </c>
    </row>
    <row r="1263" spans="1:11" x14ac:dyDescent="0.2">
      <c r="A1263" s="1">
        <v>43703</v>
      </c>
      <c r="B1263" s="3">
        <f>YEAR(Sales_Data[[#This Row],[Order Date]])</f>
        <v>2019</v>
      </c>
      <c r="C1263" s="3">
        <f>MONTH(Sales_Data[[#This Row],[Order Date]])</f>
        <v>8</v>
      </c>
      <c r="D1263" t="s">
        <v>485</v>
      </c>
      <c r="E1263" t="s">
        <v>94</v>
      </c>
      <c r="F1263" t="s">
        <v>14</v>
      </c>
      <c r="G1263" t="s">
        <v>24</v>
      </c>
      <c r="H1263" t="s">
        <v>378</v>
      </c>
      <c r="I1263" s="2">
        <v>249.95</v>
      </c>
      <c r="J1263" s="3">
        <v>5</v>
      </c>
      <c r="K1263" s="2">
        <v>87.482500000000002</v>
      </c>
    </row>
    <row r="1264" spans="1:11" x14ac:dyDescent="0.2">
      <c r="A1264" s="1">
        <v>43703</v>
      </c>
      <c r="B1264" s="3">
        <f>YEAR(Sales_Data[[#This Row],[Order Date]])</f>
        <v>2019</v>
      </c>
      <c r="C1264" s="3">
        <f>MONTH(Sales_Data[[#This Row],[Order Date]])</f>
        <v>8</v>
      </c>
      <c r="D1264" t="s">
        <v>1421</v>
      </c>
      <c r="E1264" t="s">
        <v>56</v>
      </c>
      <c r="F1264" t="s">
        <v>14</v>
      </c>
      <c r="G1264" t="s">
        <v>24</v>
      </c>
      <c r="H1264" t="s">
        <v>1422</v>
      </c>
      <c r="I1264" s="2">
        <v>47.97</v>
      </c>
      <c r="J1264" s="3">
        <v>3</v>
      </c>
      <c r="K1264" s="2">
        <v>14.870699999999999</v>
      </c>
    </row>
    <row r="1265" spans="1:11" x14ac:dyDescent="0.2">
      <c r="A1265" s="1">
        <v>43703</v>
      </c>
      <c r="B1265" s="3">
        <f>YEAR(Sales_Data[[#This Row],[Order Date]])</f>
        <v>2019</v>
      </c>
      <c r="C1265" s="3">
        <f>MONTH(Sales_Data[[#This Row],[Order Date]])</f>
        <v>8</v>
      </c>
      <c r="D1265" t="s">
        <v>1230</v>
      </c>
      <c r="E1265" t="s">
        <v>365</v>
      </c>
      <c r="F1265" t="s">
        <v>19</v>
      </c>
      <c r="G1265" t="s">
        <v>53</v>
      </c>
      <c r="H1265" t="s">
        <v>1423</v>
      </c>
      <c r="I1265" s="2">
        <v>11.56</v>
      </c>
      <c r="J1265" s="3">
        <v>2</v>
      </c>
      <c r="K1265" s="2">
        <v>5.6643999999999997</v>
      </c>
    </row>
    <row r="1266" spans="1:11" x14ac:dyDescent="0.2">
      <c r="A1266" s="1">
        <v>43703</v>
      </c>
      <c r="B1266" s="3">
        <f>YEAR(Sales_Data[[#This Row],[Order Date]])</f>
        <v>2019</v>
      </c>
      <c r="C1266" s="3">
        <f>MONTH(Sales_Data[[#This Row],[Order Date]])</f>
        <v>8</v>
      </c>
      <c r="D1266" t="s">
        <v>1230</v>
      </c>
      <c r="E1266" t="s">
        <v>365</v>
      </c>
      <c r="F1266" t="s">
        <v>14</v>
      </c>
      <c r="G1266" t="s">
        <v>15</v>
      </c>
      <c r="H1266" t="s">
        <v>1424</v>
      </c>
      <c r="I1266" s="2">
        <v>209.97</v>
      </c>
      <c r="J1266" s="3">
        <v>3</v>
      </c>
      <c r="K1266" s="2">
        <v>58.791600000000003</v>
      </c>
    </row>
    <row r="1267" spans="1:11" x14ac:dyDescent="0.2">
      <c r="A1267" s="1">
        <v>43703</v>
      </c>
      <c r="B1267" s="3">
        <f>YEAR(Sales_Data[[#This Row],[Order Date]])</f>
        <v>2019</v>
      </c>
      <c r="C1267" s="3">
        <f>MONTH(Sales_Data[[#This Row],[Order Date]])</f>
        <v>8</v>
      </c>
      <c r="D1267" t="s">
        <v>1230</v>
      </c>
      <c r="E1267" t="s">
        <v>365</v>
      </c>
      <c r="F1267" t="s">
        <v>11</v>
      </c>
      <c r="G1267" t="s">
        <v>30</v>
      </c>
      <c r="H1267" t="s">
        <v>1425</v>
      </c>
      <c r="I1267" s="2">
        <v>447.84</v>
      </c>
      <c r="J1267" s="3">
        <v>4</v>
      </c>
      <c r="K1267" s="2">
        <v>98.524799999999999</v>
      </c>
    </row>
    <row r="1268" spans="1:11" x14ac:dyDescent="0.2">
      <c r="A1268" s="1">
        <v>43703</v>
      </c>
      <c r="B1268" s="3">
        <f>YEAR(Sales_Data[[#This Row],[Order Date]])</f>
        <v>2019</v>
      </c>
      <c r="C1268" s="3">
        <f>MONTH(Sales_Data[[#This Row],[Order Date]])</f>
        <v>8</v>
      </c>
      <c r="D1268" t="s">
        <v>1230</v>
      </c>
      <c r="E1268" t="s">
        <v>365</v>
      </c>
      <c r="F1268" t="s">
        <v>14</v>
      </c>
      <c r="G1268" t="s">
        <v>24</v>
      </c>
      <c r="H1268" t="s">
        <v>1426</v>
      </c>
      <c r="I1268" s="2">
        <v>479.97</v>
      </c>
      <c r="J1268" s="3">
        <v>3</v>
      </c>
      <c r="K1268" s="2">
        <v>163.18979999999999</v>
      </c>
    </row>
    <row r="1269" spans="1:11" x14ac:dyDescent="0.2">
      <c r="A1269" s="1">
        <v>43703</v>
      </c>
      <c r="B1269" s="3">
        <f>YEAR(Sales_Data[[#This Row],[Order Date]])</f>
        <v>2019</v>
      </c>
      <c r="C1269" s="3">
        <f>MONTH(Sales_Data[[#This Row],[Order Date]])</f>
        <v>8</v>
      </c>
      <c r="D1269" t="s">
        <v>1230</v>
      </c>
      <c r="E1269" t="s">
        <v>365</v>
      </c>
      <c r="F1269" t="s">
        <v>19</v>
      </c>
      <c r="G1269" t="s">
        <v>40</v>
      </c>
      <c r="H1269" t="s">
        <v>1427</v>
      </c>
      <c r="I1269" s="2">
        <v>8.64</v>
      </c>
      <c r="J1269" s="3">
        <v>3</v>
      </c>
      <c r="K1269" s="2">
        <v>2.5055999999999998</v>
      </c>
    </row>
    <row r="1270" spans="1:11" x14ac:dyDescent="0.2">
      <c r="A1270" s="1">
        <v>43703</v>
      </c>
      <c r="B1270" s="3">
        <f>YEAR(Sales_Data[[#This Row],[Order Date]])</f>
        <v>2019</v>
      </c>
      <c r="C1270" s="3">
        <f>MONTH(Sales_Data[[#This Row],[Order Date]])</f>
        <v>8</v>
      </c>
      <c r="D1270" t="s">
        <v>1428</v>
      </c>
      <c r="E1270" t="s">
        <v>109</v>
      </c>
      <c r="F1270" t="s">
        <v>11</v>
      </c>
      <c r="G1270" t="s">
        <v>51</v>
      </c>
      <c r="H1270" t="s">
        <v>1429</v>
      </c>
      <c r="I1270" s="2">
        <v>186.54</v>
      </c>
      <c r="J1270" s="3">
        <v>3</v>
      </c>
      <c r="K1270" s="2">
        <v>41.038800000000002</v>
      </c>
    </row>
    <row r="1271" spans="1:11" x14ac:dyDescent="0.2">
      <c r="A1271" s="1">
        <v>43703</v>
      </c>
      <c r="B1271" s="3">
        <f>YEAR(Sales_Data[[#This Row],[Order Date]])</f>
        <v>2019</v>
      </c>
      <c r="C1271" s="3">
        <f>MONTH(Sales_Data[[#This Row],[Order Date]])</f>
        <v>8</v>
      </c>
      <c r="D1271" t="s">
        <v>737</v>
      </c>
      <c r="E1271" t="s">
        <v>94</v>
      </c>
      <c r="F1271" t="s">
        <v>19</v>
      </c>
      <c r="G1271" t="s">
        <v>32</v>
      </c>
      <c r="H1271" t="s">
        <v>1430</v>
      </c>
      <c r="I1271" s="2">
        <v>146.68799999999999</v>
      </c>
      <c r="J1271" s="3">
        <v>8</v>
      </c>
      <c r="K1271" s="2">
        <v>45.84</v>
      </c>
    </row>
    <row r="1272" spans="1:11" x14ac:dyDescent="0.2">
      <c r="A1272" s="1">
        <v>43703</v>
      </c>
      <c r="B1272" s="3">
        <f>YEAR(Sales_Data[[#This Row],[Order Date]])</f>
        <v>2019</v>
      </c>
      <c r="C1272" s="3">
        <f>MONTH(Sales_Data[[#This Row],[Order Date]])</f>
        <v>8</v>
      </c>
      <c r="D1272" t="s">
        <v>1431</v>
      </c>
      <c r="E1272" t="s">
        <v>44</v>
      </c>
      <c r="F1272" t="s">
        <v>19</v>
      </c>
      <c r="G1272" t="s">
        <v>53</v>
      </c>
      <c r="H1272" t="s">
        <v>1432</v>
      </c>
      <c r="I1272" s="2">
        <v>31.007999999999999</v>
      </c>
      <c r="J1272" s="3">
        <v>1</v>
      </c>
      <c r="K1272" s="2">
        <v>11.240399999999999</v>
      </c>
    </row>
    <row r="1273" spans="1:11" x14ac:dyDescent="0.2">
      <c r="A1273" s="1">
        <v>43704</v>
      </c>
      <c r="B1273" s="3">
        <f>YEAR(Sales_Data[[#This Row],[Order Date]])</f>
        <v>2019</v>
      </c>
      <c r="C1273" s="3">
        <f>MONTH(Sales_Data[[#This Row],[Order Date]])</f>
        <v>8</v>
      </c>
      <c r="D1273" t="s">
        <v>1433</v>
      </c>
      <c r="E1273" t="s">
        <v>23</v>
      </c>
      <c r="F1273" t="s">
        <v>19</v>
      </c>
      <c r="G1273" t="s">
        <v>265</v>
      </c>
      <c r="H1273" t="s">
        <v>1434</v>
      </c>
      <c r="I1273" s="2">
        <v>51.52</v>
      </c>
      <c r="J1273" s="3">
        <v>5</v>
      </c>
      <c r="K1273" s="2">
        <v>-10.948</v>
      </c>
    </row>
    <row r="1274" spans="1:11" x14ac:dyDescent="0.2">
      <c r="A1274" s="1">
        <v>43704</v>
      </c>
      <c r="B1274" s="3">
        <f>YEAR(Sales_Data[[#This Row],[Order Date]])</f>
        <v>2019</v>
      </c>
      <c r="C1274" s="3">
        <f>MONTH(Sales_Data[[#This Row],[Order Date]])</f>
        <v>8</v>
      </c>
      <c r="D1274" t="s">
        <v>1433</v>
      </c>
      <c r="E1274" t="s">
        <v>23</v>
      </c>
      <c r="F1274" t="s">
        <v>19</v>
      </c>
      <c r="G1274" t="s">
        <v>53</v>
      </c>
      <c r="H1274" t="s">
        <v>1435</v>
      </c>
      <c r="I1274" s="2">
        <v>3.528</v>
      </c>
      <c r="J1274" s="3">
        <v>1</v>
      </c>
      <c r="K1274" s="2">
        <v>1.1466000000000001</v>
      </c>
    </row>
    <row r="1275" spans="1:11" x14ac:dyDescent="0.2">
      <c r="A1275" s="1">
        <v>43704</v>
      </c>
      <c r="B1275" s="3">
        <f>YEAR(Sales_Data[[#This Row],[Order Date]])</f>
        <v>2019</v>
      </c>
      <c r="C1275" s="3">
        <f>MONTH(Sales_Data[[#This Row],[Order Date]])</f>
        <v>8</v>
      </c>
      <c r="D1275" t="s">
        <v>1433</v>
      </c>
      <c r="E1275" t="s">
        <v>23</v>
      </c>
      <c r="F1275" t="s">
        <v>19</v>
      </c>
      <c r="G1275" t="s">
        <v>53</v>
      </c>
      <c r="H1275" t="s">
        <v>854</v>
      </c>
      <c r="I1275" s="2">
        <v>4.6239999999999997</v>
      </c>
      <c r="J1275" s="3">
        <v>1</v>
      </c>
      <c r="K1275" s="2">
        <v>1.6761999999999999</v>
      </c>
    </row>
    <row r="1276" spans="1:11" x14ac:dyDescent="0.2">
      <c r="A1276" s="1">
        <v>43704</v>
      </c>
      <c r="B1276" s="3">
        <f>YEAR(Sales_Data[[#This Row],[Order Date]])</f>
        <v>2019</v>
      </c>
      <c r="C1276" s="3">
        <f>MONTH(Sales_Data[[#This Row],[Order Date]])</f>
        <v>8</v>
      </c>
      <c r="D1276" t="s">
        <v>1433</v>
      </c>
      <c r="E1276" t="s">
        <v>23</v>
      </c>
      <c r="F1276" t="s">
        <v>19</v>
      </c>
      <c r="G1276" t="s">
        <v>265</v>
      </c>
      <c r="H1276" t="s">
        <v>1270</v>
      </c>
      <c r="I1276" s="2">
        <v>55.167999999999999</v>
      </c>
      <c r="J1276" s="3">
        <v>4</v>
      </c>
      <c r="K1276" s="2">
        <v>6.2064000000000004</v>
      </c>
    </row>
    <row r="1277" spans="1:11" x14ac:dyDescent="0.2">
      <c r="A1277" s="1">
        <v>43704</v>
      </c>
      <c r="B1277" s="3">
        <f>YEAR(Sales_Data[[#This Row],[Order Date]])</f>
        <v>2019</v>
      </c>
      <c r="C1277" s="3">
        <f>MONTH(Sales_Data[[#This Row],[Order Date]])</f>
        <v>8</v>
      </c>
      <c r="D1277" t="s">
        <v>1066</v>
      </c>
      <c r="E1277" t="s">
        <v>370</v>
      </c>
      <c r="F1277" t="s">
        <v>19</v>
      </c>
      <c r="G1277" t="s">
        <v>53</v>
      </c>
      <c r="H1277" t="s">
        <v>1436</v>
      </c>
      <c r="I1277" s="2">
        <v>122.97</v>
      </c>
      <c r="J1277" s="3">
        <v>3</v>
      </c>
      <c r="K1277" s="2">
        <v>60.255299999999998</v>
      </c>
    </row>
    <row r="1278" spans="1:11" x14ac:dyDescent="0.2">
      <c r="A1278" s="1">
        <v>43704</v>
      </c>
      <c r="B1278" s="3">
        <f>YEAR(Sales_Data[[#This Row],[Order Date]])</f>
        <v>2019</v>
      </c>
      <c r="C1278" s="3">
        <f>MONTH(Sales_Data[[#This Row],[Order Date]])</f>
        <v>8</v>
      </c>
      <c r="D1278" t="s">
        <v>1066</v>
      </c>
      <c r="E1278" t="s">
        <v>370</v>
      </c>
      <c r="F1278" t="s">
        <v>11</v>
      </c>
      <c r="G1278" t="s">
        <v>30</v>
      </c>
      <c r="H1278" t="s">
        <v>1437</v>
      </c>
      <c r="I1278" s="2">
        <v>244.61500000000001</v>
      </c>
      <c r="J1278" s="3">
        <v>1</v>
      </c>
      <c r="K1278" s="2">
        <v>20.966999999999999</v>
      </c>
    </row>
    <row r="1279" spans="1:11" x14ac:dyDescent="0.2">
      <c r="A1279" s="1">
        <v>43704</v>
      </c>
      <c r="B1279" s="3">
        <f>YEAR(Sales_Data[[#This Row],[Order Date]])</f>
        <v>2019</v>
      </c>
      <c r="C1279" s="3">
        <f>MONTH(Sales_Data[[#This Row],[Order Date]])</f>
        <v>8</v>
      </c>
      <c r="D1279" t="s">
        <v>1066</v>
      </c>
      <c r="E1279" t="s">
        <v>370</v>
      </c>
      <c r="F1279" t="s">
        <v>14</v>
      </c>
      <c r="G1279" t="s">
        <v>15</v>
      </c>
      <c r="H1279" t="s">
        <v>979</v>
      </c>
      <c r="I1279" s="2">
        <v>59.97</v>
      </c>
      <c r="J1279" s="3">
        <v>3</v>
      </c>
      <c r="K1279" s="2">
        <v>28.785599999999999</v>
      </c>
    </row>
    <row r="1280" spans="1:11" x14ac:dyDescent="0.2">
      <c r="A1280" s="1">
        <v>43704</v>
      </c>
      <c r="B1280" s="3">
        <f>YEAR(Sales_Data[[#This Row],[Order Date]])</f>
        <v>2019</v>
      </c>
      <c r="C1280" s="3">
        <f>MONTH(Sales_Data[[#This Row],[Order Date]])</f>
        <v>8</v>
      </c>
      <c r="D1280" t="s">
        <v>1066</v>
      </c>
      <c r="E1280" t="s">
        <v>370</v>
      </c>
      <c r="F1280" t="s">
        <v>19</v>
      </c>
      <c r="G1280" t="s">
        <v>53</v>
      </c>
      <c r="H1280" t="s">
        <v>709</v>
      </c>
      <c r="I1280" s="2">
        <v>81.540000000000006</v>
      </c>
      <c r="J1280" s="3">
        <v>9</v>
      </c>
      <c r="K1280" s="2">
        <v>36.692999999999998</v>
      </c>
    </row>
    <row r="1281" spans="1:11" x14ac:dyDescent="0.2">
      <c r="A1281" s="1">
        <v>43704</v>
      </c>
      <c r="B1281" s="3">
        <f>YEAR(Sales_Data[[#This Row],[Order Date]])</f>
        <v>2019</v>
      </c>
      <c r="C1281" s="3">
        <f>MONTH(Sales_Data[[#This Row],[Order Date]])</f>
        <v>8</v>
      </c>
      <c r="D1281" t="s">
        <v>1066</v>
      </c>
      <c r="E1281" t="s">
        <v>370</v>
      </c>
      <c r="F1281" t="s">
        <v>19</v>
      </c>
      <c r="G1281" t="s">
        <v>116</v>
      </c>
      <c r="H1281" t="s">
        <v>301</v>
      </c>
      <c r="I1281" s="2">
        <v>11.68</v>
      </c>
      <c r="J1281" s="3">
        <v>4</v>
      </c>
      <c r="K1281" s="2">
        <v>5.2560000000000002</v>
      </c>
    </row>
    <row r="1282" spans="1:11" x14ac:dyDescent="0.2">
      <c r="A1282" s="1">
        <v>43704</v>
      </c>
      <c r="B1282" s="3">
        <f>YEAR(Sales_Data[[#This Row],[Order Date]])</f>
        <v>2019</v>
      </c>
      <c r="C1282" s="3">
        <f>MONTH(Sales_Data[[#This Row],[Order Date]])</f>
        <v>8</v>
      </c>
      <c r="D1282" t="s">
        <v>1066</v>
      </c>
      <c r="E1282" t="s">
        <v>370</v>
      </c>
      <c r="F1282" t="s">
        <v>19</v>
      </c>
      <c r="G1282" t="s">
        <v>32</v>
      </c>
      <c r="H1282" t="s">
        <v>272</v>
      </c>
      <c r="I1282" s="2">
        <v>29</v>
      </c>
      <c r="J1282" s="3">
        <v>5</v>
      </c>
      <c r="K1282" s="2">
        <v>13.92</v>
      </c>
    </row>
    <row r="1283" spans="1:11" x14ac:dyDescent="0.2">
      <c r="A1283" s="1">
        <v>43704</v>
      </c>
      <c r="B1283" s="3">
        <f>YEAR(Sales_Data[[#This Row],[Order Date]])</f>
        <v>2019</v>
      </c>
      <c r="C1283" s="3">
        <f>MONTH(Sales_Data[[#This Row],[Order Date]])</f>
        <v>8</v>
      </c>
      <c r="D1283" t="s">
        <v>145</v>
      </c>
      <c r="E1283" t="s">
        <v>23</v>
      </c>
      <c r="F1283" t="s">
        <v>19</v>
      </c>
      <c r="G1283" t="s">
        <v>20</v>
      </c>
      <c r="H1283" t="s">
        <v>1438</v>
      </c>
      <c r="I1283" s="2">
        <v>14.16</v>
      </c>
      <c r="J1283" s="3">
        <v>1</v>
      </c>
      <c r="K1283" s="2">
        <v>1.0620000000000001</v>
      </c>
    </row>
    <row r="1284" spans="1:11" x14ac:dyDescent="0.2">
      <c r="A1284" s="1">
        <v>43704</v>
      </c>
      <c r="B1284" s="3">
        <f>YEAR(Sales_Data[[#This Row],[Order Date]])</f>
        <v>2019</v>
      </c>
      <c r="C1284" s="3">
        <f>MONTH(Sales_Data[[#This Row],[Order Date]])</f>
        <v>8</v>
      </c>
      <c r="D1284" t="s">
        <v>145</v>
      </c>
      <c r="E1284" t="s">
        <v>23</v>
      </c>
      <c r="F1284" t="s">
        <v>19</v>
      </c>
      <c r="G1284" t="s">
        <v>53</v>
      </c>
      <c r="H1284" t="s">
        <v>1439</v>
      </c>
      <c r="I1284" s="2">
        <v>79.92</v>
      </c>
      <c r="J1284" s="3">
        <v>5</v>
      </c>
      <c r="K1284" s="2">
        <v>27.972000000000001</v>
      </c>
    </row>
    <row r="1285" spans="1:11" x14ac:dyDescent="0.2">
      <c r="A1285" s="1">
        <v>43704</v>
      </c>
      <c r="B1285" s="3">
        <f>YEAR(Sales_Data[[#This Row],[Order Date]])</f>
        <v>2019</v>
      </c>
      <c r="C1285" s="3">
        <f>MONTH(Sales_Data[[#This Row],[Order Date]])</f>
        <v>8</v>
      </c>
      <c r="D1285" t="s">
        <v>1440</v>
      </c>
      <c r="E1285" t="s">
        <v>44</v>
      </c>
      <c r="F1285" t="s">
        <v>19</v>
      </c>
      <c r="G1285" t="s">
        <v>127</v>
      </c>
      <c r="H1285" t="s">
        <v>1441</v>
      </c>
      <c r="I1285" s="2">
        <v>9.2159999999999993</v>
      </c>
      <c r="J1285" s="3">
        <v>4</v>
      </c>
      <c r="K1285" s="2">
        <v>3.3408000000000002</v>
      </c>
    </row>
    <row r="1286" spans="1:11" x14ac:dyDescent="0.2">
      <c r="A1286" s="1">
        <v>43705</v>
      </c>
      <c r="B1286" s="3">
        <f>YEAR(Sales_Data[[#This Row],[Order Date]])</f>
        <v>2019</v>
      </c>
      <c r="C1286" s="3">
        <f>MONTH(Sales_Data[[#This Row],[Order Date]])</f>
        <v>8</v>
      </c>
      <c r="D1286" t="s">
        <v>1442</v>
      </c>
      <c r="E1286" t="s">
        <v>306</v>
      </c>
      <c r="F1286" t="s">
        <v>19</v>
      </c>
      <c r="G1286" t="s">
        <v>53</v>
      </c>
      <c r="H1286" t="s">
        <v>1443</v>
      </c>
      <c r="I1286" s="2">
        <v>15.48</v>
      </c>
      <c r="J1286" s="3">
        <v>3</v>
      </c>
      <c r="K1286" s="2">
        <v>5.6115000000000004</v>
      </c>
    </row>
    <row r="1287" spans="1:11" x14ac:dyDescent="0.2">
      <c r="A1287" s="1">
        <v>43705</v>
      </c>
      <c r="B1287" s="3">
        <f>YEAR(Sales_Data[[#This Row],[Order Date]])</f>
        <v>2019</v>
      </c>
      <c r="C1287" s="3">
        <f>MONTH(Sales_Data[[#This Row],[Order Date]])</f>
        <v>8</v>
      </c>
      <c r="D1287" t="s">
        <v>1442</v>
      </c>
      <c r="E1287" t="s">
        <v>306</v>
      </c>
      <c r="F1287" t="s">
        <v>14</v>
      </c>
      <c r="G1287" t="s">
        <v>15</v>
      </c>
      <c r="H1287" t="s">
        <v>27</v>
      </c>
      <c r="I1287" s="2">
        <v>108.57599999999999</v>
      </c>
      <c r="J1287" s="3">
        <v>3</v>
      </c>
      <c r="K1287" s="2">
        <v>8.1432000000000002</v>
      </c>
    </row>
    <row r="1288" spans="1:11" x14ac:dyDescent="0.2">
      <c r="A1288" s="1">
        <v>43705</v>
      </c>
      <c r="B1288" s="3">
        <f>YEAR(Sales_Data[[#This Row],[Order Date]])</f>
        <v>2019</v>
      </c>
      <c r="C1288" s="3">
        <f>MONTH(Sales_Data[[#This Row],[Order Date]])</f>
        <v>8</v>
      </c>
      <c r="D1288" t="s">
        <v>1444</v>
      </c>
      <c r="E1288" t="s">
        <v>23</v>
      </c>
      <c r="F1288" t="s">
        <v>19</v>
      </c>
      <c r="G1288" t="s">
        <v>32</v>
      </c>
      <c r="H1288" t="s">
        <v>674</v>
      </c>
      <c r="I1288" s="2">
        <v>13.14</v>
      </c>
      <c r="J1288" s="3">
        <v>9</v>
      </c>
      <c r="K1288" s="2">
        <v>-21.681000000000001</v>
      </c>
    </row>
    <row r="1289" spans="1:11" x14ac:dyDescent="0.2">
      <c r="A1289" s="1">
        <v>43705</v>
      </c>
      <c r="B1289" s="3">
        <f>YEAR(Sales_Data[[#This Row],[Order Date]])</f>
        <v>2019</v>
      </c>
      <c r="C1289" s="3">
        <f>MONTH(Sales_Data[[#This Row],[Order Date]])</f>
        <v>8</v>
      </c>
      <c r="D1289" t="s">
        <v>1444</v>
      </c>
      <c r="E1289" t="s">
        <v>23</v>
      </c>
      <c r="F1289" t="s">
        <v>19</v>
      </c>
      <c r="G1289" t="s">
        <v>32</v>
      </c>
      <c r="H1289" t="s">
        <v>627</v>
      </c>
      <c r="I1289" s="2">
        <v>10.023999999999999</v>
      </c>
      <c r="J1289" s="3">
        <v>4</v>
      </c>
      <c r="K1289" s="2">
        <v>-16.5396</v>
      </c>
    </row>
    <row r="1290" spans="1:11" x14ac:dyDescent="0.2">
      <c r="A1290" s="1">
        <v>43705</v>
      </c>
      <c r="B1290" s="3">
        <f>YEAR(Sales_Data[[#This Row],[Order Date]])</f>
        <v>2019</v>
      </c>
      <c r="C1290" s="3">
        <f>MONTH(Sales_Data[[#This Row],[Order Date]])</f>
        <v>8</v>
      </c>
      <c r="D1290" t="s">
        <v>1444</v>
      </c>
      <c r="E1290" t="s">
        <v>23</v>
      </c>
      <c r="F1290" t="s">
        <v>11</v>
      </c>
      <c r="G1290" t="s">
        <v>12</v>
      </c>
      <c r="H1290" t="s">
        <v>1445</v>
      </c>
      <c r="I1290" s="2">
        <v>156.37280000000001</v>
      </c>
      <c r="J1290" s="3">
        <v>2</v>
      </c>
      <c r="K1290" s="2">
        <v>-52.890799999999999</v>
      </c>
    </row>
    <row r="1291" spans="1:11" x14ac:dyDescent="0.2">
      <c r="A1291" s="1">
        <v>43705</v>
      </c>
      <c r="B1291" s="3">
        <f>YEAR(Sales_Data[[#This Row],[Order Date]])</f>
        <v>2019</v>
      </c>
      <c r="C1291" s="3">
        <f>MONTH(Sales_Data[[#This Row],[Order Date]])</f>
        <v>8</v>
      </c>
      <c r="D1291" t="s">
        <v>592</v>
      </c>
      <c r="E1291" t="s">
        <v>67</v>
      </c>
      <c r="F1291" t="s">
        <v>19</v>
      </c>
      <c r="G1291" t="s">
        <v>32</v>
      </c>
      <c r="H1291" t="s">
        <v>1446</v>
      </c>
      <c r="I1291" s="2">
        <v>18.431999999999999</v>
      </c>
      <c r="J1291" s="3">
        <v>8</v>
      </c>
      <c r="K1291" s="2">
        <v>-12.288</v>
      </c>
    </row>
    <row r="1292" spans="1:11" x14ac:dyDescent="0.2">
      <c r="A1292" s="1">
        <v>43706</v>
      </c>
      <c r="B1292" s="3">
        <f>YEAR(Sales_Data[[#This Row],[Order Date]])</f>
        <v>2019</v>
      </c>
      <c r="C1292" s="3">
        <f>MONTH(Sales_Data[[#This Row],[Order Date]])</f>
        <v>8</v>
      </c>
      <c r="D1292" t="s">
        <v>367</v>
      </c>
      <c r="E1292" t="s">
        <v>164</v>
      </c>
      <c r="F1292" t="s">
        <v>19</v>
      </c>
      <c r="G1292" t="s">
        <v>53</v>
      </c>
      <c r="H1292" t="s">
        <v>1447</v>
      </c>
      <c r="I1292" s="2">
        <v>64.623999999999995</v>
      </c>
      <c r="J1292" s="3">
        <v>7</v>
      </c>
      <c r="K1292" s="2">
        <v>22.618400000000001</v>
      </c>
    </row>
    <row r="1293" spans="1:11" x14ac:dyDescent="0.2">
      <c r="A1293" s="1">
        <v>43706</v>
      </c>
      <c r="B1293" s="3">
        <f>YEAR(Sales_Data[[#This Row],[Order Date]])</f>
        <v>2019</v>
      </c>
      <c r="C1293" s="3">
        <f>MONTH(Sales_Data[[#This Row],[Order Date]])</f>
        <v>8</v>
      </c>
      <c r="D1293" t="s">
        <v>367</v>
      </c>
      <c r="E1293" t="s">
        <v>164</v>
      </c>
      <c r="F1293" t="s">
        <v>14</v>
      </c>
      <c r="G1293" t="s">
        <v>24</v>
      </c>
      <c r="H1293" t="s">
        <v>796</v>
      </c>
      <c r="I1293" s="2">
        <v>95.975999999999999</v>
      </c>
      <c r="J1293" s="3">
        <v>3</v>
      </c>
      <c r="K1293" s="2">
        <v>-10.7973</v>
      </c>
    </row>
    <row r="1294" spans="1:11" x14ac:dyDescent="0.2">
      <c r="A1294" s="1">
        <v>43706</v>
      </c>
      <c r="B1294" s="3">
        <f>YEAR(Sales_Data[[#This Row],[Order Date]])</f>
        <v>2019</v>
      </c>
      <c r="C1294" s="3">
        <f>MONTH(Sales_Data[[#This Row],[Order Date]])</f>
        <v>8</v>
      </c>
      <c r="D1294" t="s">
        <v>367</v>
      </c>
      <c r="E1294" t="s">
        <v>164</v>
      </c>
      <c r="F1294" t="s">
        <v>19</v>
      </c>
      <c r="G1294" t="s">
        <v>32</v>
      </c>
      <c r="H1294" t="s">
        <v>971</v>
      </c>
      <c r="I1294" s="2">
        <v>1.788</v>
      </c>
      <c r="J1294" s="3">
        <v>3</v>
      </c>
      <c r="K1294" s="2">
        <v>-3.0396000000000001</v>
      </c>
    </row>
    <row r="1295" spans="1:11" x14ac:dyDescent="0.2">
      <c r="A1295" s="1">
        <v>43706</v>
      </c>
      <c r="B1295" s="3">
        <f>YEAR(Sales_Data[[#This Row],[Order Date]])</f>
        <v>2019</v>
      </c>
      <c r="C1295" s="3">
        <f>MONTH(Sales_Data[[#This Row],[Order Date]])</f>
        <v>8</v>
      </c>
      <c r="D1295" t="s">
        <v>410</v>
      </c>
      <c r="E1295" t="s">
        <v>104</v>
      </c>
      <c r="F1295" t="s">
        <v>19</v>
      </c>
      <c r="G1295" t="s">
        <v>265</v>
      </c>
      <c r="H1295" t="s">
        <v>860</v>
      </c>
      <c r="I1295" s="2">
        <v>27.93</v>
      </c>
      <c r="J1295" s="3">
        <v>3</v>
      </c>
      <c r="K1295" s="2">
        <v>8.0997000000000003</v>
      </c>
    </row>
    <row r="1296" spans="1:11" x14ac:dyDescent="0.2">
      <c r="A1296" s="1">
        <v>43706</v>
      </c>
      <c r="B1296" s="3">
        <f>YEAR(Sales_Data[[#This Row],[Order Date]])</f>
        <v>2019</v>
      </c>
      <c r="C1296" s="3">
        <f>MONTH(Sales_Data[[#This Row],[Order Date]])</f>
        <v>8</v>
      </c>
      <c r="D1296" t="s">
        <v>1448</v>
      </c>
      <c r="E1296" t="s">
        <v>94</v>
      </c>
      <c r="F1296" t="s">
        <v>14</v>
      </c>
      <c r="G1296" t="s">
        <v>15</v>
      </c>
      <c r="H1296" t="s">
        <v>1420</v>
      </c>
      <c r="I1296" s="2">
        <v>22</v>
      </c>
      <c r="J1296" s="3">
        <v>4</v>
      </c>
      <c r="K1296" s="2">
        <v>5.5</v>
      </c>
    </row>
    <row r="1297" spans="1:11" x14ac:dyDescent="0.2">
      <c r="A1297" s="1">
        <v>43706</v>
      </c>
      <c r="B1297" s="3">
        <f>YEAR(Sales_Data[[#This Row],[Order Date]])</f>
        <v>2019</v>
      </c>
      <c r="C1297" s="3">
        <f>MONTH(Sales_Data[[#This Row],[Order Date]])</f>
        <v>8</v>
      </c>
      <c r="D1297" t="s">
        <v>798</v>
      </c>
      <c r="E1297" t="s">
        <v>39</v>
      </c>
      <c r="F1297" t="s">
        <v>11</v>
      </c>
      <c r="G1297" t="s">
        <v>30</v>
      </c>
      <c r="H1297" t="s">
        <v>1376</v>
      </c>
      <c r="I1297" s="2">
        <v>241.92</v>
      </c>
      <c r="J1297" s="3">
        <v>4</v>
      </c>
      <c r="K1297" s="2">
        <v>-56.448</v>
      </c>
    </row>
    <row r="1298" spans="1:11" x14ac:dyDescent="0.2">
      <c r="A1298" s="1">
        <v>43706</v>
      </c>
      <c r="B1298" s="3">
        <f>YEAR(Sales_Data[[#This Row],[Order Date]])</f>
        <v>2019</v>
      </c>
      <c r="C1298" s="3">
        <f>MONTH(Sales_Data[[#This Row],[Order Date]])</f>
        <v>8</v>
      </c>
      <c r="D1298" t="s">
        <v>798</v>
      </c>
      <c r="E1298" t="s">
        <v>39</v>
      </c>
      <c r="F1298" t="s">
        <v>11</v>
      </c>
      <c r="G1298" t="s">
        <v>12</v>
      </c>
      <c r="H1298" t="s">
        <v>1449</v>
      </c>
      <c r="I1298" s="2">
        <v>163.88</v>
      </c>
      <c r="J1298" s="3">
        <v>4</v>
      </c>
      <c r="K1298" s="2">
        <v>-81.94</v>
      </c>
    </row>
    <row r="1299" spans="1:11" x14ac:dyDescent="0.2">
      <c r="A1299" s="1">
        <v>43706</v>
      </c>
      <c r="B1299" s="3">
        <f>YEAR(Sales_Data[[#This Row],[Order Date]])</f>
        <v>2019</v>
      </c>
      <c r="C1299" s="3">
        <f>MONTH(Sales_Data[[#This Row],[Order Date]])</f>
        <v>8</v>
      </c>
      <c r="D1299" t="s">
        <v>798</v>
      </c>
      <c r="E1299" t="s">
        <v>39</v>
      </c>
      <c r="F1299" t="s">
        <v>19</v>
      </c>
      <c r="G1299" t="s">
        <v>32</v>
      </c>
      <c r="H1299" t="s">
        <v>1450</v>
      </c>
      <c r="I1299" s="2">
        <v>3.4860000000000002</v>
      </c>
      <c r="J1299" s="3">
        <v>2</v>
      </c>
      <c r="K1299" s="2">
        <v>-2.7888000000000002</v>
      </c>
    </row>
    <row r="1300" spans="1:11" x14ac:dyDescent="0.2">
      <c r="A1300" s="1">
        <v>43706</v>
      </c>
      <c r="B1300" s="3">
        <f>YEAR(Sales_Data[[#This Row],[Order Date]])</f>
        <v>2019</v>
      </c>
      <c r="C1300" s="3">
        <f>MONTH(Sales_Data[[#This Row],[Order Date]])</f>
        <v>8</v>
      </c>
      <c r="D1300" t="s">
        <v>798</v>
      </c>
      <c r="E1300" t="s">
        <v>39</v>
      </c>
      <c r="F1300" t="s">
        <v>19</v>
      </c>
      <c r="G1300" t="s">
        <v>116</v>
      </c>
      <c r="H1300" t="s">
        <v>206</v>
      </c>
      <c r="I1300" s="2">
        <v>10.584</v>
      </c>
      <c r="J1300" s="3">
        <v>7</v>
      </c>
      <c r="K1300" s="2">
        <v>-2.3814000000000002</v>
      </c>
    </row>
    <row r="1301" spans="1:11" x14ac:dyDescent="0.2">
      <c r="A1301" s="1">
        <v>43707</v>
      </c>
      <c r="B1301" s="3">
        <f>YEAR(Sales_Data[[#This Row],[Order Date]])</f>
        <v>2019</v>
      </c>
      <c r="C1301" s="3">
        <f>MONTH(Sales_Data[[#This Row],[Order Date]])</f>
        <v>8</v>
      </c>
      <c r="D1301" t="s">
        <v>1451</v>
      </c>
      <c r="E1301" t="s">
        <v>39</v>
      </c>
      <c r="F1301" t="s">
        <v>14</v>
      </c>
      <c r="G1301" t="s">
        <v>15</v>
      </c>
      <c r="H1301" t="s">
        <v>211</v>
      </c>
      <c r="I1301" s="2">
        <v>290.89800000000002</v>
      </c>
      <c r="J1301" s="3">
        <v>3</v>
      </c>
      <c r="K1301" s="2">
        <v>-67.876199999999997</v>
      </c>
    </row>
    <row r="1302" spans="1:11" x14ac:dyDescent="0.2">
      <c r="A1302" s="1">
        <v>43707</v>
      </c>
      <c r="B1302" s="3">
        <f>YEAR(Sales_Data[[#This Row],[Order Date]])</f>
        <v>2019</v>
      </c>
      <c r="C1302" s="3">
        <f>MONTH(Sales_Data[[#This Row],[Order Date]])</f>
        <v>8</v>
      </c>
      <c r="D1302" t="s">
        <v>1451</v>
      </c>
      <c r="E1302" t="s">
        <v>39</v>
      </c>
      <c r="F1302" t="s">
        <v>19</v>
      </c>
      <c r="G1302" t="s">
        <v>20</v>
      </c>
      <c r="H1302" t="s">
        <v>157</v>
      </c>
      <c r="I1302" s="2">
        <v>54.223999999999997</v>
      </c>
      <c r="J1302" s="3">
        <v>2</v>
      </c>
      <c r="K1302" s="2">
        <v>3.3889999999999998</v>
      </c>
    </row>
    <row r="1303" spans="1:11" x14ac:dyDescent="0.2">
      <c r="A1303" s="1">
        <v>43707</v>
      </c>
      <c r="B1303" s="3">
        <f>YEAR(Sales_Data[[#This Row],[Order Date]])</f>
        <v>2019</v>
      </c>
      <c r="C1303" s="3">
        <f>MONTH(Sales_Data[[#This Row],[Order Date]])</f>
        <v>8</v>
      </c>
      <c r="D1303" t="s">
        <v>1451</v>
      </c>
      <c r="E1303" t="s">
        <v>39</v>
      </c>
      <c r="F1303" t="s">
        <v>11</v>
      </c>
      <c r="G1303" t="s">
        <v>112</v>
      </c>
      <c r="H1303" t="s">
        <v>1452</v>
      </c>
      <c r="I1303" s="2">
        <v>786.74400000000003</v>
      </c>
      <c r="J1303" s="3">
        <v>4</v>
      </c>
      <c r="K1303" s="2">
        <v>-258.5016</v>
      </c>
    </row>
    <row r="1304" spans="1:11" x14ac:dyDescent="0.2">
      <c r="A1304" s="1">
        <v>43707</v>
      </c>
      <c r="B1304" s="3">
        <f>YEAR(Sales_Data[[#This Row],[Order Date]])</f>
        <v>2019</v>
      </c>
      <c r="C1304" s="3">
        <f>MONTH(Sales_Data[[#This Row],[Order Date]])</f>
        <v>8</v>
      </c>
      <c r="D1304" t="s">
        <v>1451</v>
      </c>
      <c r="E1304" t="s">
        <v>39</v>
      </c>
      <c r="F1304" t="s">
        <v>19</v>
      </c>
      <c r="G1304" t="s">
        <v>127</v>
      </c>
      <c r="H1304" t="s">
        <v>1237</v>
      </c>
      <c r="I1304" s="2">
        <v>100.24</v>
      </c>
      <c r="J1304" s="3">
        <v>10</v>
      </c>
      <c r="K1304" s="2">
        <v>33.831000000000003</v>
      </c>
    </row>
    <row r="1305" spans="1:11" x14ac:dyDescent="0.2">
      <c r="A1305" s="1">
        <v>43707</v>
      </c>
      <c r="B1305" s="3">
        <f>YEAR(Sales_Data[[#This Row],[Order Date]])</f>
        <v>2019</v>
      </c>
      <c r="C1305" s="3">
        <f>MONTH(Sales_Data[[#This Row],[Order Date]])</f>
        <v>8</v>
      </c>
      <c r="D1305" t="s">
        <v>1451</v>
      </c>
      <c r="E1305" t="s">
        <v>39</v>
      </c>
      <c r="F1305" t="s">
        <v>19</v>
      </c>
      <c r="G1305" t="s">
        <v>32</v>
      </c>
      <c r="H1305" t="s">
        <v>1141</v>
      </c>
      <c r="I1305" s="2">
        <v>37.764000000000003</v>
      </c>
      <c r="J1305" s="3">
        <v>6</v>
      </c>
      <c r="K1305" s="2">
        <v>-27.6936</v>
      </c>
    </row>
    <row r="1306" spans="1:11" x14ac:dyDescent="0.2">
      <c r="A1306" s="1">
        <v>43707</v>
      </c>
      <c r="B1306" s="3">
        <f>YEAR(Sales_Data[[#This Row],[Order Date]])</f>
        <v>2019</v>
      </c>
      <c r="C1306" s="3">
        <f>MONTH(Sales_Data[[#This Row],[Order Date]])</f>
        <v>8</v>
      </c>
      <c r="D1306" t="s">
        <v>1453</v>
      </c>
      <c r="E1306" t="s">
        <v>18</v>
      </c>
      <c r="F1306" t="s">
        <v>11</v>
      </c>
      <c r="G1306" t="s">
        <v>51</v>
      </c>
      <c r="H1306" t="s">
        <v>325</v>
      </c>
      <c r="I1306" s="2">
        <v>47.04</v>
      </c>
      <c r="J1306" s="3">
        <v>4</v>
      </c>
      <c r="K1306" s="2">
        <v>15.993600000000001</v>
      </c>
    </row>
    <row r="1307" spans="1:11" x14ac:dyDescent="0.2">
      <c r="A1307" s="1">
        <v>43707</v>
      </c>
      <c r="B1307" s="3">
        <f>YEAR(Sales_Data[[#This Row],[Order Date]])</f>
        <v>2019</v>
      </c>
      <c r="C1307" s="3">
        <f>MONTH(Sales_Data[[#This Row],[Order Date]])</f>
        <v>8</v>
      </c>
      <c r="D1307" t="s">
        <v>1453</v>
      </c>
      <c r="E1307" t="s">
        <v>18</v>
      </c>
      <c r="F1307" t="s">
        <v>14</v>
      </c>
      <c r="G1307" t="s">
        <v>15</v>
      </c>
      <c r="H1307" t="s">
        <v>1454</v>
      </c>
      <c r="I1307" s="2">
        <v>339.96</v>
      </c>
      <c r="J1307" s="3">
        <v>5</v>
      </c>
      <c r="K1307" s="2">
        <v>42.494999999999997</v>
      </c>
    </row>
    <row r="1308" spans="1:11" x14ac:dyDescent="0.2">
      <c r="A1308" s="1">
        <v>43708</v>
      </c>
      <c r="B1308" s="3">
        <f>YEAR(Sales_Data[[#This Row],[Order Date]])</f>
        <v>2019</v>
      </c>
      <c r="C1308" s="3">
        <f>MONTH(Sales_Data[[#This Row],[Order Date]])</f>
        <v>8</v>
      </c>
      <c r="D1308" t="s">
        <v>1203</v>
      </c>
      <c r="E1308" t="s">
        <v>23</v>
      </c>
      <c r="F1308" t="s">
        <v>19</v>
      </c>
      <c r="G1308" t="s">
        <v>20</v>
      </c>
      <c r="H1308" t="s">
        <v>746</v>
      </c>
      <c r="I1308" s="2">
        <v>23.968</v>
      </c>
      <c r="J1308" s="3">
        <v>2</v>
      </c>
      <c r="K1308" s="2">
        <v>2.3967999999999998</v>
      </c>
    </row>
    <row r="1309" spans="1:11" x14ac:dyDescent="0.2">
      <c r="A1309" s="1">
        <v>43709</v>
      </c>
      <c r="B1309" s="3">
        <f>YEAR(Sales_Data[[#This Row],[Order Date]])</f>
        <v>2019</v>
      </c>
      <c r="C1309" s="3">
        <f>MONTH(Sales_Data[[#This Row],[Order Date]])</f>
        <v>9</v>
      </c>
      <c r="D1309" t="s">
        <v>410</v>
      </c>
      <c r="E1309" t="s">
        <v>94</v>
      </c>
      <c r="F1309" t="s">
        <v>14</v>
      </c>
      <c r="G1309" t="s">
        <v>24</v>
      </c>
      <c r="H1309" t="s">
        <v>1455</v>
      </c>
      <c r="I1309" s="2">
        <v>6.79</v>
      </c>
      <c r="J1309" s="3">
        <v>1</v>
      </c>
      <c r="K1309" s="2">
        <v>2.3086000000000002</v>
      </c>
    </row>
    <row r="1310" spans="1:11" x14ac:dyDescent="0.2">
      <c r="A1310" s="1">
        <v>43709</v>
      </c>
      <c r="B1310" s="3">
        <f>YEAR(Sales_Data[[#This Row],[Order Date]])</f>
        <v>2019</v>
      </c>
      <c r="C1310" s="3">
        <f>MONTH(Sales_Data[[#This Row],[Order Date]])</f>
        <v>9</v>
      </c>
      <c r="D1310" t="s">
        <v>410</v>
      </c>
      <c r="E1310" t="s">
        <v>94</v>
      </c>
      <c r="F1310" t="s">
        <v>19</v>
      </c>
      <c r="G1310" t="s">
        <v>53</v>
      </c>
      <c r="H1310" t="s">
        <v>730</v>
      </c>
      <c r="I1310" s="2">
        <v>24.56</v>
      </c>
      <c r="J1310" s="3">
        <v>2</v>
      </c>
      <c r="K1310" s="2">
        <v>11.543200000000001</v>
      </c>
    </row>
    <row r="1311" spans="1:11" x14ac:dyDescent="0.2">
      <c r="A1311" s="1">
        <v>43709</v>
      </c>
      <c r="B1311" s="3">
        <f>YEAR(Sales_Data[[#This Row],[Order Date]])</f>
        <v>2019</v>
      </c>
      <c r="C1311" s="3">
        <f>MONTH(Sales_Data[[#This Row],[Order Date]])</f>
        <v>9</v>
      </c>
      <c r="D1311" t="s">
        <v>410</v>
      </c>
      <c r="E1311" t="s">
        <v>94</v>
      </c>
      <c r="F1311" t="s">
        <v>19</v>
      </c>
      <c r="G1311" t="s">
        <v>32</v>
      </c>
      <c r="H1311" t="s">
        <v>1206</v>
      </c>
      <c r="I1311" s="2">
        <v>3.048</v>
      </c>
      <c r="J1311" s="3">
        <v>1</v>
      </c>
      <c r="K1311" s="2">
        <v>1.0668</v>
      </c>
    </row>
    <row r="1312" spans="1:11" x14ac:dyDescent="0.2">
      <c r="A1312" s="1">
        <v>43709</v>
      </c>
      <c r="B1312" s="3">
        <f>YEAR(Sales_Data[[#This Row],[Order Date]])</f>
        <v>2019</v>
      </c>
      <c r="C1312" s="3">
        <f>MONTH(Sales_Data[[#This Row],[Order Date]])</f>
        <v>9</v>
      </c>
      <c r="D1312" t="s">
        <v>410</v>
      </c>
      <c r="E1312" t="s">
        <v>94</v>
      </c>
      <c r="F1312" t="s">
        <v>19</v>
      </c>
      <c r="G1312" t="s">
        <v>53</v>
      </c>
      <c r="H1312" t="s">
        <v>730</v>
      </c>
      <c r="I1312" s="2">
        <v>49.12</v>
      </c>
      <c r="J1312" s="3">
        <v>4</v>
      </c>
      <c r="K1312" s="2">
        <v>23.086400000000001</v>
      </c>
    </row>
    <row r="1313" spans="1:11" x14ac:dyDescent="0.2">
      <c r="A1313" s="1">
        <v>43709</v>
      </c>
      <c r="B1313" s="3">
        <f>YEAR(Sales_Data[[#This Row],[Order Date]])</f>
        <v>2019</v>
      </c>
      <c r="C1313" s="3">
        <f>MONTH(Sales_Data[[#This Row],[Order Date]])</f>
        <v>9</v>
      </c>
      <c r="D1313" t="s">
        <v>410</v>
      </c>
      <c r="E1313" t="s">
        <v>94</v>
      </c>
      <c r="F1313" t="s">
        <v>19</v>
      </c>
      <c r="G1313" t="s">
        <v>32</v>
      </c>
      <c r="H1313" t="s">
        <v>580</v>
      </c>
      <c r="I1313" s="2">
        <v>4355.1679999999997</v>
      </c>
      <c r="J1313" s="3">
        <v>4</v>
      </c>
      <c r="K1313" s="2">
        <v>1415.4295999999999</v>
      </c>
    </row>
    <row r="1314" spans="1:11" x14ac:dyDescent="0.2">
      <c r="A1314" s="1">
        <v>43709</v>
      </c>
      <c r="B1314" s="3">
        <f>YEAR(Sales_Data[[#This Row],[Order Date]])</f>
        <v>2019</v>
      </c>
      <c r="C1314" s="3">
        <f>MONTH(Sales_Data[[#This Row],[Order Date]])</f>
        <v>9</v>
      </c>
      <c r="D1314" t="s">
        <v>817</v>
      </c>
      <c r="E1314" t="s">
        <v>18</v>
      </c>
      <c r="F1314" t="s">
        <v>19</v>
      </c>
      <c r="G1314" t="s">
        <v>86</v>
      </c>
      <c r="H1314" t="s">
        <v>1456</v>
      </c>
      <c r="I1314" s="2">
        <v>21.88</v>
      </c>
      <c r="J1314" s="3">
        <v>2</v>
      </c>
      <c r="K1314" s="2">
        <v>10.94</v>
      </c>
    </row>
    <row r="1315" spans="1:11" x14ac:dyDescent="0.2">
      <c r="A1315" s="1">
        <v>43709</v>
      </c>
      <c r="B1315" s="3">
        <f>YEAR(Sales_Data[[#This Row],[Order Date]])</f>
        <v>2019</v>
      </c>
      <c r="C1315" s="3">
        <f>MONTH(Sales_Data[[#This Row],[Order Date]])</f>
        <v>9</v>
      </c>
      <c r="D1315" t="s">
        <v>396</v>
      </c>
      <c r="E1315" t="s">
        <v>39</v>
      </c>
      <c r="F1315" t="s">
        <v>19</v>
      </c>
      <c r="G1315" t="s">
        <v>53</v>
      </c>
      <c r="H1315" t="s">
        <v>915</v>
      </c>
      <c r="I1315" s="2">
        <v>30.48</v>
      </c>
      <c r="J1315" s="3">
        <v>6</v>
      </c>
      <c r="K1315" s="2">
        <v>9.9060000000000006</v>
      </c>
    </row>
    <row r="1316" spans="1:11" x14ac:dyDescent="0.2">
      <c r="A1316" s="1">
        <v>43709</v>
      </c>
      <c r="B1316" s="3">
        <f>YEAR(Sales_Data[[#This Row],[Order Date]])</f>
        <v>2019</v>
      </c>
      <c r="C1316" s="3">
        <f>MONTH(Sales_Data[[#This Row],[Order Date]])</f>
        <v>9</v>
      </c>
      <c r="D1316" t="s">
        <v>396</v>
      </c>
      <c r="E1316" t="s">
        <v>39</v>
      </c>
      <c r="F1316" t="s">
        <v>14</v>
      </c>
      <c r="G1316" t="s">
        <v>15</v>
      </c>
      <c r="H1316" t="s">
        <v>967</v>
      </c>
      <c r="I1316" s="2">
        <v>23.988</v>
      </c>
      <c r="J1316" s="3">
        <v>2</v>
      </c>
      <c r="K1316" s="2">
        <v>-4.7976000000000001</v>
      </c>
    </row>
    <row r="1317" spans="1:11" x14ac:dyDescent="0.2">
      <c r="A1317" s="1">
        <v>43709</v>
      </c>
      <c r="B1317" s="3">
        <f>YEAR(Sales_Data[[#This Row],[Order Date]])</f>
        <v>2019</v>
      </c>
      <c r="C1317" s="3">
        <f>MONTH(Sales_Data[[#This Row],[Order Date]])</f>
        <v>9</v>
      </c>
      <c r="D1317" t="s">
        <v>396</v>
      </c>
      <c r="E1317" t="s">
        <v>39</v>
      </c>
      <c r="F1317" t="s">
        <v>19</v>
      </c>
      <c r="G1317" t="s">
        <v>116</v>
      </c>
      <c r="H1317" t="s">
        <v>301</v>
      </c>
      <c r="I1317" s="2">
        <v>16.687999999999999</v>
      </c>
      <c r="J1317" s="3">
        <v>7</v>
      </c>
      <c r="K1317" s="2">
        <v>5.4236000000000004</v>
      </c>
    </row>
    <row r="1318" spans="1:11" x14ac:dyDescent="0.2">
      <c r="A1318" s="1">
        <v>43709</v>
      </c>
      <c r="B1318" s="3">
        <f>YEAR(Sales_Data[[#This Row],[Order Date]])</f>
        <v>2019</v>
      </c>
      <c r="C1318" s="3">
        <f>MONTH(Sales_Data[[#This Row],[Order Date]])</f>
        <v>9</v>
      </c>
      <c r="D1318" t="s">
        <v>247</v>
      </c>
      <c r="E1318" t="s">
        <v>94</v>
      </c>
      <c r="F1318" t="s">
        <v>14</v>
      </c>
      <c r="G1318" t="s">
        <v>24</v>
      </c>
      <c r="H1318" t="s">
        <v>1457</v>
      </c>
      <c r="I1318" s="2">
        <v>468.9</v>
      </c>
      <c r="J1318" s="3">
        <v>6</v>
      </c>
      <c r="K1318" s="2">
        <v>206.316</v>
      </c>
    </row>
    <row r="1319" spans="1:11" x14ac:dyDescent="0.2">
      <c r="A1319" s="1">
        <v>43709</v>
      </c>
      <c r="B1319" s="3">
        <f>YEAR(Sales_Data[[#This Row],[Order Date]])</f>
        <v>2019</v>
      </c>
      <c r="C1319" s="3">
        <f>MONTH(Sales_Data[[#This Row],[Order Date]])</f>
        <v>9</v>
      </c>
      <c r="D1319" t="s">
        <v>247</v>
      </c>
      <c r="E1319" t="s">
        <v>94</v>
      </c>
      <c r="F1319" t="s">
        <v>14</v>
      </c>
      <c r="G1319" t="s">
        <v>24</v>
      </c>
      <c r="H1319" t="s">
        <v>287</v>
      </c>
      <c r="I1319" s="2">
        <v>72.48</v>
      </c>
      <c r="J1319" s="3">
        <v>2</v>
      </c>
      <c r="K1319" s="2">
        <v>30.441600000000001</v>
      </c>
    </row>
    <row r="1320" spans="1:11" x14ac:dyDescent="0.2">
      <c r="A1320" s="1">
        <v>43709</v>
      </c>
      <c r="B1320" s="3">
        <f>YEAR(Sales_Data[[#This Row],[Order Date]])</f>
        <v>2019</v>
      </c>
      <c r="C1320" s="3">
        <f>MONTH(Sales_Data[[#This Row],[Order Date]])</f>
        <v>9</v>
      </c>
      <c r="D1320" t="s">
        <v>247</v>
      </c>
      <c r="E1320" t="s">
        <v>94</v>
      </c>
      <c r="F1320" t="s">
        <v>19</v>
      </c>
      <c r="G1320" t="s">
        <v>265</v>
      </c>
      <c r="H1320" t="s">
        <v>535</v>
      </c>
      <c r="I1320" s="2">
        <v>10.95</v>
      </c>
      <c r="J1320" s="3">
        <v>3</v>
      </c>
      <c r="K1320" s="2">
        <v>3.2850000000000001</v>
      </c>
    </row>
    <row r="1321" spans="1:11" x14ac:dyDescent="0.2">
      <c r="A1321" s="1">
        <v>43709</v>
      </c>
      <c r="B1321" s="3">
        <f>YEAR(Sales_Data[[#This Row],[Order Date]])</f>
        <v>2019</v>
      </c>
      <c r="C1321" s="3">
        <f>MONTH(Sales_Data[[#This Row],[Order Date]])</f>
        <v>9</v>
      </c>
      <c r="D1321" t="s">
        <v>247</v>
      </c>
      <c r="E1321" t="s">
        <v>94</v>
      </c>
      <c r="F1321" t="s">
        <v>11</v>
      </c>
      <c r="G1321" t="s">
        <v>51</v>
      </c>
      <c r="H1321" t="s">
        <v>411</v>
      </c>
      <c r="I1321" s="2">
        <v>191.82</v>
      </c>
      <c r="J1321" s="3">
        <v>3</v>
      </c>
      <c r="K1321" s="2">
        <v>61.382399999999997</v>
      </c>
    </row>
    <row r="1322" spans="1:11" x14ac:dyDescent="0.2">
      <c r="A1322" s="1">
        <v>43709</v>
      </c>
      <c r="B1322" s="3">
        <f>YEAR(Sales_Data[[#This Row],[Order Date]])</f>
        <v>2019</v>
      </c>
      <c r="C1322" s="3">
        <f>MONTH(Sales_Data[[#This Row],[Order Date]])</f>
        <v>9</v>
      </c>
      <c r="D1322" t="s">
        <v>1458</v>
      </c>
      <c r="E1322" t="s">
        <v>365</v>
      </c>
      <c r="F1322" t="s">
        <v>19</v>
      </c>
      <c r="G1322" t="s">
        <v>32</v>
      </c>
      <c r="H1322" t="s">
        <v>876</v>
      </c>
      <c r="I1322" s="2">
        <v>24.1</v>
      </c>
      <c r="J1322" s="3">
        <v>5</v>
      </c>
      <c r="K1322" s="2">
        <v>11.086</v>
      </c>
    </row>
    <row r="1323" spans="1:11" x14ac:dyDescent="0.2">
      <c r="A1323" s="1">
        <v>43709</v>
      </c>
      <c r="B1323" s="3">
        <f>YEAR(Sales_Data[[#This Row],[Order Date]])</f>
        <v>2019</v>
      </c>
      <c r="C1323" s="3">
        <f>MONTH(Sales_Data[[#This Row],[Order Date]])</f>
        <v>9</v>
      </c>
      <c r="D1323" t="s">
        <v>1458</v>
      </c>
      <c r="E1323" t="s">
        <v>365</v>
      </c>
      <c r="F1323" t="s">
        <v>14</v>
      </c>
      <c r="G1323" t="s">
        <v>15</v>
      </c>
      <c r="H1323" t="s">
        <v>350</v>
      </c>
      <c r="I1323" s="2">
        <v>8.7799999999999994</v>
      </c>
      <c r="J1323" s="3">
        <v>1</v>
      </c>
      <c r="K1323" s="2">
        <v>2.2827999999999999</v>
      </c>
    </row>
    <row r="1324" spans="1:11" x14ac:dyDescent="0.2">
      <c r="A1324" s="1">
        <v>43709</v>
      </c>
      <c r="B1324" s="3">
        <f>YEAR(Sales_Data[[#This Row],[Order Date]])</f>
        <v>2019</v>
      </c>
      <c r="C1324" s="3">
        <f>MONTH(Sales_Data[[#This Row],[Order Date]])</f>
        <v>9</v>
      </c>
      <c r="D1324" t="s">
        <v>1458</v>
      </c>
      <c r="E1324" t="s">
        <v>365</v>
      </c>
      <c r="F1324" t="s">
        <v>19</v>
      </c>
      <c r="G1324" t="s">
        <v>121</v>
      </c>
      <c r="H1324" t="s">
        <v>1459</v>
      </c>
      <c r="I1324" s="2">
        <v>376.74</v>
      </c>
      <c r="J1324" s="3">
        <v>4</v>
      </c>
      <c r="K1324" s="2">
        <v>71.162000000000006</v>
      </c>
    </row>
    <row r="1325" spans="1:11" x14ac:dyDescent="0.2">
      <c r="A1325" s="1">
        <v>43709</v>
      </c>
      <c r="B1325" s="3">
        <f>YEAR(Sales_Data[[#This Row],[Order Date]])</f>
        <v>2019</v>
      </c>
      <c r="C1325" s="3">
        <f>MONTH(Sales_Data[[#This Row],[Order Date]])</f>
        <v>9</v>
      </c>
      <c r="D1325" t="s">
        <v>1458</v>
      </c>
      <c r="E1325" t="s">
        <v>365</v>
      </c>
      <c r="F1325" t="s">
        <v>19</v>
      </c>
      <c r="G1325" t="s">
        <v>32</v>
      </c>
      <c r="H1325" t="s">
        <v>515</v>
      </c>
      <c r="I1325" s="2">
        <v>29.52</v>
      </c>
      <c r="J1325" s="3">
        <v>4</v>
      </c>
      <c r="K1325" s="2">
        <v>14.4648</v>
      </c>
    </row>
    <row r="1326" spans="1:11" x14ac:dyDescent="0.2">
      <c r="A1326" s="1">
        <v>43709</v>
      </c>
      <c r="B1326" s="3">
        <f>YEAR(Sales_Data[[#This Row],[Order Date]])</f>
        <v>2019</v>
      </c>
      <c r="C1326" s="3">
        <f>MONTH(Sales_Data[[#This Row],[Order Date]])</f>
        <v>9</v>
      </c>
      <c r="D1326" t="s">
        <v>1458</v>
      </c>
      <c r="E1326" t="s">
        <v>365</v>
      </c>
      <c r="F1326" t="s">
        <v>19</v>
      </c>
      <c r="G1326" t="s">
        <v>40</v>
      </c>
      <c r="H1326" t="s">
        <v>1207</v>
      </c>
      <c r="I1326" s="2">
        <v>11.96</v>
      </c>
      <c r="J1326" s="3">
        <v>2</v>
      </c>
      <c r="K1326" s="2">
        <v>2.99</v>
      </c>
    </row>
    <row r="1327" spans="1:11" x14ac:dyDescent="0.2">
      <c r="A1327" s="1">
        <v>43709</v>
      </c>
      <c r="B1327" s="3">
        <f>YEAR(Sales_Data[[#This Row],[Order Date]])</f>
        <v>2019</v>
      </c>
      <c r="C1327" s="3">
        <f>MONTH(Sales_Data[[#This Row],[Order Date]])</f>
        <v>9</v>
      </c>
      <c r="D1327" t="s">
        <v>1458</v>
      </c>
      <c r="E1327" t="s">
        <v>365</v>
      </c>
      <c r="F1327" t="s">
        <v>19</v>
      </c>
      <c r="G1327" t="s">
        <v>32</v>
      </c>
      <c r="H1327" t="s">
        <v>1259</v>
      </c>
      <c r="I1327" s="2">
        <v>26.4</v>
      </c>
      <c r="J1327" s="3">
        <v>5</v>
      </c>
      <c r="K1327" s="2">
        <v>12.672000000000001</v>
      </c>
    </row>
    <row r="1328" spans="1:11" x14ac:dyDescent="0.2">
      <c r="A1328" s="1">
        <v>43709</v>
      </c>
      <c r="B1328" s="3">
        <f>YEAR(Sales_Data[[#This Row],[Order Date]])</f>
        <v>2019</v>
      </c>
      <c r="C1328" s="3">
        <f>MONTH(Sales_Data[[#This Row],[Order Date]])</f>
        <v>9</v>
      </c>
      <c r="D1328" t="s">
        <v>1460</v>
      </c>
      <c r="E1328" t="s">
        <v>18</v>
      </c>
      <c r="F1328" t="s">
        <v>19</v>
      </c>
      <c r="G1328" t="s">
        <v>86</v>
      </c>
      <c r="H1328" t="s">
        <v>611</v>
      </c>
      <c r="I1328" s="2">
        <v>12.78</v>
      </c>
      <c r="J1328" s="3">
        <v>1</v>
      </c>
      <c r="K1328" s="2">
        <v>5.7510000000000003</v>
      </c>
    </row>
    <row r="1329" spans="1:11" x14ac:dyDescent="0.2">
      <c r="A1329" s="1">
        <v>43710</v>
      </c>
      <c r="B1329" s="3">
        <f>YEAR(Sales_Data[[#This Row],[Order Date]])</f>
        <v>2019</v>
      </c>
      <c r="C1329" s="3">
        <f>MONTH(Sales_Data[[#This Row],[Order Date]])</f>
        <v>9</v>
      </c>
      <c r="D1329" t="s">
        <v>302</v>
      </c>
      <c r="E1329" t="s">
        <v>94</v>
      </c>
      <c r="F1329" t="s">
        <v>19</v>
      </c>
      <c r="G1329" t="s">
        <v>40</v>
      </c>
      <c r="H1329" t="s">
        <v>246</v>
      </c>
      <c r="I1329" s="2">
        <v>75.48</v>
      </c>
      <c r="J1329" s="3">
        <v>2</v>
      </c>
      <c r="K1329" s="2">
        <v>19.6248</v>
      </c>
    </row>
    <row r="1330" spans="1:11" x14ac:dyDescent="0.2">
      <c r="A1330" s="1">
        <v>43710</v>
      </c>
      <c r="B1330" s="3">
        <f>YEAR(Sales_Data[[#This Row],[Order Date]])</f>
        <v>2019</v>
      </c>
      <c r="C1330" s="3">
        <f>MONTH(Sales_Data[[#This Row],[Order Date]])</f>
        <v>9</v>
      </c>
      <c r="D1330" t="s">
        <v>302</v>
      </c>
      <c r="E1330" t="s">
        <v>94</v>
      </c>
      <c r="F1330" t="s">
        <v>11</v>
      </c>
      <c r="G1330" t="s">
        <v>51</v>
      </c>
      <c r="H1330" t="s">
        <v>1461</v>
      </c>
      <c r="I1330" s="2">
        <v>39.979999999999997</v>
      </c>
      <c r="J1330" s="3">
        <v>2</v>
      </c>
      <c r="K1330" s="2">
        <v>9.9949999999999992</v>
      </c>
    </row>
    <row r="1331" spans="1:11" x14ac:dyDescent="0.2">
      <c r="A1331" s="1">
        <v>43710</v>
      </c>
      <c r="B1331" s="3">
        <f>YEAR(Sales_Data[[#This Row],[Order Date]])</f>
        <v>2019</v>
      </c>
      <c r="C1331" s="3">
        <f>MONTH(Sales_Data[[#This Row],[Order Date]])</f>
        <v>9</v>
      </c>
      <c r="D1331" t="s">
        <v>807</v>
      </c>
      <c r="E1331" t="s">
        <v>56</v>
      </c>
      <c r="F1331" t="s">
        <v>19</v>
      </c>
      <c r="G1331" t="s">
        <v>116</v>
      </c>
      <c r="H1331" t="s">
        <v>1462</v>
      </c>
      <c r="I1331" s="2">
        <v>1.81</v>
      </c>
      <c r="J1331" s="3">
        <v>1</v>
      </c>
      <c r="K1331" s="2">
        <v>0.65159999999999996</v>
      </c>
    </row>
    <row r="1332" spans="1:11" x14ac:dyDescent="0.2">
      <c r="A1332" s="1">
        <v>43710</v>
      </c>
      <c r="B1332" s="3">
        <f>YEAR(Sales_Data[[#This Row],[Order Date]])</f>
        <v>2019</v>
      </c>
      <c r="C1332" s="3">
        <f>MONTH(Sales_Data[[#This Row],[Order Date]])</f>
        <v>9</v>
      </c>
      <c r="D1332" t="s">
        <v>807</v>
      </c>
      <c r="E1332" t="s">
        <v>56</v>
      </c>
      <c r="F1332" t="s">
        <v>19</v>
      </c>
      <c r="G1332" t="s">
        <v>32</v>
      </c>
      <c r="H1332" t="s">
        <v>1463</v>
      </c>
      <c r="I1332" s="2">
        <v>8.26</v>
      </c>
      <c r="J1332" s="3">
        <v>2</v>
      </c>
      <c r="K1332" s="2">
        <v>3.8822000000000001</v>
      </c>
    </row>
    <row r="1333" spans="1:11" x14ac:dyDescent="0.2">
      <c r="A1333" s="1">
        <v>43710</v>
      </c>
      <c r="B1333" s="3">
        <f>YEAR(Sales_Data[[#This Row],[Order Date]])</f>
        <v>2019</v>
      </c>
      <c r="C1333" s="3">
        <f>MONTH(Sales_Data[[#This Row],[Order Date]])</f>
        <v>9</v>
      </c>
      <c r="D1333" t="s">
        <v>1464</v>
      </c>
      <c r="E1333" t="s">
        <v>18</v>
      </c>
      <c r="F1333" t="s">
        <v>19</v>
      </c>
      <c r="G1333" t="s">
        <v>20</v>
      </c>
      <c r="H1333" t="s">
        <v>552</v>
      </c>
      <c r="I1333" s="2">
        <v>46.53</v>
      </c>
      <c r="J1333" s="3">
        <v>3</v>
      </c>
      <c r="K1333" s="2">
        <v>12.097799999999999</v>
      </c>
    </row>
    <row r="1334" spans="1:11" x14ac:dyDescent="0.2">
      <c r="A1334" s="1">
        <v>43710</v>
      </c>
      <c r="B1334" s="3">
        <f>YEAR(Sales_Data[[#This Row],[Order Date]])</f>
        <v>2019</v>
      </c>
      <c r="C1334" s="3">
        <f>MONTH(Sales_Data[[#This Row],[Order Date]])</f>
        <v>9</v>
      </c>
      <c r="D1334" t="s">
        <v>942</v>
      </c>
      <c r="E1334" t="s">
        <v>164</v>
      </c>
      <c r="F1334" t="s">
        <v>19</v>
      </c>
      <c r="G1334" t="s">
        <v>127</v>
      </c>
      <c r="H1334" t="s">
        <v>1029</v>
      </c>
      <c r="I1334" s="2">
        <v>29.24</v>
      </c>
      <c r="J1334" s="3">
        <v>5</v>
      </c>
      <c r="K1334" s="2">
        <v>9.8684999999999992</v>
      </c>
    </row>
    <row r="1335" spans="1:11" x14ac:dyDescent="0.2">
      <c r="A1335" s="1">
        <v>43710</v>
      </c>
      <c r="B1335" s="3">
        <f>YEAR(Sales_Data[[#This Row],[Order Date]])</f>
        <v>2019</v>
      </c>
      <c r="C1335" s="3">
        <f>MONTH(Sales_Data[[#This Row],[Order Date]])</f>
        <v>9</v>
      </c>
      <c r="D1335" t="s">
        <v>942</v>
      </c>
      <c r="E1335" t="s">
        <v>164</v>
      </c>
      <c r="F1335" t="s">
        <v>19</v>
      </c>
      <c r="G1335" t="s">
        <v>20</v>
      </c>
      <c r="H1335" t="s">
        <v>506</v>
      </c>
      <c r="I1335" s="2">
        <v>35.167999999999999</v>
      </c>
      <c r="J1335" s="3">
        <v>2</v>
      </c>
      <c r="K1335" s="2">
        <v>-8.3523999999999994</v>
      </c>
    </row>
    <row r="1336" spans="1:11" x14ac:dyDescent="0.2">
      <c r="A1336" s="1">
        <v>43710</v>
      </c>
      <c r="B1336" s="3">
        <f>YEAR(Sales_Data[[#This Row],[Order Date]])</f>
        <v>2019</v>
      </c>
      <c r="C1336" s="3">
        <f>MONTH(Sales_Data[[#This Row],[Order Date]])</f>
        <v>9</v>
      </c>
      <c r="D1336" t="s">
        <v>942</v>
      </c>
      <c r="E1336" t="s">
        <v>164</v>
      </c>
      <c r="F1336" t="s">
        <v>14</v>
      </c>
      <c r="G1336" t="s">
        <v>188</v>
      </c>
      <c r="H1336" t="s">
        <v>1465</v>
      </c>
      <c r="I1336" s="2">
        <v>1362.9</v>
      </c>
      <c r="J1336" s="3">
        <v>3</v>
      </c>
      <c r="K1336" s="2">
        <v>-19.47</v>
      </c>
    </row>
    <row r="1337" spans="1:11" x14ac:dyDescent="0.2">
      <c r="A1337" s="1">
        <v>43710</v>
      </c>
      <c r="B1337" s="3">
        <f>YEAR(Sales_Data[[#This Row],[Order Date]])</f>
        <v>2019</v>
      </c>
      <c r="C1337" s="3">
        <f>MONTH(Sales_Data[[#This Row],[Order Date]])</f>
        <v>9</v>
      </c>
      <c r="D1337" t="s">
        <v>1466</v>
      </c>
      <c r="E1337" t="s">
        <v>164</v>
      </c>
      <c r="F1337" t="s">
        <v>11</v>
      </c>
      <c r="G1337" t="s">
        <v>51</v>
      </c>
      <c r="H1337" t="s">
        <v>1467</v>
      </c>
      <c r="I1337" s="2">
        <v>84.272000000000006</v>
      </c>
      <c r="J1337" s="3">
        <v>2</v>
      </c>
      <c r="K1337" s="2">
        <v>-75.844800000000006</v>
      </c>
    </row>
    <row r="1338" spans="1:11" x14ac:dyDescent="0.2">
      <c r="A1338" s="1">
        <v>43710</v>
      </c>
      <c r="B1338" s="3">
        <f>YEAR(Sales_Data[[#This Row],[Order Date]])</f>
        <v>2019</v>
      </c>
      <c r="C1338" s="3">
        <f>MONTH(Sales_Data[[#This Row],[Order Date]])</f>
        <v>9</v>
      </c>
      <c r="D1338" t="s">
        <v>1189</v>
      </c>
      <c r="E1338" t="s">
        <v>35</v>
      </c>
      <c r="F1338" t="s">
        <v>19</v>
      </c>
      <c r="G1338" t="s">
        <v>32</v>
      </c>
      <c r="H1338" t="s">
        <v>155</v>
      </c>
      <c r="I1338" s="2">
        <v>22.911000000000001</v>
      </c>
      <c r="J1338" s="3">
        <v>7</v>
      </c>
      <c r="K1338" s="2">
        <v>-17.565100000000001</v>
      </c>
    </row>
    <row r="1339" spans="1:11" x14ac:dyDescent="0.2">
      <c r="A1339" s="1">
        <v>43710</v>
      </c>
      <c r="B1339" s="3">
        <f>YEAR(Sales_Data[[#This Row],[Order Date]])</f>
        <v>2019</v>
      </c>
      <c r="C1339" s="3">
        <f>MONTH(Sales_Data[[#This Row],[Order Date]])</f>
        <v>9</v>
      </c>
      <c r="D1339" t="s">
        <v>1189</v>
      </c>
      <c r="E1339" t="s">
        <v>35</v>
      </c>
      <c r="F1339" t="s">
        <v>19</v>
      </c>
      <c r="G1339" t="s">
        <v>121</v>
      </c>
      <c r="H1339" t="s">
        <v>1468</v>
      </c>
      <c r="I1339" s="2">
        <v>309.45600000000002</v>
      </c>
      <c r="J1339" s="3">
        <v>9</v>
      </c>
      <c r="K1339" s="2">
        <v>34.813800000000001</v>
      </c>
    </row>
    <row r="1340" spans="1:11" x14ac:dyDescent="0.2">
      <c r="A1340" s="1">
        <v>43710</v>
      </c>
      <c r="B1340" s="3">
        <f>YEAR(Sales_Data[[#This Row],[Order Date]])</f>
        <v>2019</v>
      </c>
      <c r="C1340" s="3">
        <f>MONTH(Sales_Data[[#This Row],[Order Date]])</f>
        <v>9</v>
      </c>
      <c r="D1340" t="s">
        <v>1189</v>
      </c>
      <c r="E1340" t="s">
        <v>35</v>
      </c>
      <c r="F1340" t="s">
        <v>19</v>
      </c>
      <c r="G1340" t="s">
        <v>40</v>
      </c>
      <c r="H1340" t="s">
        <v>1469</v>
      </c>
      <c r="I1340" s="2">
        <v>19.456</v>
      </c>
      <c r="J1340" s="3">
        <v>4</v>
      </c>
      <c r="K1340" s="2">
        <v>3.4047999999999998</v>
      </c>
    </row>
    <row r="1341" spans="1:11" x14ac:dyDescent="0.2">
      <c r="A1341" s="1">
        <v>43710</v>
      </c>
      <c r="B1341" s="3">
        <f>YEAR(Sales_Data[[#This Row],[Order Date]])</f>
        <v>2019</v>
      </c>
      <c r="C1341" s="3">
        <f>MONTH(Sales_Data[[#This Row],[Order Date]])</f>
        <v>9</v>
      </c>
      <c r="D1341" t="s">
        <v>1189</v>
      </c>
      <c r="E1341" t="s">
        <v>35</v>
      </c>
      <c r="F1341" t="s">
        <v>11</v>
      </c>
      <c r="G1341" t="s">
        <v>30</v>
      </c>
      <c r="H1341" t="s">
        <v>1470</v>
      </c>
      <c r="I1341" s="2">
        <v>472.51799999999997</v>
      </c>
      <c r="J1341" s="3">
        <v>3</v>
      </c>
      <c r="K1341" s="2">
        <v>-149.63069999999999</v>
      </c>
    </row>
    <row r="1342" spans="1:11" x14ac:dyDescent="0.2">
      <c r="A1342" s="1">
        <v>43710</v>
      </c>
      <c r="B1342" s="3">
        <f>YEAR(Sales_Data[[#This Row],[Order Date]])</f>
        <v>2019</v>
      </c>
      <c r="C1342" s="3">
        <f>MONTH(Sales_Data[[#This Row],[Order Date]])</f>
        <v>9</v>
      </c>
      <c r="D1342" t="s">
        <v>1189</v>
      </c>
      <c r="E1342" t="s">
        <v>35</v>
      </c>
      <c r="F1342" t="s">
        <v>14</v>
      </c>
      <c r="G1342" t="s">
        <v>24</v>
      </c>
      <c r="H1342" t="s">
        <v>1471</v>
      </c>
      <c r="I1342" s="2">
        <v>1012.68</v>
      </c>
      <c r="J1342" s="3">
        <v>3</v>
      </c>
      <c r="K1342" s="2">
        <v>303.80399999999997</v>
      </c>
    </row>
    <row r="1343" spans="1:11" x14ac:dyDescent="0.2">
      <c r="A1343" s="1">
        <v>43710</v>
      </c>
      <c r="B1343" s="3">
        <f>YEAR(Sales_Data[[#This Row],[Order Date]])</f>
        <v>2019</v>
      </c>
      <c r="C1343" s="3">
        <f>MONTH(Sales_Data[[#This Row],[Order Date]])</f>
        <v>9</v>
      </c>
      <c r="D1343" t="s">
        <v>1189</v>
      </c>
      <c r="E1343" t="s">
        <v>35</v>
      </c>
      <c r="F1343" t="s">
        <v>19</v>
      </c>
      <c r="G1343" t="s">
        <v>32</v>
      </c>
      <c r="H1343" t="s">
        <v>1472</v>
      </c>
      <c r="I1343" s="2">
        <v>17.22</v>
      </c>
      <c r="J1343" s="3">
        <v>5</v>
      </c>
      <c r="K1343" s="2">
        <v>-12.628</v>
      </c>
    </row>
    <row r="1344" spans="1:11" x14ac:dyDescent="0.2">
      <c r="A1344" s="1">
        <v>43710</v>
      </c>
      <c r="B1344" s="3">
        <f>YEAR(Sales_Data[[#This Row],[Order Date]])</f>
        <v>2019</v>
      </c>
      <c r="C1344" s="3">
        <f>MONTH(Sales_Data[[#This Row],[Order Date]])</f>
        <v>9</v>
      </c>
      <c r="D1344" t="s">
        <v>1473</v>
      </c>
      <c r="E1344" t="s">
        <v>70</v>
      </c>
      <c r="F1344" t="s">
        <v>14</v>
      </c>
      <c r="G1344" t="s">
        <v>36</v>
      </c>
      <c r="H1344" t="s">
        <v>561</v>
      </c>
      <c r="I1344" s="2">
        <v>999.98</v>
      </c>
      <c r="J1344" s="3">
        <v>2</v>
      </c>
      <c r="K1344" s="2">
        <v>449.99099999999999</v>
      </c>
    </row>
    <row r="1345" spans="1:11" x14ac:dyDescent="0.2">
      <c r="A1345" s="1">
        <v>43710</v>
      </c>
      <c r="B1345" s="3">
        <f>YEAR(Sales_Data[[#This Row],[Order Date]])</f>
        <v>2019</v>
      </c>
      <c r="C1345" s="3">
        <f>MONTH(Sales_Data[[#This Row],[Order Date]])</f>
        <v>9</v>
      </c>
      <c r="D1345" t="s">
        <v>238</v>
      </c>
      <c r="E1345" t="s">
        <v>23</v>
      </c>
      <c r="F1345" t="s">
        <v>19</v>
      </c>
      <c r="G1345" t="s">
        <v>32</v>
      </c>
      <c r="H1345" t="s">
        <v>1474</v>
      </c>
      <c r="I1345" s="2">
        <v>8.6080000000000005</v>
      </c>
      <c r="J1345" s="3">
        <v>8</v>
      </c>
      <c r="K1345" s="2">
        <v>-13.3424</v>
      </c>
    </row>
    <row r="1346" spans="1:11" x14ac:dyDescent="0.2">
      <c r="A1346" s="1">
        <v>43710</v>
      </c>
      <c r="B1346" s="3">
        <f>YEAR(Sales_Data[[#This Row],[Order Date]])</f>
        <v>2019</v>
      </c>
      <c r="C1346" s="3">
        <f>MONTH(Sales_Data[[#This Row],[Order Date]])</f>
        <v>9</v>
      </c>
      <c r="D1346" t="s">
        <v>238</v>
      </c>
      <c r="E1346" t="s">
        <v>23</v>
      </c>
      <c r="F1346" t="s">
        <v>14</v>
      </c>
      <c r="G1346" t="s">
        <v>24</v>
      </c>
      <c r="H1346" t="s">
        <v>45</v>
      </c>
      <c r="I1346" s="2">
        <v>159.56</v>
      </c>
      <c r="J1346" s="3">
        <v>5</v>
      </c>
      <c r="K1346" s="2">
        <v>33.906500000000001</v>
      </c>
    </row>
    <row r="1347" spans="1:11" x14ac:dyDescent="0.2">
      <c r="A1347" s="1">
        <v>43710</v>
      </c>
      <c r="B1347" s="3">
        <f>YEAR(Sales_Data[[#This Row],[Order Date]])</f>
        <v>2019</v>
      </c>
      <c r="C1347" s="3">
        <f>MONTH(Sales_Data[[#This Row],[Order Date]])</f>
        <v>9</v>
      </c>
      <c r="D1347" t="s">
        <v>1475</v>
      </c>
      <c r="E1347" t="s">
        <v>70</v>
      </c>
      <c r="F1347" t="s">
        <v>11</v>
      </c>
      <c r="G1347" t="s">
        <v>112</v>
      </c>
      <c r="H1347" t="s">
        <v>1182</v>
      </c>
      <c r="I1347" s="2">
        <v>215.976</v>
      </c>
      <c r="J1347" s="3">
        <v>3</v>
      </c>
      <c r="K1347" s="2">
        <v>-2.6997</v>
      </c>
    </row>
    <row r="1348" spans="1:11" x14ac:dyDescent="0.2">
      <c r="A1348" s="1">
        <v>43710</v>
      </c>
      <c r="B1348" s="3">
        <f>YEAR(Sales_Data[[#This Row],[Order Date]])</f>
        <v>2019</v>
      </c>
      <c r="C1348" s="3">
        <f>MONTH(Sales_Data[[#This Row],[Order Date]])</f>
        <v>9</v>
      </c>
      <c r="D1348" t="s">
        <v>1475</v>
      </c>
      <c r="E1348" t="s">
        <v>70</v>
      </c>
      <c r="F1348" t="s">
        <v>19</v>
      </c>
      <c r="G1348" t="s">
        <v>86</v>
      </c>
      <c r="H1348" t="s">
        <v>1173</v>
      </c>
      <c r="I1348" s="2">
        <v>65.94</v>
      </c>
      <c r="J1348" s="3">
        <v>3</v>
      </c>
      <c r="K1348" s="2">
        <v>30.991800000000001</v>
      </c>
    </row>
    <row r="1349" spans="1:11" x14ac:dyDescent="0.2">
      <c r="A1349" s="1">
        <v>43710</v>
      </c>
      <c r="B1349" s="3">
        <f>YEAR(Sales_Data[[#This Row],[Order Date]])</f>
        <v>2019</v>
      </c>
      <c r="C1349" s="3">
        <f>MONTH(Sales_Data[[#This Row],[Order Date]])</f>
        <v>9</v>
      </c>
      <c r="D1349" t="s">
        <v>17</v>
      </c>
      <c r="E1349" t="s">
        <v>18</v>
      </c>
      <c r="F1349" t="s">
        <v>11</v>
      </c>
      <c r="G1349" t="s">
        <v>51</v>
      </c>
      <c r="H1349" t="s">
        <v>701</v>
      </c>
      <c r="I1349" s="2">
        <v>94.68</v>
      </c>
      <c r="J1349" s="3">
        <v>9</v>
      </c>
      <c r="K1349" s="2">
        <v>31.244399999999999</v>
      </c>
    </row>
    <row r="1350" spans="1:11" x14ac:dyDescent="0.2">
      <c r="A1350" s="1">
        <v>43710</v>
      </c>
      <c r="B1350" s="3">
        <f>YEAR(Sales_Data[[#This Row],[Order Date]])</f>
        <v>2019</v>
      </c>
      <c r="C1350" s="3">
        <f>MONTH(Sales_Data[[#This Row],[Order Date]])</f>
        <v>9</v>
      </c>
      <c r="D1350" t="s">
        <v>17</v>
      </c>
      <c r="E1350" t="s">
        <v>18</v>
      </c>
      <c r="F1350" t="s">
        <v>19</v>
      </c>
      <c r="G1350" t="s">
        <v>20</v>
      </c>
      <c r="H1350" t="s">
        <v>748</v>
      </c>
      <c r="I1350" s="2">
        <v>23.67</v>
      </c>
      <c r="J1350" s="3">
        <v>3</v>
      </c>
      <c r="K1350" s="2">
        <v>0.94679999999999997</v>
      </c>
    </row>
    <row r="1351" spans="1:11" x14ac:dyDescent="0.2">
      <c r="A1351" s="1">
        <v>43710</v>
      </c>
      <c r="B1351" s="3">
        <f>YEAR(Sales_Data[[#This Row],[Order Date]])</f>
        <v>2019</v>
      </c>
      <c r="C1351" s="3">
        <f>MONTH(Sales_Data[[#This Row],[Order Date]])</f>
        <v>9</v>
      </c>
      <c r="D1351" t="s">
        <v>17</v>
      </c>
      <c r="E1351" t="s">
        <v>18</v>
      </c>
      <c r="F1351" t="s">
        <v>14</v>
      </c>
      <c r="G1351" t="s">
        <v>15</v>
      </c>
      <c r="H1351" t="s">
        <v>352</v>
      </c>
      <c r="I1351" s="2">
        <v>1091.1679999999999</v>
      </c>
      <c r="J1351" s="3">
        <v>4</v>
      </c>
      <c r="K1351" s="2">
        <v>68.197999999999993</v>
      </c>
    </row>
    <row r="1352" spans="1:11" x14ac:dyDescent="0.2">
      <c r="A1352" s="1">
        <v>43710</v>
      </c>
      <c r="B1352" s="3">
        <f>YEAR(Sales_Data[[#This Row],[Order Date]])</f>
        <v>2019</v>
      </c>
      <c r="C1352" s="3">
        <f>MONTH(Sales_Data[[#This Row],[Order Date]])</f>
        <v>9</v>
      </c>
      <c r="D1352" t="s">
        <v>17</v>
      </c>
      <c r="E1352" t="s">
        <v>18</v>
      </c>
      <c r="F1352" t="s">
        <v>19</v>
      </c>
      <c r="G1352" t="s">
        <v>40</v>
      </c>
      <c r="H1352" t="s">
        <v>1476</v>
      </c>
      <c r="I1352" s="2">
        <v>18.690000000000001</v>
      </c>
      <c r="J1352" s="3">
        <v>7</v>
      </c>
      <c r="K1352" s="2">
        <v>5.2332000000000001</v>
      </c>
    </row>
    <row r="1353" spans="1:11" x14ac:dyDescent="0.2">
      <c r="A1353" s="1">
        <v>43710</v>
      </c>
      <c r="B1353" s="3">
        <f>YEAR(Sales_Data[[#This Row],[Order Date]])</f>
        <v>2019</v>
      </c>
      <c r="C1353" s="3">
        <f>MONTH(Sales_Data[[#This Row],[Order Date]])</f>
        <v>9</v>
      </c>
      <c r="D1353" t="s">
        <v>17</v>
      </c>
      <c r="E1353" t="s">
        <v>18</v>
      </c>
      <c r="F1353" t="s">
        <v>11</v>
      </c>
      <c r="G1353" t="s">
        <v>30</v>
      </c>
      <c r="H1353" t="s">
        <v>1477</v>
      </c>
      <c r="I1353" s="2">
        <v>568.72799999999995</v>
      </c>
      <c r="J1353" s="3">
        <v>3</v>
      </c>
      <c r="K1353" s="2">
        <v>28.436399999999999</v>
      </c>
    </row>
    <row r="1354" spans="1:11" x14ac:dyDescent="0.2">
      <c r="A1354" s="1">
        <v>43710</v>
      </c>
      <c r="B1354" s="3">
        <f>YEAR(Sales_Data[[#This Row],[Order Date]])</f>
        <v>2019</v>
      </c>
      <c r="C1354" s="3">
        <f>MONTH(Sales_Data[[#This Row],[Order Date]])</f>
        <v>9</v>
      </c>
      <c r="D1354" t="s">
        <v>17</v>
      </c>
      <c r="E1354" t="s">
        <v>18</v>
      </c>
      <c r="F1354" t="s">
        <v>19</v>
      </c>
      <c r="G1354" t="s">
        <v>32</v>
      </c>
      <c r="H1354" t="s">
        <v>1097</v>
      </c>
      <c r="I1354" s="2">
        <v>7.3120000000000003</v>
      </c>
      <c r="J1354" s="3">
        <v>1</v>
      </c>
      <c r="K1354" s="2">
        <v>2.5592000000000001</v>
      </c>
    </row>
    <row r="1355" spans="1:11" x14ac:dyDescent="0.2">
      <c r="A1355" s="1">
        <v>43711</v>
      </c>
      <c r="B1355" s="3">
        <f>YEAR(Sales_Data[[#This Row],[Order Date]])</f>
        <v>2019</v>
      </c>
      <c r="C1355" s="3">
        <f>MONTH(Sales_Data[[#This Row],[Order Date]])</f>
        <v>9</v>
      </c>
      <c r="D1355" t="s">
        <v>1478</v>
      </c>
      <c r="E1355" t="s">
        <v>39</v>
      </c>
      <c r="F1355" t="s">
        <v>19</v>
      </c>
      <c r="G1355" t="s">
        <v>32</v>
      </c>
      <c r="H1355" t="s">
        <v>1303</v>
      </c>
      <c r="I1355" s="2">
        <v>1141.47</v>
      </c>
      <c r="J1355" s="3">
        <v>5</v>
      </c>
      <c r="K1355" s="2">
        <v>-760.98</v>
      </c>
    </row>
    <row r="1356" spans="1:11" x14ac:dyDescent="0.2">
      <c r="A1356" s="1">
        <v>43711</v>
      </c>
      <c r="B1356" s="3">
        <f>YEAR(Sales_Data[[#This Row],[Order Date]])</f>
        <v>2019</v>
      </c>
      <c r="C1356" s="3">
        <f>MONTH(Sales_Data[[#This Row],[Order Date]])</f>
        <v>9</v>
      </c>
      <c r="D1356" t="s">
        <v>1478</v>
      </c>
      <c r="E1356" t="s">
        <v>39</v>
      </c>
      <c r="F1356" t="s">
        <v>14</v>
      </c>
      <c r="G1356" t="s">
        <v>15</v>
      </c>
      <c r="H1356" t="s">
        <v>1479</v>
      </c>
      <c r="I1356" s="2">
        <v>280.78199999999998</v>
      </c>
      <c r="J1356" s="3">
        <v>3</v>
      </c>
      <c r="K1356" s="2">
        <v>-46.796999999999997</v>
      </c>
    </row>
    <row r="1357" spans="1:11" x14ac:dyDescent="0.2">
      <c r="A1357" s="1">
        <v>43711</v>
      </c>
      <c r="B1357" s="3">
        <f>YEAR(Sales_Data[[#This Row],[Order Date]])</f>
        <v>2019</v>
      </c>
      <c r="C1357" s="3">
        <f>MONTH(Sales_Data[[#This Row],[Order Date]])</f>
        <v>9</v>
      </c>
      <c r="D1357" t="s">
        <v>636</v>
      </c>
      <c r="E1357" t="s">
        <v>164</v>
      </c>
      <c r="F1357" t="s">
        <v>11</v>
      </c>
      <c r="G1357" t="s">
        <v>51</v>
      </c>
      <c r="H1357" t="s">
        <v>1480</v>
      </c>
      <c r="I1357" s="2">
        <v>83.951999999999998</v>
      </c>
      <c r="J1357" s="3">
        <v>3</v>
      </c>
      <c r="K1357" s="2">
        <v>-90.248400000000004</v>
      </c>
    </row>
    <row r="1358" spans="1:11" x14ac:dyDescent="0.2">
      <c r="A1358" s="1">
        <v>43711</v>
      </c>
      <c r="B1358" s="3">
        <f>YEAR(Sales_Data[[#This Row],[Order Date]])</f>
        <v>2019</v>
      </c>
      <c r="C1358" s="3">
        <f>MONTH(Sales_Data[[#This Row],[Order Date]])</f>
        <v>9</v>
      </c>
      <c r="D1358" t="s">
        <v>520</v>
      </c>
      <c r="E1358" t="s">
        <v>164</v>
      </c>
      <c r="F1358" t="s">
        <v>19</v>
      </c>
      <c r="G1358" t="s">
        <v>32</v>
      </c>
      <c r="H1358" t="s">
        <v>60</v>
      </c>
      <c r="I1358" s="2">
        <v>8.8079999999999998</v>
      </c>
      <c r="J1358" s="3">
        <v>3</v>
      </c>
      <c r="K1358" s="2">
        <v>-14.973599999999999</v>
      </c>
    </row>
    <row r="1359" spans="1:11" x14ac:dyDescent="0.2">
      <c r="A1359" s="1">
        <v>43711</v>
      </c>
      <c r="B1359" s="3">
        <f>YEAR(Sales_Data[[#This Row],[Order Date]])</f>
        <v>2019</v>
      </c>
      <c r="C1359" s="3">
        <f>MONTH(Sales_Data[[#This Row],[Order Date]])</f>
        <v>9</v>
      </c>
      <c r="D1359" t="s">
        <v>599</v>
      </c>
      <c r="E1359" t="s">
        <v>91</v>
      </c>
      <c r="F1359" t="s">
        <v>19</v>
      </c>
      <c r="G1359" t="s">
        <v>53</v>
      </c>
      <c r="H1359" t="s">
        <v>573</v>
      </c>
      <c r="I1359" s="2">
        <v>48.16</v>
      </c>
      <c r="J1359" s="3">
        <v>7</v>
      </c>
      <c r="K1359" s="2">
        <v>22.153600000000001</v>
      </c>
    </row>
    <row r="1360" spans="1:11" x14ac:dyDescent="0.2">
      <c r="A1360" s="1">
        <v>43711</v>
      </c>
      <c r="B1360" s="3">
        <f>YEAR(Sales_Data[[#This Row],[Order Date]])</f>
        <v>2019</v>
      </c>
      <c r="C1360" s="3">
        <f>MONTH(Sales_Data[[#This Row],[Order Date]])</f>
        <v>9</v>
      </c>
      <c r="D1360" t="s">
        <v>1065</v>
      </c>
      <c r="E1360" t="s">
        <v>56</v>
      </c>
      <c r="F1360" t="s">
        <v>19</v>
      </c>
      <c r="G1360" t="s">
        <v>20</v>
      </c>
      <c r="H1360" t="s">
        <v>1481</v>
      </c>
      <c r="I1360" s="2">
        <v>54.5</v>
      </c>
      <c r="J1360" s="3">
        <v>5</v>
      </c>
      <c r="K1360" s="2">
        <v>14.17</v>
      </c>
    </row>
    <row r="1361" spans="1:11" x14ac:dyDescent="0.2">
      <c r="A1361" s="1">
        <v>43711</v>
      </c>
      <c r="B1361" s="3">
        <f>YEAR(Sales_Data[[#This Row],[Order Date]])</f>
        <v>2019</v>
      </c>
      <c r="C1361" s="3">
        <f>MONTH(Sales_Data[[#This Row],[Order Date]])</f>
        <v>9</v>
      </c>
      <c r="D1361" t="s">
        <v>1368</v>
      </c>
      <c r="E1361" t="s">
        <v>394</v>
      </c>
      <c r="F1361" t="s">
        <v>19</v>
      </c>
      <c r="G1361" t="s">
        <v>32</v>
      </c>
      <c r="H1361" t="s">
        <v>155</v>
      </c>
      <c r="I1361" s="2">
        <v>87.28</v>
      </c>
      <c r="J1361" s="3">
        <v>8</v>
      </c>
      <c r="K1361" s="2">
        <v>41.021599999999999</v>
      </c>
    </row>
    <row r="1362" spans="1:11" x14ac:dyDescent="0.2">
      <c r="A1362" s="1">
        <v>43711</v>
      </c>
      <c r="B1362" s="3">
        <f>YEAR(Sales_Data[[#This Row],[Order Date]])</f>
        <v>2019</v>
      </c>
      <c r="C1362" s="3">
        <f>MONTH(Sales_Data[[#This Row],[Order Date]])</f>
        <v>9</v>
      </c>
      <c r="D1362" t="s">
        <v>596</v>
      </c>
      <c r="E1362" t="s">
        <v>10</v>
      </c>
      <c r="F1362" t="s">
        <v>11</v>
      </c>
      <c r="G1362" t="s">
        <v>12</v>
      </c>
      <c r="H1362" t="s">
        <v>1445</v>
      </c>
      <c r="I1362" s="2">
        <v>344.94</v>
      </c>
      <c r="J1362" s="3">
        <v>3</v>
      </c>
      <c r="K1362" s="2">
        <v>31.044599999999999</v>
      </c>
    </row>
    <row r="1363" spans="1:11" x14ac:dyDescent="0.2">
      <c r="A1363" s="1">
        <v>43711</v>
      </c>
      <c r="B1363" s="3">
        <f>YEAR(Sales_Data[[#This Row],[Order Date]])</f>
        <v>2019</v>
      </c>
      <c r="C1363" s="3">
        <f>MONTH(Sales_Data[[#This Row],[Order Date]])</f>
        <v>9</v>
      </c>
      <c r="D1363" t="s">
        <v>596</v>
      </c>
      <c r="E1363" t="s">
        <v>10</v>
      </c>
      <c r="F1363" t="s">
        <v>11</v>
      </c>
      <c r="G1363" t="s">
        <v>51</v>
      </c>
      <c r="H1363" t="s">
        <v>1122</v>
      </c>
      <c r="I1363" s="2">
        <v>14.76</v>
      </c>
      <c r="J1363" s="3">
        <v>2</v>
      </c>
      <c r="K1363" s="2">
        <v>4.2804000000000002</v>
      </c>
    </row>
    <row r="1364" spans="1:11" x14ac:dyDescent="0.2">
      <c r="A1364" s="1">
        <v>43711</v>
      </c>
      <c r="B1364" s="3">
        <f>YEAR(Sales_Data[[#This Row],[Order Date]])</f>
        <v>2019</v>
      </c>
      <c r="C1364" s="3">
        <f>MONTH(Sales_Data[[#This Row],[Order Date]])</f>
        <v>9</v>
      </c>
      <c r="D1364" t="s">
        <v>596</v>
      </c>
      <c r="E1364" t="s">
        <v>10</v>
      </c>
      <c r="F1364" t="s">
        <v>19</v>
      </c>
      <c r="G1364" t="s">
        <v>32</v>
      </c>
      <c r="H1364" t="s">
        <v>1482</v>
      </c>
      <c r="I1364" s="2">
        <v>12.76</v>
      </c>
      <c r="J1364" s="3">
        <v>2</v>
      </c>
      <c r="K1364" s="2">
        <v>5.8696000000000002</v>
      </c>
    </row>
    <row r="1365" spans="1:11" x14ac:dyDescent="0.2">
      <c r="A1365" s="1">
        <v>43711</v>
      </c>
      <c r="B1365" s="3">
        <f>YEAR(Sales_Data[[#This Row],[Order Date]])</f>
        <v>2019</v>
      </c>
      <c r="C1365" s="3">
        <f>MONTH(Sales_Data[[#This Row],[Order Date]])</f>
        <v>9</v>
      </c>
      <c r="D1365" t="s">
        <v>596</v>
      </c>
      <c r="E1365" t="s">
        <v>10</v>
      </c>
      <c r="F1365" t="s">
        <v>19</v>
      </c>
      <c r="G1365" t="s">
        <v>127</v>
      </c>
      <c r="H1365" t="s">
        <v>1024</v>
      </c>
      <c r="I1365" s="2">
        <v>58.48</v>
      </c>
      <c r="J1365" s="3">
        <v>8</v>
      </c>
      <c r="K1365" s="2">
        <v>27.485600000000002</v>
      </c>
    </row>
    <row r="1366" spans="1:11" x14ac:dyDescent="0.2">
      <c r="A1366" s="1">
        <v>43711</v>
      </c>
      <c r="B1366" s="3">
        <f>YEAR(Sales_Data[[#This Row],[Order Date]])</f>
        <v>2019</v>
      </c>
      <c r="C1366" s="3">
        <f>MONTH(Sales_Data[[#This Row],[Order Date]])</f>
        <v>9</v>
      </c>
      <c r="D1366" t="s">
        <v>732</v>
      </c>
      <c r="E1366" t="s">
        <v>164</v>
      </c>
      <c r="F1366" t="s">
        <v>11</v>
      </c>
      <c r="G1366" t="s">
        <v>12</v>
      </c>
      <c r="H1366" t="s">
        <v>1483</v>
      </c>
      <c r="I1366" s="2">
        <v>198.744</v>
      </c>
      <c r="J1366" s="3">
        <v>4</v>
      </c>
      <c r="K1366" s="2">
        <v>0</v>
      </c>
    </row>
    <row r="1367" spans="1:11" x14ac:dyDescent="0.2">
      <c r="A1367" s="1">
        <v>43711</v>
      </c>
      <c r="B1367" s="3">
        <f>YEAR(Sales_Data[[#This Row],[Order Date]])</f>
        <v>2019</v>
      </c>
      <c r="C1367" s="3">
        <f>MONTH(Sales_Data[[#This Row],[Order Date]])</f>
        <v>9</v>
      </c>
      <c r="D1367" t="s">
        <v>1484</v>
      </c>
      <c r="E1367" t="s">
        <v>67</v>
      </c>
      <c r="F1367" t="s">
        <v>19</v>
      </c>
      <c r="G1367" t="s">
        <v>53</v>
      </c>
      <c r="H1367" t="s">
        <v>1443</v>
      </c>
      <c r="I1367" s="2">
        <v>30.96</v>
      </c>
      <c r="J1367" s="3">
        <v>6</v>
      </c>
      <c r="K1367" s="2">
        <v>11.223000000000001</v>
      </c>
    </row>
    <row r="1368" spans="1:11" x14ac:dyDescent="0.2">
      <c r="A1368" s="1">
        <v>43712</v>
      </c>
      <c r="B1368" s="3">
        <f>YEAR(Sales_Data[[#This Row],[Order Date]])</f>
        <v>2019</v>
      </c>
      <c r="C1368" s="3">
        <f>MONTH(Sales_Data[[#This Row],[Order Date]])</f>
        <v>9</v>
      </c>
      <c r="D1368" t="s">
        <v>1281</v>
      </c>
      <c r="E1368" t="s">
        <v>23</v>
      </c>
      <c r="F1368" t="s">
        <v>19</v>
      </c>
      <c r="G1368" t="s">
        <v>40</v>
      </c>
      <c r="H1368" t="s">
        <v>1485</v>
      </c>
      <c r="I1368" s="2">
        <v>3.9119999999999999</v>
      </c>
      <c r="J1368" s="3">
        <v>1</v>
      </c>
      <c r="K1368" s="2">
        <v>1.0268999999999999</v>
      </c>
    </row>
    <row r="1369" spans="1:11" x14ac:dyDescent="0.2">
      <c r="A1369" s="1">
        <v>43712</v>
      </c>
      <c r="B1369" s="3">
        <f>YEAR(Sales_Data[[#This Row],[Order Date]])</f>
        <v>2019</v>
      </c>
      <c r="C1369" s="3">
        <f>MONTH(Sales_Data[[#This Row],[Order Date]])</f>
        <v>9</v>
      </c>
      <c r="D1369" t="s">
        <v>1281</v>
      </c>
      <c r="E1369" t="s">
        <v>23</v>
      </c>
      <c r="F1369" t="s">
        <v>19</v>
      </c>
      <c r="G1369" t="s">
        <v>40</v>
      </c>
      <c r="H1369" t="s">
        <v>430</v>
      </c>
      <c r="I1369" s="2">
        <v>62.375999999999998</v>
      </c>
      <c r="J1369" s="3">
        <v>3</v>
      </c>
      <c r="K1369" s="2">
        <v>7.0172999999999996</v>
      </c>
    </row>
    <row r="1370" spans="1:11" x14ac:dyDescent="0.2">
      <c r="A1370" s="1">
        <v>43712</v>
      </c>
      <c r="B1370" s="3">
        <f>YEAR(Sales_Data[[#This Row],[Order Date]])</f>
        <v>2019</v>
      </c>
      <c r="C1370" s="3">
        <f>MONTH(Sales_Data[[#This Row],[Order Date]])</f>
        <v>9</v>
      </c>
      <c r="D1370" t="s">
        <v>1486</v>
      </c>
      <c r="E1370" t="s">
        <v>94</v>
      </c>
      <c r="F1370" t="s">
        <v>11</v>
      </c>
      <c r="G1370" t="s">
        <v>51</v>
      </c>
      <c r="H1370" t="s">
        <v>665</v>
      </c>
      <c r="I1370" s="2">
        <v>63.94</v>
      </c>
      <c r="J1370" s="3">
        <v>1</v>
      </c>
      <c r="K1370" s="2">
        <v>24.936599999999999</v>
      </c>
    </row>
    <row r="1371" spans="1:11" x14ac:dyDescent="0.2">
      <c r="A1371" s="1">
        <v>43712</v>
      </c>
      <c r="B1371" s="3">
        <f>YEAR(Sales_Data[[#This Row],[Order Date]])</f>
        <v>2019</v>
      </c>
      <c r="C1371" s="3">
        <f>MONTH(Sales_Data[[#This Row],[Order Date]])</f>
        <v>9</v>
      </c>
      <c r="D1371" t="s">
        <v>1486</v>
      </c>
      <c r="E1371" t="s">
        <v>94</v>
      </c>
      <c r="F1371" t="s">
        <v>19</v>
      </c>
      <c r="G1371" t="s">
        <v>32</v>
      </c>
      <c r="H1371" t="s">
        <v>58</v>
      </c>
      <c r="I1371" s="2">
        <v>60.6</v>
      </c>
      <c r="J1371" s="3">
        <v>5</v>
      </c>
      <c r="K1371" s="2">
        <v>20.452500000000001</v>
      </c>
    </row>
    <row r="1372" spans="1:11" x14ac:dyDescent="0.2">
      <c r="A1372" s="1">
        <v>43712</v>
      </c>
      <c r="B1372" s="3">
        <f>YEAR(Sales_Data[[#This Row],[Order Date]])</f>
        <v>2019</v>
      </c>
      <c r="C1372" s="3">
        <f>MONTH(Sales_Data[[#This Row],[Order Date]])</f>
        <v>9</v>
      </c>
      <c r="D1372" t="s">
        <v>1486</v>
      </c>
      <c r="E1372" t="s">
        <v>94</v>
      </c>
      <c r="F1372" t="s">
        <v>19</v>
      </c>
      <c r="G1372" t="s">
        <v>265</v>
      </c>
      <c r="H1372" t="s">
        <v>1487</v>
      </c>
      <c r="I1372" s="2">
        <v>22.72</v>
      </c>
      <c r="J1372" s="3">
        <v>4</v>
      </c>
      <c r="K1372" s="2">
        <v>6.5888</v>
      </c>
    </row>
    <row r="1373" spans="1:11" x14ac:dyDescent="0.2">
      <c r="A1373" s="1">
        <v>43712</v>
      </c>
      <c r="B1373" s="3">
        <f>YEAR(Sales_Data[[#This Row],[Order Date]])</f>
        <v>2019</v>
      </c>
      <c r="C1373" s="3">
        <f>MONTH(Sales_Data[[#This Row],[Order Date]])</f>
        <v>9</v>
      </c>
      <c r="D1373" t="s">
        <v>1488</v>
      </c>
      <c r="E1373" t="s">
        <v>219</v>
      </c>
      <c r="F1373" t="s">
        <v>19</v>
      </c>
      <c r="G1373" t="s">
        <v>53</v>
      </c>
      <c r="H1373" t="s">
        <v>1489</v>
      </c>
      <c r="I1373" s="2">
        <v>12.192</v>
      </c>
      <c r="J1373" s="3">
        <v>3</v>
      </c>
      <c r="K1373" s="2">
        <v>4.1147999999999998</v>
      </c>
    </row>
    <row r="1374" spans="1:11" x14ac:dyDescent="0.2">
      <c r="A1374" s="1">
        <v>43712</v>
      </c>
      <c r="B1374" s="3">
        <f>YEAR(Sales_Data[[#This Row],[Order Date]])</f>
        <v>2019</v>
      </c>
      <c r="C1374" s="3">
        <f>MONTH(Sales_Data[[#This Row],[Order Date]])</f>
        <v>9</v>
      </c>
      <c r="D1374" t="s">
        <v>1488</v>
      </c>
      <c r="E1374" t="s">
        <v>219</v>
      </c>
      <c r="F1374" t="s">
        <v>19</v>
      </c>
      <c r="G1374" t="s">
        <v>121</v>
      </c>
      <c r="H1374" t="s">
        <v>284</v>
      </c>
      <c r="I1374" s="2">
        <v>87.168000000000006</v>
      </c>
      <c r="J1374" s="3">
        <v>2</v>
      </c>
      <c r="K1374" s="2">
        <v>8.7167999999999992</v>
      </c>
    </row>
    <row r="1375" spans="1:11" x14ac:dyDescent="0.2">
      <c r="A1375" s="1">
        <v>43712</v>
      </c>
      <c r="B1375" s="3">
        <f>YEAR(Sales_Data[[#This Row],[Order Date]])</f>
        <v>2019</v>
      </c>
      <c r="C1375" s="3">
        <f>MONTH(Sales_Data[[#This Row],[Order Date]])</f>
        <v>9</v>
      </c>
      <c r="D1375" t="s">
        <v>1488</v>
      </c>
      <c r="E1375" t="s">
        <v>219</v>
      </c>
      <c r="F1375" t="s">
        <v>19</v>
      </c>
      <c r="G1375" t="s">
        <v>40</v>
      </c>
      <c r="H1375" t="s">
        <v>1490</v>
      </c>
      <c r="I1375" s="2">
        <v>31.744</v>
      </c>
      <c r="J1375" s="3">
        <v>2</v>
      </c>
      <c r="K1375" s="2">
        <v>8.3328000000000007</v>
      </c>
    </row>
    <row r="1376" spans="1:11" x14ac:dyDescent="0.2">
      <c r="A1376" s="1">
        <v>43712</v>
      </c>
      <c r="B1376" s="3">
        <f>YEAR(Sales_Data[[#This Row],[Order Date]])</f>
        <v>2019</v>
      </c>
      <c r="C1376" s="3">
        <f>MONTH(Sales_Data[[#This Row],[Order Date]])</f>
        <v>9</v>
      </c>
      <c r="D1376" t="s">
        <v>1172</v>
      </c>
      <c r="E1376" t="s">
        <v>195</v>
      </c>
      <c r="F1376" t="s">
        <v>11</v>
      </c>
      <c r="G1376" t="s">
        <v>51</v>
      </c>
      <c r="H1376" t="s">
        <v>357</v>
      </c>
      <c r="I1376" s="2">
        <v>42.6</v>
      </c>
      <c r="J1376" s="3">
        <v>3</v>
      </c>
      <c r="K1376" s="2">
        <v>16.614000000000001</v>
      </c>
    </row>
    <row r="1377" spans="1:11" x14ac:dyDescent="0.2">
      <c r="A1377" s="1">
        <v>43712</v>
      </c>
      <c r="B1377" s="3">
        <f>YEAR(Sales_Data[[#This Row],[Order Date]])</f>
        <v>2019</v>
      </c>
      <c r="C1377" s="3">
        <f>MONTH(Sales_Data[[#This Row],[Order Date]])</f>
        <v>9</v>
      </c>
      <c r="D1377" t="s">
        <v>1172</v>
      </c>
      <c r="E1377" t="s">
        <v>195</v>
      </c>
      <c r="F1377" t="s">
        <v>19</v>
      </c>
      <c r="G1377" t="s">
        <v>32</v>
      </c>
      <c r="H1377" t="s">
        <v>694</v>
      </c>
      <c r="I1377" s="2">
        <v>113.94</v>
      </c>
      <c r="J1377" s="3">
        <v>6</v>
      </c>
      <c r="K1377" s="2">
        <v>54.691200000000002</v>
      </c>
    </row>
    <row r="1378" spans="1:11" x14ac:dyDescent="0.2">
      <c r="A1378" s="1">
        <v>43712</v>
      </c>
      <c r="B1378" s="3">
        <f>YEAR(Sales_Data[[#This Row],[Order Date]])</f>
        <v>2019</v>
      </c>
      <c r="C1378" s="3">
        <f>MONTH(Sales_Data[[#This Row],[Order Date]])</f>
        <v>9</v>
      </c>
      <c r="D1378" t="s">
        <v>1172</v>
      </c>
      <c r="E1378" t="s">
        <v>195</v>
      </c>
      <c r="F1378" t="s">
        <v>19</v>
      </c>
      <c r="G1378" t="s">
        <v>20</v>
      </c>
      <c r="H1378" t="s">
        <v>576</v>
      </c>
      <c r="I1378" s="2">
        <v>129.91999999999999</v>
      </c>
      <c r="J1378" s="3">
        <v>4</v>
      </c>
      <c r="K1378" s="2">
        <v>5.1967999999999996</v>
      </c>
    </row>
    <row r="1379" spans="1:11" x14ac:dyDescent="0.2">
      <c r="A1379" s="1">
        <v>43712</v>
      </c>
      <c r="B1379" s="3">
        <f>YEAR(Sales_Data[[#This Row],[Order Date]])</f>
        <v>2019</v>
      </c>
      <c r="C1379" s="3">
        <f>MONTH(Sales_Data[[#This Row],[Order Date]])</f>
        <v>9</v>
      </c>
      <c r="D1379" t="s">
        <v>1172</v>
      </c>
      <c r="E1379" t="s">
        <v>195</v>
      </c>
      <c r="F1379" t="s">
        <v>19</v>
      </c>
      <c r="G1379" t="s">
        <v>40</v>
      </c>
      <c r="H1379" t="s">
        <v>1045</v>
      </c>
      <c r="I1379" s="2">
        <v>5.28</v>
      </c>
      <c r="J1379" s="3">
        <v>3</v>
      </c>
      <c r="K1379" s="2">
        <v>2.5344000000000002</v>
      </c>
    </row>
    <row r="1380" spans="1:11" x14ac:dyDescent="0.2">
      <c r="A1380" s="1">
        <v>43712</v>
      </c>
      <c r="B1380" s="3">
        <f>YEAR(Sales_Data[[#This Row],[Order Date]])</f>
        <v>2019</v>
      </c>
      <c r="C1380" s="3">
        <f>MONTH(Sales_Data[[#This Row],[Order Date]])</f>
        <v>9</v>
      </c>
      <c r="D1380" t="s">
        <v>858</v>
      </c>
      <c r="E1380" t="s">
        <v>387</v>
      </c>
      <c r="F1380" t="s">
        <v>19</v>
      </c>
      <c r="G1380" t="s">
        <v>20</v>
      </c>
      <c r="H1380" t="s">
        <v>818</v>
      </c>
      <c r="I1380" s="2">
        <v>535.41</v>
      </c>
      <c r="J1380" s="3">
        <v>3</v>
      </c>
      <c r="K1380" s="2">
        <v>160.62299999999999</v>
      </c>
    </row>
    <row r="1381" spans="1:11" x14ac:dyDescent="0.2">
      <c r="A1381" s="1">
        <v>43712</v>
      </c>
      <c r="B1381" s="3">
        <f>YEAR(Sales_Data[[#This Row],[Order Date]])</f>
        <v>2019</v>
      </c>
      <c r="C1381" s="3">
        <f>MONTH(Sales_Data[[#This Row],[Order Date]])</f>
        <v>9</v>
      </c>
      <c r="D1381" t="s">
        <v>389</v>
      </c>
      <c r="E1381" t="s">
        <v>472</v>
      </c>
      <c r="F1381" t="s">
        <v>19</v>
      </c>
      <c r="G1381" t="s">
        <v>86</v>
      </c>
      <c r="H1381" t="s">
        <v>176</v>
      </c>
      <c r="I1381" s="2">
        <v>16.559999999999999</v>
      </c>
      <c r="J1381" s="3">
        <v>2</v>
      </c>
      <c r="K1381" s="2">
        <v>7.7831999999999999</v>
      </c>
    </row>
    <row r="1382" spans="1:11" x14ac:dyDescent="0.2">
      <c r="A1382" s="1">
        <v>43712</v>
      </c>
      <c r="B1382" s="3">
        <f>YEAR(Sales_Data[[#This Row],[Order Date]])</f>
        <v>2019</v>
      </c>
      <c r="C1382" s="3">
        <f>MONTH(Sales_Data[[#This Row],[Order Date]])</f>
        <v>9</v>
      </c>
      <c r="D1382" t="s">
        <v>389</v>
      </c>
      <c r="E1382" t="s">
        <v>472</v>
      </c>
      <c r="F1382" t="s">
        <v>14</v>
      </c>
      <c r="G1382" t="s">
        <v>24</v>
      </c>
      <c r="H1382" t="s">
        <v>965</v>
      </c>
      <c r="I1382" s="2">
        <v>279.95</v>
      </c>
      <c r="J1382" s="3">
        <v>5</v>
      </c>
      <c r="K1382" s="2">
        <v>67.188000000000002</v>
      </c>
    </row>
    <row r="1383" spans="1:11" x14ac:dyDescent="0.2">
      <c r="A1383" s="1">
        <v>43712</v>
      </c>
      <c r="B1383" s="3">
        <f>YEAR(Sales_Data[[#This Row],[Order Date]])</f>
        <v>2019</v>
      </c>
      <c r="C1383" s="3">
        <f>MONTH(Sales_Data[[#This Row],[Order Date]])</f>
        <v>9</v>
      </c>
      <c r="D1383" t="s">
        <v>1377</v>
      </c>
      <c r="E1383" t="s">
        <v>589</v>
      </c>
      <c r="F1383" t="s">
        <v>19</v>
      </c>
      <c r="G1383" t="s">
        <v>53</v>
      </c>
      <c r="H1383" t="s">
        <v>1491</v>
      </c>
      <c r="I1383" s="2">
        <v>239.5</v>
      </c>
      <c r="J1383" s="3">
        <v>5</v>
      </c>
      <c r="K1383" s="2">
        <v>114.96</v>
      </c>
    </row>
    <row r="1384" spans="1:11" x14ac:dyDescent="0.2">
      <c r="A1384" s="1">
        <v>43712</v>
      </c>
      <c r="B1384" s="3">
        <f>YEAR(Sales_Data[[#This Row],[Order Date]])</f>
        <v>2019</v>
      </c>
      <c r="C1384" s="3">
        <f>MONTH(Sales_Data[[#This Row],[Order Date]])</f>
        <v>9</v>
      </c>
      <c r="D1384" t="s">
        <v>1492</v>
      </c>
      <c r="E1384" t="s">
        <v>18</v>
      </c>
      <c r="F1384" t="s">
        <v>11</v>
      </c>
      <c r="G1384" t="s">
        <v>51</v>
      </c>
      <c r="H1384" t="s">
        <v>1493</v>
      </c>
      <c r="I1384" s="2">
        <v>24.27</v>
      </c>
      <c r="J1384" s="3">
        <v>3</v>
      </c>
      <c r="K1384" s="2">
        <v>8.7371999999999996</v>
      </c>
    </row>
    <row r="1385" spans="1:11" x14ac:dyDescent="0.2">
      <c r="A1385" s="1">
        <v>43712</v>
      </c>
      <c r="B1385" s="3">
        <f>YEAR(Sales_Data[[#This Row],[Order Date]])</f>
        <v>2019</v>
      </c>
      <c r="C1385" s="3">
        <f>MONTH(Sales_Data[[#This Row],[Order Date]])</f>
        <v>9</v>
      </c>
      <c r="D1385" t="s">
        <v>1492</v>
      </c>
      <c r="E1385" t="s">
        <v>18</v>
      </c>
      <c r="F1385" t="s">
        <v>14</v>
      </c>
      <c r="G1385" t="s">
        <v>36</v>
      </c>
      <c r="H1385" t="s">
        <v>1183</v>
      </c>
      <c r="I1385" s="2">
        <v>2799.96</v>
      </c>
      <c r="J1385" s="3">
        <v>5</v>
      </c>
      <c r="K1385" s="2">
        <v>944.98649999999998</v>
      </c>
    </row>
    <row r="1386" spans="1:11" x14ac:dyDescent="0.2">
      <c r="A1386" s="1">
        <v>43713</v>
      </c>
      <c r="B1386" s="3">
        <f>YEAR(Sales_Data[[#This Row],[Order Date]])</f>
        <v>2019</v>
      </c>
      <c r="C1386" s="3">
        <f>MONTH(Sales_Data[[#This Row],[Order Date]])</f>
        <v>9</v>
      </c>
      <c r="D1386" t="s">
        <v>148</v>
      </c>
      <c r="E1386" t="s">
        <v>39</v>
      </c>
      <c r="F1386" t="s">
        <v>11</v>
      </c>
      <c r="G1386" t="s">
        <v>51</v>
      </c>
      <c r="H1386" t="s">
        <v>514</v>
      </c>
      <c r="I1386" s="2">
        <v>82.8</v>
      </c>
      <c r="J1386" s="3">
        <v>2</v>
      </c>
      <c r="K1386" s="2">
        <v>10.35</v>
      </c>
    </row>
    <row r="1387" spans="1:11" x14ac:dyDescent="0.2">
      <c r="A1387" s="1">
        <v>43713</v>
      </c>
      <c r="B1387" s="3">
        <f>YEAR(Sales_Data[[#This Row],[Order Date]])</f>
        <v>2019</v>
      </c>
      <c r="C1387" s="3">
        <f>MONTH(Sales_Data[[#This Row],[Order Date]])</f>
        <v>9</v>
      </c>
      <c r="D1387" t="s">
        <v>646</v>
      </c>
      <c r="E1387" t="s">
        <v>365</v>
      </c>
      <c r="F1387" t="s">
        <v>11</v>
      </c>
      <c r="G1387" t="s">
        <v>51</v>
      </c>
      <c r="H1387" t="s">
        <v>1494</v>
      </c>
      <c r="I1387" s="2">
        <v>12.22</v>
      </c>
      <c r="J1387" s="3">
        <v>1</v>
      </c>
      <c r="K1387" s="2">
        <v>3.6659999999999999</v>
      </c>
    </row>
    <row r="1388" spans="1:11" x14ac:dyDescent="0.2">
      <c r="A1388" s="1">
        <v>43713</v>
      </c>
      <c r="B1388" s="3">
        <f>YEAR(Sales_Data[[#This Row],[Order Date]])</f>
        <v>2019</v>
      </c>
      <c r="C1388" s="3">
        <f>MONTH(Sales_Data[[#This Row],[Order Date]])</f>
        <v>9</v>
      </c>
      <c r="D1388" t="s">
        <v>646</v>
      </c>
      <c r="E1388" t="s">
        <v>365</v>
      </c>
      <c r="F1388" t="s">
        <v>19</v>
      </c>
      <c r="G1388" t="s">
        <v>20</v>
      </c>
      <c r="H1388" t="s">
        <v>617</v>
      </c>
      <c r="I1388" s="2">
        <v>194.94</v>
      </c>
      <c r="J1388" s="3">
        <v>3</v>
      </c>
      <c r="K1388" s="2">
        <v>23.392800000000001</v>
      </c>
    </row>
    <row r="1389" spans="1:11" x14ac:dyDescent="0.2">
      <c r="A1389" s="1">
        <v>43713</v>
      </c>
      <c r="B1389" s="3">
        <f>YEAR(Sales_Data[[#This Row],[Order Date]])</f>
        <v>2019</v>
      </c>
      <c r="C1389" s="3">
        <f>MONTH(Sales_Data[[#This Row],[Order Date]])</f>
        <v>9</v>
      </c>
      <c r="D1389" t="s">
        <v>646</v>
      </c>
      <c r="E1389" t="s">
        <v>365</v>
      </c>
      <c r="F1389" t="s">
        <v>19</v>
      </c>
      <c r="G1389" t="s">
        <v>20</v>
      </c>
      <c r="H1389" t="s">
        <v>1495</v>
      </c>
      <c r="I1389" s="2">
        <v>70.95</v>
      </c>
      <c r="J1389" s="3">
        <v>3</v>
      </c>
      <c r="K1389" s="2">
        <v>20.575500000000002</v>
      </c>
    </row>
    <row r="1390" spans="1:11" x14ac:dyDescent="0.2">
      <c r="A1390" s="1">
        <v>43713</v>
      </c>
      <c r="B1390" s="3">
        <f>YEAR(Sales_Data[[#This Row],[Order Date]])</f>
        <v>2019</v>
      </c>
      <c r="C1390" s="3">
        <f>MONTH(Sales_Data[[#This Row],[Order Date]])</f>
        <v>9</v>
      </c>
      <c r="D1390" t="s">
        <v>646</v>
      </c>
      <c r="E1390" t="s">
        <v>365</v>
      </c>
      <c r="F1390" t="s">
        <v>19</v>
      </c>
      <c r="G1390" t="s">
        <v>53</v>
      </c>
      <c r="H1390" t="s">
        <v>1496</v>
      </c>
      <c r="I1390" s="2">
        <v>91.36</v>
      </c>
      <c r="J1390" s="3">
        <v>4</v>
      </c>
      <c r="K1390" s="2">
        <v>42.025599999999997</v>
      </c>
    </row>
    <row r="1391" spans="1:11" x14ac:dyDescent="0.2">
      <c r="A1391" s="1">
        <v>43713</v>
      </c>
      <c r="B1391" s="3">
        <f>YEAR(Sales_Data[[#This Row],[Order Date]])</f>
        <v>2019</v>
      </c>
      <c r="C1391" s="3">
        <f>MONTH(Sales_Data[[#This Row],[Order Date]])</f>
        <v>9</v>
      </c>
      <c r="D1391" t="s">
        <v>646</v>
      </c>
      <c r="E1391" t="s">
        <v>365</v>
      </c>
      <c r="F1391" t="s">
        <v>11</v>
      </c>
      <c r="G1391" t="s">
        <v>112</v>
      </c>
      <c r="H1391" t="s">
        <v>1497</v>
      </c>
      <c r="I1391" s="2">
        <v>242.94</v>
      </c>
      <c r="J1391" s="3">
        <v>3</v>
      </c>
      <c r="K1391" s="2">
        <v>29.152799999999999</v>
      </c>
    </row>
    <row r="1392" spans="1:11" x14ac:dyDescent="0.2">
      <c r="A1392" s="1">
        <v>43713</v>
      </c>
      <c r="B1392" s="3">
        <f>YEAR(Sales_Data[[#This Row],[Order Date]])</f>
        <v>2019</v>
      </c>
      <c r="C1392" s="3">
        <f>MONTH(Sales_Data[[#This Row],[Order Date]])</f>
        <v>9</v>
      </c>
      <c r="D1392" t="s">
        <v>646</v>
      </c>
      <c r="E1392" t="s">
        <v>365</v>
      </c>
      <c r="F1392" t="s">
        <v>19</v>
      </c>
      <c r="G1392" t="s">
        <v>127</v>
      </c>
      <c r="H1392" t="s">
        <v>1498</v>
      </c>
      <c r="I1392" s="2">
        <v>22.05</v>
      </c>
      <c r="J1392" s="3">
        <v>7</v>
      </c>
      <c r="K1392" s="2">
        <v>10.584</v>
      </c>
    </row>
    <row r="1393" spans="1:11" x14ac:dyDescent="0.2">
      <c r="A1393" s="1">
        <v>43713</v>
      </c>
      <c r="B1393" s="3">
        <f>YEAR(Sales_Data[[#This Row],[Order Date]])</f>
        <v>2019</v>
      </c>
      <c r="C1393" s="3">
        <f>MONTH(Sales_Data[[#This Row],[Order Date]])</f>
        <v>9</v>
      </c>
      <c r="D1393" t="s">
        <v>1363</v>
      </c>
      <c r="E1393" t="s">
        <v>1350</v>
      </c>
      <c r="F1393" t="s">
        <v>14</v>
      </c>
      <c r="G1393" t="s">
        <v>15</v>
      </c>
      <c r="H1393" t="s">
        <v>1499</v>
      </c>
      <c r="I1393" s="2">
        <v>278.39999999999998</v>
      </c>
      <c r="J1393" s="3">
        <v>3</v>
      </c>
      <c r="K1393" s="2">
        <v>80.736000000000004</v>
      </c>
    </row>
    <row r="1394" spans="1:11" x14ac:dyDescent="0.2">
      <c r="A1394" s="1">
        <v>43713</v>
      </c>
      <c r="B1394" s="3">
        <f>YEAR(Sales_Data[[#This Row],[Order Date]])</f>
        <v>2019</v>
      </c>
      <c r="C1394" s="3">
        <f>MONTH(Sales_Data[[#This Row],[Order Date]])</f>
        <v>9</v>
      </c>
      <c r="D1394" t="s">
        <v>784</v>
      </c>
      <c r="E1394" t="s">
        <v>1051</v>
      </c>
      <c r="F1394" t="s">
        <v>19</v>
      </c>
      <c r="G1394" t="s">
        <v>40</v>
      </c>
      <c r="H1394" t="s">
        <v>682</v>
      </c>
      <c r="I1394" s="2">
        <v>107.94</v>
      </c>
      <c r="J1394" s="3">
        <v>3</v>
      </c>
      <c r="K1394" s="2">
        <v>26.984999999999999</v>
      </c>
    </row>
    <row r="1395" spans="1:11" x14ac:dyDescent="0.2">
      <c r="A1395" s="1">
        <v>43713</v>
      </c>
      <c r="B1395" s="3">
        <f>YEAR(Sales_Data[[#This Row],[Order Date]])</f>
        <v>2019</v>
      </c>
      <c r="C1395" s="3">
        <f>MONTH(Sales_Data[[#This Row],[Order Date]])</f>
        <v>9</v>
      </c>
      <c r="D1395" t="s">
        <v>1061</v>
      </c>
      <c r="E1395" t="s">
        <v>23</v>
      </c>
      <c r="F1395" t="s">
        <v>11</v>
      </c>
      <c r="G1395" t="s">
        <v>112</v>
      </c>
      <c r="H1395" t="s">
        <v>372</v>
      </c>
      <c r="I1395" s="2">
        <v>347.80200000000002</v>
      </c>
      <c r="J1395" s="3">
        <v>7</v>
      </c>
      <c r="K1395" s="2">
        <v>-24.843</v>
      </c>
    </row>
    <row r="1396" spans="1:11" x14ac:dyDescent="0.2">
      <c r="A1396" s="1">
        <v>43713</v>
      </c>
      <c r="B1396" s="3">
        <f>YEAR(Sales_Data[[#This Row],[Order Date]])</f>
        <v>2019</v>
      </c>
      <c r="C1396" s="3">
        <f>MONTH(Sales_Data[[#This Row],[Order Date]])</f>
        <v>9</v>
      </c>
      <c r="D1396" t="s">
        <v>1500</v>
      </c>
      <c r="E1396" t="s">
        <v>18</v>
      </c>
      <c r="F1396" t="s">
        <v>14</v>
      </c>
      <c r="G1396" t="s">
        <v>24</v>
      </c>
      <c r="H1396" t="s">
        <v>1212</v>
      </c>
      <c r="I1396" s="2">
        <v>116</v>
      </c>
      <c r="J1396" s="3">
        <v>8</v>
      </c>
      <c r="K1396" s="2">
        <v>29</v>
      </c>
    </row>
    <row r="1397" spans="1:11" x14ac:dyDescent="0.2">
      <c r="A1397" s="1">
        <v>43713</v>
      </c>
      <c r="B1397" s="3">
        <f>YEAR(Sales_Data[[#This Row],[Order Date]])</f>
        <v>2019</v>
      </c>
      <c r="C1397" s="3">
        <f>MONTH(Sales_Data[[#This Row],[Order Date]])</f>
        <v>9</v>
      </c>
      <c r="D1397" t="s">
        <v>1501</v>
      </c>
      <c r="E1397" t="s">
        <v>39</v>
      </c>
      <c r="F1397" t="s">
        <v>19</v>
      </c>
      <c r="G1397" t="s">
        <v>32</v>
      </c>
      <c r="H1397" t="s">
        <v>1502</v>
      </c>
      <c r="I1397" s="2">
        <v>9.5549999999999997</v>
      </c>
      <c r="J1397" s="3">
        <v>5</v>
      </c>
      <c r="K1397" s="2">
        <v>-7.3254999999999999</v>
      </c>
    </row>
    <row r="1398" spans="1:11" x14ac:dyDescent="0.2">
      <c r="A1398" s="1">
        <v>43713</v>
      </c>
      <c r="B1398" s="3">
        <f>YEAR(Sales_Data[[#This Row],[Order Date]])</f>
        <v>2019</v>
      </c>
      <c r="C1398" s="3">
        <f>MONTH(Sales_Data[[#This Row],[Order Date]])</f>
        <v>9</v>
      </c>
      <c r="D1398" t="s">
        <v>773</v>
      </c>
      <c r="E1398" t="s">
        <v>219</v>
      </c>
      <c r="F1398" t="s">
        <v>19</v>
      </c>
      <c r="G1398" t="s">
        <v>86</v>
      </c>
      <c r="H1398" t="s">
        <v>176</v>
      </c>
      <c r="I1398" s="2">
        <v>23.472000000000001</v>
      </c>
      <c r="J1398" s="3">
        <v>3</v>
      </c>
      <c r="K1398" s="2">
        <v>7.6284000000000001</v>
      </c>
    </row>
    <row r="1399" spans="1:11" x14ac:dyDescent="0.2">
      <c r="A1399" s="1">
        <v>43713</v>
      </c>
      <c r="B1399" s="3">
        <f>YEAR(Sales_Data[[#This Row],[Order Date]])</f>
        <v>2019</v>
      </c>
      <c r="C1399" s="3">
        <f>MONTH(Sales_Data[[#This Row],[Order Date]])</f>
        <v>9</v>
      </c>
      <c r="D1399" t="s">
        <v>773</v>
      </c>
      <c r="E1399" t="s">
        <v>219</v>
      </c>
      <c r="F1399" t="s">
        <v>19</v>
      </c>
      <c r="G1399" t="s">
        <v>32</v>
      </c>
      <c r="H1399" t="s">
        <v>1503</v>
      </c>
      <c r="I1399" s="2">
        <v>86.058000000000007</v>
      </c>
      <c r="J1399" s="3">
        <v>7</v>
      </c>
      <c r="K1399" s="2">
        <v>-63.109200000000001</v>
      </c>
    </row>
    <row r="1400" spans="1:11" x14ac:dyDescent="0.2">
      <c r="A1400" s="1">
        <v>43713</v>
      </c>
      <c r="B1400" s="3">
        <f>YEAR(Sales_Data[[#This Row],[Order Date]])</f>
        <v>2019</v>
      </c>
      <c r="C1400" s="3">
        <f>MONTH(Sales_Data[[#This Row],[Order Date]])</f>
        <v>9</v>
      </c>
      <c r="D1400" t="s">
        <v>773</v>
      </c>
      <c r="E1400" t="s">
        <v>219</v>
      </c>
      <c r="F1400" t="s">
        <v>14</v>
      </c>
      <c r="G1400" t="s">
        <v>15</v>
      </c>
      <c r="H1400" t="s">
        <v>1504</v>
      </c>
      <c r="I1400" s="2">
        <v>108.78400000000001</v>
      </c>
      <c r="J1400" s="3">
        <v>2</v>
      </c>
      <c r="K1400" s="2">
        <v>6.7990000000000004</v>
      </c>
    </row>
    <row r="1401" spans="1:11" x14ac:dyDescent="0.2">
      <c r="A1401" s="1">
        <v>43713</v>
      </c>
      <c r="B1401" s="3">
        <f>YEAR(Sales_Data[[#This Row],[Order Date]])</f>
        <v>2019</v>
      </c>
      <c r="C1401" s="3">
        <f>MONTH(Sales_Data[[#This Row],[Order Date]])</f>
        <v>9</v>
      </c>
      <c r="D1401" t="s">
        <v>773</v>
      </c>
      <c r="E1401" t="s">
        <v>219</v>
      </c>
      <c r="F1401" t="s">
        <v>19</v>
      </c>
      <c r="G1401" t="s">
        <v>53</v>
      </c>
      <c r="H1401" t="s">
        <v>1505</v>
      </c>
      <c r="I1401" s="2">
        <v>10.272</v>
      </c>
      <c r="J1401" s="3">
        <v>3</v>
      </c>
      <c r="K1401" s="2">
        <v>3.21</v>
      </c>
    </row>
    <row r="1402" spans="1:11" x14ac:dyDescent="0.2">
      <c r="A1402" s="1">
        <v>43713</v>
      </c>
      <c r="B1402" s="3">
        <f>YEAR(Sales_Data[[#This Row],[Order Date]])</f>
        <v>2019</v>
      </c>
      <c r="C1402" s="3">
        <f>MONTH(Sales_Data[[#This Row],[Order Date]])</f>
        <v>9</v>
      </c>
      <c r="D1402" t="s">
        <v>1348</v>
      </c>
      <c r="E1402" t="s">
        <v>23</v>
      </c>
      <c r="F1402" t="s">
        <v>19</v>
      </c>
      <c r="G1402" t="s">
        <v>121</v>
      </c>
      <c r="H1402" t="s">
        <v>1459</v>
      </c>
      <c r="I1402" s="2">
        <v>62.79</v>
      </c>
      <c r="J1402" s="3">
        <v>3</v>
      </c>
      <c r="K1402" s="2">
        <v>-166.39349999999999</v>
      </c>
    </row>
    <row r="1403" spans="1:11" x14ac:dyDescent="0.2">
      <c r="A1403" s="1">
        <v>43713</v>
      </c>
      <c r="B1403" s="3">
        <f>YEAR(Sales_Data[[#This Row],[Order Date]])</f>
        <v>2019</v>
      </c>
      <c r="C1403" s="3">
        <f>MONTH(Sales_Data[[#This Row],[Order Date]])</f>
        <v>9</v>
      </c>
      <c r="D1403" t="s">
        <v>1348</v>
      </c>
      <c r="E1403" t="s">
        <v>23</v>
      </c>
      <c r="F1403" t="s">
        <v>19</v>
      </c>
      <c r="G1403" t="s">
        <v>116</v>
      </c>
      <c r="H1403" t="s">
        <v>1506</v>
      </c>
      <c r="I1403" s="2">
        <v>28.44</v>
      </c>
      <c r="J1403" s="3">
        <v>9</v>
      </c>
      <c r="K1403" s="2">
        <v>4.266</v>
      </c>
    </row>
    <row r="1404" spans="1:11" x14ac:dyDescent="0.2">
      <c r="A1404" s="1">
        <v>43713</v>
      </c>
      <c r="B1404" s="3">
        <f>YEAR(Sales_Data[[#This Row],[Order Date]])</f>
        <v>2019</v>
      </c>
      <c r="C1404" s="3">
        <f>MONTH(Sales_Data[[#This Row],[Order Date]])</f>
        <v>9</v>
      </c>
      <c r="D1404" t="s">
        <v>1507</v>
      </c>
      <c r="E1404" t="s">
        <v>18</v>
      </c>
      <c r="F1404" t="s">
        <v>19</v>
      </c>
      <c r="G1404" t="s">
        <v>53</v>
      </c>
      <c r="H1404" t="s">
        <v>1508</v>
      </c>
      <c r="I1404" s="2">
        <v>96.08</v>
      </c>
      <c r="J1404" s="3">
        <v>2</v>
      </c>
      <c r="K1404" s="2">
        <v>46.118400000000001</v>
      </c>
    </row>
    <row r="1405" spans="1:11" x14ac:dyDescent="0.2">
      <c r="A1405" s="1">
        <v>43713</v>
      </c>
      <c r="B1405" s="3">
        <f>YEAR(Sales_Data[[#This Row],[Order Date]])</f>
        <v>2019</v>
      </c>
      <c r="C1405" s="3">
        <f>MONTH(Sales_Data[[#This Row],[Order Date]])</f>
        <v>9</v>
      </c>
      <c r="D1405" t="s">
        <v>1507</v>
      </c>
      <c r="E1405" t="s">
        <v>18</v>
      </c>
      <c r="F1405" t="s">
        <v>19</v>
      </c>
      <c r="G1405" t="s">
        <v>32</v>
      </c>
      <c r="H1405" t="s">
        <v>674</v>
      </c>
      <c r="I1405" s="2">
        <v>11.68</v>
      </c>
      <c r="J1405" s="3">
        <v>2</v>
      </c>
      <c r="K1405" s="2">
        <v>3.9420000000000002</v>
      </c>
    </row>
    <row r="1406" spans="1:11" x14ac:dyDescent="0.2">
      <c r="A1406" s="1">
        <v>43713</v>
      </c>
      <c r="B1406" s="3">
        <f>YEAR(Sales_Data[[#This Row],[Order Date]])</f>
        <v>2019</v>
      </c>
      <c r="C1406" s="3">
        <f>MONTH(Sales_Data[[#This Row],[Order Date]])</f>
        <v>9</v>
      </c>
      <c r="D1406" t="s">
        <v>1507</v>
      </c>
      <c r="E1406" t="s">
        <v>18</v>
      </c>
      <c r="F1406" t="s">
        <v>19</v>
      </c>
      <c r="G1406" t="s">
        <v>116</v>
      </c>
      <c r="H1406" t="s">
        <v>249</v>
      </c>
      <c r="I1406" s="2">
        <v>4.3600000000000003</v>
      </c>
      <c r="J1406" s="3">
        <v>2</v>
      </c>
      <c r="K1406" s="2">
        <v>1.7876000000000001</v>
      </c>
    </row>
    <row r="1407" spans="1:11" x14ac:dyDescent="0.2">
      <c r="A1407" s="1">
        <v>43713</v>
      </c>
      <c r="B1407" s="3">
        <f>YEAR(Sales_Data[[#This Row],[Order Date]])</f>
        <v>2019</v>
      </c>
      <c r="C1407" s="3">
        <f>MONTH(Sales_Data[[#This Row],[Order Date]])</f>
        <v>9</v>
      </c>
      <c r="D1407" t="s">
        <v>1509</v>
      </c>
      <c r="E1407" t="s">
        <v>23</v>
      </c>
      <c r="F1407" t="s">
        <v>19</v>
      </c>
      <c r="G1407" t="s">
        <v>53</v>
      </c>
      <c r="H1407" t="s">
        <v>1090</v>
      </c>
      <c r="I1407" s="2">
        <v>25.92</v>
      </c>
      <c r="J1407" s="3">
        <v>5</v>
      </c>
      <c r="K1407" s="2">
        <v>9.0719999999999992</v>
      </c>
    </row>
    <row r="1408" spans="1:11" x14ac:dyDescent="0.2">
      <c r="A1408" s="1">
        <v>43713</v>
      </c>
      <c r="B1408" s="3">
        <f>YEAR(Sales_Data[[#This Row],[Order Date]])</f>
        <v>2019</v>
      </c>
      <c r="C1408" s="3">
        <f>MONTH(Sales_Data[[#This Row],[Order Date]])</f>
        <v>9</v>
      </c>
      <c r="D1408" t="s">
        <v>1509</v>
      </c>
      <c r="E1408" t="s">
        <v>23</v>
      </c>
      <c r="F1408" t="s">
        <v>19</v>
      </c>
      <c r="G1408" t="s">
        <v>116</v>
      </c>
      <c r="H1408" t="s">
        <v>301</v>
      </c>
      <c r="I1408" s="2">
        <v>15.808</v>
      </c>
      <c r="J1408" s="3">
        <v>8</v>
      </c>
      <c r="K1408" s="2">
        <v>5.3352000000000004</v>
      </c>
    </row>
    <row r="1409" spans="1:11" x14ac:dyDescent="0.2">
      <c r="A1409" s="1">
        <v>43713</v>
      </c>
      <c r="B1409" s="3">
        <f>YEAR(Sales_Data[[#This Row],[Order Date]])</f>
        <v>2019</v>
      </c>
      <c r="C1409" s="3">
        <f>MONTH(Sales_Data[[#This Row],[Order Date]])</f>
        <v>9</v>
      </c>
      <c r="D1409" t="s">
        <v>1509</v>
      </c>
      <c r="E1409" t="s">
        <v>23</v>
      </c>
      <c r="F1409" t="s">
        <v>19</v>
      </c>
      <c r="G1409" t="s">
        <v>53</v>
      </c>
      <c r="H1409" t="s">
        <v>1510</v>
      </c>
      <c r="I1409" s="2">
        <v>10.368</v>
      </c>
      <c r="J1409" s="3">
        <v>2</v>
      </c>
      <c r="K1409" s="2">
        <v>3.7584</v>
      </c>
    </row>
    <row r="1410" spans="1:11" x14ac:dyDescent="0.2">
      <c r="A1410" s="1">
        <v>43713</v>
      </c>
      <c r="B1410" s="3">
        <f>YEAR(Sales_Data[[#This Row],[Order Date]])</f>
        <v>2019</v>
      </c>
      <c r="C1410" s="3">
        <f>MONTH(Sales_Data[[#This Row],[Order Date]])</f>
        <v>9</v>
      </c>
      <c r="D1410" t="s">
        <v>498</v>
      </c>
      <c r="E1410" t="s">
        <v>94</v>
      </c>
      <c r="F1410" t="s">
        <v>19</v>
      </c>
      <c r="G1410" t="s">
        <v>53</v>
      </c>
      <c r="H1410" t="s">
        <v>1511</v>
      </c>
      <c r="I1410" s="2">
        <v>192.16</v>
      </c>
      <c r="J1410" s="3">
        <v>4</v>
      </c>
      <c r="K1410" s="2">
        <v>92.236800000000002</v>
      </c>
    </row>
    <row r="1411" spans="1:11" x14ac:dyDescent="0.2">
      <c r="A1411" s="1">
        <v>43713</v>
      </c>
      <c r="B1411" s="3">
        <f>YEAR(Sales_Data[[#This Row],[Order Date]])</f>
        <v>2019</v>
      </c>
      <c r="C1411" s="3">
        <f>MONTH(Sales_Data[[#This Row],[Order Date]])</f>
        <v>9</v>
      </c>
      <c r="D1411" t="s">
        <v>1512</v>
      </c>
      <c r="E1411" t="s">
        <v>23</v>
      </c>
      <c r="F1411" t="s">
        <v>19</v>
      </c>
      <c r="G1411" t="s">
        <v>20</v>
      </c>
      <c r="H1411" t="s">
        <v>988</v>
      </c>
      <c r="I1411" s="2">
        <v>93.456000000000003</v>
      </c>
      <c r="J1411" s="3">
        <v>3</v>
      </c>
      <c r="K1411" s="2">
        <v>-17.523</v>
      </c>
    </row>
    <row r="1412" spans="1:11" x14ac:dyDescent="0.2">
      <c r="A1412" s="1">
        <v>43713</v>
      </c>
      <c r="B1412" s="3">
        <f>YEAR(Sales_Data[[#This Row],[Order Date]])</f>
        <v>2019</v>
      </c>
      <c r="C1412" s="3">
        <f>MONTH(Sales_Data[[#This Row],[Order Date]])</f>
        <v>9</v>
      </c>
      <c r="D1412" t="s">
        <v>702</v>
      </c>
      <c r="E1412" t="s">
        <v>181</v>
      </c>
      <c r="F1412" t="s">
        <v>19</v>
      </c>
      <c r="G1412" t="s">
        <v>127</v>
      </c>
      <c r="H1412" t="s">
        <v>1513</v>
      </c>
      <c r="I1412" s="2">
        <v>25.06</v>
      </c>
      <c r="J1412" s="3">
        <v>2</v>
      </c>
      <c r="K1412" s="2">
        <v>11.7782</v>
      </c>
    </row>
    <row r="1413" spans="1:11" x14ac:dyDescent="0.2">
      <c r="A1413" s="1">
        <v>43713</v>
      </c>
      <c r="B1413" s="3">
        <f>YEAR(Sales_Data[[#This Row],[Order Date]])</f>
        <v>2019</v>
      </c>
      <c r="C1413" s="3">
        <f>MONTH(Sales_Data[[#This Row],[Order Date]])</f>
        <v>9</v>
      </c>
      <c r="D1413" t="s">
        <v>702</v>
      </c>
      <c r="E1413" t="s">
        <v>181</v>
      </c>
      <c r="F1413" t="s">
        <v>11</v>
      </c>
      <c r="G1413" t="s">
        <v>30</v>
      </c>
      <c r="H1413" t="s">
        <v>1514</v>
      </c>
      <c r="I1413" s="2">
        <v>1652.94</v>
      </c>
      <c r="J1413" s="3">
        <v>3</v>
      </c>
      <c r="K1413" s="2">
        <v>314.05860000000001</v>
      </c>
    </row>
    <row r="1414" spans="1:11" x14ac:dyDescent="0.2">
      <c r="A1414" s="1">
        <v>43713</v>
      </c>
      <c r="B1414" s="3">
        <f>YEAR(Sales_Data[[#This Row],[Order Date]])</f>
        <v>2019</v>
      </c>
      <c r="C1414" s="3">
        <f>MONTH(Sales_Data[[#This Row],[Order Date]])</f>
        <v>9</v>
      </c>
      <c r="D1414" t="s">
        <v>1157</v>
      </c>
      <c r="E1414" t="s">
        <v>164</v>
      </c>
      <c r="F1414" t="s">
        <v>19</v>
      </c>
      <c r="G1414" t="s">
        <v>53</v>
      </c>
      <c r="H1414" t="s">
        <v>854</v>
      </c>
      <c r="I1414" s="2">
        <v>9.2479999999999993</v>
      </c>
      <c r="J1414" s="3">
        <v>2</v>
      </c>
      <c r="K1414" s="2">
        <v>3.3523999999999998</v>
      </c>
    </row>
    <row r="1415" spans="1:11" x14ac:dyDescent="0.2">
      <c r="A1415" s="1">
        <v>43713</v>
      </c>
      <c r="B1415" s="3">
        <f>YEAR(Sales_Data[[#This Row],[Order Date]])</f>
        <v>2019</v>
      </c>
      <c r="C1415" s="3">
        <f>MONTH(Sales_Data[[#This Row],[Order Date]])</f>
        <v>9</v>
      </c>
      <c r="D1415" t="s">
        <v>1515</v>
      </c>
      <c r="E1415" t="s">
        <v>67</v>
      </c>
      <c r="F1415" t="s">
        <v>19</v>
      </c>
      <c r="G1415" t="s">
        <v>32</v>
      </c>
      <c r="H1415" t="s">
        <v>871</v>
      </c>
      <c r="I1415" s="2">
        <v>8.952</v>
      </c>
      <c r="J1415" s="3">
        <v>2</v>
      </c>
      <c r="K1415" s="2">
        <v>-7.46</v>
      </c>
    </row>
    <row r="1416" spans="1:11" x14ac:dyDescent="0.2">
      <c r="A1416" s="1">
        <v>43713</v>
      </c>
      <c r="B1416" s="3">
        <f>YEAR(Sales_Data[[#This Row],[Order Date]])</f>
        <v>2019</v>
      </c>
      <c r="C1416" s="3">
        <f>MONTH(Sales_Data[[#This Row],[Order Date]])</f>
        <v>9</v>
      </c>
      <c r="D1416" t="s">
        <v>1515</v>
      </c>
      <c r="E1416" t="s">
        <v>67</v>
      </c>
      <c r="F1416" t="s">
        <v>19</v>
      </c>
      <c r="G1416" t="s">
        <v>32</v>
      </c>
      <c r="H1416" t="s">
        <v>361</v>
      </c>
      <c r="I1416" s="2">
        <v>8.8559999999999999</v>
      </c>
      <c r="J1416" s="3">
        <v>6</v>
      </c>
      <c r="K1416" s="2">
        <v>-6.4943999999999997</v>
      </c>
    </row>
    <row r="1417" spans="1:11" x14ac:dyDescent="0.2">
      <c r="A1417" s="1">
        <v>43713</v>
      </c>
      <c r="B1417" s="3">
        <f>YEAR(Sales_Data[[#This Row],[Order Date]])</f>
        <v>2019</v>
      </c>
      <c r="C1417" s="3">
        <f>MONTH(Sales_Data[[#This Row],[Order Date]])</f>
        <v>9</v>
      </c>
      <c r="D1417" t="s">
        <v>1515</v>
      </c>
      <c r="E1417" t="s">
        <v>67</v>
      </c>
      <c r="F1417" t="s">
        <v>11</v>
      </c>
      <c r="G1417" t="s">
        <v>112</v>
      </c>
      <c r="H1417" t="s">
        <v>1516</v>
      </c>
      <c r="I1417" s="2">
        <v>85.245999999999995</v>
      </c>
      <c r="J1417" s="3">
        <v>2</v>
      </c>
      <c r="K1417" s="2">
        <v>-1.2178</v>
      </c>
    </row>
    <row r="1418" spans="1:11" x14ac:dyDescent="0.2">
      <c r="A1418" s="1">
        <v>43713</v>
      </c>
      <c r="B1418" s="3">
        <f>YEAR(Sales_Data[[#This Row],[Order Date]])</f>
        <v>2019</v>
      </c>
      <c r="C1418" s="3">
        <f>MONTH(Sales_Data[[#This Row],[Order Date]])</f>
        <v>9</v>
      </c>
      <c r="D1418" t="s">
        <v>1440</v>
      </c>
      <c r="E1418" t="s">
        <v>23</v>
      </c>
      <c r="F1418" t="s">
        <v>11</v>
      </c>
      <c r="G1418" t="s">
        <v>51</v>
      </c>
      <c r="H1418" t="s">
        <v>1517</v>
      </c>
      <c r="I1418" s="2">
        <v>21.204000000000001</v>
      </c>
      <c r="J1418" s="3">
        <v>3</v>
      </c>
      <c r="K1418" s="2">
        <v>-11.6622</v>
      </c>
    </row>
    <row r="1419" spans="1:11" x14ac:dyDescent="0.2">
      <c r="A1419" s="1">
        <v>43713</v>
      </c>
      <c r="B1419" s="3">
        <f>YEAR(Sales_Data[[#This Row],[Order Date]])</f>
        <v>2019</v>
      </c>
      <c r="C1419" s="3">
        <f>MONTH(Sales_Data[[#This Row],[Order Date]])</f>
        <v>9</v>
      </c>
      <c r="D1419" t="s">
        <v>495</v>
      </c>
      <c r="E1419" t="s">
        <v>39</v>
      </c>
      <c r="F1419" t="s">
        <v>11</v>
      </c>
      <c r="G1419" t="s">
        <v>51</v>
      </c>
      <c r="H1419" t="s">
        <v>1493</v>
      </c>
      <c r="I1419" s="2">
        <v>58.247999999999998</v>
      </c>
      <c r="J1419" s="3">
        <v>9</v>
      </c>
      <c r="K1419" s="2">
        <v>11.6496</v>
      </c>
    </row>
    <row r="1420" spans="1:11" x14ac:dyDescent="0.2">
      <c r="A1420" s="1">
        <v>43713</v>
      </c>
      <c r="B1420" s="3">
        <f>YEAR(Sales_Data[[#This Row],[Order Date]])</f>
        <v>2019</v>
      </c>
      <c r="C1420" s="3">
        <f>MONTH(Sales_Data[[#This Row],[Order Date]])</f>
        <v>9</v>
      </c>
      <c r="D1420" t="s">
        <v>495</v>
      </c>
      <c r="E1420" t="s">
        <v>39</v>
      </c>
      <c r="F1420" t="s">
        <v>11</v>
      </c>
      <c r="G1420" t="s">
        <v>112</v>
      </c>
      <c r="H1420" t="s">
        <v>1518</v>
      </c>
      <c r="I1420" s="2">
        <v>71.245999999999995</v>
      </c>
      <c r="J1420" s="3">
        <v>2</v>
      </c>
      <c r="K1420" s="2">
        <v>-19.338200000000001</v>
      </c>
    </row>
    <row r="1421" spans="1:11" x14ac:dyDescent="0.2">
      <c r="A1421" s="1">
        <v>43713</v>
      </c>
      <c r="B1421" s="3">
        <f>YEAR(Sales_Data[[#This Row],[Order Date]])</f>
        <v>2019</v>
      </c>
      <c r="C1421" s="3">
        <f>MONTH(Sales_Data[[#This Row],[Order Date]])</f>
        <v>9</v>
      </c>
      <c r="D1421" t="s">
        <v>495</v>
      </c>
      <c r="E1421" t="s">
        <v>39</v>
      </c>
      <c r="F1421" t="s">
        <v>19</v>
      </c>
      <c r="G1421" t="s">
        <v>40</v>
      </c>
      <c r="H1421" t="s">
        <v>1519</v>
      </c>
      <c r="I1421" s="2">
        <v>7.8719999999999999</v>
      </c>
      <c r="J1421" s="3">
        <v>3</v>
      </c>
      <c r="K1421" s="2">
        <v>0.59040000000000004</v>
      </c>
    </row>
    <row r="1422" spans="1:11" x14ac:dyDescent="0.2">
      <c r="A1422" s="1">
        <v>43713</v>
      </c>
      <c r="B1422" s="3">
        <f>YEAR(Sales_Data[[#This Row],[Order Date]])</f>
        <v>2019</v>
      </c>
      <c r="C1422" s="3">
        <f>MONTH(Sales_Data[[#This Row],[Order Date]])</f>
        <v>9</v>
      </c>
      <c r="D1422" t="s">
        <v>495</v>
      </c>
      <c r="E1422" t="s">
        <v>39</v>
      </c>
      <c r="F1422" t="s">
        <v>11</v>
      </c>
      <c r="G1422" t="s">
        <v>112</v>
      </c>
      <c r="H1422" t="s">
        <v>439</v>
      </c>
      <c r="I1422" s="2">
        <v>887.27099999999996</v>
      </c>
      <c r="J1422" s="3">
        <v>3</v>
      </c>
      <c r="K1422" s="2">
        <v>-63.3765</v>
      </c>
    </row>
    <row r="1423" spans="1:11" x14ac:dyDescent="0.2">
      <c r="A1423" s="1">
        <v>43713</v>
      </c>
      <c r="B1423" s="3">
        <f>YEAR(Sales_Data[[#This Row],[Order Date]])</f>
        <v>2019</v>
      </c>
      <c r="C1423" s="3">
        <f>MONTH(Sales_Data[[#This Row],[Order Date]])</f>
        <v>9</v>
      </c>
      <c r="D1423" t="s">
        <v>1520</v>
      </c>
      <c r="E1423" t="s">
        <v>94</v>
      </c>
      <c r="F1423" t="s">
        <v>14</v>
      </c>
      <c r="G1423" t="s">
        <v>15</v>
      </c>
      <c r="H1423" t="s">
        <v>839</v>
      </c>
      <c r="I1423" s="2">
        <v>43.6</v>
      </c>
      <c r="J1423" s="3">
        <v>4</v>
      </c>
      <c r="K1423" s="2">
        <v>12.208</v>
      </c>
    </row>
    <row r="1424" spans="1:11" x14ac:dyDescent="0.2">
      <c r="A1424" s="1">
        <v>43714</v>
      </c>
      <c r="B1424" s="3">
        <f>YEAR(Sales_Data[[#This Row],[Order Date]])</f>
        <v>2019</v>
      </c>
      <c r="C1424" s="3">
        <f>MONTH(Sales_Data[[#This Row],[Order Date]])</f>
        <v>9</v>
      </c>
      <c r="D1424" t="s">
        <v>1521</v>
      </c>
      <c r="E1424" t="s">
        <v>387</v>
      </c>
      <c r="F1424" t="s">
        <v>19</v>
      </c>
      <c r="G1424" t="s">
        <v>121</v>
      </c>
      <c r="H1424" t="s">
        <v>1522</v>
      </c>
      <c r="I1424" s="2">
        <v>77.88</v>
      </c>
      <c r="J1424" s="3">
        <v>6</v>
      </c>
      <c r="K1424" s="2">
        <v>22.5852</v>
      </c>
    </row>
    <row r="1425" spans="1:11" x14ac:dyDescent="0.2">
      <c r="A1425" s="1">
        <v>43714</v>
      </c>
      <c r="B1425" s="3">
        <f>YEAR(Sales_Data[[#This Row],[Order Date]])</f>
        <v>2019</v>
      </c>
      <c r="C1425" s="3">
        <f>MONTH(Sales_Data[[#This Row],[Order Date]])</f>
        <v>9</v>
      </c>
      <c r="D1425" t="s">
        <v>1523</v>
      </c>
      <c r="E1425" t="s">
        <v>94</v>
      </c>
      <c r="F1425" t="s">
        <v>14</v>
      </c>
      <c r="G1425" t="s">
        <v>24</v>
      </c>
      <c r="H1425" t="s">
        <v>232</v>
      </c>
      <c r="I1425" s="2">
        <v>31.86</v>
      </c>
      <c r="J1425" s="3">
        <v>2</v>
      </c>
      <c r="K1425" s="2">
        <v>11.151</v>
      </c>
    </row>
    <row r="1426" spans="1:11" x14ac:dyDescent="0.2">
      <c r="A1426" s="1">
        <v>43714</v>
      </c>
      <c r="B1426" s="3">
        <f>YEAR(Sales_Data[[#This Row],[Order Date]])</f>
        <v>2019</v>
      </c>
      <c r="C1426" s="3">
        <f>MONTH(Sales_Data[[#This Row],[Order Date]])</f>
        <v>9</v>
      </c>
      <c r="D1426" t="s">
        <v>1523</v>
      </c>
      <c r="E1426" t="s">
        <v>94</v>
      </c>
      <c r="F1426" t="s">
        <v>11</v>
      </c>
      <c r="G1426" t="s">
        <v>12</v>
      </c>
      <c r="H1426" t="s">
        <v>1174</v>
      </c>
      <c r="I1426" s="2">
        <v>722.35199999999998</v>
      </c>
      <c r="J1426" s="3">
        <v>3</v>
      </c>
      <c r="K1426" s="2">
        <v>90.293999999999997</v>
      </c>
    </row>
    <row r="1427" spans="1:11" x14ac:dyDescent="0.2">
      <c r="A1427" s="1">
        <v>43714</v>
      </c>
      <c r="B1427" s="3">
        <f>YEAR(Sales_Data[[#This Row],[Order Date]])</f>
        <v>2019</v>
      </c>
      <c r="C1427" s="3">
        <f>MONTH(Sales_Data[[#This Row],[Order Date]])</f>
        <v>9</v>
      </c>
      <c r="D1427" t="s">
        <v>1524</v>
      </c>
      <c r="E1427" t="s">
        <v>35</v>
      </c>
      <c r="F1427" t="s">
        <v>19</v>
      </c>
      <c r="G1427" t="s">
        <v>86</v>
      </c>
      <c r="H1427" t="s">
        <v>449</v>
      </c>
      <c r="I1427" s="2">
        <v>95.951999999999998</v>
      </c>
      <c r="J1427" s="3">
        <v>3</v>
      </c>
      <c r="K1427" s="2">
        <v>29.984999999999999</v>
      </c>
    </row>
    <row r="1428" spans="1:11" x14ac:dyDescent="0.2">
      <c r="A1428" s="1">
        <v>43714</v>
      </c>
      <c r="B1428" s="3">
        <f>YEAR(Sales_Data[[#This Row],[Order Date]])</f>
        <v>2019</v>
      </c>
      <c r="C1428" s="3">
        <f>MONTH(Sales_Data[[#This Row],[Order Date]])</f>
        <v>9</v>
      </c>
      <c r="D1428" t="s">
        <v>1524</v>
      </c>
      <c r="E1428" t="s">
        <v>35</v>
      </c>
      <c r="F1428" t="s">
        <v>19</v>
      </c>
      <c r="G1428" t="s">
        <v>32</v>
      </c>
      <c r="H1428" t="s">
        <v>1208</v>
      </c>
      <c r="I1428" s="2">
        <v>3.2040000000000002</v>
      </c>
      <c r="J1428" s="3">
        <v>2</v>
      </c>
      <c r="K1428" s="2">
        <v>-2.4563999999999999</v>
      </c>
    </row>
    <row r="1429" spans="1:11" x14ac:dyDescent="0.2">
      <c r="A1429" s="1">
        <v>43714</v>
      </c>
      <c r="B1429" s="3">
        <f>YEAR(Sales_Data[[#This Row],[Order Date]])</f>
        <v>2019</v>
      </c>
      <c r="C1429" s="3">
        <f>MONTH(Sales_Data[[#This Row],[Order Date]])</f>
        <v>9</v>
      </c>
      <c r="D1429" t="s">
        <v>1453</v>
      </c>
      <c r="E1429" t="s">
        <v>23</v>
      </c>
      <c r="F1429" t="s">
        <v>19</v>
      </c>
      <c r="G1429" t="s">
        <v>20</v>
      </c>
      <c r="H1429" t="s">
        <v>1525</v>
      </c>
      <c r="I1429" s="2">
        <v>10.784000000000001</v>
      </c>
      <c r="J1429" s="3">
        <v>1</v>
      </c>
      <c r="K1429" s="2">
        <v>0.80879999999999996</v>
      </c>
    </row>
    <row r="1430" spans="1:11" x14ac:dyDescent="0.2">
      <c r="A1430" s="1">
        <v>43714</v>
      </c>
      <c r="B1430" s="3">
        <f>YEAR(Sales_Data[[#This Row],[Order Date]])</f>
        <v>2019</v>
      </c>
      <c r="C1430" s="3">
        <f>MONTH(Sales_Data[[#This Row],[Order Date]])</f>
        <v>9</v>
      </c>
      <c r="D1430" t="s">
        <v>560</v>
      </c>
      <c r="E1430" t="s">
        <v>23</v>
      </c>
      <c r="F1430" t="s">
        <v>19</v>
      </c>
      <c r="G1430" t="s">
        <v>53</v>
      </c>
      <c r="H1430" t="s">
        <v>1292</v>
      </c>
      <c r="I1430" s="2">
        <v>41.92</v>
      </c>
      <c r="J1430" s="3">
        <v>4</v>
      </c>
      <c r="K1430" s="2">
        <v>15.196</v>
      </c>
    </row>
    <row r="1431" spans="1:11" x14ac:dyDescent="0.2">
      <c r="A1431" s="1">
        <v>43714</v>
      </c>
      <c r="B1431" s="3">
        <f>YEAR(Sales_Data[[#This Row],[Order Date]])</f>
        <v>2019</v>
      </c>
      <c r="C1431" s="3">
        <f>MONTH(Sales_Data[[#This Row],[Order Date]])</f>
        <v>9</v>
      </c>
      <c r="D1431" t="s">
        <v>560</v>
      </c>
      <c r="E1431" t="s">
        <v>23</v>
      </c>
      <c r="F1431" t="s">
        <v>14</v>
      </c>
      <c r="G1431" t="s">
        <v>15</v>
      </c>
      <c r="H1431" t="s">
        <v>1526</v>
      </c>
      <c r="I1431" s="2">
        <v>329.584</v>
      </c>
      <c r="J1431" s="3">
        <v>2</v>
      </c>
      <c r="K1431" s="2">
        <v>37.078200000000002</v>
      </c>
    </row>
    <row r="1432" spans="1:11" x14ac:dyDescent="0.2">
      <c r="A1432" s="1">
        <v>43716</v>
      </c>
      <c r="B1432" s="3">
        <f>YEAR(Sales_Data[[#This Row],[Order Date]])</f>
        <v>2019</v>
      </c>
      <c r="C1432" s="3">
        <f>MONTH(Sales_Data[[#This Row],[Order Date]])</f>
        <v>9</v>
      </c>
      <c r="D1432" t="s">
        <v>81</v>
      </c>
      <c r="E1432" t="s">
        <v>23</v>
      </c>
      <c r="F1432" t="s">
        <v>19</v>
      </c>
      <c r="G1432" t="s">
        <v>20</v>
      </c>
      <c r="H1432" t="s">
        <v>746</v>
      </c>
      <c r="I1432" s="2">
        <v>35.951999999999998</v>
      </c>
      <c r="J1432" s="3">
        <v>3</v>
      </c>
      <c r="K1432" s="2">
        <v>3.5952000000000002</v>
      </c>
    </row>
    <row r="1433" spans="1:11" x14ac:dyDescent="0.2">
      <c r="A1433" s="1">
        <v>43716</v>
      </c>
      <c r="B1433" s="3">
        <f>YEAR(Sales_Data[[#This Row],[Order Date]])</f>
        <v>2019</v>
      </c>
      <c r="C1433" s="3">
        <f>MONTH(Sales_Data[[#This Row],[Order Date]])</f>
        <v>9</v>
      </c>
      <c r="D1433" t="s">
        <v>81</v>
      </c>
      <c r="E1433" t="s">
        <v>23</v>
      </c>
      <c r="F1433" t="s">
        <v>11</v>
      </c>
      <c r="G1433" t="s">
        <v>12</v>
      </c>
      <c r="H1433" t="s">
        <v>1527</v>
      </c>
      <c r="I1433" s="2">
        <v>2396.2656000000002</v>
      </c>
      <c r="J1433" s="3">
        <v>4</v>
      </c>
      <c r="K1433" s="2">
        <v>-317.15280000000001</v>
      </c>
    </row>
    <row r="1434" spans="1:11" x14ac:dyDescent="0.2">
      <c r="A1434" s="1">
        <v>43716</v>
      </c>
      <c r="B1434" s="3">
        <f>YEAR(Sales_Data[[#This Row],[Order Date]])</f>
        <v>2019</v>
      </c>
      <c r="C1434" s="3">
        <f>MONTH(Sales_Data[[#This Row],[Order Date]])</f>
        <v>9</v>
      </c>
      <c r="D1434" t="s">
        <v>81</v>
      </c>
      <c r="E1434" t="s">
        <v>23</v>
      </c>
      <c r="F1434" t="s">
        <v>19</v>
      </c>
      <c r="G1434" t="s">
        <v>20</v>
      </c>
      <c r="H1434" t="s">
        <v>1528</v>
      </c>
      <c r="I1434" s="2">
        <v>131.136</v>
      </c>
      <c r="J1434" s="3">
        <v>4</v>
      </c>
      <c r="K1434" s="2">
        <v>-32.783999999999999</v>
      </c>
    </row>
    <row r="1435" spans="1:11" x14ac:dyDescent="0.2">
      <c r="A1435" s="1">
        <v>43716</v>
      </c>
      <c r="B1435" s="3">
        <f>YEAR(Sales_Data[[#This Row],[Order Date]])</f>
        <v>2019</v>
      </c>
      <c r="C1435" s="3">
        <f>MONTH(Sales_Data[[#This Row],[Order Date]])</f>
        <v>9</v>
      </c>
      <c r="D1435" t="s">
        <v>81</v>
      </c>
      <c r="E1435" t="s">
        <v>23</v>
      </c>
      <c r="F1435" t="s">
        <v>14</v>
      </c>
      <c r="G1435" t="s">
        <v>24</v>
      </c>
      <c r="H1435" t="s">
        <v>1358</v>
      </c>
      <c r="I1435" s="2">
        <v>57.584000000000003</v>
      </c>
      <c r="J1435" s="3">
        <v>2</v>
      </c>
      <c r="K1435" s="2">
        <v>0.7198</v>
      </c>
    </row>
    <row r="1436" spans="1:11" x14ac:dyDescent="0.2">
      <c r="A1436" s="1">
        <v>43716</v>
      </c>
      <c r="B1436" s="3">
        <f>YEAR(Sales_Data[[#This Row],[Order Date]])</f>
        <v>2019</v>
      </c>
      <c r="C1436" s="3">
        <f>MONTH(Sales_Data[[#This Row],[Order Date]])</f>
        <v>9</v>
      </c>
      <c r="D1436" t="s">
        <v>558</v>
      </c>
      <c r="E1436" t="s">
        <v>18</v>
      </c>
      <c r="F1436" t="s">
        <v>19</v>
      </c>
      <c r="G1436" t="s">
        <v>32</v>
      </c>
      <c r="H1436" t="s">
        <v>97</v>
      </c>
      <c r="I1436" s="2">
        <v>33.024000000000001</v>
      </c>
      <c r="J1436" s="3">
        <v>2</v>
      </c>
      <c r="K1436" s="2">
        <v>11.558400000000001</v>
      </c>
    </row>
    <row r="1437" spans="1:11" x14ac:dyDescent="0.2">
      <c r="A1437" s="1">
        <v>43716</v>
      </c>
      <c r="B1437" s="3">
        <f>YEAR(Sales_Data[[#This Row],[Order Date]])</f>
        <v>2019</v>
      </c>
      <c r="C1437" s="3">
        <f>MONTH(Sales_Data[[#This Row],[Order Date]])</f>
        <v>9</v>
      </c>
      <c r="D1437" t="s">
        <v>558</v>
      </c>
      <c r="E1437" t="s">
        <v>18</v>
      </c>
      <c r="F1437" t="s">
        <v>19</v>
      </c>
      <c r="G1437" t="s">
        <v>32</v>
      </c>
      <c r="H1437" t="s">
        <v>1053</v>
      </c>
      <c r="I1437" s="2">
        <v>67.135999999999996</v>
      </c>
      <c r="J1437" s="3">
        <v>4</v>
      </c>
      <c r="K1437" s="2">
        <v>23.497599999999998</v>
      </c>
    </row>
    <row r="1438" spans="1:11" x14ac:dyDescent="0.2">
      <c r="A1438" s="1">
        <v>43716</v>
      </c>
      <c r="B1438" s="3">
        <f>YEAR(Sales_Data[[#This Row],[Order Date]])</f>
        <v>2019</v>
      </c>
      <c r="C1438" s="3">
        <f>MONTH(Sales_Data[[#This Row],[Order Date]])</f>
        <v>9</v>
      </c>
      <c r="D1438" t="s">
        <v>897</v>
      </c>
      <c r="E1438" t="s">
        <v>370</v>
      </c>
      <c r="F1438" t="s">
        <v>11</v>
      </c>
      <c r="G1438" t="s">
        <v>12</v>
      </c>
      <c r="H1438" t="s">
        <v>1529</v>
      </c>
      <c r="I1438" s="2">
        <v>173.94</v>
      </c>
      <c r="J1438" s="3">
        <v>3</v>
      </c>
      <c r="K1438" s="2">
        <v>13.9152</v>
      </c>
    </row>
    <row r="1439" spans="1:11" x14ac:dyDescent="0.2">
      <c r="A1439" s="1">
        <v>43716</v>
      </c>
      <c r="B1439" s="3">
        <f>YEAR(Sales_Data[[#This Row],[Order Date]])</f>
        <v>2019</v>
      </c>
      <c r="C1439" s="3">
        <f>MONTH(Sales_Data[[#This Row],[Order Date]])</f>
        <v>9</v>
      </c>
      <c r="D1439" t="s">
        <v>897</v>
      </c>
      <c r="E1439" t="s">
        <v>370</v>
      </c>
      <c r="F1439" t="s">
        <v>19</v>
      </c>
      <c r="G1439" t="s">
        <v>127</v>
      </c>
      <c r="H1439" t="s">
        <v>1101</v>
      </c>
      <c r="I1439" s="2">
        <v>14.76</v>
      </c>
      <c r="J1439" s="3">
        <v>4</v>
      </c>
      <c r="K1439" s="2">
        <v>6.9371999999999998</v>
      </c>
    </row>
    <row r="1440" spans="1:11" x14ac:dyDescent="0.2">
      <c r="A1440" s="1">
        <v>43716</v>
      </c>
      <c r="B1440" s="3">
        <f>YEAR(Sales_Data[[#This Row],[Order Date]])</f>
        <v>2019</v>
      </c>
      <c r="C1440" s="3">
        <f>MONTH(Sales_Data[[#This Row],[Order Date]])</f>
        <v>9</v>
      </c>
      <c r="D1440" t="s">
        <v>187</v>
      </c>
      <c r="E1440" t="s">
        <v>164</v>
      </c>
      <c r="F1440" t="s">
        <v>11</v>
      </c>
      <c r="G1440" t="s">
        <v>51</v>
      </c>
      <c r="H1440" t="s">
        <v>1517</v>
      </c>
      <c r="I1440" s="2">
        <v>14.135999999999999</v>
      </c>
      <c r="J1440" s="3">
        <v>2</v>
      </c>
      <c r="K1440" s="2">
        <v>-7.7747999999999999</v>
      </c>
    </row>
    <row r="1441" spans="1:11" x14ac:dyDescent="0.2">
      <c r="A1441" s="1">
        <v>43716</v>
      </c>
      <c r="B1441" s="3">
        <f>YEAR(Sales_Data[[#This Row],[Order Date]])</f>
        <v>2019</v>
      </c>
      <c r="C1441" s="3">
        <f>MONTH(Sales_Data[[#This Row],[Order Date]])</f>
        <v>9</v>
      </c>
      <c r="D1441" t="s">
        <v>187</v>
      </c>
      <c r="E1441" t="s">
        <v>164</v>
      </c>
      <c r="F1441" t="s">
        <v>11</v>
      </c>
      <c r="G1441" t="s">
        <v>30</v>
      </c>
      <c r="H1441" t="s">
        <v>1389</v>
      </c>
      <c r="I1441" s="2">
        <v>601.47</v>
      </c>
      <c r="J1441" s="3">
        <v>3</v>
      </c>
      <c r="K1441" s="2">
        <v>-300.73500000000001</v>
      </c>
    </row>
    <row r="1442" spans="1:11" x14ac:dyDescent="0.2">
      <c r="A1442" s="1">
        <v>43716</v>
      </c>
      <c r="B1442" s="3">
        <f>YEAR(Sales_Data[[#This Row],[Order Date]])</f>
        <v>2019</v>
      </c>
      <c r="C1442" s="3">
        <f>MONTH(Sales_Data[[#This Row],[Order Date]])</f>
        <v>9</v>
      </c>
      <c r="D1442" t="s">
        <v>1530</v>
      </c>
      <c r="E1442" t="s">
        <v>94</v>
      </c>
      <c r="F1442" t="s">
        <v>19</v>
      </c>
      <c r="G1442" t="s">
        <v>121</v>
      </c>
      <c r="H1442" t="s">
        <v>1531</v>
      </c>
      <c r="I1442" s="2">
        <v>207.48</v>
      </c>
      <c r="J1442" s="3">
        <v>1</v>
      </c>
      <c r="K1442" s="2">
        <v>62.244</v>
      </c>
    </row>
    <row r="1443" spans="1:11" x14ac:dyDescent="0.2">
      <c r="A1443" s="1">
        <v>43716</v>
      </c>
      <c r="B1443" s="3">
        <f>YEAR(Sales_Data[[#This Row],[Order Date]])</f>
        <v>2019</v>
      </c>
      <c r="C1443" s="3">
        <f>MONTH(Sales_Data[[#This Row],[Order Date]])</f>
        <v>9</v>
      </c>
      <c r="D1443" t="s">
        <v>69</v>
      </c>
      <c r="E1443" t="s">
        <v>23</v>
      </c>
      <c r="F1443" t="s">
        <v>19</v>
      </c>
      <c r="G1443" t="s">
        <v>40</v>
      </c>
      <c r="H1443" t="s">
        <v>527</v>
      </c>
      <c r="I1443" s="2">
        <v>70.367999999999995</v>
      </c>
      <c r="J1443" s="3">
        <v>2</v>
      </c>
      <c r="K1443" s="2">
        <v>6.1571999999999996</v>
      </c>
    </row>
    <row r="1444" spans="1:11" x14ac:dyDescent="0.2">
      <c r="A1444" s="1">
        <v>43716</v>
      </c>
      <c r="B1444" s="3">
        <f>YEAR(Sales_Data[[#This Row],[Order Date]])</f>
        <v>2019</v>
      </c>
      <c r="C1444" s="3">
        <f>MONTH(Sales_Data[[#This Row],[Order Date]])</f>
        <v>9</v>
      </c>
      <c r="D1444" t="s">
        <v>69</v>
      </c>
      <c r="E1444" t="s">
        <v>23</v>
      </c>
      <c r="F1444" t="s">
        <v>14</v>
      </c>
      <c r="G1444" t="s">
        <v>15</v>
      </c>
      <c r="H1444" t="s">
        <v>1532</v>
      </c>
      <c r="I1444" s="2">
        <v>59.96</v>
      </c>
      <c r="J1444" s="3">
        <v>5</v>
      </c>
      <c r="K1444" s="2">
        <v>21.735499999999998</v>
      </c>
    </row>
    <row r="1445" spans="1:11" x14ac:dyDescent="0.2">
      <c r="A1445" s="1">
        <v>43716</v>
      </c>
      <c r="B1445" s="3">
        <f>YEAR(Sales_Data[[#This Row],[Order Date]])</f>
        <v>2019</v>
      </c>
      <c r="C1445" s="3">
        <f>MONTH(Sales_Data[[#This Row],[Order Date]])</f>
        <v>9</v>
      </c>
      <c r="D1445" t="s">
        <v>626</v>
      </c>
      <c r="E1445" t="s">
        <v>35</v>
      </c>
      <c r="F1445" t="s">
        <v>14</v>
      </c>
      <c r="G1445" t="s">
        <v>24</v>
      </c>
      <c r="H1445" t="s">
        <v>647</v>
      </c>
      <c r="I1445" s="2">
        <v>35.167999999999999</v>
      </c>
      <c r="J1445" s="3">
        <v>4</v>
      </c>
      <c r="K1445" s="2">
        <v>8.3523999999999994</v>
      </c>
    </row>
    <row r="1446" spans="1:11" x14ac:dyDescent="0.2">
      <c r="A1446" s="1">
        <v>43716</v>
      </c>
      <c r="B1446" s="3">
        <f>YEAR(Sales_Data[[#This Row],[Order Date]])</f>
        <v>2019</v>
      </c>
      <c r="C1446" s="3">
        <f>MONTH(Sales_Data[[#This Row],[Order Date]])</f>
        <v>9</v>
      </c>
      <c r="D1446" t="s">
        <v>626</v>
      </c>
      <c r="E1446" t="s">
        <v>35</v>
      </c>
      <c r="F1446" t="s">
        <v>19</v>
      </c>
      <c r="G1446" t="s">
        <v>53</v>
      </c>
      <c r="H1446" t="s">
        <v>1533</v>
      </c>
      <c r="I1446" s="2">
        <v>64.703999999999994</v>
      </c>
      <c r="J1446" s="3">
        <v>3</v>
      </c>
      <c r="K1446" s="2">
        <v>23.455200000000001</v>
      </c>
    </row>
    <row r="1447" spans="1:11" x14ac:dyDescent="0.2">
      <c r="A1447" s="1">
        <v>43716</v>
      </c>
      <c r="B1447" s="3">
        <f>YEAR(Sales_Data[[#This Row],[Order Date]])</f>
        <v>2019</v>
      </c>
      <c r="C1447" s="3">
        <f>MONTH(Sales_Data[[#This Row],[Order Date]])</f>
        <v>9</v>
      </c>
      <c r="D1447" t="s">
        <v>1256</v>
      </c>
      <c r="E1447" t="s">
        <v>18</v>
      </c>
      <c r="F1447" t="s">
        <v>11</v>
      </c>
      <c r="G1447" t="s">
        <v>30</v>
      </c>
      <c r="H1447" t="s">
        <v>1534</v>
      </c>
      <c r="I1447" s="2">
        <v>146.04</v>
      </c>
      <c r="J1447" s="3">
        <v>1</v>
      </c>
      <c r="K1447" s="2">
        <v>-12.778499999999999</v>
      </c>
    </row>
    <row r="1448" spans="1:11" x14ac:dyDescent="0.2">
      <c r="A1448" s="1">
        <v>43716</v>
      </c>
      <c r="B1448" s="3">
        <f>YEAR(Sales_Data[[#This Row],[Order Date]])</f>
        <v>2019</v>
      </c>
      <c r="C1448" s="3">
        <f>MONTH(Sales_Data[[#This Row],[Order Date]])</f>
        <v>9</v>
      </c>
      <c r="D1448" t="s">
        <v>1363</v>
      </c>
      <c r="E1448" t="s">
        <v>70</v>
      </c>
      <c r="F1448" t="s">
        <v>11</v>
      </c>
      <c r="G1448" t="s">
        <v>51</v>
      </c>
      <c r="H1448" t="s">
        <v>1179</v>
      </c>
      <c r="I1448" s="2">
        <v>43.13</v>
      </c>
      <c r="J1448" s="3">
        <v>1</v>
      </c>
      <c r="K1448" s="2">
        <v>14.664199999999999</v>
      </c>
    </row>
    <row r="1449" spans="1:11" x14ac:dyDescent="0.2">
      <c r="A1449" s="1">
        <v>43716</v>
      </c>
      <c r="B1449" s="3">
        <f>YEAR(Sales_Data[[#This Row],[Order Date]])</f>
        <v>2019</v>
      </c>
      <c r="C1449" s="3">
        <f>MONTH(Sales_Data[[#This Row],[Order Date]])</f>
        <v>9</v>
      </c>
      <c r="D1449" t="s">
        <v>1363</v>
      </c>
      <c r="E1449" t="s">
        <v>70</v>
      </c>
      <c r="F1449" t="s">
        <v>19</v>
      </c>
      <c r="G1449" t="s">
        <v>53</v>
      </c>
      <c r="H1449" t="s">
        <v>1435</v>
      </c>
      <c r="I1449" s="2">
        <v>30.87</v>
      </c>
      <c r="J1449" s="3">
        <v>7</v>
      </c>
      <c r="K1449" s="2">
        <v>14.200200000000001</v>
      </c>
    </row>
    <row r="1450" spans="1:11" x14ac:dyDescent="0.2">
      <c r="A1450" s="1">
        <v>43716</v>
      </c>
      <c r="B1450" s="3">
        <f>YEAR(Sales_Data[[#This Row],[Order Date]])</f>
        <v>2019</v>
      </c>
      <c r="C1450" s="3">
        <f>MONTH(Sales_Data[[#This Row],[Order Date]])</f>
        <v>9</v>
      </c>
      <c r="D1450" t="s">
        <v>1006</v>
      </c>
      <c r="E1450" t="s">
        <v>18</v>
      </c>
      <c r="F1450" t="s">
        <v>19</v>
      </c>
      <c r="G1450" t="s">
        <v>40</v>
      </c>
      <c r="H1450" t="s">
        <v>1224</v>
      </c>
      <c r="I1450" s="2">
        <v>14.88</v>
      </c>
      <c r="J1450" s="3">
        <v>2</v>
      </c>
      <c r="K1450" s="2">
        <v>3.72</v>
      </c>
    </row>
    <row r="1451" spans="1:11" x14ac:dyDescent="0.2">
      <c r="A1451" s="1">
        <v>43716</v>
      </c>
      <c r="B1451" s="3">
        <f>YEAR(Sales_Data[[#This Row],[Order Date]])</f>
        <v>2019</v>
      </c>
      <c r="C1451" s="3">
        <f>MONTH(Sales_Data[[#This Row],[Order Date]])</f>
        <v>9</v>
      </c>
      <c r="D1451" t="s">
        <v>1006</v>
      </c>
      <c r="E1451" t="s">
        <v>18</v>
      </c>
      <c r="F1451" t="s">
        <v>19</v>
      </c>
      <c r="G1451" t="s">
        <v>53</v>
      </c>
      <c r="H1451" t="s">
        <v>1084</v>
      </c>
      <c r="I1451" s="2">
        <v>34.24</v>
      </c>
      <c r="J1451" s="3">
        <v>8</v>
      </c>
      <c r="K1451" s="2">
        <v>15.407999999999999</v>
      </c>
    </row>
    <row r="1452" spans="1:11" x14ac:dyDescent="0.2">
      <c r="A1452" s="1">
        <v>43716</v>
      </c>
      <c r="B1452" s="3">
        <f>YEAR(Sales_Data[[#This Row],[Order Date]])</f>
        <v>2019</v>
      </c>
      <c r="C1452" s="3">
        <f>MONTH(Sales_Data[[#This Row],[Order Date]])</f>
        <v>9</v>
      </c>
      <c r="D1452" t="s">
        <v>1006</v>
      </c>
      <c r="E1452" t="s">
        <v>18</v>
      </c>
      <c r="F1452" t="s">
        <v>19</v>
      </c>
      <c r="G1452" t="s">
        <v>20</v>
      </c>
      <c r="H1452" t="s">
        <v>386</v>
      </c>
      <c r="I1452" s="2">
        <v>261.74</v>
      </c>
      <c r="J1452" s="3">
        <v>2</v>
      </c>
      <c r="K1452" s="2">
        <v>65.435000000000002</v>
      </c>
    </row>
    <row r="1453" spans="1:11" x14ac:dyDescent="0.2">
      <c r="A1453" s="1">
        <v>43717</v>
      </c>
      <c r="B1453" s="3">
        <f>YEAR(Sales_Data[[#This Row],[Order Date]])</f>
        <v>2019</v>
      </c>
      <c r="C1453" s="3">
        <f>MONTH(Sales_Data[[#This Row],[Order Date]])</f>
        <v>9</v>
      </c>
      <c r="D1453" t="s">
        <v>1535</v>
      </c>
      <c r="E1453" t="s">
        <v>94</v>
      </c>
      <c r="F1453" t="s">
        <v>19</v>
      </c>
      <c r="G1453" t="s">
        <v>32</v>
      </c>
      <c r="H1453" t="s">
        <v>426</v>
      </c>
      <c r="I1453" s="2">
        <v>14.624000000000001</v>
      </c>
      <c r="J1453" s="3">
        <v>2</v>
      </c>
      <c r="K1453" s="2">
        <v>5.484</v>
      </c>
    </row>
    <row r="1454" spans="1:11" x14ac:dyDescent="0.2">
      <c r="A1454" s="1">
        <v>43717</v>
      </c>
      <c r="B1454" s="3">
        <f>YEAR(Sales_Data[[#This Row],[Order Date]])</f>
        <v>2019</v>
      </c>
      <c r="C1454" s="3">
        <f>MONTH(Sales_Data[[#This Row],[Order Date]])</f>
        <v>9</v>
      </c>
      <c r="D1454" t="s">
        <v>966</v>
      </c>
      <c r="E1454" t="s">
        <v>18</v>
      </c>
      <c r="F1454" t="s">
        <v>19</v>
      </c>
      <c r="G1454" t="s">
        <v>32</v>
      </c>
      <c r="H1454" t="s">
        <v>1536</v>
      </c>
      <c r="I1454" s="2">
        <v>55.36</v>
      </c>
      <c r="J1454" s="3">
        <v>4</v>
      </c>
      <c r="K1454" s="2">
        <v>18.684000000000001</v>
      </c>
    </row>
    <row r="1455" spans="1:11" x14ac:dyDescent="0.2">
      <c r="A1455" s="1">
        <v>43717</v>
      </c>
      <c r="B1455" s="3">
        <f>YEAR(Sales_Data[[#This Row],[Order Date]])</f>
        <v>2019</v>
      </c>
      <c r="C1455" s="3">
        <f>MONTH(Sales_Data[[#This Row],[Order Date]])</f>
        <v>9</v>
      </c>
      <c r="D1455" t="s">
        <v>540</v>
      </c>
      <c r="E1455" t="s">
        <v>23</v>
      </c>
      <c r="F1455" t="s">
        <v>11</v>
      </c>
      <c r="G1455" t="s">
        <v>51</v>
      </c>
      <c r="H1455" t="s">
        <v>1537</v>
      </c>
      <c r="I1455" s="2">
        <v>15.007999999999999</v>
      </c>
      <c r="J1455" s="3">
        <v>4</v>
      </c>
      <c r="K1455" s="2">
        <v>-12.006399999999999</v>
      </c>
    </row>
    <row r="1456" spans="1:11" x14ac:dyDescent="0.2">
      <c r="A1456" s="1">
        <v>43718</v>
      </c>
      <c r="B1456" s="3">
        <f>YEAR(Sales_Data[[#This Row],[Order Date]])</f>
        <v>2019</v>
      </c>
      <c r="C1456" s="3">
        <f>MONTH(Sales_Data[[#This Row],[Order Date]])</f>
        <v>9</v>
      </c>
      <c r="D1456" t="s">
        <v>1538</v>
      </c>
      <c r="E1456" t="s">
        <v>94</v>
      </c>
      <c r="F1456" t="s">
        <v>19</v>
      </c>
      <c r="G1456" t="s">
        <v>20</v>
      </c>
      <c r="H1456" t="s">
        <v>1539</v>
      </c>
      <c r="I1456" s="2">
        <v>59.48</v>
      </c>
      <c r="J1456" s="3">
        <v>2</v>
      </c>
      <c r="K1456" s="2">
        <v>8.9220000000000006</v>
      </c>
    </row>
    <row r="1457" spans="1:11" x14ac:dyDescent="0.2">
      <c r="A1457" s="1">
        <v>43718</v>
      </c>
      <c r="B1457" s="3">
        <f>YEAR(Sales_Data[[#This Row],[Order Date]])</f>
        <v>2019</v>
      </c>
      <c r="C1457" s="3">
        <f>MONTH(Sales_Data[[#This Row],[Order Date]])</f>
        <v>9</v>
      </c>
      <c r="D1457" t="s">
        <v>1538</v>
      </c>
      <c r="E1457" t="s">
        <v>94</v>
      </c>
      <c r="F1457" t="s">
        <v>19</v>
      </c>
      <c r="G1457" t="s">
        <v>53</v>
      </c>
      <c r="H1457" t="s">
        <v>932</v>
      </c>
      <c r="I1457" s="2">
        <v>6.69</v>
      </c>
      <c r="J1457" s="3">
        <v>1</v>
      </c>
      <c r="K1457" s="2">
        <v>3.0773999999999999</v>
      </c>
    </row>
    <row r="1458" spans="1:11" x14ac:dyDescent="0.2">
      <c r="A1458" s="1">
        <v>43718</v>
      </c>
      <c r="B1458" s="3">
        <f>YEAR(Sales_Data[[#This Row],[Order Date]])</f>
        <v>2019</v>
      </c>
      <c r="C1458" s="3">
        <f>MONTH(Sales_Data[[#This Row],[Order Date]])</f>
        <v>9</v>
      </c>
      <c r="D1458" t="s">
        <v>1091</v>
      </c>
      <c r="E1458" t="s">
        <v>219</v>
      </c>
      <c r="F1458" t="s">
        <v>19</v>
      </c>
      <c r="G1458" t="s">
        <v>40</v>
      </c>
      <c r="H1458" t="s">
        <v>1332</v>
      </c>
      <c r="I1458" s="2">
        <v>67.56</v>
      </c>
      <c r="J1458" s="3">
        <v>3</v>
      </c>
      <c r="K1458" s="2">
        <v>8.4450000000000003</v>
      </c>
    </row>
    <row r="1459" spans="1:11" x14ac:dyDescent="0.2">
      <c r="A1459" s="1">
        <v>43718</v>
      </c>
      <c r="B1459" s="3">
        <f>YEAR(Sales_Data[[#This Row],[Order Date]])</f>
        <v>2019</v>
      </c>
      <c r="C1459" s="3">
        <f>MONTH(Sales_Data[[#This Row],[Order Date]])</f>
        <v>9</v>
      </c>
      <c r="D1459" t="s">
        <v>1540</v>
      </c>
      <c r="E1459" t="s">
        <v>23</v>
      </c>
      <c r="F1459" t="s">
        <v>11</v>
      </c>
      <c r="G1459" t="s">
        <v>30</v>
      </c>
      <c r="H1459" t="s">
        <v>609</v>
      </c>
      <c r="I1459" s="2">
        <v>300.93</v>
      </c>
      <c r="J1459" s="3">
        <v>5</v>
      </c>
      <c r="K1459" s="2">
        <v>-34.392000000000003</v>
      </c>
    </row>
    <row r="1460" spans="1:11" x14ac:dyDescent="0.2">
      <c r="A1460" s="1">
        <v>43718</v>
      </c>
      <c r="B1460" s="3">
        <f>YEAR(Sales_Data[[#This Row],[Order Date]])</f>
        <v>2019</v>
      </c>
      <c r="C1460" s="3">
        <f>MONTH(Sales_Data[[#This Row],[Order Date]])</f>
        <v>9</v>
      </c>
      <c r="D1460" t="s">
        <v>1540</v>
      </c>
      <c r="E1460" t="s">
        <v>23</v>
      </c>
      <c r="F1460" t="s">
        <v>14</v>
      </c>
      <c r="G1460" t="s">
        <v>15</v>
      </c>
      <c r="H1460" t="s">
        <v>329</v>
      </c>
      <c r="I1460" s="2">
        <v>719.96</v>
      </c>
      <c r="J1460" s="3">
        <v>5</v>
      </c>
      <c r="K1460" s="2">
        <v>53.997</v>
      </c>
    </row>
    <row r="1461" spans="1:11" x14ac:dyDescent="0.2">
      <c r="A1461" s="1">
        <v>43718</v>
      </c>
      <c r="B1461" s="3">
        <f>YEAR(Sales_Data[[#This Row],[Order Date]])</f>
        <v>2019</v>
      </c>
      <c r="C1461" s="3">
        <f>MONTH(Sales_Data[[#This Row],[Order Date]])</f>
        <v>9</v>
      </c>
      <c r="D1461" t="s">
        <v>1177</v>
      </c>
      <c r="E1461" t="s">
        <v>44</v>
      </c>
      <c r="F1461" t="s">
        <v>14</v>
      </c>
      <c r="G1461" t="s">
        <v>15</v>
      </c>
      <c r="H1461" t="s">
        <v>1499</v>
      </c>
      <c r="I1461" s="2">
        <v>519.67999999999995</v>
      </c>
      <c r="J1461" s="3">
        <v>7</v>
      </c>
      <c r="K1461" s="2">
        <v>58.463999999999999</v>
      </c>
    </row>
    <row r="1462" spans="1:11" x14ac:dyDescent="0.2">
      <c r="A1462" s="1">
        <v>43718</v>
      </c>
      <c r="B1462" s="3">
        <f>YEAR(Sales_Data[[#This Row],[Order Date]])</f>
        <v>2019</v>
      </c>
      <c r="C1462" s="3">
        <f>MONTH(Sales_Data[[#This Row],[Order Date]])</f>
        <v>9</v>
      </c>
      <c r="D1462" t="s">
        <v>377</v>
      </c>
      <c r="E1462" t="s">
        <v>70</v>
      </c>
      <c r="F1462" t="s">
        <v>19</v>
      </c>
      <c r="G1462" t="s">
        <v>127</v>
      </c>
      <c r="H1462" t="s">
        <v>1018</v>
      </c>
      <c r="I1462" s="2">
        <v>7.38</v>
      </c>
      <c r="J1462" s="3">
        <v>2</v>
      </c>
      <c r="K1462" s="2">
        <v>3.4685999999999999</v>
      </c>
    </row>
    <row r="1463" spans="1:11" x14ac:dyDescent="0.2">
      <c r="A1463" s="1">
        <v>43718</v>
      </c>
      <c r="B1463" s="3">
        <f>YEAR(Sales_Data[[#This Row],[Order Date]])</f>
        <v>2019</v>
      </c>
      <c r="C1463" s="3">
        <f>MONTH(Sales_Data[[#This Row],[Order Date]])</f>
        <v>9</v>
      </c>
      <c r="D1463" t="s">
        <v>377</v>
      </c>
      <c r="E1463" t="s">
        <v>70</v>
      </c>
      <c r="F1463" t="s">
        <v>19</v>
      </c>
      <c r="G1463" t="s">
        <v>32</v>
      </c>
      <c r="H1463" t="s">
        <v>33</v>
      </c>
      <c r="I1463" s="2">
        <v>14.256</v>
      </c>
      <c r="J1463" s="3">
        <v>3</v>
      </c>
      <c r="K1463" s="2">
        <v>4.4550000000000001</v>
      </c>
    </row>
    <row r="1464" spans="1:11" x14ac:dyDescent="0.2">
      <c r="A1464" s="1">
        <v>43718</v>
      </c>
      <c r="B1464" s="3">
        <f>YEAR(Sales_Data[[#This Row],[Order Date]])</f>
        <v>2019</v>
      </c>
      <c r="C1464" s="3">
        <f>MONTH(Sales_Data[[#This Row],[Order Date]])</f>
        <v>9</v>
      </c>
      <c r="D1464" t="s">
        <v>377</v>
      </c>
      <c r="E1464" t="s">
        <v>70</v>
      </c>
      <c r="F1464" t="s">
        <v>19</v>
      </c>
      <c r="G1464" t="s">
        <v>53</v>
      </c>
      <c r="H1464" t="s">
        <v>610</v>
      </c>
      <c r="I1464" s="2">
        <v>81.98</v>
      </c>
      <c r="J1464" s="3">
        <v>2</v>
      </c>
      <c r="K1464" s="2">
        <v>40.170200000000001</v>
      </c>
    </row>
    <row r="1465" spans="1:11" x14ac:dyDescent="0.2">
      <c r="A1465" s="1">
        <v>43718</v>
      </c>
      <c r="B1465" s="3">
        <f>YEAR(Sales_Data[[#This Row],[Order Date]])</f>
        <v>2019</v>
      </c>
      <c r="C1465" s="3">
        <f>MONTH(Sales_Data[[#This Row],[Order Date]])</f>
        <v>9</v>
      </c>
      <c r="D1465" t="s">
        <v>377</v>
      </c>
      <c r="E1465" t="s">
        <v>70</v>
      </c>
      <c r="F1465" t="s">
        <v>19</v>
      </c>
      <c r="G1465" t="s">
        <v>32</v>
      </c>
      <c r="H1465" t="s">
        <v>613</v>
      </c>
      <c r="I1465" s="2">
        <v>39.624000000000002</v>
      </c>
      <c r="J1465" s="3">
        <v>3</v>
      </c>
      <c r="K1465" s="2">
        <v>13.868399999999999</v>
      </c>
    </row>
    <row r="1466" spans="1:11" x14ac:dyDescent="0.2">
      <c r="A1466" s="1">
        <v>43718</v>
      </c>
      <c r="B1466" s="3">
        <f>YEAR(Sales_Data[[#This Row],[Order Date]])</f>
        <v>2019</v>
      </c>
      <c r="C1466" s="3">
        <f>MONTH(Sales_Data[[#This Row],[Order Date]])</f>
        <v>9</v>
      </c>
      <c r="D1466" t="s">
        <v>1541</v>
      </c>
      <c r="E1466" t="s">
        <v>18</v>
      </c>
      <c r="F1466" t="s">
        <v>19</v>
      </c>
      <c r="G1466" t="s">
        <v>32</v>
      </c>
      <c r="H1466" t="s">
        <v>420</v>
      </c>
      <c r="I1466" s="2">
        <v>276.78399999999999</v>
      </c>
      <c r="J1466" s="3">
        <v>2</v>
      </c>
      <c r="K1466" s="2">
        <v>89.954800000000006</v>
      </c>
    </row>
    <row r="1467" spans="1:11" x14ac:dyDescent="0.2">
      <c r="A1467" s="1">
        <v>43719</v>
      </c>
      <c r="B1467" s="3">
        <f>YEAR(Sales_Data[[#This Row],[Order Date]])</f>
        <v>2019</v>
      </c>
      <c r="C1467" s="3">
        <f>MONTH(Sales_Data[[#This Row],[Order Date]])</f>
        <v>9</v>
      </c>
      <c r="D1467" t="s">
        <v>1542</v>
      </c>
      <c r="E1467" t="s">
        <v>18</v>
      </c>
      <c r="F1467" t="s">
        <v>19</v>
      </c>
      <c r="G1467" t="s">
        <v>53</v>
      </c>
      <c r="H1467" t="s">
        <v>1543</v>
      </c>
      <c r="I1467" s="2">
        <v>7.61</v>
      </c>
      <c r="J1467" s="3">
        <v>1</v>
      </c>
      <c r="K1467" s="2">
        <v>3.5767000000000002</v>
      </c>
    </row>
    <row r="1468" spans="1:11" x14ac:dyDescent="0.2">
      <c r="A1468" s="1">
        <v>43719</v>
      </c>
      <c r="B1468" s="3">
        <f>YEAR(Sales_Data[[#This Row],[Order Date]])</f>
        <v>2019</v>
      </c>
      <c r="C1468" s="3">
        <f>MONTH(Sales_Data[[#This Row],[Order Date]])</f>
        <v>9</v>
      </c>
      <c r="D1468" t="s">
        <v>1542</v>
      </c>
      <c r="E1468" t="s">
        <v>18</v>
      </c>
      <c r="F1468" t="s">
        <v>14</v>
      </c>
      <c r="G1468" t="s">
        <v>24</v>
      </c>
      <c r="H1468" t="s">
        <v>492</v>
      </c>
      <c r="I1468" s="2">
        <v>3347.37</v>
      </c>
      <c r="J1468" s="3">
        <v>13</v>
      </c>
      <c r="K1468" s="2">
        <v>636.00030000000004</v>
      </c>
    </row>
    <row r="1469" spans="1:11" x14ac:dyDescent="0.2">
      <c r="A1469" s="1">
        <v>43719</v>
      </c>
      <c r="B1469" s="3">
        <f>YEAR(Sales_Data[[#This Row],[Order Date]])</f>
        <v>2019</v>
      </c>
      <c r="C1469" s="3">
        <f>MONTH(Sales_Data[[#This Row],[Order Date]])</f>
        <v>9</v>
      </c>
      <c r="D1469" t="s">
        <v>1544</v>
      </c>
      <c r="E1469" t="s">
        <v>39</v>
      </c>
      <c r="F1469" t="s">
        <v>19</v>
      </c>
      <c r="G1469" t="s">
        <v>53</v>
      </c>
      <c r="H1469" t="s">
        <v>1545</v>
      </c>
      <c r="I1469" s="2">
        <v>8.4480000000000004</v>
      </c>
      <c r="J1469" s="3">
        <v>2</v>
      </c>
      <c r="K1469" s="2">
        <v>2.64</v>
      </c>
    </row>
    <row r="1470" spans="1:11" x14ac:dyDescent="0.2">
      <c r="A1470" s="1">
        <v>43719</v>
      </c>
      <c r="B1470" s="3">
        <f>YEAR(Sales_Data[[#This Row],[Order Date]])</f>
        <v>2019</v>
      </c>
      <c r="C1470" s="3">
        <f>MONTH(Sales_Data[[#This Row],[Order Date]])</f>
        <v>9</v>
      </c>
      <c r="D1470" t="s">
        <v>1544</v>
      </c>
      <c r="E1470" t="s">
        <v>39</v>
      </c>
      <c r="F1470" t="s">
        <v>14</v>
      </c>
      <c r="G1470" t="s">
        <v>15</v>
      </c>
      <c r="H1470" t="s">
        <v>1546</v>
      </c>
      <c r="I1470" s="2">
        <v>728.94600000000003</v>
      </c>
      <c r="J1470" s="3">
        <v>9</v>
      </c>
      <c r="K1470" s="2">
        <v>-157.9383</v>
      </c>
    </row>
    <row r="1471" spans="1:11" x14ac:dyDescent="0.2">
      <c r="A1471" s="1">
        <v>43719</v>
      </c>
      <c r="B1471" s="3">
        <f>YEAR(Sales_Data[[#This Row],[Order Date]])</f>
        <v>2019</v>
      </c>
      <c r="C1471" s="3">
        <f>MONTH(Sales_Data[[#This Row],[Order Date]])</f>
        <v>9</v>
      </c>
      <c r="D1471" t="s">
        <v>1161</v>
      </c>
      <c r="E1471" t="s">
        <v>67</v>
      </c>
      <c r="F1471" t="s">
        <v>19</v>
      </c>
      <c r="G1471" t="s">
        <v>32</v>
      </c>
      <c r="H1471" t="s">
        <v>947</v>
      </c>
      <c r="I1471" s="2">
        <v>22.428000000000001</v>
      </c>
      <c r="J1471" s="3">
        <v>3</v>
      </c>
      <c r="K1471" s="2">
        <v>-17.942399999999999</v>
      </c>
    </row>
    <row r="1472" spans="1:11" x14ac:dyDescent="0.2">
      <c r="A1472" s="1">
        <v>43719</v>
      </c>
      <c r="B1472" s="3">
        <f>YEAR(Sales_Data[[#This Row],[Order Date]])</f>
        <v>2019</v>
      </c>
      <c r="C1472" s="3">
        <f>MONTH(Sales_Data[[#This Row],[Order Date]])</f>
        <v>9</v>
      </c>
      <c r="D1472" t="s">
        <v>1161</v>
      </c>
      <c r="E1472" t="s">
        <v>67</v>
      </c>
      <c r="F1472" t="s">
        <v>19</v>
      </c>
      <c r="G1472" t="s">
        <v>20</v>
      </c>
      <c r="H1472" t="s">
        <v>1048</v>
      </c>
      <c r="I1472" s="2">
        <v>37.520000000000003</v>
      </c>
      <c r="J1472" s="3">
        <v>5</v>
      </c>
      <c r="K1472" s="2">
        <v>3.7519999999999998</v>
      </c>
    </row>
    <row r="1473" spans="1:11" x14ac:dyDescent="0.2">
      <c r="A1473" s="1">
        <v>43719</v>
      </c>
      <c r="B1473" s="3">
        <f>YEAR(Sales_Data[[#This Row],[Order Date]])</f>
        <v>2019</v>
      </c>
      <c r="C1473" s="3">
        <f>MONTH(Sales_Data[[#This Row],[Order Date]])</f>
        <v>9</v>
      </c>
      <c r="D1473" t="s">
        <v>259</v>
      </c>
      <c r="E1473" t="s">
        <v>181</v>
      </c>
      <c r="F1473" t="s">
        <v>14</v>
      </c>
      <c r="G1473" t="s">
        <v>36</v>
      </c>
      <c r="H1473" t="s">
        <v>1547</v>
      </c>
      <c r="I1473" s="2">
        <v>1599.92</v>
      </c>
      <c r="J1473" s="3">
        <v>8</v>
      </c>
      <c r="K1473" s="2">
        <v>751.9624</v>
      </c>
    </row>
    <row r="1474" spans="1:11" x14ac:dyDescent="0.2">
      <c r="A1474" s="1">
        <v>43719</v>
      </c>
      <c r="B1474" s="3">
        <f>YEAR(Sales_Data[[#This Row],[Order Date]])</f>
        <v>2019</v>
      </c>
      <c r="C1474" s="3">
        <f>MONTH(Sales_Data[[#This Row],[Order Date]])</f>
        <v>9</v>
      </c>
      <c r="D1474" t="s">
        <v>259</v>
      </c>
      <c r="E1474" t="s">
        <v>181</v>
      </c>
      <c r="F1474" t="s">
        <v>19</v>
      </c>
      <c r="G1474" t="s">
        <v>86</v>
      </c>
      <c r="H1474" t="s">
        <v>582</v>
      </c>
      <c r="I1474" s="2">
        <v>11.09</v>
      </c>
      <c r="J1474" s="3">
        <v>1</v>
      </c>
      <c r="K1474" s="2">
        <v>5.4340999999999999</v>
      </c>
    </row>
    <row r="1475" spans="1:11" x14ac:dyDescent="0.2">
      <c r="A1475" s="1">
        <v>43719</v>
      </c>
      <c r="B1475" s="3">
        <f>YEAR(Sales_Data[[#This Row],[Order Date]])</f>
        <v>2019</v>
      </c>
      <c r="C1475" s="3">
        <f>MONTH(Sales_Data[[#This Row],[Order Date]])</f>
        <v>9</v>
      </c>
      <c r="D1475" t="s">
        <v>1548</v>
      </c>
      <c r="E1475" t="s">
        <v>18</v>
      </c>
      <c r="F1475" t="s">
        <v>19</v>
      </c>
      <c r="G1475" t="s">
        <v>20</v>
      </c>
      <c r="H1475" t="s">
        <v>1549</v>
      </c>
      <c r="I1475" s="2">
        <v>332.94</v>
      </c>
      <c r="J1475" s="3">
        <v>3</v>
      </c>
      <c r="K1475" s="2">
        <v>6.6588000000000003</v>
      </c>
    </row>
    <row r="1476" spans="1:11" x14ac:dyDescent="0.2">
      <c r="A1476" s="1">
        <v>43719</v>
      </c>
      <c r="B1476" s="3">
        <f>YEAR(Sales_Data[[#This Row],[Order Date]])</f>
        <v>2019</v>
      </c>
      <c r="C1476" s="3">
        <f>MONTH(Sales_Data[[#This Row],[Order Date]])</f>
        <v>9</v>
      </c>
      <c r="D1476" t="s">
        <v>1548</v>
      </c>
      <c r="E1476" t="s">
        <v>18</v>
      </c>
      <c r="F1476" t="s">
        <v>19</v>
      </c>
      <c r="G1476" t="s">
        <v>32</v>
      </c>
      <c r="H1476" t="s">
        <v>947</v>
      </c>
      <c r="I1476" s="2">
        <v>39.872</v>
      </c>
      <c r="J1476" s="3">
        <v>2</v>
      </c>
      <c r="K1476" s="2">
        <v>12.958399999999999</v>
      </c>
    </row>
    <row r="1477" spans="1:11" x14ac:dyDescent="0.2">
      <c r="A1477" s="1">
        <v>43719</v>
      </c>
      <c r="B1477" s="3">
        <f>YEAR(Sales_Data[[#This Row],[Order Date]])</f>
        <v>2019</v>
      </c>
      <c r="C1477" s="3">
        <f>MONTH(Sales_Data[[#This Row],[Order Date]])</f>
        <v>9</v>
      </c>
      <c r="D1477" t="s">
        <v>805</v>
      </c>
      <c r="E1477" t="s">
        <v>1051</v>
      </c>
      <c r="F1477" t="s">
        <v>14</v>
      </c>
      <c r="G1477" t="s">
        <v>15</v>
      </c>
      <c r="H1477" t="s">
        <v>318</v>
      </c>
      <c r="I1477" s="2">
        <v>224.75</v>
      </c>
      <c r="J1477" s="3">
        <v>5</v>
      </c>
      <c r="K1477" s="2">
        <v>62.93</v>
      </c>
    </row>
    <row r="1478" spans="1:11" x14ac:dyDescent="0.2">
      <c r="A1478" s="1">
        <v>43719</v>
      </c>
      <c r="B1478" s="3">
        <f>YEAR(Sales_Data[[#This Row],[Order Date]])</f>
        <v>2019</v>
      </c>
      <c r="C1478" s="3">
        <f>MONTH(Sales_Data[[#This Row],[Order Date]])</f>
        <v>9</v>
      </c>
      <c r="D1478" t="s">
        <v>747</v>
      </c>
      <c r="E1478" t="s">
        <v>164</v>
      </c>
      <c r="F1478" t="s">
        <v>19</v>
      </c>
      <c r="G1478" t="s">
        <v>127</v>
      </c>
      <c r="H1478" t="s">
        <v>1550</v>
      </c>
      <c r="I1478" s="2">
        <v>6</v>
      </c>
      <c r="J1478" s="3">
        <v>2</v>
      </c>
      <c r="K1478" s="2">
        <v>2.1</v>
      </c>
    </row>
    <row r="1479" spans="1:11" x14ac:dyDescent="0.2">
      <c r="A1479" s="1">
        <v>43719</v>
      </c>
      <c r="B1479" s="3">
        <f>YEAR(Sales_Data[[#This Row],[Order Date]])</f>
        <v>2019</v>
      </c>
      <c r="C1479" s="3">
        <f>MONTH(Sales_Data[[#This Row],[Order Date]])</f>
        <v>9</v>
      </c>
      <c r="D1479" t="s">
        <v>747</v>
      </c>
      <c r="E1479" t="s">
        <v>164</v>
      </c>
      <c r="F1479" t="s">
        <v>19</v>
      </c>
      <c r="G1479" t="s">
        <v>32</v>
      </c>
      <c r="H1479" t="s">
        <v>408</v>
      </c>
      <c r="I1479" s="2">
        <v>1.9079999999999999</v>
      </c>
      <c r="J1479" s="3">
        <v>3</v>
      </c>
      <c r="K1479" s="2">
        <v>-3.2435999999999998</v>
      </c>
    </row>
    <row r="1480" spans="1:11" x14ac:dyDescent="0.2">
      <c r="A1480" s="1">
        <v>43719</v>
      </c>
      <c r="B1480" s="3">
        <f>YEAR(Sales_Data[[#This Row],[Order Date]])</f>
        <v>2019</v>
      </c>
      <c r="C1480" s="3">
        <f>MONTH(Sales_Data[[#This Row],[Order Date]])</f>
        <v>9</v>
      </c>
      <c r="D1480" t="s">
        <v>880</v>
      </c>
      <c r="E1480" t="s">
        <v>198</v>
      </c>
      <c r="F1480" t="s">
        <v>19</v>
      </c>
      <c r="G1480" t="s">
        <v>40</v>
      </c>
      <c r="H1480" t="s">
        <v>1551</v>
      </c>
      <c r="I1480" s="2">
        <v>2.9119999999999999</v>
      </c>
      <c r="J1480" s="3">
        <v>2</v>
      </c>
      <c r="K1480" s="2">
        <v>0.91</v>
      </c>
    </row>
    <row r="1481" spans="1:11" x14ac:dyDescent="0.2">
      <c r="A1481" s="1">
        <v>43719</v>
      </c>
      <c r="B1481" s="3">
        <f>YEAR(Sales_Data[[#This Row],[Order Date]])</f>
        <v>2019</v>
      </c>
      <c r="C1481" s="3">
        <f>MONTH(Sales_Data[[#This Row],[Order Date]])</f>
        <v>9</v>
      </c>
      <c r="D1481" t="s">
        <v>880</v>
      </c>
      <c r="E1481" t="s">
        <v>198</v>
      </c>
      <c r="F1481" t="s">
        <v>19</v>
      </c>
      <c r="G1481" t="s">
        <v>53</v>
      </c>
      <c r="H1481" t="s">
        <v>1552</v>
      </c>
      <c r="I1481" s="2">
        <v>20.736000000000001</v>
      </c>
      <c r="J1481" s="3">
        <v>4</v>
      </c>
      <c r="K1481" s="2">
        <v>7.2576000000000001</v>
      </c>
    </row>
    <row r="1482" spans="1:11" x14ac:dyDescent="0.2">
      <c r="A1482" s="1">
        <v>43719</v>
      </c>
      <c r="B1482" s="3">
        <f>YEAR(Sales_Data[[#This Row],[Order Date]])</f>
        <v>2019</v>
      </c>
      <c r="C1482" s="3">
        <f>MONTH(Sales_Data[[#This Row],[Order Date]])</f>
        <v>9</v>
      </c>
      <c r="D1482" t="s">
        <v>880</v>
      </c>
      <c r="E1482" t="s">
        <v>198</v>
      </c>
      <c r="F1482" t="s">
        <v>19</v>
      </c>
      <c r="G1482" t="s">
        <v>53</v>
      </c>
      <c r="H1482" t="s">
        <v>937</v>
      </c>
      <c r="I1482" s="2">
        <v>9.5679999999999996</v>
      </c>
      <c r="J1482" s="3">
        <v>2</v>
      </c>
      <c r="K1482" s="2">
        <v>2.99</v>
      </c>
    </row>
    <row r="1483" spans="1:11" x14ac:dyDescent="0.2">
      <c r="A1483" s="1">
        <v>43719</v>
      </c>
      <c r="B1483" s="3">
        <f>YEAR(Sales_Data[[#This Row],[Order Date]])</f>
        <v>2019</v>
      </c>
      <c r="C1483" s="3">
        <f>MONTH(Sales_Data[[#This Row],[Order Date]])</f>
        <v>9</v>
      </c>
      <c r="D1483" t="s">
        <v>1553</v>
      </c>
      <c r="E1483" t="s">
        <v>23</v>
      </c>
      <c r="F1483" t="s">
        <v>19</v>
      </c>
      <c r="G1483" t="s">
        <v>86</v>
      </c>
      <c r="H1483" t="s">
        <v>340</v>
      </c>
      <c r="I1483" s="2">
        <v>99.567999999999998</v>
      </c>
      <c r="J1483" s="3">
        <v>2</v>
      </c>
      <c r="K1483" s="2">
        <v>33.604199999999999</v>
      </c>
    </row>
    <row r="1484" spans="1:11" x14ac:dyDescent="0.2">
      <c r="A1484" s="1">
        <v>43720</v>
      </c>
      <c r="B1484" s="3">
        <f>YEAR(Sales_Data[[#This Row],[Order Date]])</f>
        <v>2019</v>
      </c>
      <c r="C1484" s="3">
        <f>MONTH(Sales_Data[[#This Row],[Order Date]])</f>
        <v>9</v>
      </c>
      <c r="D1484" t="s">
        <v>38</v>
      </c>
      <c r="E1484" t="s">
        <v>306</v>
      </c>
      <c r="F1484" t="s">
        <v>11</v>
      </c>
      <c r="G1484" t="s">
        <v>51</v>
      </c>
      <c r="H1484" t="s">
        <v>1554</v>
      </c>
      <c r="I1484" s="2">
        <v>15.135999999999999</v>
      </c>
      <c r="J1484" s="3">
        <v>4</v>
      </c>
      <c r="K1484" s="2">
        <v>3.5948000000000002</v>
      </c>
    </row>
    <row r="1485" spans="1:11" x14ac:dyDescent="0.2">
      <c r="A1485" s="1">
        <v>43720</v>
      </c>
      <c r="B1485" s="3">
        <f>YEAR(Sales_Data[[#This Row],[Order Date]])</f>
        <v>2019</v>
      </c>
      <c r="C1485" s="3">
        <f>MONTH(Sales_Data[[#This Row],[Order Date]])</f>
        <v>9</v>
      </c>
      <c r="D1485" t="s">
        <v>38</v>
      </c>
      <c r="E1485" t="s">
        <v>306</v>
      </c>
      <c r="F1485" t="s">
        <v>11</v>
      </c>
      <c r="G1485" t="s">
        <v>112</v>
      </c>
      <c r="H1485" t="s">
        <v>623</v>
      </c>
      <c r="I1485" s="2">
        <v>466.76799999999997</v>
      </c>
      <c r="J1485" s="3">
        <v>2</v>
      </c>
      <c r="K1485" s="2">
        <v>52.511400000000002</v>
      </c>
    </row>
    <row r="1486" spans="1:11" x14ac:dyDescent="0.2">
      <c r="A1486" s="1">
        <v>43720</v>
      </c>
      <c r="B1486" s="3">
        <f>YEAR(Sales_Data[[#This Row],[Order Date]])</f>
        <v>2019</v>
      </c>
      <c r="C1486" s="3">
        <f>MONTH(Sales_Data[[#This Row],[Order Date]])</f>
        <v>9</v>
      </c>
      <c r="D1486" t="s">
        <v>38</v>
      </c>
      <c r="E1486" t="s">
        <v>306</v>
      </c>
      <c r="F1486" t="s">
        <v>11</v>
      </c>
      <c r="G1486" t="s">
        <v>51</v>
      </c>
      <c r="H1486" t="s">
        <v>1298</v>
      </c>
      <c r="I1486" s="2">
        <v>15.231999999999999</v>
      </c>
      <c r="J1486" s="3">
        <v>1</v>
      </c>
      <c r="K1486" s="2">
        <v>1.7136</v>
      </c>
    </row>
    <row r="1487" spans="1:11" x14ac:dyDescent="0.2">
      <c r="A1487" s="1">
        <v>43720</v>
      </c>
      <c r="B1487" s="3">
        <f>YEAR(Sales_Data[[#This Row],[Order Date]])</f>
        <v>2019</v>
      </c>
      <c r="C1487" s="3">
        <f>MONTH(Sales_Data[[#This Row],[Order Date]])</f>
        <v>9</v>
      </c>
      <c r="D1487" t="s">
        <v>38</v>
      </c>
      <c r="E1487" t="s">
        <v>306</v>
      </c>
      <c r="F1487" t="s">
        <v>19</v>
      </c>
      <c r="G1487" t="s">
        <v>127</v>
      </c>
      <c r="H1487" t="s">
        <v>1555</v>
      </c>
      <c r="I1487" s="2">
        <v>6.2640000000000002</v>
      </c>
      <c r="J1487" s="3">
        <v>3</v>
      </c>
      <c r="K1487" s="2">
        <v>2.0358000000000001</v>
      </c>
    </row>
    <row r="1488" spans="1:11" x14ac:dyDescent="0.2">
      <c r="A1488" s="1">
        <v>43720</v>
      </c>
      <c r="B1488" s="3">
        <f>YEAR(Sales_Data[[#This Row],[Order Date]])</f>
        <v>2019</v>
      </c>
      <c r="C1488" s="3">
        <f>MONTH(Sales_Data[[#This Row],[Order Date]])</f>
        <v>9</v>
      </c>
      <c r="D1488" t="s">
        <v>563</v>
      </c>
      <c r="E1488" t="s">
        <v>70</v>
      </c>
      <c r="F1488" t="s">
        <v>19</v>
      </c>
      <c r="G1488" t="s">
        <v>116</v>
      </c>
      <c r="H1488" t="s">
        <v>1338</v>
      </c>
      <c r="I1488" s="2">
        <v>10.47</v>
      </c>
      <c r="J1488" s="3">
        <v>3</v>
      </c>
      <c r="K1488" s="2">
        <v>4.8162000000000003</v>
      </c>
    </row>
    <row r="1489" spans="1:11" x14ac:dyDescent="0.2">
      <c r="A1489" s="1">
        <v>43720</v>
      </c>
      <c r="B1489" s="3">
        <f>YEAR(Sales_Data[[#This Row],[Order Date]])</f>
        <v>2019</v>
      </c>
      <c r="C1489" s="3">
        <f>MONTH(Sales_Data[[#This Row],[Order Date]])</f>
        <v>9</v>
      </c>
      <c r="D1489" t="s">
        <v>563</v>
      </c>
      <c r="E1489" t="s">
        <v>70</v>
      </c>
      <c r="F1489" t="s">
        <v>19</v>
      </c>
      <c r="G1489" t="s">
        <v>127</v>
      </c>
      <c r="H1489" t="s">
        <v>1018</v>
      </c>
      <c r="I1489" s="2">
        <v>11.07</v>
      </c>
      <c r="J1489" s="3">
        <v>3</v>
      </c>
      <c r="K1489" s="2">
        <v>5.2028999999999996</v>
      </c>
    </row>
    <row r="1490" spans="1:11" x14ac:dyDescent="0.2">
      <c r="A1490" s="1">
        <v>43720</v>
      </c>
      <c r="B1490" s="3">
        <f>YEAR(Sales_Data[[#This Row],[Order Date]])</f>
        <v>2019</v>
      </c>
      <c r="C1490" s="3">
        <f>MONTH(Sales_Data[[#This Row],[Order Date]])</f>
        <v>9</v>
      </c>
      <c r="D1490" t="s">
        <v>563</v>
      </c>
      <c r="E1490" t="s">
        <v>70</v>
      </c>
      <c r="F1490" t="s">
        <v>19</v>
      </c>
      <c r="G1490" t="s">
        <v>32</v>
      </c>
      <c r="H1490" t="s">
        <v>849</v>
      </c>
      <c r="I1490" s="2">
        <v>20.704000000000001</v>
      </c>
      <c r="J1490" s="3">
        <v>4</v>
      </c>
      <c r="K1490" s="2">
        <v>7.7640000000000002</v>
      </c>
    </row>
    <row r="1491" spans="1:11" x14ac:dyDescent="0.2">
      <c r="A1491" s="1">
        <v>43720</v>
      </c>
      <c r="B1491" s="3">
        <f>YEAR(Sales_Data[[#This Row],[Order Date]])</f>
        <v>2019</v>
      </c>
      <c r="C1491" s="3">
        <f>MONTH(Sales_Data[[#This Row],[Order Date]])</f>
        <v>9</v>
      </c>
      <c r="D1491" t="s">
        <v>43</v>
      </c>
      <c r="E1491" t="s">
        <v>181</v>
      </c>
      <c r="F1491" t="s">
        <v>14</v>
      </c>
      <c r="G1491" t="s">
        <v>24</v>
      </c>
      <c r="H1491" t="s">
        <v>1096</v>
      </c>
      <c r="I1491" s="2">
        <v>20.7</v>
      </c>
      <c r="J1491" s="3">
        <v>3</v>
      </c>
      <c r="K1491" s="2">
        <v>1.6559999999999999</v>
      </c>
    </row>
    <row r="1492" spans="1:11" x14ac:dyDescent="0.2">
      <c r="A1492" s="1">
        <v>43720</v>
      </c>
      <c r="B1492" s="3">
        <f>YEAR(Sales_Data[[#This Row],[Order Date]])</f>
        <v>2019</v>
      </c>
      <c r="C1492" s="3">
        <f>MONTH(Sales_Data[[#This Row],[Order Date]])</f>
        <v>9</v>
      </c>
      <c r="D1492" t="s">
        <v>43</v>
      </c>
      <c r="E1492" t="s">
        <v>181</v>
      </c>
      <c r="F1492" t="s">
        <v>19</v>
      </c>
      <c r="G1492" t="s">
        <v>116</v>
      </c>
      <c r="H1492" t="s">
        <v>301</v>
      </c>
      <c r="I1492" s="2">
        <v>11.34</v>
      </c>
      <c r="J1492" s="3">
        <v>3</v>
      </c>
      <c r="K1492" s="2">
        <v>5.2164000000000001</v>
      </c>
    </row>
    <row r="1493" spans="1:11" x14ac:dyDescent="0.2">
      <c r="A1493" s="1">
        <v>43720</v>
      </c>
      <c r="B1493" s="3">
        <f>YEAR(Sales_Data[[#This Row],[Order Date]])</f>
        <v>2019</v>
      </c>
      <c r="C1493" s="3">
        <f>MONTH(Sales_Data[[#This Row],[Order Date]])</f>
        <v>9</v>
      </c>
      <c r="D1493" t="s">
        <v>43</v>
      </c>
      <c r="E1493" t="s">
        <v>181</v>
      </c>
      <c r="F1493" t="s">
        <v>19</v>
      </c>
      <c r="G1493" t="s">
        <v>20</v>
      </c>
      <c r="H1493" t="s">
        <v>1073</v>
      </c>
      <c r="I1493" s="2">
        <v>67.900000000000006</v>
      </c>
      <c r="J1493" s="3">
        <v>5</v>
      </c>
      <c r="K1493" s="2">
        <v>0.67900000000000005</v>
      </c>
    </row>
    <row r="1494" spans="1:11" x14ac:dyDescent="0.2">
      <c r="A1494" s="1">
        <v>43720</v>
      </c>
      <c r="B1494" s="3">
        <f>YEAR(Sales_Data[[#This Row],[Order Date]])</f>
        <v>2019</v>
      </c>
      <c r="C1494" s="3">
        <f>MONTH(Sales_Data[[#This Row],[Order Date]])</f>
        <v>9</v>
      </c>
      <c r="D1494" t="s">
        <v>43</v>
      </c>
      <c r="E1494" t="s">
        <v>181</v>
      </c>
      <c r="F1494" t="s">
        <v>11</v>
      </c>
      <c r="G1494" t="s">
        <v>112</v>
      </c>
      <c r="H1494" t="s">
        <v>1556</v>
      </c>
      <c r="I1494" s="2">
        <v>1059.1199999999999</v>
      </c>
      <c r="J1494" s="3">
        <v>4</v>
      </c>
      <c r="K1494" s="2">
        <v>307.14479999999998</v>
      </c>
    </row>
    <row r="1495" spans="1:11" x14ac:dyDescent="0.2">
      <c r="A1495" s="1">
        <v>43720</v>
      </c>
      <c r="B1495" s="3">
        <f>YEAR(Sales_Data[[#This Row],[Order Date]])</f>
        <v>2019</v>
      </c>
      <c r="C1495" s="3">
        <f>MONTH(Sales_Data[[#This Row],[Order Date]])</f>
        <v>9</v>
      </c>
      <c r="D1495" t="s">
        <v>1177</v>
      </c>
      <c r="E1495" t="s">
        <v>365</v>
      </c>
      <c r="F1495" t="s">
        <v>19</v>
      </c>
      <c r="G1495" t="s">
        <v>53</v>
      </c>
      <c r="H1495" t="s">
        <v>939</v>
      </c>
      <c r="I1495" s="2">
        <v>68.52</v>
      </c>
      <c r="J1495" s="3">
        <v>3</v>
      </c>
      <c r="K1495" s="2">
        <v>31.519200000000001</v>
      </c>
    </row>
    <row r="1496" spans="1:11" x14ac:dyDescent="0.2">
      <c r="A1496" s="1">
        <v>43720</v>
      </c>
      <c r="B1496" s="3">
        <f>YEAR(Sales_Data[[#This Row],[Order Date]])</f>
        <v>2019</v>
      </c>
      <c r="C1496" s="3">
        <f>MONTH(Sales_Data[[#This Row],[Order Date]])</f>
        <v>9</v>
      </c>
      <c r="D1496" t="s">
        <v>1035</v>
      </c>
      <c r="E1496" t="s">
        <v>306</v>
      </c>
      <c r="F1496" t="s">
        <v>14</v>
      </c>
      <c r="G1496" t="s">
        <v>15</v>
      </c>
      <c r="H1496" t="s">
        <v>1557</v>
      </c>
      <c r="I1496" s="2">
        <v>146.952</v>
      </c>
      <c r="J1496" s="3">
        <v>3</v>
      </c>
      <c r="K1496" s="2">
        <v>9.1844999999999999</v>
      </c>
    </row>
    <row r="1497" spans="1:11" x14ac:dyDescent="0.2">
      <c r="A1497" s="1">
        <v>43720</v>
      </c>
      <c r="B1497" s="3">
        <f>YEAR(Sales_Data[[#This Row],[Order Date]])</f>
        <v>2019</v>
      </c>
      <c r="C1497" s="3">
        <f>MONTH(Sales_Data[[#This Row],[Order Date]])</f>
        <v>9</v>
      </c>
      <c r="D1497" t="s">
        <v>1035</v>
      </c>
      <c r="E1497" t="s">
        <v>306</v>
      </c>
      <c r="F1497" t="s">
        <v>11</v>
      </c>
      <c r="G1497" t="s">
        <v>112</v>
      </c>
      <c r="H1497" t="s">
        <v>731</v>
      </c>
      <c r="I1497" s="2">
        <v>83.135999999999996</v>
      </c>
      <c r="J1497" s="3">
        <v>4</v>
      </c>
      <c r="K1497" s="2">
        <v>5.1959999999999997</v>
      </c>
    </row>
    <row r="1498" spans="1:11" x14ac:dyDescent="0.2">
      <c r="A1498" s="1">
        <v>43720</v>
      </c>
      <c r="B1498" s="3">
        <f>YEAR(Sales_Data[[#This Row],[Order Date]])</f>
        <v>2019</v>
      </c>
      <c r="C1498" s="3">
        <f>MONTH(Sales_Data[[#This Row],[Order Date]])</f>
        <v>9</v>
      </c>
      <c r="D1498" t="s">
        <v>1228</v>
      </c>
      <c r="E1498" t="s">
        <v>94</v>
      </c>
      <c r="F1498" t="s">
        <v>11</v>
      </c>
      <c r="G1498" t="s">
        <v>51</v>
      </c>
      <c r="H1498" t="s">
        <v>1558</v>
      </c>
      <c r="I1498" s="2">
        <v>40.479999999999997</v>
      </c>
      <c r="J1498" s="3">
        <v>2</v>
      </c>
      <c r="K1498" s="2">
        <v>14.572800000000001</v>
      </c>
    </row>
    <row r="1499" spans="1:11" x14ac:dyDescent="0.2">
      <c r="A1499" s="1">
        <v>43721</v>
      </c>
      <c r="B1499" s="3">
        <f>YEAR(Sales_Data[[#This Row],[Order Date]])</f>
        <v>2019</v>
      </c>
      <c r="C1499" s="3">
        <f>MONTH(Sales_Data[[#This Row],[Order Date]])</f>
        <v>9</v>
      </c>
      <c r="D1499" t="s">
        <v>1559</v>
      </c>
      <c r="E1499" t="s">
        <v>651</v>
      </c>
      <c r="F1499" t="s">
        <v>19</v>
      </c>
      <c r="G1499" t="s">
        <v>20</v>
      </c>
      <c r="H1499" t="s">
        <v>1073</v>
      </c>
      <c r="I1499" s="2">
        <v>40.74</v>
      </c>
      <c r="J1499" s="3">
        <v>3</v>
      </c>
      <c r="K1499" s="2">
        <v>0.40739999999999998</v>
      </c>
    </row>
    <row r="1500" spans="1:11" x14ac:dyDescent="0.2">
      <c r="A1500" s="1">
        <v>43721</v>
      </c>
      <c r="B1500" s="3">
        <f>YEAR(Sales_Data[[#This Row],[Order Date]])</f>
        <v>2019</v>
      </c>
      <c r="C1500" s="3">
        <f>MONTH(Sales_Data[[#This Row],[Order Date]])</f>
        <v>9</v>
      </c>
      <c r="D1500" t="s">
        <v>1559</v>
      </c>
      <c r="E1500" t="s">
        <v>651</v>
      </c>
      <c r="F1500" t="s">
        <v>19</v>
      </c>
      <c r="G1500" t="s">
        <v>127</v>
      </c>
      <c r="H1500" t="s">
        <v>1386</v>
      </c>
      <c r="I1500" s="2">
        <v>14.4</v>
      </c>
      <c r="J1500" s="3">
        <v>5</v>
      </c>
      <c r="K1500" s="2">
        <v>7.056</v>
      </c>
    </row>
    <row r="1501" spans="1:11" x14ac:dyDescent="0.2">
      <c r="A1501" s="1">
        <v>43721</v>
      </c>
      <c r="B1501" s="3">
        <f>YEAR(Sales_Data[[#This Row],[Order Date]])</f>
        <v>2019</v>
      </c>
      <c r="C1501" s="3">
        <f>MONTH(Sales_Data[[#This Row],[Order Date]])</f>
        <v>9</v>
      </c>
      <c r="D1501" t="s">
        <v>1559</v>
      </c>
      <c r="E1501" t="s">
        <v>651</v>
      </c>
      <c r="F1501" t="s">
        <v>14</v>
      </c>
      <c r="G1501" t="s">
        <v>15</v>
      </c>
      <c r="H1501" t="s">
        <v>1560</v>
      </c>
      <c r="I1501" s="2">
        <v>149.94999999999999</v>
      </c>
      <c r="J1501" s="3">
        <v>5</v>
      </c>
      <c r="K1501" s="2">
        <v>41.985999999999997</v>
      </c>
    </row>
    <row r="1502" spans="1:11" x14ac:dyDescent="0.2">
      <c r="A1502" s="1">
        <v>43721</v>
      </c>
      <c r="B1502" s="3">
        <f>YEAR(Sales_Data[[#This Row],[Order Date]])</f>
        <v>2019</v>
      </c>
      <c r="C1502" s="3">
        <f>MONTH(Sales_Data[[#This Row],[Order Date]])</f>
        <v>9</v>
      </c>
      <c r="D1502" t="s">
        <v>1559</v>
      </c>
      <c r="E1502" t="s">
        <v>651</v>
      </c>
      <c r="F1502" t="s">
        <v>19</v>
      </c>
      <c r="G1502" t="s">
        <v>265</v>
      </c>
      <c r="H1502" t="s">
        <v>324</v>
      </c>
      <c r="I1502" s="2">
        <v>16.899999999999999</v>
      </c>
      <c r="J1502" s="3">
        <v>2</v>
      </c>
      <c r="K1502" s="2">
        <v>5.07</v>
      </c>
    </row>
    <row r="1503" spans="1:11" x14ac:dyDescent="0.2">
      <c r="A1503" s="1">
        <v>43721</v>
      </c>
      <c r="B1503" s="3">
        <f>YEAR(Sales_Data[[#This Row],[Order Date]])</f>
        <v>2019</v>
      </c>
      <c r="C1503" s="3">
        <f>MONTH(Sales_Data[[#This Row],[Order Date]])</f>
        <v>9</v>
      </c>
      <c r="D1503" t="s">
        <v>1559</v>
      </c>
      <c r="E1503" t="s">
        <v>651</v>
      </c>
      <c r="F1503" t="s">
        <v>19</v>
      </c>
      <c r="G1503" t="s">
        <v>53</v>
      </c>
      <c r="H1503" t="s">
        <v>1561</v>
      </c>
      <c r="I1503" s="2">
        <v>17.61</v>
      </c>
      <c r="J1503" s="3">
        <v>3</v>
      </c>
      <c r="K1503" s="2">
        <v>8.4527999999999999</v>
      </c>
    </row>
    <row r="1504" spans="1:11" x14ac:dyDescent="0.2">
      <c r="A1504" s="1">
        <v>43721</v>
      </c>
      <c r="B1504" s="3">
        <f>YEAR(Sales_Data[[#This Row],[Order Date]])</f>
        <v>2019</v>
      </c>
      <c r="C1504" s="3">
        <f>MONTH(Sales_Data[[#This Row],[Order Date]])</f>
        <v>9</v>
      </c>
      <c r="D1504" t="s">
        <v>1559</v>
      </c>
      <c r="E1504" t="s">
        <v>651</v>
      </c>
      <c r="F1504" t="s">
        <v>19</v>
      </c>
      <c r="G1504" t="s">
        <v>121</v>
      </c>
      <c r="H1504" t="s">
        <v>1085</v>
      </c>
      <c r="I1504" s="2">
        <v>378</v>
      </c>
      <c r="J1504" s="3">
        <v>2</v>
      </c>
      <c r="K1504" s="2">
        <v>136.08000000000001</v>
      </c>
    </row>
    <row r="1505" spans="1:11" x14ac:dyDescent="0.2">
      <c r="A1505" s="1">
        <v>43721</v>
      </c>
      <c r="B1505" s="3">
        <f>YEAR(Sales_Data[[#This Row],[Order Date]])</f>
        <v>2019</v>
      </c>
      <c r="C1505" s="3">
        <f>MONTH(Sales_Data[[#This Row],[Order Date]])</f>
        <v>9</v>
      </c>
      <c r="D1505" t="s">
        <v>1559</v>
      </c>
      <c r="E1505" t="s">
        <v>651</v>
      </c>
      <c r="F1505" t="s">
        <v>19</v>
      </c>
      <c r="G1505" t="s">
        <v>53</v>
      </c>
      <c r="H1505" t="s">
        <v>500</v>
      </c>
      <c r="I1505" s="2">
        <v>17.64</v>
      </c>
      <c r="J1505" s="3">
        <v>3</v>
      </c>
      <c r="K1505" s="2">
        <v>8.6435999999999993</v>
      </c>
    </row>
    <row r="1506" spans="1:11" x14ac:dyDescent="0.2">
      <c r="A1506" s="1">
        <v>43721</v>
      </c>
      <c r="B1506" s="3">
        <f>YEAR(Sales_Data[[#This Row],[Order Date]])</f>
        <v>2019</v>
      </c>
      <c r="C1506" s="3">
        <f>MONTH(Sales_Data[[#This Row],[Order Date]])</f>
        <v>9</v>
      </c>
      <c r="D1506" t="s">
        <v>1559</v>
      </c>
      <c r="E1506" t="s">
        <v>651</v>
      </c>
      <c r="F1506" t="s">
        <v>19</v>
      </c>
      <c r="G1506" t="s">
        <v>20</v>
      </c>
      <c r="H1506" t="s">
        <v>216</v>
      </c>
      <c r="I1506" s="2">
        <v>373.08</v>
      </c>
      <c r="J1506" s="3">
        <v>6</v>
      </c>
      <c r="K1506" s="2">
        <v>100.7316</v>
      </c>
    </row>
    <row r="1507" spans="1:11" x14ac:dyDescent="0.2">
      <c r="A1507" s="1">
        <v>43721</v>
      </c>
      <c r="B1507" s="3">
        <f>YEAR(Sales_Data[[#This Row],[Order Date]])</f>
        <v>2019</v>
      </c>
      <c r="C1507" s="3">
        <f>MONTH(Sales_Data[[#This Row],[Order Date]])</f>
        <v>9</v>
      </c>
      <c r="D1507" t="s">
        <v>1559</v>
      </c>
      <c r="E1507" t="s">
        <v>651</v>
      </c>
      <c r="F1507" t="s">
        <v>11</v>
      </c>
      <c r="G1507" t="s">
        <v>51</v>
      </c>
      <c r="H1507" t="s">
        <v>1562</v>
      </c>
      <c r="I1507" s="2">
        <v>1336.44</v>
      </c>
      <c r="J1507" s="3">
        <v>14</v>
      </c>
      <c r="K1507" s="2">
        <v>387.56760000000003</v>
      </c>
    </row>
    <row r="1508" spans="1:11" x14ac:dyDescent="0.2">
      <c r="A1508" s="1">
        <v>43721</v>
      </c>
      <c r="B1508" s="3">
        <f>YEAR(Sales_Data[[#This Row],[Order Date]])</f>
        <v>2019</v>
      </c>
      <c r="C1508" s="3">
        <f>MONTH(Sales_Data[[#This Row],[Order Date]])</f>
        <v>9</v>
      </c>
      <c r="D1508" t="s">
        <v>1559</v>
      </c>
      <c r="E1508" t="s">
        <v>651</v>
      </c>
      <c r="F1508" t="s">
        <v>14</v>
      </c>
      <c r="G1508" t="s">
        <v>15</v>
      </c>
      <c r="H1508" t="s">
        <v>234</v>
      </c>
      <c r="I1508" s="2">
        <v>29.97</v>
      </c>
      <c r="J1508" s="3">
        <v>3</v>
      </c>
      <c r="K1508" s="2">
        <v>0.29970000000000002</v>
      </c>
    </row>
    <row r="1509" spans="1:11" x14ac:dyDescent="0.2">
      <c r="A1509" s="1">
        <v>43722</v>
      </c>
      <c r="B1509" s="3">
        <f>YEAR(Sales_Data[[#This Row],[Order Date]])</f>
        <v>2019</v>
      </c>
      <c r="C1509" s="3">
        <f>MONTH(Sales_Data[[#This Row],[Order Date]])</f>
        <v>9</v>
      </c>
      <c r="D1509" t="s">
        <v>1538</v>
      </c>
      <c r="E1509" t="s">
        <v>1148</v>
      </c>
      <c r="F1509" t="s">
        <v>19</v>
      </c>
      <c r="G1509" t="s">
        <v>53</v>
      </c>
      <c r="H1509" t="s">
        <v>903</v>
      </c>
      <c r="I1509" s="2">
        <v>25.92</v>
      </c>
      <c r="J1509" s="3">
        <v>4</v>
      </c>
      <c r="K1509" s="2">
        <v>12.441599999999999</v>
      </c>
    </row>
    <row r="1510" spans="1:11" x14ac:dyDescent="0.2">
      <c r="A1510" s="1">
        <v>43722</v>
      </c>
      <c r="B1510" s="3">
        <f>YEAR(Sales_Data[[#This Row],[Order Date]])</f>
        <v>2019</v>
      </c>
      <c r="C1510" s="3">
        <f>MONTH(Sales_Data[[#This Row],[Order Date]])</f>
        <v>9</v>
      </c>
      <c r="D1510" t="s">
        <v>800</v>
      </c>
      <c r="E1510" t="s">
        <v>94</v>
      </c>
      <c r="F1510" t="s">
        <v>14</v>
      </c>
      <c r="G1510" t="s">
        <v>15</v>
      </c>
      <c r="H1510" t="s">
        <v>1563</v>
      </c>
      <c r="I1510" s="2">
        <v>437.85</v>
      </c>
      <c r="J1510" s="3">
        <v>3</v>
      </c>
      <c r="K1510" s="2">
        <v>131.35499999999999</v>
      </c>
    </row>
    <row r="1511" spans="1:11" x14ac:dyDescent="0.2">
      <c r="A1511" s="1">
        <v>43722</v>
      </c>
      <c r="B1511" s="3">
        <f>YEAR(Sales_Data[[#This Row],[Order Date]])</f>
        <v>2019</v>
      </c>
      <c r="C1511" s="3">
        <f>MONTH(Sales_Data[[#This Row],[Order Date]])</f>
        <v>9</v>
      </c>
      <c r="D1511" t="s">
        <v>800</v>
      </c>
      <c r="E1511" t="s">
        <v>94</v>
      </c>
      <c r="F1511" t="s">
        <v>19</v>
      </c>
      <c r="G1511" t="s">
        <v>32</v>
      </c>
      <c r="H1511" t="s">
        <v>1564</v>
      </c>
      <c r="I1511" s="2">
        <v>673.56799999999998</v>
      </c>
      <c r="J1511" s="3">
        <v>2</v>
      </c>
      <c r="K1511" s="2">
        <v>252.58799999999999</v>
      </c>
    </row>
    <row r="1512" spans="1:11" x14ac:dyDescent="0.2">
      <c r="A1512" s="1">
        <v>43723</v>
      </c>
      <c r="B1512" s="3">
        <f>YEAR(Sales_Data[[#This Row],[Order Date]])</f>
        <v>2019</v>
      </c>
      <c r="C1512" s="3">
        <f>MONTH(Sales_Data[[#This Row],[Order Date]])</f>
        <v>9</v>
      </c>
      <c r="D1512" t="s">
        <v>495</v>
      </c>
      <c r="E1512" t="s">
        <v>39</v>
      </c>
      <c r="F1512" t="s">
        <v>19</v>
      </c>
      <c r="G1512" t="s">
        <v>53</v>
      </c>
      <c r="H1512" t="s">
        <v>1565</v>
      </c>
      <c r="I1512" s="2">
        <v>5.3440000000000003</v>
      </c>
      <c r="J1512" s="3">
        <v>1</v>
      </c>
      <c r="K1512" s="2">
        <v>1.8704000000000001</v>
      </c>
    </row>
    <row r="1513" spans="1:11" x14ac:dyDescent="0.2">
      <c r="A1513" s="1">
        <v>43723</v>
      </c>
      <c r="B1513" s="3">
        <f>YEAR(Sales_Data[[#This Row],[Order Date]])</f>
        <v>2019</v>
      </c>
      <c r="C1513" s="3">
        <f>MONTH(Sales_Data[[#This Row],[Order Date]])</f>
        <v>9</v>
      </c>
      <c r="D1513" t="s">
        <v>1127</v>
      </c>
      <c r="E1513" t="s">
        <v>94</v>
      </c>
      <c r="F1513" t="s">
        <v>19</v>
      </c>
      <c r="G1513" t="s">
        <v>32</v>
      </c>
      <c r="H1513" t="s">
        <v>1566</v>
      </c>
      <c r="I1513" s="2">
        <v>841.56799999999998</v>
      </c>
      <c r="J1513" s="3">
        <v>2</v>
      </c>
      <c r="K1513" s="2">
        <v>294.54880000000003</v>
      </c>
    </row>
    <row r="1514" spans="1:11" x14ac:dyDescent="0.2">
      <c r="A1514" s="1">
        <v>43723</v>
      </c>
      <c r="B1514" s="3">
        <f>YEAR(Sales_Data[[#This Row],[Order Date]])</f>
        <v>2019</v>
      </c>
      <c r="C1514" s="3">
        <f>MONTH(Sales_Data[[#This Row],[Order Date]])</f>
        <v>9</v>
      </c>
      <c r="D1514" t="s">
        <v>732</v>
      </c>
      <c r="E1514" t="s">
        <v>70</v>
      </c>
      <c r="F1514" t="s">
        <v>19</v>
      </c>
      <c r="G1514" t="s">
        <v>53</v>
      </c>
      <c r="H1514" t="s">
        <v>618</v>
      </c>
      <c r="I1514" s="2">
        <v>21.4</v>
      </c>
      <c r="J1514" s="3">
        <v>5</v>
      </c>
      <c r="K1514" s="2">
        <v>10.058</v>
      </c>
    </row>
    <row r="1515" spans="1:11" x14ac:dyDescent="0.2">
      <c r="A1515" s="1">
        <v>43723</v>
      </c>
      <c r="B1515" s="3">
        <f>YEAR(Sales_Data[[#This Row],[Order Date]])</f>
        <v>2019</v>
      </c>
      <c r="C1515" s="3">
        <f>MONTH(Sales_Data[[#This Row],[Order Date]])</f>
        <v>9</v>
      </c>
      <c r="D1515" t="s">
        <v>732</v>
      </c>
      <c r="E1515" t="s">
        <v>70</v>
      </c>
      <c r="F1515" t="s">
        <v>19</v>
      </c>
      <c r="G1515" t="s">
        <v>32</v>
      </c>
      <c r="H1515" t="s">
        <v>1567</v>
      </c>
      <c r="I1515" s="2">
        <v>48.664000000000001</v>
      </c>
      <c r="J1515" s="3">
        <v>7</v>
      </c>
      <c r="K1515" s="2">
        <v>15.815799999999999</v>
      </c>
    </row>
    <row r="1516" spans="1:11" x14ac:dyDescent="0.2">
      <c r="A1516" s="1">
        <v>43723</v>
      </c>
      <c r="B1516" s="3">
        <f>YEAR(Sales_Data[[#This Row],[Order Date]])</f>
        <v>2019</v>
      </c>
      <c r="C1516" s="3">
        <f>MONTH(Sales_Data[[#This Row],[Order Date]])</f>
        <v>9</v>
      </c>
      <c r="D1516" t="s">
        <v>1568</v>
      </c>
      <c r="E1516" t="s">
        <v>499</v>
      </c>
      <c r="F1516" t="s">
        <v>19</v>
      </c>
      <c r="G1516" t="s">
        <v>32</v>
      </c>
      <c r="H1516" t="s">
        <v>1569</v>
      </c>
      <c r="I1516" s="2">
        <v>20.416</v>
      </c>
      <c r="J1516" s="3">
        <v>4</v>
      </c>
      <c r="K1516" s="2">
        <v>6.6352000000000002</v>
      </c>
    </row>
    <row r="1517" spans="1:11" x14ac:dyDescent="0.2">
      <c r="A1517" s="1">
        <v>43723</v>
      </c>
      <c r="B1517" s="3">
        <f>YEAR(Sales_Data[[#This Row],[Order Date]])</f>
        <v>2019</v>
      </c>
      <c r="C1517" s="3">
        <f>MONTH(Sales_Data[[#This Row],[Order Date]])</f>
        <v>9</v>
      </c>
      <c r="D1517" t="s">
        <v>1568</v>
      </c>
      <c r="E1517" t="s">
        <v>499</v>
      </c>
      <c r="F1517" t="s">
        <v>11</v>
      </c>
      <c r="G1517" t="s">
        <v>30</v>
      </c>
      <c r="H1517" t="s">
        <v>1027</v>
      </c>
      <c r="I1517" s="2">
        <v>1128.3900000000001</v>
      </c>
      <c r="J1517" s="3">
        <v>3</v>
      </c>
      <c r="K1517" s="2">
        <v>259.52969999999999</v>
      </c>
    </row>
    <row r="1518" spans="1:11" x14ac:dyDescent="0.2">
      <c r="A1518" s="1">
        <v>43723</v>
      </c>
      <c r="B1518" s="3">
        <f>YEAR(Sales_Data[[#This Row],[Order Date]])</f>
        <v>2019</v>
      </c>
      <c r="C1518" s="3">
        <f>MONTH(Sales_Data[[#This Row],[Order Date]])</f>
        <v>9</v>
      </c>
      <c r="D1518" t="s">
        <v>1570</v>
      </c>
      <c r="E1518" t="s">
        <v>70</v>
      </c>
      <c r="F1518" t="s">
        <v>19</v>
      </c>
      <c r="G1518" t="s">
        <v>40</v>
      </c>
      <c r="H1518" t="s">
        <v>1571</v>
      </c>
      <c r="I1518" s="2">
        <v>35.4</v>
      </c>
      <c r="J1518" s="3">
        <v>5</v>
      </c>
      <c r="K1518" s="2">
        <v>13.452</v>
      </c>
    </row>
    <row r="1519" spans="1:11" x14ac:dyDescent="0.2">
      <c r="A1519" s="1">
        <v>43724</v>
      </c>
      <c r="B1519" s="3">
        <f>YEAR(Sales_Data[[#This Row],[Order Date]])</f>
        <v>2019</v>
      </c>
      <c r="C1519" s="3">
        <f>MONTH(Sales_Data[[#This Row],[Order Date]])</f>
        <v>9</v>
      </c>
      <c r="D1519" t="s">
        <v>551</v>
      </c>
      <c r="E1519" t="s">
        <v>18</v>
      </c>
      <c r="F1519" t="s">
        <v>19</v>
      </c>
      <c r="G1519" t="s">
        <v>53</v>
      </c>
      <c r="H1519" t="s">
        <v>1572</v>
      </c>
      <c r="I1519" s="2">
        <v>12.96</v>
      </c>
      <c r="J1519" s="3">
        <v>2</v>
      </c>
      <c r="K1519" s="2">
        <v>6.3503999999999996</v>
      </c>
    </row>
    <row r="1520" spans="1:11" x14ac:dyDescent="0.2">
      <c r="A1520" s="1">
        <v>43724</v>
      </c>
      <c r="B1520" s="3">
        <f>YEAR(Sales_Data[[#This Row],[Order Date]])</f>
        <v>2019</v>
      </c>
      <c r="C1520" s="3">
        <f>MONTH(Sales_Data[[#This Row],[Order Date]])</f>
        <v>9</v>
      </c>
      <c r="D1520" t="s">
        <v>1573</v>
      </c>
      <c r="E1520" t="s">
        <v>18</v>
      </c>
      <c r="F1520" t="s">
        <v>11</v>
      </c>
      <c r="G1520" t="s">
        <v>12</v>
      </c>
      <c r="H1520" t="s">
        <v>1574</v>
      </c>
      <c r="I1520" s="2">
        <v>273.666</v>
      </c>
      <c r="J1520" s="3">
        <v>2</v>
      </c>
      <c r="K1520" s="2">
        <v>-12.878399999999999</v>
      </c>
    </row>
    <row r="1521" spans="1:11" x14ac:dyDescent="0.2">
      <c r="A1521" s="1">
        <v>43724</v>
      </c>
      <c r="B1521" s="3">
        <f>YEAR(Sales_Data[[#This Row],[Order Date]])</f>
        <v>2019</v>
      </c>
      <c r="C1521" s="3">
        <f>MONTH(Sales_Data[[#This Row],[Order Date]])</f>
        <v>9</v>
      </c>
      <c r="D1521" t="s">
        <v>1573</v>
      </c>
      <c r="E1521" t="s">
        <v>18</v>
      </c>
      <c r="F1521" t="s">
        <v>19</v>
      </c>
      <c r="G1521" t="s">
        <v>121</v>
      </c>
      <c r="H1521" t="s">
        <v>1575</v>
      </c>
      <c r="I1521" s="2">
        <v>17.48</v>
      </c>
      <c r="J1521" s="3">
        <v>4</v>
      </c>
      <c r="K1521" s="2">
        <v>4.5448000000000004</v>
      </c>
    </row>
    <row r="1522" spans="1:11" x14ac:dyDescent="0.2">
      <c r="A1522" s="1">
        <v>43724</v>
      </c>
      <c r="B1522" s="3">
        <f>YEAR(Sales_Data[[#This Row],[Order Date]])</f>
        <v>2019</v>
      </c>
      <c r="C1522" s="3">
        <f>MONTH(Sales_Data[[#This Row],[Order Date]])</f>
        <v>9</v>
      </c>
      <c r="D1522" t="s">
        <v>1576</v>
      </c>
      <c r="E1522" t="s">
        <v>109</v>
      </c>
      <c r="F1522" t="s">
        <v>11</v>
      </c>
      <c r="G1522" t="s">
        <v>112</v>
      </c>
      <c r="H1522" t="s">
        <v>1116</v>
      </c>
      <c r="I1522" s="2">
        <v>121.78</v>
      </c>
      <c r="J1522" s="3">
        <v>2</v>
      </c>
      <c r="K1522" s="2">
        <v>30.445</v>
      </c>
    </row>
    <row r="1523" spans="1:11" x14ac:dyDescent="0.2">
      <c r="A1523" s="1">
        <v>43725</v>
      </c>
      <c r="B1523" s="3">
        <f>YEAR(Sales_Data[[#This Row],[Order Date]])</f>
        <v>2019</v>
      </c>
      <c r="C1523" s="3">
        <f>MONTH(Sales_Data[[#This Row],[Order Date]])</f>
        <v>9</v>
      </c>
      <c r="D1523" t="s">
        <v>1058</v>
      </c>
      <c r="E1523" t="s">
        <v>18</v>
      </c>
      <c r="F1523" t="s">
        <v>19</v>
      </c>
      <c r="G1523" t="s">
        <v>40</v>
      </c>
      <c r="H1523" t="s">
        <v>1577</v>
      </c>
      <c r="I1523" s="2">
        <v>20.100000000000001</v>
      </c>
      <c r="J1523" s="3">
        <v>3</v>
      </c>
      <c r="K1523" s="2">
        <v>6.633</v>
      </c>
    </row>
    <row r="1524" spans="1:11" x14ac:dyDescent="0.2">
      <c r="A1524" s="1">
        <v>43725</v>
      </c>
      <c r="B1524" s="3">
        <f>YEAR(Sales_Data[[#This Row],[Order Date]])</f>
        <v>2019</v>
      </c>
      <c r="C1524" s="3">
        <f>MONTH(Sales_Data[[#This Row],[Order Date]])</f>
        <v>9</v>
      </c>
      <c r="D1524" t="s">
        <v>1058</v>
      </c>
      <c r="E1524" t="s">
        <v>18</v>
      </c>
      <c r="F1524" t="s">
        <v>14</v>
      </c>
      <c r="G1524" t="s">
        <v>15</v>
      </c>
      <c r="H1524" t="s">
        <v>131</v>
      </c>
      <c r="I1524" s="2">
        <v>73.584000000000003</v>
      </c>
      <c r="J1524" s="3">
        <v>2</v>
      </c>
      <c r="K1524" s="2">
        <v>8.2782</v>
      </c>
    </row>
    <row r="1525" spans="1:11" x14ac:dyDescent="0.2">
      <c r="A1525" s="1">
        <v>43725</v>
      </c>
      <c r="B1525" s="3">
        <f>YEAR(Sales_Data[[#This Row],[Order Date]])</f>
        <v>2019</v>
      </c>
      <c r="C1525" s="3">
        <f>MONTH(Sales_Data[[#This Row],[Order Date]])</f>
        <v>9</v>
      </c>
      <c r="D1525" t="s">
        <v>1058</v>
      </c>
      <c r="E1525" t="s">
        <v>18</v>
      </c>
      <c r="F1525" t="s">
        <v>19</v>
      </c>
      <c r="G1525" t="s">
        <v>53</v>
      </c>
      <c r="H1525" t="s">
        <v>1578</v>
      </c>
      <c r="I1525" s="2">
        <v>6.48</v>
      </c>
      <c r="J1525" s="3">
        <v>1</v>
      </c>
      <c r="K1525" s="2">
        <v>3.1103999999999998</v>
      </c>
    </row>
    <row r="1526" spans="1:11" x14ac:dyDescent="0.2">
      <c r="A1526" s="1">
        <v>43725</v>
      </c>
      <c r="B1526" s="3">
        <f>YEAR(Sales_Data[[#This Row],[Order Date]])</f>
        <v>2019</v>
      </c>
      <c r="C1526" s="3">
        <f>MONTH(Sales_Data[[#This Row],[Order Date]])</f>
        <v>9</v>
      </c>
      <c r="D1526" t="s">
        <v>1579</v>
      </c>
      <c r="E1526" t="s">
        <v>109</v>
      </c>
      <c r="F1526" t="s">
        <v>14</v>
      </c>
      <c r="G1526" t="s">
        <v>188</v>
      </c>
      <c r="H1526" t="s">
        <v>1580</v>
      </c>
      <c r="I1526" s="2">
        <v>396</v>
      </c>
      <c r="J1526" s="3">
        <v>4</v>
      </c>
      <c r="K1526" s="2">
        <v>190.08</v>
      </c>
    </row>
    <row r="1527" spans="1:11" x14ac:dyDescent="0.2">
      <c r="A1527" s="1">
        <v>43725</v>
      </c>
      <c r="B1527" s="3">
        <f>YEAR(Sales_Data[[#This Row],[Order Date]])</f>
        <v>2019</v>
      </c>
      <c r="C1527" s="3">
        <f>MONTH(Sales_Data[[#This Row],[Order Date]])</f>
        <v>9</v>
      </c>
      <c r="D1527" t="s">
        <v>63</v>
      </c>
      <c r="E1527" t="s">
        <v>1581</v>
      </c>
      <c r="F1527" t="s">
        <v>14</v>
      </c>
      <c r="G1527" t="s">
        <v>15</v>
      </c>
      <c r="H1527" t="s">
        <v>1563</v>
      </c>
      <c r="I1527" s="2">
        <v>437.85</v>
      </c>
      <c r="J1527" s="3">
        <v>3</v>
      </c>
      <c r="K1527" s="2">
        <v>131.35499999999999</v>
      </c>
    </row>
    <row r="1528" spans="1:11" x14ac:dyDescent="0.2">
      <c r="A1528" s="1">
        <v>43725</v>
      </c>
      <c r="B1528" s="3">
        <f>YEAR(Sales_Data[[#This Row],[Order Date]])</f>
        <v>2019</v>
      </c>
      <c r="C1528" s="3">
        <f>MONTH(Sales_Data[[#This Row],[Order Date]])</f>
        <v>9</v>
      </c>
      <c r="D1528" t="s">
        <v>63</v>
      </c>
      <c r="E1528" t="s">
        <v>1581</v>
      </c>
      <c r="F1528" t="s">
        <v>11</v>
      </c>
      <c r="G1528" t="s">
        <v>51</v>
      </c>
      <c r="H1528" t="s">
        <v>1582</v>
      </c>
      <c r="I1528" s="2">
        <v>109.48</v>
      </c>
      <c r="J1528" s="3">
        <v>2</v>
      </c>
      <c r="K1528" s="2">
        <v>33.938800000000001</v>
      </c>
    </row>
    <row r="1529" spans="1:11" x14ac:dyDescent="0.2">
      <c r="A1529" s="1">
        <v>43725</v>
      </c>
      <c r="B1529" s="3">
        <f>YEAR(Sales_Data[[#This Row],[Order Date]])</f>
        <v>2019</v>
      </c>
      <c r="C1529" s="3">
        <f>MONTH(Sales_Data[[#This Row],[Order Date]])</f>
        <v>9</v>
      </c>
      <c r="D1529" t="s">
        <v>360</v>
      </c>
      <c r="E1529" t="s">
        <v>70</v>
      </c>
      <c r="F1529" t="s">
        <v>11</v>
      </c>
      <c r="G1529" t="s">
        <v>112</v>
      </c>
      <c r="H1529" t="s">
        <v>1583</v>
      </c>
      <c r="I1529" s="2">
        <v>113.88800000000001</v>
      </c>
      <c r="J1529" s="3">
        <v>2</v>
      </c>
      <c r="K1529" s="2">
        <v>9.9651999999999994</v>
      </c>
    </row>
    <row r="1530" spans="1:11" x14ac:dyDescent="0.2">
      <c r="A1530" s="1">
        <v>43725</v>
      </c>
      <c r="B1530" s="3">
        <f>YEAR(Sales_Data[[#This Row],[Order Date]])</f>
        <v>2019</v>
      </c>
      <c r="C1530" s="3">
        <f>MONTH(Sales_Data[[#This Row],[Order Date]])</f>
        <v>9</v>
      </c>
      <c r="D1530" t="s">
        <v>360</v>
      </c>
      <c r="E1530" t="s">
        <v>70</v>
      </c>
      <c r="F1530" t="s">
        <v>14</v>
      </c>
      <c r="G1530" t="s">
        <v>15</v>
      </c>
      <c r="H1530" t="s">
        <v>1584</v>
      </c>
      <c r="I1530" s="2">
        <v>105.584</v>
      </c>
      <c r="J1530" s="3">
        <v>2</v>
      </c>
      <c r="K1530" s="2">
        <v>7.9188000000000001</v>
      </c>
    </row>
    <row r="1531" spans="1:11" x14ac:dyDescent="0.2">
      <c r="A1531" s="1">
        <v>43725</v>
      </c>
      <c r="B1531" s="3">
        <f>YEAR(Sales_Data[[#This Row],[Order Date]])</f>
        <v>2019</v>
      </c>
      <c r="C1531" s="3">
        <f>MONTH(Sales_Data[[#This Row],[Order Date]])</f>
        <v>9</v>
      </c>
      <c r="D1531" t="s">
        <v>862</v>
      </c>
      <c r="E1531" t="s">
        <v>94</v>
      </c>
      <c r="F1531" t="s">
        <v>19</v>
      </c>
      <c r="G1531" t="s">
        <v>32</v>
      </c>
      <c r="H1531" t="s">
        <v>42</v>
      </c>
      <c r="I1531" s="2">
        <v>232.4</v>
      </c>
      <c r="J1531" s="3">
        <v>5</v>
      </c>
      <c r="K1531" s="2">
        <v>78.435000000000002</v>
      </c>
    </row>
    <row r="1532" spans="1:11" x14ac:dyDescent="0.2">
      <c r="A1532" s="1">
        <v>43725</v>
      </c>
      <c r="B1532" s="3">
        <f>YEAR(Sales_Data[[#This Row],[Order Date]])</f>
        <v>2019</v>
      </c>
      <c r="C1532" s="3">
        <f>MONTH(Sales_Data[[#This Row],[Order Date]])</f>
        <v>9</v>
      </c>
      <c r="D1532" t="s">
        <v>1585</v>
      </c>
      <c r="E1532" t="s">
        <v>317</v>
      </c>
      <c r="F1532" t="s">
        <v>19</v>
      </c>
      <c r="G1532" t="s">
        <v>40</v>
      </c>
      <c r="H1532" t="s">
        <v>1586</v>
      </c>
      <c r="I1532" s="2">
        <v>33.4</v>
      </c>
      <c r="J1532" s="3">
        <v>5</v>
      </c>
      <c r="K1532" s="2">
        <v>12.358000000000001</v>
      </c>
    </row>
    <row r="1533" spans="1:11" x14ac:dyDescent="0.2">
      <c r="A1533" s="1">
        <v>43725</v>
      </c>
      <c r="B1533" s="3">
        <f>YEAR(Sales_Data[[#This Row],[Order Date]])</f>
        <v>2019</v>
      </c>
      <c r="C1533" s="3">
        <f>MONTH(Sales_Data[[#This Row],[Order Date]])</f>
        <v>9</v>
      </c>
      <c r="D1533" t="s">
        <v>1587</v>
      </c>
      <c r="E1533" t="s">
        <v>370</v>
      </c>
      <c r="F1533" t="s">
        <v>11</v>
      </c>
      <c r="G1533" t="s">
        <v>51</v>
      </c>
      <c r="H1533" t="s">
        <v>584</v>
      </c>
      <c r="I1533" s="2">
        <v>14.82</v>
      </c>
      <c r="J1533" s="3">
        <v>3</v>
      </c>
      <c r="K1533" s="2">
        <v>6.2244000000000002</v>
      </c>
    </row>
    <row r="1534" spans="1:11" x14ac:dyDescent="0.2">
      <c r="A1534" s="1">
        <v>43725</v>
      </c>
      <c r="B1534" s="3">
        <f>YEAR(Sales_Data[[#This Row],[Order Date]])</f>
        <v>2019</v>
      </c>
      <c r="C1534" s="3">
        <f>MONTH(Sales_Data[[#This Row],[Order Date]])</f>
        <v>9</v>
      </c>
      <c r="D1534" t="s">
        <v>1587</v>
      </c>
      <c r="E1534" t="s">
        <v>370</v>
      </c>
      <c r="F1534" t="s">
        <v>11</v>
      </c>
      <c r="G1534" t="s">
        <v>51</v>
      </c>
      <c r="H1534" t="s">
        <v>411</v>
      </c>
      <c r="I1534" s="2">
        <v>191.82</v>
      </c>
      <c r="J1534" s="3">
        <v>3</v>
      </c>
      <c r="K1534" s="2">
        <v>61.382399999999997</v>
      </c>
    </row>
    <row r="1535" spans="1:11" x14ac:dyDescent="0.2">
      <c r="A1535" s="1">
        <v>43725</v>
      </c>
      <c r="B1535" s="3">
        <f>YEAR(Sales_Data[[#This Row],[Order Date]])</f>
        <v>2019</v>
      </c>
      <c r="C1535" s="3">
        <f>MONTH(Sales_Data[[#This Row],[Order Date]])</f>
        <v>9</v>
      </c>
      <c r="D1535" t="s">
        <v>1535</v>
      </c>
      <c r="E1535" t="s">
        <v>67</v>
      </c>
      <c r="F1535" t="s">
        <v>19</v>
      </c>
      <c r="G1535" t="s">
        <v>20</v>
      </c>
      <c r="H1535" t="s">
        <v>1588</v>
      </c>
      <c r="I1535" s="2">
        <v>295.39999999999998</v>
      </c>
      <c r="J1535" s="3">
        <v>5</v>
      </c>
      <c r="K1535" s="2">
        <v>-62.772500000000001</v>
      </c>
    </row>
    <row r="1536" spans="1:11" x14ac:dyDescent="0.2">
      <c r="A1536" s="1">
        <v>43725</v>
      </c>
      <c r="B1536" s="3">
        <f>YEAR(Sales_Data[[#This Row],[Order Date]])</f>
        <v>2019</v>
      </c>
      <c r="C1536" s="3">
        <f>MONTH(Sales_Data[[#This Row],[Order Date]])</f>
        <v>9</v>
      </c>
      <c r="D1536" t="s">
        <v>103</v>
      </c>
      <c r="E1536" t="s">
        <v>70</v>
      </c>
      <c r="F1536" t="s">
        <v>19</v>
      </c>
      <c r="G1536" t="s">
        <v>127</v>
      </c>
      <c r="H1536" t="s">
        <v>857</v>
      </c>
      <c r="I1536" s="2">
        <v>12.32</v>
      </c>
      <c r="J1536" s="3">
        <v>4</v>
      </c>
      <c r="K1536" s="2">
        <v>5.9135999999999997</v>
      </c>
    </row>
    <row r="1537" spans="1:11" x14ac:dyDescent="0.2">
      <c r="A1537" s="1">
        <v>43726</v>
      </c>
      <c r="B1537" s="3">
        <f>YEAR(Sales_Data[[#This Row],[Order Date]])</f>
        <v>2019</v>
      </c>
      <c r="C1537" s="3">
        <f>MONTH(Sales_Data[[#This Row],[Order Date]])</f>
        <v>9</v>
      </c>
      <c r="D1537" t="s">
        <v>1589</v>
      </c>
      <c r="E1537" t="s">
        <v>94</v>
      </c>
      <c r="F1537" t="s">
        <v>19</v>
      </c>
      <c r="G1537" t="s">
        <v>32</v>
      </c>
      <c r="H1537" t="s">
        <v>1590</v>
      </c>
      <c r="I1537" s="2">
        <v>4.6159999999999997</v>
      </c>
      <c r="J1537" s="3">
        <v>1</v>
      </c>
      <c r="K1537" s="2">
        <v>1.7310000000000001</v>
      </c>
    </row>
    <row r="1538" spans="1:11" x14ac:dyDescent="0.2">
      <c r="A1538" s="1">
        <v>43726</v>
      </c>
      <c r="B1538" s="3">
        <f>YEAR(Sales_Data[[#This Row],[Order Date]])</f>
        <v>2019</v>
      </c>
      <c r="C1538" s="3">
        <f>MONTH(Sales_Data[[#This Row],[Order Date]])</f>
        <v>9</v>
      </c>
      <c r="D1538" t="s">
        <v>726</v>
      </c>
      <c r="E1538" t="s">
        <v>44</v>
      </c>
      <c r="F1538" t="s">
        <v>11</v>
      </c>
      <c r="G1538" t="s">
        <v>30</v>
      </c>
      <c r="H1538" t="s">
        <v>150</v>
      </c>
      <c r="I1538" s="2">
        <v>383.43799999999999</v>
      </c>
      <c r="J1538" s="3">
        <v>4</v>
      </c>
      <c r="K1538" s="2">
        <v>-167.3184</v>
      </c>
    </row>
    <row r="1539" spans="1:11" x14ac:dyDescent="0.2">
      <c r="A1539" s="1">
        <v>43726</v>
      </c>
      <c r="B1539" s="3">
        <f>YEAR(Sales_Data[[#This Row],[Order Date]])</f>
        <v>2019</v>
      </c>
      <c r="C1539" s="3">
        <f>MONTH(Sales_Data[[#This Row],[Order Date]])</f>
        <v>9</v>
      </c>
      <c r="D1539" t="s">
        <v>1591</v>
      </c>
      <c r="E1539" t="s">
        <v>898</v>
      </c>
      <c r="F1539" t="s">
        <v>11</v>
      </c>
      <c r="G1539" t="s">
        <v>112</v>
      </c>
      <c r="H1539" t="s">
        <v>1592</v>
      </c>
      <c r="I1539" s="2">
        <v>350.98</v>
      </c>
      <c r="J1539" s="3">
        <v>1</v>
      </c>
      <c r="K1539" s="2">
        <v>84.235200000000006</v>
      </c>
    </row>
    <row r="1540" spans="1:11" x14ac:dyDescent="0.2">
      <c r="A1540" s="1">
        <v>43726</v>
      </c>
      <c r="B1540" s="3">
        <f>YEAR(Sales_Data[[#This Row],[Order Date]])</f>
        <v>2019</v>
      </c>
      <c r="C1540" s="3">
        <f>MONTH(Sales_Data[[#This Row],[Order Date]])</f>
        <v>9</v>
      </c>
      <c r="D1540" t="s">
        <v>1591</v>
      </c>
      <c r="E1540" t="s">
        <v>898</v>
      </c>
      <c r="F1540" t="s">
        <v>19</v>
      </c>
      <c r="G1540" t="s">
        <v>53</v>
      </c>
      <c r="H1540" t="s">
        <v>755</v>
      </c>
      <c r="I1540" s="2">
        <v>13.08</v>
      </c>
      <c r="J1540" s="3">
        <v>2</v>
      </c>
      <c r="K1540" s="2">
        <v>6.0167999999999999</v>
      </c>
    </row>
    <row r="1541" spans="1:11" x14ac:dyDescent="0.2">
      <c r="A1541" s="1">
        <v>43726</v>
      </c>
      <c r="B1541" s="3">
        <f>YEAR(Sales_Data[[#This Row],[Order Date]])</f>
        <v>2019</v>
      </c>
      <c r="C1541" s="3">
        <f>MONTH(Sales_Data[[#This Row],[Order Date]])</f>
        <v>9</v>
      </c>
      <c r="D1541" t="s">
        <v>1591</v>
      </c>
      <c r="E1541" t="s">
        <v>898</v>
      </c>
      <c r="F1541" t="s">
        <v>19</v>
      </c>
      <c r="G1541" t="s">
        <v>20</v>
      </c>
      <c r="H1541" t="s">
        <v>236</v>
      </c>
      <c r="I1541" s="2">
        <v>900.08</v>
      </c>
      <c r="J1541" s="3">
        <v>4</v>
      </c>
      <c r="K1541" s="2">
        <v>117.0104</v>
      </c>
    </row>
    <row r="1542" spans="1:11" x14ac:dyDescent="0.2">
      <c r="A1542" s="1">
        <v>43726</v>
      </c>
      <c r="B1542" s="3">
        <f>YEAR(Sales_Data[[#This Row],[Order Date]])</f>
        <v>2019</v>
      </c>
      <c r="C1542" s="3">
        <f>MONTH(Sales_Data[[#This Row],[Order Date]])</f>
        <v>9</v>
      </c>
      <c r="D1542" t="s">
        <v>1026</v>
      </c>
      <c r="E1542" t="s">
        <v>67</v>
      </c>
      <c r="F1542" t="s">
        <v>11</v>
      </c>
      <c r="G1542" t="s">
        <v>51</v>
      </c>
      <c r="H1542" t="s">
        <v>119</v>
      </c>
      <c r="I1542" s="2">
        <v>5.3520000000000003</v>
      </c>
      <c r="J1542" s="3">
        <v>3</v>
      </c>
      <c r="K1542" s="2">
        <v>1.6055999999999999</v>
      </c>
    </row>
    <row r="1543" spans="1:11" x14ac:dyDescent="0.2">
      <c r="A1543" s="1">
        <v>43726</v>
      </c>
      <c r="B1543" s="3">
        <f>YEAR(Sales_Data[[#This Row],[Order Date]])</f>
        <v>2019</v>
      </c>
      <c r="C1543" s="3">
        <f>MONTH(Sales_Data[[#This Row],[Order Date]])</f>
        <v>9</v>
      </c>
      <c r="D1543" t="s">
        <v>1026</v>
      </c>
      <c r="E1543" t="s">
        <v>67</v>
      </c>
      <c r="F1543" t="s">
        <v>11</v>
      </c>
      <c r="G1543" t="s">
        <v>112</v>
      </c>
      <c r="H1543" t="s">
        <v>372</v>
      </c>
      <c r="I1543" s="2">
        <v>99.372</v>
      </c>
      <c r="J1543" s="3">
        <v>2</v>
      </c>
      <c r="K1543" s="2">
        <v>-7.0979999999999999</v>
      </c>
    </row>
    <row r="1544" spans="1:11" x14ac:dyDescent="0.2">
      <c r="A1544" s="1">
        <v>43726</v>
      </c>
      <c r="B1544" s="3">
        <f>YEAR(Sales_Data[[#This Row],[Order Date]])</f>
        <v>2019</v>
      </c>
      <c r="C1544" s="3">
        <f>MONTH(Sales_Data[[#This Row],[Order Date]])</f>
        <v>9</v>
      </c>
      <c r="D1544" t="s">
        <v>1026</v>
      </c>
      <c r="E1544" t="s">
        <v>67</v>
      </c>
      <c r="F1544" t="s">
        <v>19</v>
      </c>
      <c r="G1544" t="s">
        <v>40</v>
      </c>
      <c r="H1544" t="s">
        <v>1593</v>
      </c>
      <c r="I1544" s="2">
        <v>2.6720000000000002</v>
      </c>
      <c r="J1544" s="3">
        <v>1</v>
      </c>
      <c r="K1544" s="2">
        <v>0.3674</v>
      </c>
    </row>
    <row r="1545" spans="1:11" x14ac:dyDescent="0.2">
      <c r="A1545" s="1">
        <v>43726</v>
      </c>
      <c r="B1545" s="3">
        <f>YEAR(Sales_Data[[#This Row],[Order Date]])</f>
        <v>2019</v>
      </c>
      <c r="C1545" s="3">
        <f>MONTH(Sales_Data[[#This Row],[Order Date]])</f>
        <v>9</v>
      </c>
      <c r="D1545" t="s">
        <v>1594</v>
      </c>
      <c r="E1545" t="s">
        <v>94</v>
      </c>
      <c r="F1545" t="s">
        <v>11</v>
      </c>
      <c r="G1545" t="s">
        <v>112</v>
      </c>
      <c r="H1545" t="s">
        <v>1595</v>
      </c>
      <c r="I1545" s="2">
        <v>631.78200000000004</v>
      </c>
      <c r="J1545" s="3">
        <v>2</v>
      </c>
      <c r="K1545" s="2">
        <v>140.39599999999999</v>
      </c>
    </row>
    <row r="1546" spans="1:11" x14ac:dyDescent="0.2">
      <c r="A1546" s="1">
        <v>43726</v>
      </c>
      <c r="B1546" s="3">
        <f>YEAR(Sales_Data[[#This Row],[Order Date]])</f>
        <v>2019</v>
      </c>
      <c r="C1546" s="3">
        <f>MONTH(Sales_Data[[#This Row],[Order Date]])</f>
        <v>9</v>
      </c>
      <c r="D1546" t="s">
        <v>1594</v>
      </c>
      <c r="E1546" t="s">
        <v>94</v>
      </c>
      <c r="F1546" t="s">
        <v>11</v>
      </c>
      <c r="G1546" t="s">
        <v>51</v>
      </c>
      <c r="H1546" t="s">
        <v>297</v>
      </c>
      <c r="I1546" s="2">
        <v>60.72</v>
      </c>
      <c r="J1546" s="3">
        <v>3</v>
      </c>
      <c r="K1546" s="2">
        <v>26.1096</v>
      </c>
    </row>
    <row r="1547" spans="1:11" x14ac:dyDescent="0.2">
      <c r="A1547" s="1">
        <v>43726</v>
      </c>
      <c r="B1547" s="3">
        <f>YEAR(Sales_Data[[#This Row],[Order Date]])</f>
        <v>2019</v>
      </c>
      <c r="C1547" s="3">
        <f>MONTH(Sales_Data[[#This Row],[Order Date]])</f>
        <v>9</v>
      </c>
      <c r="D1547" t="s">
        <v>1451</v>
      </c>
      <c r="E1547" t="s">
        <v>44</v>
      </c>
      <c r="F1547" t="s">
        <v>19</v>
      </c>
      <c r="G1547" t="s">
        <v>127</v>
      </c>
      <c r="H1547" t="s">
        <v>1596</v>
      </c>
      <c r="I1547" s="2">
        <v>3</v>
      </c>
      <c r="J1547" s="3">
        <v>1</v>
      </c>
      <c r="K1547" s="2">
        <v>1.05</v>
      </c>
    </row>
    <row r="1548" spans="1:11" x14ac:dyDescent="0.2">
      <c r="A1548" s="1">
        <v>43726</v>
      </c>
      <c r="B1548" s="3">
        <f>YEAR(Sales_Data[[#This Row],[Order Date]])</f>
        <v>2019</v>
      </c>
      <c r="C1548" s="3">
        <f>MONTH(Sales_Data[[#This Row],[Order Date]])</f>
        <v>9</v>
      </c>
      <c r="D1548" t="s">
        <v>1597</v>
      </c>
      <c r="E1548" t="s">
        <v>18</v>
      </c>
      <c r="F1548" t="s">
        <v>11</v>
      </c>
      <c r="G1548" t="s">
        <v>112</v>
      </c>
      <c r="H1548" t="s">
        <v>948</v>
      </c>
      <c r="I1548" s="2">
        <v>801.56799999999998</v>
      </c>
      <c r="J1548" s="3">
        <v>2</v>
      </c>
      <c r="K1548" s="2">
        <v>50.097999999999999</v>
      </c>
    </row>
    <row r="1549" spans="1:11" x14ac:dyDescent="0.2">
      <c r="A1549" s="1">
        <v>43726</v>
      </c>
      <c r="B1549" s="3">
        <f>YEAR(Sales_Data[[#This Row],[Order Date]])</f>
        <v>2019</v>
      </c>
      <c r="C1549" s="3">
        <f>MONTH(Sales_Data[[#This Row],[Order Date]])</f>
        <v>9</v>
      </c>
      <c r="D1549" t="s">
        <v>1597</v>
      </c>
      <c r="E1549" t="s">
        <v>18</v>
      </c>
      <c r="F1549" t="s">
        <v>19</v>
      </c>
      <c r="G1549" t="s">
        <v>53</v>
      </c>
      <c r="H1549" t="s">
        <v>610</v>
      </c>
      <c r="I1549" s="2">
        <v>368.91</v>
      </c>
      <c r="J1549" s="3">
        <v>9</v>
      </c>
      <c r="K1549" s="2">
        <v>180.76589999999999</v>
      </c>
    </row>
    <row r="1550" spans="1:11" x14ac:dyDescent="0.2">
      <c r="A1550" s="1">
        <v>43726</v>
      </c>
      <c r="B1550" s="3">
        <f>YEAR(Sales_Data[[#This Row],[Order Date]])</f>
        <v>2019</v>
      </c>
      <c r="C1550" s="3">
        <f>MONTH(Sales_Data[[#This Row],[Order Date]])</f>
        <v>9</v>
      </c>
      <c r="D1550" t="s">
        <v>1597</v>
      </c>
      <c r="E1550" t="s">
        <v>18</v>
      </c>
      <c r="F1550" t="s">
        <v>11</v>
      </c>
      <c r="G1550" t="s">
        <v>112</v>
      </c>
      <c r="H1550" t="s">
        <v>432</v>
      </c>
      <c r="I1550" s="2">
        <v>885.52800000000002</v>
      </c>
      <c r="J1550" s="3">
        <v>9</v>
      </c>
      <c r="K1550" s="2">
        <v>-99.621899999999997</v>
      </c>
    </row>
    <row r="1551" spans="1:11" x14ac:dyDescent="0.2">
      <c r="A1551" s="1">
        <v>43726</v>
      </c>
      <c r="B1551" s="3">
        <f>YEAR(Sales_Data[[#This Row],[Order Date]])</f>
        <v>2019</v>
      </c>
      <c r="C1551" s="3">
        <f>MONTH(Sales_Data[[#This Row],[Order Date]])</f>
        <v>9</v>
      </c>
      <c r="D1551" t="s">
        <v>632</v>
      </c>
      <c r="E1551" t="s">
        <v>18</v>
      </c>
      <c r="F1551" t="s">
        <v>14</v>
      </c>
      <c r="G1551" t="s">
        <v>15</v>
      </c>
      <c r="H1551" t="s">
        <v>1139</v>
      </c>
      <c r="I1551" s="2">
        <v>239.98400000000001</v>
      </c>
      <c r="J1551" s="3">
        <v>2</v>
      </c>
      <c r="K1551" s="2">
        <v>23.9984</v>
      </c>
    </row>
    <row r="1552" spans="1:11" x14ac:dyDescent="0.2">
      <c r="A1552" s="1">
        <v>43727</v>
      </c>
      <c r="B1552" s="3">
        <f>YEAR(Sales_Data[[#This Row],[Order Date]])</f>
        <v>2019</v>
      </c>
      <c r="C1552" s="3">
        <f>MONTH(Sales_Data[[#This Row],[Order Date]])</f>
        <v>9</v>
      </c>
      <c r="D1552" t="s">
        <v>581</v>
      </c>
      <c r="E1552" t="s">
        <v>164</v>
      </c>
      <c r="F1552" t="s">
        <v>11</v>
      </c>
      <c r="G1552" t="s">
        <v>112</v>
      </c>
      <c r="H1552" t="s">
        <v>948</v>
      </c>
      <c r="I1552" s="2">
        <v>701.37199999999996</v>
      </c>
      <c r="J1552" s="3">
        <v>2</v>
      </c>
      <c r="K1552" s="2">
        <v>-50.097999999999999</v>
      </c>
    </row>
    <row r="1553" spans="1:11" x14ac:dyDescent="0.2">
      <c r="A1553" s="1">
        <v>43727</v>
      </c>
      <c r="B1553" s="3">
        <f>YEAR(Sales_Data[[#This Row],[Order Date]])</f>
        <v>2019</v>
      </c>
      <c r="C1553" s="3">
        <f>MONTH(Sales_Data[[#This Row],[Order Date]])</f>
        <v>9</v>
      </c>
      <c r="D1553" t="s">
        <v>581</v>
      </c>
      <c r="E1553" t="s">
        <v>164</v>
      </c>
      <c r="F1553" t="s">
        <v>19</v>
      </c>
      <c r="G1553" t="s">
        <v>32</v>
      </c>
      <c r="H1553" t="s">
        <v>1590</v>
      </c>
      <c r="I1553" s="2">
        <v>2.3079999999999998</v>
      </c>
      <c r="J1553" s="3">
        <v>2</v>
      </c>
      <c r="K1553" s="2">
        <v>-3.4620000000000002</v>
      </c>
    </row>
    <row r="1554" spans="1:11" x14ac:dyDescent="0.2">
      <c r="A1554" s="1">
        <v>43727</v>
      </c>
      <c r="B1554" s="3">
        <f>YEAR(Sales_Data[[#This Row],[Order Date]])</f>
        <v>2019</v>
      </c>
      <c r="C1554" s="3">
        <f>MONTH(Sales_Data[[#This Row],[Order Date]])</f>
        <v>9</v>
      </c>
      <c r="D1554" t="s">
        <v>382</v>
      </c>
      <c r="E1554" t="s">
        <v>883</v>
      </c>
      <c r="F1554" t="s">
        <v>19</v>
      </c>
      <c r="G1554" t="s">
        <v>20</v>
      </c>
      <c r="H1554" t="s">
        <v>818</v>
      </c>
      <c r="I1554" s="2">
        <v>1606.23</v>
      </c>
      <c r="J1554" s="3">
        <v>9</v>
      </c>
      <c r="K1554" s="2">
        <v>481.86900000000003</v>
      </c>
    </row>
    <row r="1555" spans="1:11" x14ac:dyDescent="0.2">
      <c r="A1555" s="1">
        <v>43727</v>
      </c>
      <c r="B1555" s="3">
        <f>YEAR(Sales_Data[[#This Row],[Order Date]])</f>
        <v>2019</v>
      </c>
      <c r="C1555" s="3">
        <f>MONTH(Sales_Data[[#This Row],[Order Date]])</f>
        <v>9</v>
      </c>
      <c r="D1555" t="s">
        <v>382</v>
      </c>
      <c r="E1555" t="s">
        <v>883</v>
      </c>
      <c r="F1555" t="s">
        <v>19</v>
      </c>
      <c r="G1555" t="s">
        <v>53</v>
      </c>
      <c r="H1555" t="s">
        <v>675</v>
      </c>
      <c r="I1555" s="2">
        <v>17.04</v>
      </c>
      <c r="J1555" s="3">
        <v>3</v>
      </c>
      <c r="K1555" s="2">
        <v>7.6680000000000001</v>
      </c>
    </row>
    <row r="1556" spans="1:11" x14ac:dyDescent="0.2">
      <c r="A1556" s="1">
        <v>43727</v>
      </c>
      <c r="B1556" s="3">
        <f>YEAR(Sales_Data[[#This Row],[Order Date]])</f>
        <v>2019</v>
      </c>
      <c r="C1556" s="3">
        <f>MONTH(Sales_Data[[#This Row],[Order Date]])</f>
        <v>9</v>
      </c>
      <c r="D1556" t="s">
        <v>382</v>
      </c>
      <c r="E1556" t="s">
        <v>883</v>
      </c>
      <c r="F1556" t="s">
        <v>19</v>
      </c>
      <c r="G1556" t="s">
        <v>32</v>
      </c>
      <c r="H1556" t="s">
        <v>613</v>
      </c>
      <c r="I1556" s="2">
        <v>49.53</v>
      </c>
      <c r="J1556" s="3">
        <v>3</v>
      </c>
      <c r="K1556" s="2">
        <v>23.7744</v>
      </c>
    </row>
    <row r="1557" spans="1:11" x14ac:dyDescent="0.2">
      <c r="A1557" s="1">
        <v>43727</v>
      </c>
      <c r="B1557" s="3">
        <f>YEAR(Sales_Data[[#This Row],[Order Date]])</f>
        <v>2019</v>
      </c>
      <c r="C1557" s="3">
        <f>MONTH(Sales_Data[[#This Row],[Order Date]])</f>
        <v>9</v>
      </c>
      <c r="D1557" t="s">
        <v>382</v>
      </c>
      <c r="E1557" t="s">
        <v>883</v>
      </c>
      <c r="F1557" t="s">
        <v>11</v>
      </c>
      <c r="G1557" t="s">
        <v>112</v>
      </c>
      <c r="H1557" t="s">
        <v>1598</v>
      </c>
      <c r="I1557" s="2">
        <v>872.32</v>
      </c>
      <c r="J1557" s="3">
        <v>4</v>
      </c>
      <c r="K1557" s="2">
        <v>244.24959999999999</v>
      </c>
    </row>
    <row r="1558" spans="1:11" x14ac:dyDescent="0.2">
      <c r="A1558" s="1">
        <v>43727</v>
      </c>
      <c r="B1558" s="3">
        <f>YEAR(Sales_Data[[#This Row],[Order Date]])</f>
        <v>2019</v>
      </c>
      <c r="C1558" s="3">
        <f>MONTH(Sales_Data[[#This Row],[Order Date]])</f>
        <v>9</v>
      </c>
      <c r="D1558" t="s">
        <v>401</v>
      </c>
      <c r="E1558" t="s">
        <v>18</v>
      </c>
      <c r="F1558" t="s">
        <v>19</v>
      </c>
      <c r="G1558" t="s">
        <v>53</v>
      </c>
      <c r="H1558" t="s">
        <v>1496</v>
      </c>
      <c r="I1558" s="2">
        <v>159.88</v>
      </c>
      <c r="J1558" s="3">
        <v>7</v>
      </c>
      <c r="K1558" s="2">
        <v>73.544799999999995</v>
      </c>
    </row>
    <row r="1559" spans="1:11" x14ac:dyDescent="0.2">
      <c r="A1559" s="1">
        <v>43727</v>
      </c>
      <c r="B1559" s="3">
        <f>YEAR(Sales_Data[[#This Row],[Order Date]])</f>
        <v>2019</v>
      </c>
      <c r="C1559" s="3">
        <f>MONTH(Sales_Data[[#This Row],[Order Date]])</f>
        <v>9</v>
      </c>
      <c r="D1559" t="s">
        <v>1599</v>
      </c>
      <c r="E1559" t="s">
        <v>85</v>
      </c>
      <c r="F1559" t="s">
        <v>19</v>
      </c>
      <c r="G1559" t="s">
        <v>32</v>
      </c>
      <c r="H1559" t="s">
        <v>1600</v>
      </c>
      <c r="I1559" s="2">
        <v>25.44</v>
      </c>
      <c r="J1559" s="3">
        <v>6</v>
      </c>
      <c r="K1559" s="2">
        <v>12.72</v>
      </c>
    </row>
    <row r="1560" spans="1:11" x14ac:dyDescent="0.2">
      <c r="A1560" s="1">
        <v>43727</v>
      </c>
      <c r="B1560" s="3">
        <f>YEAR(Sales_Data[[#This Row],[Order Date]])</f>
        <v>2019</v>
      </c>
      <c r="C1560" s="3">
        <f>MONTH(Sales_Data[[#This Row],[Order Date]])</f>
        <v>9</v>
      </c>
      <c r="D1560" t="s">
        <v>1599</v>
      </c>
      <c r="E1560" t="s">
        <v>85</v>
      </c>
      <c r="F1560" t="s">
        <v>19</v>
      </c>
      <c r="G1560" t="s">
        <v>265</v>
      </c>
      <c r="H1560" t="s">
        <v>860</v>
      </c>
      <c r="I1560" s="2">
        <v>27.93</v>
      </c>
      <c r="J1560" s="3">
        <v>3</v>
      </c>
      <c r="K1560" s="2">
        <v>8.0997000000000003</v>
      </c>
    </row>
    <row r="1561" spans="1:11" x14ac:dyDescent="0.2">
      <c r="A1561" s="1">
        <v>43727</v>
      </c>
      <c r="B1561" s="3">
        <f>YEAR(Sales_Data[[#This Row],[Order Date]])</f>
        <v>2019</v>
      </c>
      <c r="C1561" s="3">
        <f>MONTH(Sales_Data[[#This Row],[Order Date]])</f>
        <v>9</v>
      </c>
      <c r="D1561" t="s">
        <v>1203</v>
      </c>
      <c r="E1561" t="s">
        <v>109</v>
      </c>
      <c r="F1561" t="s">
        <v>19</v>
      </c>
      <c r="G1561" t="s">
        <v>265</v>
      </c>
      <c r="H1561" t="s">
        <v>1601</v>
      </c>
      <c r="I1561" s="2">
        <v>5.04</v>
      </c>
      <c r="J1561" s="3">
        <v>2</v>
      </c>
      <c r="K1561" s="2">
        <v>0.1512</v>
      </c>
    </row>
    <row r="1562" spans="1:11" x14ac:dyDescent="0.2">
      <c r="A1562" s="1">
        <v>43727</v>
      </c>
      <c r="B1562" s="3">
        <f>YEAR(Sales_Data[[#This Row],[Order Date]])</f>
        <v>2019</v>
      </c>
      <c r="C1562" s="3">
        <f>MONTH(Sales_Data[[#This Row],[Order Date]])</f>
        <v>9</v>
      </c>
      <c r="D1562" t="s">
        <v>1203</v>
      </c>
      <c r="E1562" t="s">
        <v>109</v>
      </c>
      <c r="F1562" t="s">
        <v>14</v>
      </c>
      <c r="G1562" t="s">
        <v>24</v>
      </c>
      <c r="H1562" t="s">
        <v>139</v>
      </c>
      <c r="I1562" s="2">
        <v>249.95</v>
      </c>
      <c r="J1562" s="3">
        <v>5</v>
      </c>
      <c r="K1562" s="2">
        <v>107.4785</v>
      </c>
    </row>
    <row r="1563" spans="1:11" x14ac:dyDescent="0.2">
      <c r="A1563" s="1">
        <v>43727</v>
      </c>
      <c r="B1563" s="3">
        <f>YEAR(Sales_Data[[#This Row],[Order Date]])</f>
        <v>2019</v>
      </c>
      <c r="C1563" s="3">
        <f>MONTH(Sales_Data[[#This Row],[Order Date]])</f>
        <v>9</v>
      </c>
      <c r="D1563" t="s">
        <v>897</v>
      </c>
      <c r="E1563" t="s">
        <v>39</v>
      </c>
      <c r="F1563" t="s">
        <v>11</v>
      </c>
      <c r="G1563" t="s">
        <v>51</v>
      </c>
      <c r="H1563" t="s">
        <v>1602</v>
      </c>
      <c r="I1563" s="2">
        <v>25.632000000000001</v>
      </c>
      <c r="J1563" s="3">
        <v>3</v>
      </c>
      <c r="K1563" s="2">
        <v>3.8448000000000002</v>
      </c>
    </row>
    <row r="1564" spans="1:11" x14ac:dyDescent="0.2">
      <c r="A1564" s="1">
        <v>43727</v>
      </c>
      <c r="B1564" s="3">
        <f>YEAR(Sales_Data[[#This Row],[Order Date]])</f>
        <v>2019</v>
      </c>
      <c r="C1564" s="3">
        <f>MONTH(Sales_Data[[#This Row],[Order Date]])</f>
        <v>9</v>
      </c>
      <c r="D1564" t="s">
        <v>103</v>
      </c>
      <c r="E1564" t="s">
        <v>18</v>
      </c>
      <c r="F1564" t="s">
        <v>19</v>
      </c>
      <c r="G1564" t="s">
        <v>32</v>
      </c>
      <c r="H1564" t="s">
        <v>719</v>
      </c>
      <c r="I1564" s="2">
        <v>11.952</v>
      </c>
      <c r="J1564" s="3">
        <v>3</v>
      </c>
      <c r="K1564" s="2">
        <v>4.1832000000000003</v>
      </c>
    </row>
    <row r="1565" spans="1:11" x14ac:dyDescent="0.2">
      <c r="A1565" s="1">
        <v>43727</v>
      </c>
      <c r="B1565" s="3">
        <f>YEAR(Sales_Data[[#This Row],[Order Date]])</f>
        <v>2019</v>
      </c>
      <c r="C1565" s="3">
        <f>MONTH(Sales_Data[[#This Row],[Order Date]])</f>
        <v>9</v>
      </c>
      <c r="D1565" t="s">
        <v>103</v>
      </c>
      <c r="E1565" t="s">
        <v>18</v>
      </c>
      <c r="F1565" t="s">
        <v>19</v>
      </c>
      <c r="G1565" t="s">
        <v>265</v>
      </c>
      <c r="H1565" t="s">
        <v>1603</v>
      </c>
      <c r="I1565" s="2">
        <v>6.24</v>
      </c>
      <c r="J1565" s="3">
        <v>3</v>
      </c>
      <c r="K1565" s="2">
        <v>1.8720000000000001</v>
      </c>
    </row>
    <row r="1566" spans="1:11" x14ac:dyDescent="0.2">
      <c r="A1566" s="1">
        <v>43727</v>
      </c>
      <c r="B1566" s="3">
        <f>YEAR(Sales_Data[[#This Row],[Order Date]])</f>
        <v>2019</v>
      </c>
      <c r="C1566" s="3">
        <f>MONTH(Sales_Data[[#This Row],[Order Date]])</f>
        <v>9</v>
      </c>
      <c r="D1566" t="s">
        <v>395</v>
      </c>
      <c r="E1566" t="s">
        <v>883</v>
      </c>
      <c r="F1566" t="s">
        <v>19</v>
      </c>
      <c r="G1566" t="s">
        <v>20</v>
      </c>
      <c r="H1566" t="s">
        <v>865</v>
      </c>
      <c r="I1566" s="2">
        <v>69.52</v>
      </c>
      <c r="J1566" s="3">
        <v>2</v>
      </c>
      <c r="K1566" s="2">
        <v>17.38</v>
      </c>
    </row>
    <row r="1567" spans="1:11" x14ac:dyDescent="0.2">
      <c r="A1567" s="1">
        <v>43727</v>
      </c>
      <c r="B1567" s="3">
        <f>YEAR(Sales_Data[[#This Row],[Order Date]])</f>
        <v>2019</v>
      </c>
      <c r="C1567" s="3">
        <f>MONTH(Sales_Data[[#This Row],[Order Date]])</f>
        <v>9</v>
      </c>
      <c r="D1567" t="s">
        <v>1604</v>
      </c>
      <c r="E1567" t="s">
        <v>18</v>
      </c>
      <c r="F1567" t="s">
        <v>19</v>
      </c>
      <c r="G1567" t="s">
        <v>32</v>
      </c>
      <c r="H1567" t="s">
        <v>274</v>
      </c>
      <c r="I1567" s="2">
        <v>8.9280000000000008</v>
      </c>
      <c r="J1567" s="3">
        <v>2</v>
      </c>
      <c r="K1567" s="2">
        <v>3.1248</v>
      </c>
    </row>
    <row r="1568" spans="1:11" x14ac:dyDescent="0.2">
      <c r="A1568" s="1">
        <v>43728</v>
      </c>
      <c r="B1568" s="3">
        <f>YEAR(Sales_Data[[#This Row],[Order Date]])</f>
        <v>2019</v>
      </c>
      <c r="C1568" s="3">
        <f>MONTH(Sales_Data[[#This Row],[Order Date]])</f>
        <v>9</v>
      </c>
      <c r="D1568" t="s">
        <v>1605</v>
      </c>
      <c r="E1568" t="s">
        <v>18</v>
      </c>
      <c r="F1568" t="s">
        <v>19</v>
      </c>
      <c r="G1568" t="s">
        <v>53</v>
      </c>
      <c r="H1568" t="s">
        <v>1231</v>
      </c>
      <c r="I1568" s="2">
        <v>65.790000000000006</v>
      </c>
      <c r="J1568" s="3">
        <v>9</v>
      </c>
      <c r="K1568" s="2">
        <v>30.263400000000001</v>
      </c>
    </row>
    <row r="1569" spans="1:11" x14ac:dyDescent="0.2">
      <c r="A1569" s="1">
        <v>43728</v>
      </c>
      <c r="B1569" s="3">
        <f>YEAR(Sales_Data[[#This Row],[Order Date]])</f>
        <v>2019</v>
      </c>
      <c r="C1569" s="3">
        <f>MONTH(Sales_Data[[#This Row],[Order Date]])</f>
        <v>9</v>
      </c>
      <c r="D1569" t="s">
        <v>1605</v>
      </c>
      <c r="E1569" t="s">
        <v>18</v>
      </c>
      <c r="F1569" t="s">
        <v>19</v>
      </c>
      <c r="G1569" t="s">
        <v>32</v>
      </c>
      <c r="H1569" t="s">
        <v>1606</v>
      </c>
      <c r="I1569" s="2">
        <v>271.98399999999998</v>
      </c>
      <c r="J1569" s="3">
        <v>2</v>
      </c>
      <c r="K1569" s="2">
        <v>88.394800000000004</v>
      </c>
    </row>
    <row r="1570" spans="1:11" x14ac:dyDescent="0.2">
      <c r="A1570" s="1">
        <v>43728</v>
      </c>
      <c r="B1570" s="3">
        <f>YEAR(Sales_Data[[#This Row],[Order Date]])</f>
        <v>2019</v>
      </c>
      <c r="C1570" s="3">
        <f>MONTH(Sales_Data[[#This Row],[Order Date]])</f>
        <v>9</v>
      </c>
      <c r="D1570" t="s">
        <v>1605</v>
      </c>
      <c r="E1570" t="s">
        <v>18</v>
      </c>
      <c r="F1570" t="s">
        <v>19</v>
      </c>
      <c r="G1570" t="s">
        <v>40</v>
      </c>
      <c r="H1570" t="s">
        <v>961</v>
      </c>
      <c r="I1570" s="2">
        <v>11.76</v>
      </c>
      <c r="J1570" s="3">
        <v>4</v>
      </c>
      <c r="K1570" s="2">
        <v>3.1751999999999998</v>
      </c>
    </row>
    <row r="1571" spans="1:11" x14ac:dyDescent="0.2">
      <c r="A1571" s="1">
        <v>43728</v>
      </c>
      <c r="B1571" s="3">
        <f>YEAR(Sales_Data[[#This Row],[Order Date]])</f>
        <v>2019</v>
      </c>
      <c r="C1571" s="3">
        <f>MONTH(Sales_Data[[#This Row],[Order Date]])</f>
        <v>9</v>
      </c>
      <c r="D1571" t="s">
        <v>1605</v>
      </c>
      <c r="E1571" t="s">
        <v>18</v>
      </c>
      <c r="F1571" t="s">
        <v>19</v>
      </c>
      <c r="G1571" t="s">
        <v>53</v>
      </c>
      <c r="H1571" t="s">
        <v>1432</v>
      </c>
      <c r="I1571" s="2">
        <v>77.52</v>
      </c>
      <c r="J1571" s="3">
        <v>2</v>
      </c>
      <c r="K1571" s="2">
        <v>37.9848</v>
      </c>
    </row>
    <row r="1572" spans="1:11" x14ac:dyDescent="0.2">
      <c r="A1572" s="1">
        <v>43728</v>
      </c>
      <c r="B1572" s="3">
        <f>YEAR(Sales_Data[[#This Row],[Order Date]])</f>
        <v>2019</v>
      </c>
      <c r="C1572" s="3">
        <f>MONTH(Sales_Data[[#This Row],[Order Date]])</f>
        <v>9</v>
      </c>
      <c r="D1572" t="s">
        <v>1605</v>
      </c>
      <c r="E1572" t="s">
        <v>18</v>
      </c>
      <c r="F1572" t="s">
        <v>19</v>
      </c>
      <c r="G1572" t="s">
        <v>32</v>
      </c>
      <c r="H1572" t="s">
        <v>1607</v>
      </c>
      <c r="I1572" s="2">
        <v>48.64</v>
      </c>
      <c r="J1572" s="3">
        <v>2</v>
      </c>
      <c r="K1572" s="2">
        <v>15.808</v>
      </c>
    </row>
    <row r="1573" spans="1:11" x14ac:dyDescent="0.2">
      <c r="A1573" s="1">
        <v>43728</v>
      </c>
      <c r="B1573" s="3">
        <f>YEAR(Sales_Data[[#This Row],[Order Date]])</f>
        <v>2019</v>
      </c>
      <c r="C1573" s="3">
        <f>MONTH(Sales_Data[[#This Row],[Order Date]])</f>
        <v>9</v>
      </c>
      <c r="D1573" t="s">
        <v>599</v>
      </c>
      <c r="E1573" t="s">
        <v>35</v>
      </c>
      <c r="F1573" t="s">
        <v>11</v>
      </c>
      <c r="G1573" t="s">
        <v>51</v>
      </c>
      <c r="H1573" t="s">
        <v>1608</v>
      </c>
      <c r="I1573" s="2">
        <v>17.088000000000001</v>
      </c>
      <c r="J1573" s="3">
        <v>2</v>
      </c>
      <c r="K1573" s="2">
        <v>1.0680000000000001</v>
      </c>
    </row>
    <row r="1574" spans="1:11" x14ac:dyDescent="0.2">
      <c r="A1574" s="1">
        <v>43728</v>
      </c>
      <c r="B1574" s="3">
        <f>YEAR(Sales_Data[[#This Row],[Order Date]])</f>
        <v>2019</v>
      </c>
      <c r="C1574" s="3">
        <f>MONTH(Sales_Data[[#This Row],[Order Date]])</f>
        <v>9</v>
      </c>
      <c r="D1574" t="s">
        <v>599</v>
      </c>
      <c r="E1574" t="s">
        <v>35</v>
      </c>
      <c r="F1574" t="s">
        <v>11</v>
      </c>
      <c r="G1574" t="s">
        <v>112</v>
      </c>
      <c r="H1574" t="s">
        <v>432</v>
      </c>
      <c r="I1574" s="2">
        <v>98.391999999999996</v>
      </c>
      <c r="J1574" s="3">
        <v>1</v>
      </c>
      <c r="K1574" s="2">
        <v>-11.069100000000001</v>
      </c>
    </row>
    <row r="1575" spans="1:11" x14ac:dyDescent="0.2">
      <c r="A1575" s="1">
        <v>43728</v>
      </c>
      <c r="B1575" s="3">
        <f>YEAR(Sales_Data[[#This Row],[Order Date]])</f>
        <v>2019</v>
      </c>
      <c r="C1575" s="3">
        <f>MONTH(Sales_Data[[#This Row],[Order Date]])</f>
        <v>9</v>
      </c>
      <c r="D1575" t="s">
        <v>1609</v>
      </c>
      <c r="E1575" t="s">
        <v>94</v>
      </c>
      <c r="F1575" t="s">
        <v>19</v>
      </c>
      <c r="G1575" t="s">
        <v>121</v>
      </c>
      <c r="H1575" t="s">
        <v>1314</v>
      </c>
      <c r="I1575" s="2">
        <v>393.25</v>
      </c>
      <c r="J1575" s="3">
        <v>5</v>
      </c>
      <c r="K1575" s="2">
        <v>129.77250000000001</v>
      </c>
    </row>
    <row r="1576" spans="1:11" x14ac:dyDescent="0.2">
      <c r="A1576" s="1">
        <v>43728</v>
      </c>
      <c r="B1576" s="3">
        <f>YEAR(Sales_Data[[#This Row],[Order Date]])</f>
        <v>2019</v>
      </c>
      <c r="C1576" s="3">
        <f>MONTH(Sales_Data[[#This Row],[Order Date]])</f>
        <v>9</v>
      </c>
      <c r="D1576" t="s">
        <v>983</v>
      </c>
      <c r="E1576" t="s">
        <v>365</v>
      </c>
      <c r="F1576" t="s">
        <v>19</v>
      </c>
      <c r="G1576" t="s">
        <v>32</v>
      </c>
      <c r="H1576" t="s">
        <v>1610</v>
      </c>
      <c r="I1576" s="2">
        <v>83.7</v>
      </c>
      <c r="J1576" s="3">
        <v>5</v>
      </c>
      <c r="K1576" s="2">
        <v>41.012999999999998</v>
      </c>
    </row>
    <row r="1577" spans="1:11" x14ac:dyDescent="0.2">
      <c r="A1577" s="1">
        <v>43728</v>
      </c>
      <c r="B1577" s="3">
        <f>YEAR(Sales_Data[[#This Row],[Order Date]])</f>
        <v>2019</v>
      </c>
      <c r="C1577" s="3">
        <f>MONTH(Sales_Data[[#This Row],[Order Date]])</f>
        <v>9</v>
      </c>
      <c r="D1577" t="s">
        <v>1611</v>
      </c>
      <c r="E1577" t="s">
        <v>70</v>
      </c>
      <c r="F1577" t="s">
        <v>11</v>
      </c>
      <c r="G1577" t="s">
        <v>12</v>
      </c>
      <c r="H1577" t="s">
        <v>1449</v>
      </c>
      <c r="I1577" s="2">
        <v>163.88</v>
      </c>
      <c r="J1577" s="3">
        <v>2</v>
      </c>
      <c r="K1577" s="2">
        <v>40.97</v>
      </c>
    </row>
    <row r="1578" spans="1:11" x14ac:dyDescent="0.2">
      <c r="A1578" s="1">
        <v>43730</v>
      </c>
      <c r="B1578" s="3">
        <f>YEAR(Sales_Data[[#This Row],[Order Date]])</f>
        <v>2019</v>
      </c>
      <c r="C1578" s="3">
        <f>MONTH(Sales_Data[[#This Row],[Order Date]])</f>
        <v>9</v>
      </c>
      <c r="D1578" t="s">
        <v>887</v>
      </c>
      <c r="E1578" t="s">
        <v>219</v>
      </c>
      <c r="F1578" t="s">
        <v>19</v>
      </c>
      <c r="G1578" t="s">
        <v>40</v>
      </c>
      <c r="H1578" t="s">
        <v>332</v>
      </c>
      <c r="I1578" s="2">
        <v>40.776000000000003</v>
      </c>
      <c r="J1578" s="3">
        <v>3</v>
      </c>
      <c r="K1578" s="2">
        <v>4.5872999999999999</v>
      </c>
    </row>
    <row r="1579" spans="1:11" x14ac:dyDescent="0.2">
      <c r="A1579" s="1">
        <v>43730</v>
      </c>
      <c r="B1579" s="3">
        <f>YEAR(Sales_Data[[#This Row],[Order Date]])</f>
        <v>2019</v>
      </c>
      <c r="C1579" s="3">
        <f>MONTH(Sales_Data[[#This Row],[Order Date]])</f>
        <v>9</v>
      </c>
      <c r="D1579" t="s">
        <v>887</v>
      </c>
      <c r="E1579" t="s">
        <v>219</v>
      </c>
      <c r="F1579" t="s">
        <v>14</v>
      </c>
      <c r="G1579" t="s">
        <v>15</v>
      </c>
      <c r="H1579" t="s">
        <v>1612</v>
      </c>
      <c r="I1579" s="2">
        <v>63.936</v>
      </c>
      <c r="J1579" s="3">
        <v>8</v>
      </c>
      <c r="K1579" s="2">
        <v>5.5944000000000003</v>
      </c>
    </row>
    <row r="1580" spans="1:11" x14ac:dyDescent="0.2">
      <c r="A1580" s="1">
        <v>43730</v>
      </c>
      <c r="B1580" s="3">
        <f>YEAR(Sales_Data[[#This Row],[Order Date]])</f>
        <v>2019</v>
      </c>
      <c r="C1580" s="3">
        <f>MONTH(Sales_Data[[#This Row],[Order Date]])</f>
        <v>9</v>
      </c>
      <c r="D1580" t="s">
        <v>1306</v>
      </c>
      <c r="E1580" t="s">
        <v>39</v>
      </c>
      <c r="F1580" t="s">
        <v>19</v>
      </c>
      <c r="G1580" t="s">
        <v>40</v>
      </c>
      <c r="H1580" t="s">
        <v>1613</v>
      </c>
      <c r="I1580" s="2">
        <v>7.8719999999999999</v>
      </c>
      <c r="J1580" s="3">
        <v>3</v>
      </c>
      <c r="K1580" s="2">
        <v>0.88560000000000005</v>
      </c>
    </row>
    <row r="1581" spans="1:11" x14ac:dyDescent="0.2">
      <c r="A1581" s="1">
        <v>43730</v>
      </c>
      <c r="B1581" s="3">
        <f>YEAR(Sales_Data[[#This Row],[Order Date]])</f>
        <v>2019</v>
      </c>
      <c r="C1581" s="3">
        <f>MONTH(Sales_Data[[#This Row],[Order Date]])</f>
        <v>9</v>
      </c>
      <c r="D1581" t="s">
        <v>1614</v>
      </c>
      <c r="E1581" t="s">
        <v>44</v>
      </c>
      <c r="F1581" t="s">
        <v>19</v>
      </c>
      <c r="G1581" t="s">
        <v>32</v>
      </c>
      <c r="H1581" t="s">
        <v>1615</v>
      </c>
      <c r="I1581" s="2">
        <v>7.5060000000000002</v>
      </c>
      <c r="J1581" s="3">
        <v>9</v>
      </c>
      <c r="K1581" s="2">
        <v>-6.0048000000000004</v>
      </c>
    </row>
    <row r="1582" spans="1:11" x14ac:dyDescent="0.2">
      <c r="A1582" s="1">
        <v>43730</v>
      </c>
      <c r="B1582" s="3">
        <f>YEAR(Sales_Data[[#This Row],[Order Date]])</f>
        <v>2019</v>
      </c>
      <c r="C1582" s="3">
        <f>MONTH(Sales_Data[[#This Row],[Order Date]])</f>
        <v>9</v>
      </c>
      <c r="D1582" t="s">
        <v>1614</v>
      </c>
      <c r="E1582" t="s">
        <v>44</v>
      </c>
      <c r="F1582" t="s">
        <v>19</v>
      </c>
      <c r="G1582" t="s">
        <v>127</v>
      </c>
      <c r="H1582" t="s">
        <v>1616</v>
      </c>
      <c r="I1582" s="2">
        <v>16.559999999999999</v>
      </c>
      <c r="J1582" s="3">
        <v>2</v>
      </c>
      <c r="K1582" s="2">
        <v>5.7960000000000003</v>
      </c>
    </row>
    <row r="1583" spans="1:11" x14ac:dyDescent="0.2">
      <c r="A1583" s="1">
        <v>43730</v>
      </c>
      <c r="B1583" s="3">
        <f>YEAR(Sales_Data[[#This Row],[Order Date]])</f>
        <v>2019</v>
      </c>
      <c r="C1583" s="3">
        <f>MONTH(Sales_Data[[#This Row],[Order Date]])</f>
        <v>9</v>
      </c>
      <c r="D1583" t="s">
        <v>1617</v>
      </c>
      <c r="E1583" t="s">
        <v>195</v>
      </c>
      <c r="F1583" t="s">
        <v>11</v>
      </c>
      <c r="G1583" t="s">
        <v>51</v>
      </c>
      <c r="H1583" t="s">
        <v>1618</v>
      </c>
      <c r="I1583" s="2">
        <v>13.28</v>
      </c>
      <c r="J1583" s="3">
        <v>2</v>
      </c>
      <c r="K1583" s="2">
        <v>6.3743999999999996</v>
      </c>
    </row>
    <row r="1584" spans="1:11" x14ac:dyDescent="0.2">
      <c r="A1584" s="1">
        <v>43730</v>
      </c>
      <c r="B1584" s="3">
        <f>YEAR(Sales_Data[[#This Row],[Order Date]])</f>
        <v>2019</v>
      </c>
      <c r="C1584" s="3">
        <f>MONTH(Sales_Data[[#This Row],[Order Date]])</f>
        <v>9</v>
      </c>
      <c r="D1584" t="s">
        <v>471</v>
      </c>
      <c r="E1584" t="s">
        <v>39</v>
      </c>
      <c r="F1584" t="s">
        <v>19</v>
      </c>
      <c r="G1584" t="s">
        <v>127</v>
      </c>
      <c r="H1584" t="s">
        <v>129</v>
      </c>
      <c r="I1584" s="2">
        <v>16.52</v>
      </c>
      <c r="J1584" s="3">
        <v>5</v>
      </c>
      <c r="K1584" s="2">
        <v>5.3689999999999998</v>
      </c>
    </row>
    <row r="1585" spans="1:11" x14ac:dyDescent="0.2">
      <c r="A1585" s="1">
        <v>43730</v>
      </c>
      <c r="B1585" s="3">
        <f>YEAR(Sales_Data[[#This Row],[Order Date]])</f>
        <v>2019</v>
      </c>
      <c r="C1585" s="3">
        <f>MONTH(Sales_Data[[#This Row],[Order Date]])</f>
        <v>9</v>
      </c>
      <c r="D1585" t="s">
        <v>1464</v>
      </c>
      <c r="E1585" t="s">
        <v>94</v>
      </c>
      <c r="F1585" t="s">
        <v>19</v>
      </c>
      <c r="G1585" t="s">
        <v>20</v>
      </c>
      <c r="H1585" t="s">
        <v>1619</v>
      </c>
      <c r="I1585" s="2">
        <v>128.34</v>
      </c>
      <c r="J1585" s="3">
        <v>6</v>
      </c>
      <c r="K1585" s="2">
        <v>37.218600000000002</v>
      </c>
    </row>
    <row r="1586" spans="1:11" x14ac:dyDescent="0.2">
      <c r="A1586" s="1">
        <v>43730</v>
      </c>
      <c r="B1586" s="3">
        <f>YEAR(Sales_Data[[#This Row],[Order Date]])</f>
        <v>2019</v>
      </c>
      <c r="C1586" s="3">
        <f>MONTH(Sales_Data[[#This Row],[Order Date]])</f>
        <v>9</v>
      </c>
      <c r="D1586" t="s">
        <v>452</v>
      </c>
      <c r="E1586" t="s">
        <v>317</v>
      </c>
      <c r="F1586" t="s">
        <v>19</v>
      </c>
      <c r="G1586" t="s">
        <v>53</v>
      </c>
      <c r="H1586" t="s">
        <v>1620</v>
      </c>
      <c r="I1586" s="2">
        <v>35.880000000000003</v>
      </c>
      <c r="J1586" s="3">
        <v>6</v>
      </c>
      <c r="K1586" s="2">
        <v>16.146000000000001</v>
      </c>
    </row>
    <row r="1587" spans="1:11" x14ac:dyDescent="0.2">
      <c r="A1587" s="1">
        <v>43730</v>
      </c>
      <c r="B1587" s="3">
        <f>YEAR(Sales_Data[[#This Row],[Order Date]])</f>
        <v>2019</v>
      </c>
      <c r="C1587" s="3">
        <f>MONTH(Sales_Data[[#This Row],[Order Date]])</f>
        <v>9</v>
      </c>
      <c r="D1587" t="s">
        <v>183</v>
      </c>
      <c r="E1587" t="s">
        <v>306</v>
      </c>
      <c r="F1587" t="s">
        <v>11</v>
      </c>
      <c r="G1587" t="s">
        <v>51</v>
      </c>
      <c r="H1587" t="s">
        <v>1494</v>
      </c>
      <c r="I1587" s="2">
        <v>68.432000000000002</v>
      </c>
      <c r="J1587" s="3">
        <v>7</v>
      </c>
      <c r="K1587" s="2">
        <v>8.5540000000000003</v>
      </c>
    </row>
    <row r="1588" spans="1:11" x14ac:dyDescent="0.2">
      <c r="A1588" s="1">
        <v>43730</v>
      </c>
      <c r="B1588" s="3">
        <f>YEAR(Sales_Data[[#This Row],[Order Date]])</f>
        <v>2019</v>
      </c>
      <c r="C1588" s="3">
        <f>MONTH(Sales_Data[[#This Row],[Order Date]])</f>
        <v>9</v>
      </c>
      <c r="D1588" t="s">
        <v>1140</v>
      </c>
      <c r="E1588" t="s">
        <v>56</v>
      </c>
      <c r="F1588" t="s">
        <v>11</v>
      </c>
      <c r="G1588" t="s">
        <v>51</v>
      </c>
      <c r="H1588" t="s">
        <v>68</v>
      </c>
      <c r="I1588" s="2">
        <v>18.96</v>
      </c>
      <c r="J1588" s="3">
        <v>2</v>
      </c>
      <c r="K1588" s="2">
        <v>7.5839999999999996</v>
      </c>
    </row>
    <row r="1589" spans="1:11" x14ac:dyDescent="0.2">
      <c r="A1589" s="1">
        <v>43730</v>
      </c>
      <c r="B1589" s="3">
        <f>YEAR(Sales_Data[[#This Row],[Order Date]])</f>
        <v>2019</v>
      </c>
      <c r="C1589" s="3">
        <f>MONTH(Sales_Data[[#This Row],[Order Date]])</f>
        <v>9</v>
      </c>
      <c r="D1589" t="s">
        <v>1621</v>
      </c>
      <c r="E1589" t="s">
        <v>67</v>
      </c>
      <c r="F1589" t="s">
        <v>19</v>
      </c>
      <c r="G1589" t="s">
        <v>86</v>
      </c>
      <c r="H1589" t="s">
        <v>449</v>
      </c>
      <c r="I1589" s="2">
        <v>63.968000000000004</v>
      </c>
      <c r="J1589" s="3">
        <v>2</v>
      </c>
      <c r="K1589" s="2">
        <v>19.989999999999998</v>
      </c>
    </row>
    <row r="1590" spans="1:11" x14ac:dyDescent="0.2">
      <c r="A1590" s="1">
        <v>43730</v>
      </c>
      <c r="B1590" s="3">
        <f>YEAR(Sales_Data[[#This Row],[Order Date]])</f>
        <v>2019</v>
      </c>
      <c r="C1590" s="3">
        <f>MONTH(Sales_Data[[#This Row],[Order Date]])</f>
        <v>9</v>
      </c>
      <c r="D1590" t="s">
        <v>1553</v>
      </c>
      <c r="E1590" t="s">
        <v>365</v>
      </c>
      <c r="F1590" t="s">
        <v>19</v>
      </c>
      <c r="G1590" t="s">
        <v>53</v>
      </c>
      <c r="H1590" t="s">
        <v>1489</v>
      </c>
      <c r="I1590" s="2">
        <v>35.56</v>
      </c>
      <c r="J1590" s="3">
        <v>7</v>
      </c>
      <c r="K1590" s="2">
        <v>16.713200000000001</v>
      </c>
    </row>
    <row r="1591" spans="1:11" x14ac:dyDescent="0.2">
      <c r="A1591" s="1">
        <v>43730</v>
      </c>
      <c r="B1591" s="3">
        <f>YEAR(Sales_Data[[#This Row],[Order Date]])</f>
        <v>2019</v>
      </c>
      <c r="C1591" s="3">
        <f>MONTH(Sales_Data[[#This Row],[Order Date]])</f>
        <v>9</v>
      </c>
      <c r="D1591" t="s">
        <v>1553</v>
      </c>
      <c r="E1591" t="s">
        <v>365</v>
      </c>
      <c r="F1591" t="s">
        <v>14</v>
      </c>
      <c r="G1591" t="s">
        <v>15</v>
      </c>
      <c r="H1591" t="s">
        <v>1113</v>
      </c>
      <c r="I1591" s="2">
        <v>97.98</v>
      </c>
      <c r="J1591" s="3">
        <v>2</v>
      </c>
      <c r="K1591" s="2">
        <v>27.4344</v>
      </c>
    </row>
    <row r="1592" spans="1:11" x14ac:dyDescent="0.2">
      <c r="A1592" s="1">
        <v>43731</v>
      </c>
      <c r="B1592" s="3">
        <f>YEAR(Sales_Data[[#This Row],[Order Date]])</f>
        <v>2019</v>
      </c>
      <c r="C1592" s="3">
        <f>MONTH(Sales_Data[[#This Row],[Order Date]])</f>
        <v>9</v>
      </c>
      <c r="D1592" t="s">
        <v>1622</v>
      </c>
      <c r="E1592" t="s">
        <v>67</v>
      </c>
      <c r="F1592" t="s">
        <v>11</v>
      </c>
      <c r="G1592" t="s">
        <v>51</v>
      </c>
      <c r="H1592" t="s">
        <v>1076</v>
      </c>
      <c r="I1592" s="2">
        <v>532.70399999999995</v>
      </c>
      <c r="J1592" s="3">
        <v>6</v>
      </c>
      <c r="K1592" s="2">
        <v>-26.635200000000001</v>
      </c>
    </row>
    <row r="1593" spans="1:11" x14ac:dyDescent="0.2">
      <c r="A1593" s="1">
        <v>43731</v>
      </c>
      <c r="B1593" s="3">
        <f>YEAR(Sales_Data[[#This Row],[Order Date]])</f>
        <v>2019</v>
      </c>
      <c r="C1593" s="3">
        <f>MONTH(Sales_Data[[#This Row],[Order Date]])</f>
        <v>9</v>
      </c>
      <c r="D1593" t="s">
        <v>1622</v>
      </c>
      <c r="E1593" t="s">
        <v>67</v>
      </c>
      <c r="F1593" t="s">
        <v>19</v>
      </c>
      <c r="G1593" t="s">
        <v>40</v>
      </c>
      <c r="H1593" t="s">
        <v>146</v>
      </c>
      <c r="I1593" s="2">
        <v>4.9119999999999999</v>
      </c>
      <c r="J1593" s="3">
        <v>2</v>
      </c>
      <c r="K1593" s="2">
        <v>0.307</v>
      </c>
    </row>
    <row r="1594" spans="1:11" x14ac:dyDescent="0.2">
      <c r="A1594" s="1">
        <v>43731</v>
      </c>
      <c r="B1594" s="3">
        <f>YEAR(Sales_Data[[#This Row],[Order Date]])</f>
        <v>2019</v>
      </c>
      <c r="C1594" s="3">
        <f>MONTH(Sales_Data[[#This Row],[Order Date]])</f>
        <v>9</v>
      </c>
      <c r="D1594" t="s">
        <v>1623</v>
      </c>
      <c r="E1594" t="s">
        <v>109</v>
      </c>
      <c r="F1594" t="s">
        <v>19</v>
      </c>
      <c r="G1594" t="s">
        <v>20</v>
      </c>
      <c r="H1594" t="s">
        <v>1495</v>
      </c>
      <c r="I1594" s="2">
        <v>118.25</v>
      </c>
      <c r="J1594" s="3">
        <v>5</v>
      </c>
      <c r="K1594" s="2">
        <v>34.292499999999997</v>
      </c>
    </row>
    <row r="1595" spans="1:11" x14ac:dyDescent="0.2">
      <c r="A1595" s="1">
        <v>43731</v>
      </c>
      <c r="B1595" s="3">
        <f>YEAR(Sales_Data[[#This Row],[Order Date]])</f>
        <v>2019</v>
      </c>
      <c r="C1595" s="3">
        <f>MONTH(Sales_Data[[#This Row],[Order Date]])</f>
        <v>9</v>
      </c>
      <c r="D1595" t="s">
        <v>1623</v>
      </c>
      <c r="E1595" t="s">
        <v>109</v>
      </c>
      <c r="F1595" t="s">
        <v>11</v>
      </c>
      <c r="G1595" t="s">
        <v>112</v>
      </c>
      <c r="H1595" t="s">
        <v>794</v>
      </c>
      <c r="I1595" s="2">
        <v>368.97</v>
      </c>
      <c r="J1595" s="3">
        <v>3</v>
      </c>
      <c r="K1595" s="2">
        <v>81.173400000000001</v>
      </c>
    </row>
    <row r="1596" spans="1:11" x14ac:dyDescent="0.2">
      <c r="A1596" s="1">
        <v>43731</v>
      </c>
      <c r="B1596" s="3">
        <f>YEAR(Sales_Data[[#This Row],[Order Date]])</f>
        <v>2019</v>
      </c>
      <c r="C1596" s="3">
        <f>MONTH(Sales_Data[[#This Row],[Order Date]])</f>
        <v>9</v>
      </c>
      <c r="D1596" t="s">
        <v>1624</v>
      </c>
      <c r="E1596" t="s">
        <v>70</v>
      </c>
      <c r="F1596" t="s">
        <v>19</v>
      </c>
      <c r="G1596" t="s">
        <v>265</v>
      </c>
      <c r="H1596" t="s">
        <v>1625</v>
      </c>
      <c r="I1596" s="2">
        <v>13.68</v>
      </c>
      <c r="J1596" s="3">
        <v>2</v>
      </c>
      <c r="K1596" s="2">
        <v>3.6936</v>
      </c>
    </row>
    <row r="1597" spans="1:11" x14ac:dyDescent="0.2">
      <c r="A1597" s="1">
        <v>43731</v>
      </c>
      <c r="B1597" s="3">
        <f>YEAR(Sales_Data[[#This Row],[Order Date]])</f>
        <v>2019</v>
      </c>
      <c r="C1597" s="3">
        <f>MONTH(Sales_Data[[#This Row],[Order Date]])</f>
        <v>9</v>
      </c>
      <c r="D1597" t="s">
        <v>1028</v>
      </c>
      <c r="E1597" t="s">
        <v>18</v>
      </c>
      <c r="F1597" t="s">
        <v>19</v>
      </c>
      <c r="G1597" t="s">
        <v>86</v>
      </c>
      <c r="H1597" t="s">
        <v>620</v>
      </c>
      <c r="I1597" s="2">
        <v>4.08</v>
      </c>
      <c r="J1597" s="3">
        <v>2</v>
      </c>
      <c r="K1597" s="2">
        <v>1.9176</v>
      </c>
    </row>
    <row r="1598" spans="1:11" x14ac:dyDescent="0.2">
      <c r="A1598" s="1">
        <v>43731</v>
      </c>
      <c r="B1598" s="3">
        <f>YEAR(Sales_Data[[#This Row],[Order Date]])</f>
        <v>2019</v>
      </c>
      <c r="C1598" s="3">
        <f>MONTH(Sales_Data[[#This Row],[Order Date]])</f>
        <v>9</v>
      </c>
      <c r="D1598" t="s">
        <v>1028</v>
      </c>
      <c r="E1598" t="s">
        <v>18</v>
      </c>
      <c r="F1598" t="s">
        <v>19</v>
      </c>
      <c r="G1598" t="s">
        <v>127</v>
      </c>
      <c r="H1598" t="s">
        <v>1052</v>
      </c>
      <c r="I1598" s="2">
        <v>18.899999999999999</v>
      </c>
      <c r="J1598" s="3">
        <v>3</v>
      </c>
      <c r="K1598" s="2">
        <v>8.6940000000000008</v>
      </c>
    </row>
    <row r="1599" spans="1:11" x14ac:dyDescent="0.2">
      <c r="A1599" s="1">
        <v>43731</v>
      </c>
      <c r="B1599" s="3">
        <f>YEAR(Sales_Data[[#This Row],[Order Date]])</f>
        <v>2019</v>
      </c>
      <c r="C1599" s="3">
        <f>MONTH(Sales_Data[[#This Row],[Order Date]])</f>
        <v>9</v>
      </c>
      <c r="D1599" t="s">
        <v>657</v>
      </c>
      <c r="E1599" t="s">
        <v>94</v>
      </c>
      <c r="F1599" t="s">
        <v>19</v>
      </c>
      <c r="G1599" t="s">
        <v>32</v>
      </c>
      <c r="H1599" t="s">
        <v>1626</v>
      </c>
      <c r="I1599" s="2">
        <v>10.528</v>
      </c>
      <c r="J1599" s="3">
        <v>7</v>
      </c>
      <c r="K1599" s="2">
        <v>3.6848000000000001</v>
      </c>
    </row>
    <row r="1600" spans="1:11" x14ac:dyDescent="0.2">
      <c r="A1600" s="1">
        <v>43731</v>
      </c>
      <c r="B1600" s="3">
        <f>YEAR(Sales_Data[[#This Row],[Order Date]])</f>
        <v>2019</v>
      </c>
      <c r="C1600" s="3">
        <f>MONTH(Sales_Data[[#This Row],[Order Date]])</f>
        <v>9</v>
      </c>
      <c r="D1600" t="s">
        <v>987</v>
      </c>
      <c r="E1600" t="s">
        <v>67</v>
      </c>
      <c r="F1600" t="s">
        <v>19</v>
      </c>
      <c r="G1600" t="s">
        <v>53</v>
      </c>
      <c r="H1600" t="s">
        <v>1627</v>
      </c>
      <c r="I1600" s="2">
        <v>11.952</v>
      </c>
      <c r="J1600" s="3">
        <v>3</v>
      </c>
      <c r="K1600" s="2">
        <v>4.0338000000000003</v>
      </c>
    </row>
    <row r="1601" spans="1:11" x14ac:dyDescent="0.2">
      <c r="A1601" s="1">
        <v>43731</v>
      </c>
      <c r="B1601" s="3">
        <f>YEAR(Sales_Data[[#This Row],[Order Date]])</f>
        <v>2019</v>
      </c>
      <c r="C1601" s="3">
        <f>MONTH(Sales_Data[[#This Row],[Order Date]])</f>
        <v>9</v>
      </c>
      <c r="D1601" t="s">
        <v>987</v>
      </c>
      <c r="E1601" t="s">
        <v>67</v>
      </c>
      <c r="F1601" t="s">
        <v>11</v>
      </c>
      <c r="G1601" t="s">
        <v>51</v>
      </c>
      <c r="H1601" t="s">
        <v>1628</v>
      </c>
      <c r="I1601" s="2">
        <v>28</v>
      </c>
      <c r="J1601" s="3">
        <v>4</v>
      </c>
      <c r="K1601" s="2">
        <v>7.7</v>
      </c>
    </row>
    <row r="1602" spans="1:11" x14ac:dyDescent="0.2">
      <c r="A1602" s="1">
        <v>43731</v>
      </c>
      <c r="B1602" s="3">
        <f>YEAR(Sales_Data[[#This Row],[Order Date]])</f>
        <v>2019</v>
      </c>
      <c r="C1602" s="3">
        <f>MONTH(Sales_Data[[#This Row],[Order Date]])</f>
        <v>9</v>
      </c>
      <c r="D1602" t="s">
        <v>987</v>
      </c>
      <c r="E1602" t="s">
        <v>67</v>
      </c>
      <c r="F1602" t="s">
        <v>19</v>
      </c>
      <c r="G1602" t="s">
        <v>32</v>
      </c>
      <c r="H1602" t="s">
        <v>1450</v>
      </c>
      <c r="I1602" s="2">
        <v>12.201000000000001</v>
      </c>
      <c r="J1602" s="3">
        <v>7</v>
      </c>
      <c r="K1602" s="2">
        <v>-9.7607999999999997</v>
      </c>
    </row>
    <row r="1603" spans="1:11" x14ac:dyDescent="0.2">
      <c r="A1603" s="1">
        <v>43731</v>
      </c>
      <c r="B1603" s="3">
        <f>YEAR(Sales_Data[[#This Row],[Order Date]])</f>
        <v>2019</v>
      </c>
      <c r="C1603" s="3">
        <f>MONTH(Sales_Data[[#This Row],[Order Date]])</f>
        <v>9</v>
      </c>
      <c r="D1603" t="s">
        <v>1088</v>
      </c>
      <c r="E1603" t="s">
        <v>70</v>
      </c>
      <c r="F1603" t="s">
        <v>19</v>
      </c>
      <c r="G1603" t="s">
        <v>32</v>
      </c>
      <c r="H1603" t="s">
        <v>1463</v>
      </c>
      <c r="I1603" s="2">
        <v>13.215999999999999</v>
      </c>
      <c r="J1603" s="3">
        <v>4</v>
      </c>
      <c r="K1603" s="2">
        <v>4.4603999999999999</v>
      </c>
    </row>
    <row r="1604" spans="1:11" x14ac:dyDescent="0.2">
      <c r="A1604" s="1">
        <v>43731</v>
      </c>
      <c r="B1604" s="3">
        <f>YEAR(Sales_Data[[#This Row],[Order Date]])</f>
        <v>2019</v>
      </c>
      <c r="C1604" s="3">
        <f>MONTH(Sales_Data[[#This Row],[Order Date]])</f>
        <v>9</v>
      </c>
      <c r="D1604" t="s">
        <v>1088</v>
      </c>
      <c r="E1604" t="s">
        <v>70</v>
      </c>
      <c r="F1604" t="s">
        <v>11</v>
      </c>
      <c r="G1604" t="s">
        <v>112</v>
      </c>
      <c r="H1604" t="s">
        <v>1629</v>
      </c>
      <c r="I1604" s="2">
        <v>184.75200000000001</v>
      </c>
      <c r="J1604" s="3">
        <v>3</v>
      </c>
      <c r="K1604" s="2">
        <v>-20.784600000000001</v>
      </c>
    </row>
    <row r="1605" spans="1:11" x14ac:dyDescent="0.2">
      <c r="A1605" s="1">
        <v>43732</v>
      </c>
      <c r="B1605" s="3">
        <f>YEAR(Sales_Data[[#This Row],[Order Date]])</f>
        <v>2019</v>
      </c>
      <c r="C1605" s="3">
        <f>MONTH(Sales_Data[[#This Row],[Order Date]])</f>
        <v>9</v>
      </c>
      <c r="D1605" t="s">
        <v>646</v>
      </c>
      <c r="E1605" t="s">
        <v>67</v>
      </c>
      <c r="F1605" t="s">
        <v>11</v>
      </c>
      <c r="G1605" t="s">
        <v>112</v>
      </c>
      <c r="H1605" t="s">
        <v>1630</v>
      </c>
      <c r="I1605" s="2">
        <v>155.37200000000001</v>
      </c>
      <c r="J1605" s="3">
        <v>2</v>
      </c>
      <c r="K1605" s="2">
        <v>-13.317600000000001</v>
      </c>
    </row>
    <row r="1606" spans="1:11" x14ac:dyDescent="0.2">
      <c r="A1606" s="1">
        <v>43732</v>
      </c>
      <c r="B1606" s="3">
        <f>YEAR(Sales_Data[[#This Row],[Order Date]])</f>
        <v>2019</v>
      </c>
      <c r="C1606" s="3">
        <f>MONTH(Sales_Data[[#This Row],[Order Date]])</f>
        <v>9</v>
      </c>
      <c r="D1606" t="s">
        <v>63</v>
      </c>
      <c r="E1606" t="s">
        <v>18</v>
      </c>
      <c r="F1606" t="s">
        <v>19</v>
      </c>
      <c r="G1606" t="s">
        <v>20</v>
      </c>
      <c r="H1606" t="s">
        <v>1631</v>
      </c>
      <c r="I1606" s="2">
        <v>41.96</v>
      </c>
      <c r="J1606" s="3">
        <v>2</v>
      </c>
      <c r="K1606" s="2">
        <v>2.9371999999999998</v>
      </c>
    </row>
    <row r="1607" spans="1:11" x14ac:dyDescent="0.2">
      <c r="A1607" s="1">
        <v>43732</v>
      </c>
      <c r="B1607" s="3">
        <f>YEAR(Sales_Data[[#This Row],[Order Date]])</f>
        <v>2019</v>
      </c>
      <c r="C1607" s="3">
        <f>MONTH(Sales_Data[[#This Row],[Order Date]])</f>
        <v>9</v>
      </c>
      <c r="D1607" t="s">
        <v>63</v>
      </c>
      <c r="E1607" t="s">
        <v>18</v>
      </c>
      <c r="F1607" t="s">
        <v>19</v>
      </c>
      <c r="G1607" t="s">
        <v>53</v>
      </c>
      <c r="H1607" t="s">
        <v>1632</v>
      </c>
      <c r="I1607" s="2">
        <v>41.7</v>
      </c>
      <c r="J1607" s="3">
        <v>5</v>
      </c>
      <c r="K1607" s="2">
        <v>20.85</v>
      </c>
    </row>
    <row r="1608" spans="1:11" x14ac:dyDescent="0.2">
      <c r="A1608" s="1">
        <v>43732</v>
      </c>
      <c r="B1608" s="3">
        <f>YEAR(Sales_Data[[#This Row],[Order Date]])</f>
        <v>2019</v>
      </c>
      <c r="C1608" s="3">
        <f>MONTH(Sales_Data[[#This Row],[Order Date]])</f>
        <v>9</v>
      </c>
      <c r="D1608" t="s">
        <v>592</v>
      </c>
      <c r="E1608" t="s">
        <v>18</v>
      </c>
      <c r="F1608" t="s">
        <v>11</v>
      </c>
      <c r="G1608" t="s">
        <v>51</v>
      </c>
      <c r="H1608" t="s">
        <v>1633</v>
      </c>
      <c r="I1608" s="2">
        <v>63.2</v>
      </c>
      <c r="J1608" s="3">
        <v>5</v>
      </c>
      <c r="K1608" s="2">
        <v>23.384</v>
      </c>
    </row>
    <row r="1609" spans="1:11" x14ac:dyDescent="0.2">
      <c r="A1609" s="1">
        <v>43732</v>
      </c>
      <c r="B1609" s="3">
        <f>YEAR(Sales_Data[[#This Row],[Order Date]])</f>
        <v>2019</v>
      </c>
      <c r="C1609" s="3">
        <f>MONTH(Sales_Data[[#This Row],[Order Date]])</f>
        <v>9</v>
      </c>
      <c r="D1609" t="s">
        <v>720</v>
      </c>
      <c r="E1609" t="s">
        <v>306</v>
      </c>
      <c r="F1609" t="s">
        <v>11</v>
      </c>
      <c r="G1609" t="s">
        <v>51</v>
      </c>
      <c r="H1609" t="s">
        <v>1634</v>
      </c>
      <c r="I1609" s="2">
        <v>21.44</v>
      </c>
      <c r="J1609" s="3">
        <v>2</v>
      </c>
      <c r="K1609" s="2">
        <v>7.5039999999999996</v>
      </c>
    </row>
    <row r="1610" spans="1:11" x14ac:dyDescent="0.2">
      <c r="A1610" s="1">
        <v>43732</v>
      </c>
      <c r="B1610" s="3">
        <f>YEAR(Sales_Data[[#This Row],[Order Date]])</f>
        <v>2019</v>
      </c>
      <c r="C1610" s="3">
        <f>MONTH(Sales_Data[[#This Row],[Order Date]])</f>
        <v>9</v>
      </c>
      <c r="D1610" t="s">
        <v>720</v>
      </c>
      <c r="E1610" t="s">
        <v>306</v>
      </c>
      <c r="F1610" t="s">
        <v>19</v>
      </c>
      <c r="G1610" t="s">
        <v>20</v>
      </c>
      <c r="H1610" t="s">
        <v>1635</v>
      </c>
      <c r="I1610" s="2">
        <v>511.05599999999998</v>
      </c>
      <c r="J1610" s="3">
        <v>9</v>
      </c>
      <c r="K1610" s="2">
        <v>-95.822999999999993</v>
      </c>
    </row>
    <row r="1611" spans="1:11" x14ac:dyDescent="0.2">
      <c r="A1611" s="1">
        <v>43732</v>
      </c>
      <c r="B1611" s="3">
        <f>YEAR(Sales_Data[[#This Row],[Order Date]])</f>
        <v>2019</v>
      </c>
      <c r="C1611" s="3">
        <f>MONTH(Sales_Data[[#This Row],[Order Date]])</f>
        <v>9</v>
      </c>
      <c r="D1611" t="s">
        <v>1636</v>
      </c>
      <c r="E1611" t="s">
        <v>29</v>
      </c>
      <c r="F1611" t="s">
        <v>19</v>
      </c>
      <c r="G1611" t="s">
        <v>32</v>
      </c>
      <c r="H1611" t="s">
        <v>1569</v>
      </c>
      <c r="I1611" s="2">
        <v>6.38</v>
      </c>
      <c r="J1611" s="3">
        <v>1</v>
      </c>
      <c r="K1611" s="2">
        <v>2.9348000000000001</v>
      </c>
    </row>
    <row r="1612" spans="1:11" x14ac:dyDescent="0.2">
      <c r="A1612" s="1">
        <v>43732</v>
      </c>
      <c r="B1612" s="3">
        <f>YEAR(Sales_Data[[#This Row],[Order Date]])</f>
        <v>2019</v>
      </c>
      <c r="C1612" s="3">
        <f>MONTH(Sales_Data[[#This Row],[Order Date]])</f>
        <v>9</v>
      </c>
      <c r="D1612" t="s">
        <v>1636</v>
      </c>
      <c r="E1612" t="s">
        <v>29</v>
      </c>
      <c r="F1612" t="s">
        <v>19</v>
      </c>
      <c r="G1612" t="s">
        <v>53</v>
      </c>
      <c r="H1612" t="s">
        <v>1067</v>
      </c>
      <c r="I1612" s="2">
        <v>6.48</v>
      </c>
      <c r="J1612" s="3">
        <v>1</v>
      </c>
      <c r="K1612" s="2">
        <v>3.1103999999999998</v>
      </c>
    </row>
    <row r="1613" spans="1:11" x14ac:dyDescent="0.2">
      <c r="A1613" s="1">
        <v>43732</v>
      </c>
      <c r="B1613" s="3">
        <f>YEAR(Sales_Data[[#This Row],[Order Date]])</f>
        <v>2019</v>
      </c>
      <c r="C1613" s="3">
        <f>MONTH(Sales_Data[[#This Row],[Order Date]])</f>
        <v>9</v>
      </c>
      <c r="D1613" t="s">
        <v>1106</v>
      </c>
      <c r="E1613" t="s">
        <v>317</v>
      </c>
      <c r="F1613" t="s">
        <v>11</v>
      </c>
      <c r="G1613" t="s">
        <v>51</v>
      </c>
      <c r="H1613" t="s">
        <v>353</v>
      </c>
      <c r="I1613" s="2">
        <v>127.95</v>
      </c>
      <c r="J1613" s="3">
        <v>3</v>
      </c>
      <c r="K1613" s="2">
        <v>21.7515</v>
      </c>
    </row>
    <row r="1614" spans="1:11" x14ac:dyDescent="0.2">
      <c r="A1614" s="1">
        <v>43732</v>
      </c>
      <c r="B1614" s="3">
        <f>YEAR(Sales_Data[[#This Row],[Order Date]])</f>
        <v>2019</v>
      </c>
      <c r="C1614" s="3">
        <f>MONTH(Sales_Data[[#This Row],[Order Date]])</f>
        <v>9</v>
      </c>
      <c r="D1614" t="s">
        <v>835</v>
      </c>
      <c r="E1614" t="s">
        <v>164</v>
      </c>
      <c r="F1614" t="s">
        <v>19</v>
      </c>
      <c r="G1614" t="s">
        <v>32</v>
      </c>
      <c r="H1614" t="s">
        <v>629</v>
      </c>
      <c r="I1614" s="2">
        <v>442.37200000000001</v>
      </c>
      <c r="J1614" s="3">
        <v>7</v>
      </c>
      <c r="K1614" s="2">
        <v>-729.91380000000004</v>
      </c>
    </row>
    <row r="1615" spans="1:11" x14ac:dyDescent="0.2">
      <c r="A1615" s="1">
        <v>43732</v>
      </c>
      <c r="B1615" s="3">
        <f>YEAR(Sales_Data[[#This Row],[Order Date]])</f>
        <v>2019</v>
      </c>
      <c r="C1615" s="3">
        <f>MONTH(Sales_Data[[#This Row],[Order Date]])</f>
        <v>9</v>
      </c>
      <c r="D1615" t="s">
        <v>414</v>
      </c>
      <c r="E1615" t="s">
        <v>18</v>
      </c>
      <c r="F1615" t="s">
        <v>19</v>
      </c>
      <c r="G1615" t="s">
        <v>86</v>
      </c>
      <c r="H1615" t="s">
        <v>363</v>
      </c>
      <c r="I1615" s="2">
        <v>304.89999999999998</v>
      </c>
      <c r="J1615" s="3">
        <v>5</v>
      </c>
      <c r="K1615" s="2">
        <v>143.303</v>
      </c>
    </row>
    <row r="1616" spans="1:11" x14ac:dyDescent="0.2">
      <c r="A1616" s="1">
        <v>43732</v>
      </c>
      <c r="B1616" s="3">
        <f>YEAR(Sales_Data[[#This Row],[Order Date]])</f>
        <v>2019</v>
      </c>
      <c r="C1616" s="3">
        <f>MONTH(Sales_Data[[#This Row],[Order Date]])</f>
        <v>9</v>
      </c>
      <c r="D1616" t="s">
        <v>414</v>
      </c>
      <c r="E1616" t="s">
        <v>18</v>
      </c>
      <c r="F1616" t="s">
        <v>11</v>
      </c>
      <c r="G1616" t="s">
        <v>112</v>
      </c>
      <c r="H1616" t="s">
        <v>1243</v>
      </c>
      <c r="I1616" s="2">
        <v>563.24</v>
      </c>
      <c r="J1616" s="3">
        <v>5</v>
      </c>
      <c r="K1616" s="2">
        <v>56.323999999999998</v>
      </c>
    </row>
    <row r="1617" spans="1:11" x14ac:dyDescent="0.2">
      <c r="A1617" s="1">
        <v>43733</v>
      </c>
      <c r="B1617" s="3">
        <f>YEAR(Sales_Data[[#This Row],[Order Date]])</f>
        <v>2019</v>
      </c>
      <c r="C1617" s="3">
        <f>MONTH(Sales_Data[[#This Row],[Order Date]])</f>
        <v>9</v>
      </c>
      <c r="D1617" t="s">
        <v>185</v>
      </c>
      <c r="E1617" t="s">
        <v>198</v>
      </c>
      <c r="F1617" t="s">
        <v>11</v>
      </c>
      <c r="G1617" t="s">
        <v>30</v>
      </c>
      <c r="H1617" t="s">
        <v>243</v>
      </c>
      <c r="I1617" s="2">
        <v>393.16500000000002</v>
      </c>
      <c r="J1617" s="3">
        <v>3</v>
      </c>
      <c r="K1617" s="2">
        <v>-204.44579999999999</v>
      </c>
    </row>
    <row r="1618" spans="1:11" x14ac:dyDescent="0.2">
      <c r="A1618" s="1">
        <v>43733</v>
      </c>
      <c r="B1618" s="3">
        <f>YEAR(Sales_Data[[#This Row],[Order Date]])</f>
        <v>2019</v>
      </c>
      <c r="C1618" s="3">
        <f>MONTH(Sales_Data[[#This Row],[Order Date]])</f>
        <v>9</v>
      </c>
      <c r="D1618" t="s">
        <v>1637</v>
      </c>
      <c r="E1618" t="s">
        <v>23</v>
      </c>
      <c r="F1618" t="s">
        <v>19</v>
      </c>
      <c r="G1618" t="s">
        <v>127</v>
      </c>
      <c r="H1618" t="s">
        <v>739</v>
      </c>
      <c r="I1618" s="2">
        <v>15.936</v>
      </c>
      <c r="J1618" s="3">
        <v>4</v>
      </c>
      <c r="K1618" s="2">
        <v>5.1791999999999998</v>
      </c>
    </row>
    <row r="1619" spans="1:11" x14ac:dyDescent="0.2">
      <c r="A1619" s="1">
        <v>43733</v>
      </c>
      <c r="B1619" s="3">
        <f>YEAR(Sales_Data[[#This Row],[Order Date]])</f>
        <v>2019</v>
      </c>
      <c r="C1619" s="3">
        <f>MONTH(Sales_Data[[#This Row],[Order Date]])</f>
        <v>9</v>
      </c>
      <c r="D1619" t="s">
        <v>1638</v>
      </c>
      <c r="E1619" t="s">
        <v>465</v>
      </c>
      <c r="F1619" t="s">
        <v>19</v>
      </c>
      <c r="G1619" t="s">
        <v>53</v>
      </c>
      <c r="H1619" t="s">
        <v>1632</v>
      </c>
      <c r="I1619" s="2">
        <v>60.048000000000002</v>
      </c>
      <c r="J1619" s="3">
        <v>9</v>
      </c>
      <c r="K1619" s="2">
        <v>22.518000000000001</v>
      </c>
    </row>
    <row r="1620" spans="1:11" x14ac:dyDescent="0.2">
      <c r="A1620" s="1">
        <v>43733</v>
      </c>
      <c r="B1620" s="3">
        <f>YEAR(Sales_Data[[#This Row],[Order Date]])</f>
        <v>2019</v>
      </c>
      <c r="C1620" s="3">
        <f>MONTH(Sales_Data[[#This Row],[Order Date]])</f>
        <v>9</v>
      </c>
      <c r="D1620" t="s">
        <v>1638</v>
      </c>
      <c r="E1620" t="s">
        <v>465</v>
      </c>
      <c r="F1620" t="s">
        <v>19</v>
      </c>
      <c r="G1620" t="s">
        <v>32</v>
      </c>
      <c r="H1620" t="s">
        <v>1610</v>
      </c>
      <c r="I1620" s="2">
        <v>5.0220000000000002</v>
      </c>
      <c r="J1620" s="3">
        <v>1</v>
      </c>
      <c r="K1620" s="2">
        <v>-3.5154000000000001</v>
      </c>
    </row>
    <row r="1621" spans="1:11" x14ac:dyDescent="0.2">
      <c r="A1621" s="1">
        <v>43733</v>
      </c>
      <c r="B1621" s="3">
        <f>YEAR(Sales_Data[[#This Row],[Order Date]])</f>
        <v>2019</v>
      </c>
      <c r="C1621" s="3">
        <f>MONTH(Sales_Data[[#This Row],[Order Date]])</f>
        <v>9</v>
      </c>
      <c r="D1621" t="s">
        <v>809</v>
      </c>
      <c r="E1621" t="s">
        <v>18</v>
      </c>
      <c r="F1621" t="s">
        <v>19</v>
      </c>
      <c r="G1621" t="s">
        <v>40</v>
      </c>
      <c r="H1621" t="s">
        <v>1639</v>
      </c>
      <c r="I1621" s="2">
        <v>16.559999999999999</v>
      </c>
      <c r="J1621" s="3">
        <v>4</v>
      </c>
      <c r="K1621" s="2">
        <v>6.9551999999999996</v>
      </c>
    </row>
    <row r="1622" spans="1:11" x14ac:dyDescent="0.2">
      <c r="A1622" s="1">
        <v>43733</v>
      </c>
      <c r="B1622" s="3">
        <f>YEAR(Sales_Data[[#This Row],[Order Date]])</f>
        <v>2019</v>
      </c>
      <c r="C1622" s="3">
        <f>MONTH(Sales_Data[[#This Row],[Order Date]])</f>
        <v>9</v>
      </c>
      <c r="D1622" t="s">
        <v>1177</v>
      </c>
      <c r="E1622" t="s">
        <v>56</v>
      </c>
      <c r="F1622" t="s">
        <v>14</v>
      </c>
      <c r="G1622" t="s">
        <v>24</v>
      </c>
      <c r="H1622" t="s">
        <v>707</v>
      </c>
      <c r="I1622" s="2">
        <v>499.95</v>
      </c>
      <c r="J1622" s="3">
        <v>5</v>
      </c>
      <c r="K1622" s="2">
        <v>174.98249999999999</v>
      </c>
    </row>
    <row r="1623" spans="1:11" x14ac:dyDescent="0.2">
      <c r="A1623" s="1">
        <v>43733</v>
      </c>
      <c r="B1623" s="3">
        <f>YEAR(Sales_Data[[#This Row],[Order Date]])</f>
        <v>2019</v>
      </c>
      <c r="C1623" s="3">
        <f>MONTH(Sales_Data[[#This Row],[Order Date]])</f>
        <v>9</v>
      </c>
      <c r="D1623" t="s">
        <v>1177</v>
      </c>
      <c r="E1623" t="s">
        <v>56</v>
      </c>
      <c r="F1623" t="s">
        <v>19</v>
      </c>
      <c r="G1623" t="s">
        <v>40</v>
      </c>
      <c r="H1623" t="s">
        <v>1640</v>
      </c>
      <c r="I1623" s="2">
        <v>3.04</v>
      </c>
      <c r="J1623" s="3">
        <v>1</v>
      </c>
      <c r="K1623" s="2">
        <v>1.0336000000000001</v>
      </c>
    </row>
    <row r="1624" spans="1:11" x14ac:dyDescent="0.2">
      <c r="A1624" s="1">
        <v>43733</v>
      </c>
      <c r="B1624" s="3">
        <f>YEAR(Sales_Data[[#This Row],[Order Date]])</f>
        <v>2019</v>
      </c>
      <c r="C1624" s="3">
        <f>MONTH(Sales_Data[[#This Row],[Order Date]])</f>
        <v>9</v>
      </c>
      <c r="D1624" t="s">
        <v>1177</v>
      </c>
      <c r="E1624" t="s">
        <v>56</v>
      </c>
      <c r="F1624" t="s">
        <v>11</v>
      </c>
      <c r="G1624" t="s">
        <v>112</v>
      </c>
      <c r="H1624" t="s">
        <v>1641</v>
      </c>
      <c r="I1624" s="2">
        <v>201.96</v>
      </c>
      <c r="J1624" s="3">
        <v>2</v>
      </c>
      <c r="K1624" s="2">
        <v>50.49</v>
      </c>
    </row>
    <row r="1625" spans="1:11" x14ac:dyDescent="0.2">
      <c r="A1625" s="1">
        <v>43733</v>
      </c>
      <c r="B1625" s="3">
        <f>YEAR(Sales_Data[[#This Row],[Order Date]])</f>
        <v>2019</v>
      </c>
      <c r="C1625" s="3">
        <f>MONTH(Sales_Data[[#This Row],[Order Date]])</f>
        <v>9</v>
      </c>
      <c r="D1625" t="s">
        <v>1177</v>
      </c>
      <c r="E1625" t="s">
        <v>56</v>
      </c>
      <c r="F1625" t="s">
        <v>11</v>
      </c>
      <c r="G1625" t="s">
        <v>51</v>
      </c>
      <c r="H1625" t="s">
        <v>907</v>
      </c>
      <c r="I1625" s="2">
        <v>68.64</v>
      </c>
      <c r="J1625" s="3">
        <v>11</v>
      </c>
      <c r="K1625" s="2">
        <v>17.16</v>
      </c>
    </row>
    <row r="1626" spans="1:11" x14ac:dyDescent="0.2">
      <c r="A1626" s="1">
        <v>43733</v>
      </c>
      <c r="B1626" s="3">
        <f>YEAR(Sales_Data[[#This Row],[Order Date]])</f>
        <v>2019</v>
      </c>
      <c r="C1626" s="3">
        <f>MONTH(Sales_Data[[#This Row],[Order Date]])</f>
        <v>9</v>
      </c>
      <c r="D1626" t="s">
        <v>1642</v>
      </c>
      <c r="E1626" t="s">
        <v>67</v>
      </c>
      <c r="F1626" t="s">
        <v>19</v>
      </c>
      <c r="G1626" t="s">
        <v>121</v>
      </c>
      <c r="H1626" t="s">
        <v>1313</v>
      </c>
      <c r="I1626" s="2">
        <v>286.25599999999997</v>
      </c>
      <c r="J1626" s="3">
        <v>1</v>
      </c>
      <c r="K1626" s="2">
        <v>17.890999999999998</v>
      </c>
    </row>
    <row r="1627" spans="1:11" x14ac:dyDescent="0.2">
      <c r="A1627" s="1">
        <v>43733</v>
      </c>
      <c r="B1627" s="3">
        <f>YEAR(Sales_Data[[#This Row],[Order Date]])</f>
        <v>2019</v>
      </c>
      <c r="C1627" s="3">
        <f>MONTH(Sales_Data[[#This Row],[Order Date]])</f>
        <v>9</v>
      </c>
      <c r="D1627" t="s">
        <v>1642</v>
      </c>
      <c r="E1627" t="s">
        <v>67</v>
      </c>
      <c r="F1627" t="s">
        <v>19</v>
      </c>
      <c r="G1627" t="s">
        <v>20</v>
      </c>
      <c r="H1627" t="s">
        <v>1643</v>
      </c>
      <c r="I1627" s="2">
        <v>24.224</v>
      </c>
      <c r="J1627" s="3">
        <v>2</v>
      </c>
      <c r="K1627" s="2">
        <v>-4.8448000000000002</v>
      </c>
    </row>
    <row r="1628" spans="1:11" x14ac:dyDescent="0.2">
      <c r="A1628" s="1">
        <v>43733</v>
      </c>
      <c r="B1628" s="3">
        <f>YEAR(Sales_Data[[#This Row],[Order Date]])</f>
        <v>2019</v>
      </c>
      <c r="C1628" s="3">
        <f>MONTH(Sales_Data[[#This Row],[Order Date]])</f>
        <v>9</v>
      </c>
      <c r="D1628" t="s">
        <v>1642</v>
      </c>
      <c r="E1628" t="s">
        <v>67</v>
      </c>
      <c r="F1628" t="s">
        <v>19</v>
      </c>
      <c r="G1628" t="s">
        <v>20</v>
      </c>
      <c r="H1628" t="s">
        <v>421</v>
      </c>
      <c r="I1628" s="2">
        <v>331.536</v>
      </c>
      <c r="J1628" s="3">
        <v>3</v>
      </c>
      <c r="K1628" s="2">
        <v>-82.884</v>
      </c>
    </row>
    <row r="1629" spans="1:11" x14ac:dyDescent="0.2">
      <c r="A1629" s="1">
        <v>43733</v>
      </c>
      <c r="B1629" s="3">
        <f>YEAR(Sales_Data[[#This Row],[Order Date]])</f>
        <v>2019</v>
      </c>
      <c r="C1629" s="3">
        <f>MONTH(Sales_Data[[#This Row],[Order Date]])</f>
        <v>9</v>
      </c>
      <c r="D1629" t="s">
        <v>504</v>
      </c>
      <c r="E1629" t="s">
        <v>18</v>
      </c>
      <c r="F1629" t="s">
        <v>11</v>
      </c>
      <c r="G1629" t="s">
        <v>12</v>
      </c>
      <c r="H1629" t="s">
        <v>1644</v>
      </c>
      <c r="I1629" s="2">
        <v>477.666</v>
      </c>
      <c r="J1629" s="3">
        <v>2</v>
      </c>
      <c r="K1629" s="2">
        <v>84.293999999999997</v>
      </c>
    </row>
    <row r="1630" spans="1:11" x14ac:dyDescent="0.2">
      <c r="A1630" s="1">
        <v>43733</v>
      </c>
      <c r="B1630" s="3">
        <f>YEAR(Sales_Data[[#This Row],[Order Date]])</f>
        <v>2019</v>
      </c>
      <c r="C1630" s="3">
        <f>MONTH(Sales_Data[[#This Row],[Order Date]])</f>
        <v>9</v>
      </c>
      <c r="D1630" t="s">
        <v>292</v>
      </c>
      <c r="E1630" t="s">
        <v>18</v>
      </c>
      <c r="F1630" t="s">
        <v>19</v>
      </c>
      <c r="G1630" t="s">
        <v>53</v>
      </c>
      <c r="H1630" t="s">
        <v>1645</v>
      </c>
      <c r="I1630" s="2">
        <v>10.9</v>
      </c>
      <c r="J1630" s="3">
        <v>5</v>
      </c>
      <c r="K1630" s="2">
        <v>5.1230000000000002</v>
      </c>
    </row>
    <row r="1631" spans="1:11" x14ac:dyDescent="0.2">
      <c r="A1631" s="1">
        <v>43733</v>
      </c>
      <c r="B1631" s="3">
        <f>YEAR(Sales_Data[[#This Row],[Order Date]])</f>
        <v>2019</v>
      </c>
      <c r="C1631" s="3">
        <f>MONTH(Sales_Data[[#This Row],[Order Date]])</f>
        <v>9</v>
      </c>
      <c r="D1631" t="s">
        <v>292</v>
      </c>
      <c r="E1631" t="s">
        <v>18</v>
      </c>
      <c r="F1631" t="s">
        <v>19</v>
      </c>
      <c r="G1631" t="s">
        <v>127</v>
      </c>
      <c r="H1631" t="s">
        <v>793</v>
      </c>
      <c r="I1631" s="2">
        <v>29.6</v>
      </c>
      <c r="J1631" s="3">
        <v>2</v>
      </c>
      <c r="K1631" s="2">
        <v>14.8</v>
      </c>
    </row>
    <row r="1632" spans="1:11" x14ac:dyDescent="0.2">
      <c r="A1632" s="1">
        <v>43733</v>
      </c>
      <c r="B1632" s="3">
        <f>YEAR(Sales_Data[[#This Row],[Order Date]])</f>
        <v>2019</v>
      </c>
      <c r="C1632" s="3">
        <f>MONTH(Sales_Data[[#This Row],[Order Date]])</f>
        <v>9</v>
      </c>
      <c r="D1632" t="s">
        <v>292</v>
      </c>
      <c r="E1632" t="s">
        <v>18</v>
      </c>
      <c r="F1632" t="s">
        <v>19</v>
      </c>
      <c r="G1632" t="s">
        <v>127</v>
      </c>
      <c r="H1632" t="s">
        <v>1646</v>
      </c>
      <c r="I1632" s="2">
        <v>4.9800000000000004</v>
      </c>
      <c r="J1632" s="3">
        <v>1</v>
      </c>
      <c r="K1632" s="2">
        <v>2.2907999999999999</v>
      </c>
    </row>
    <row r="1633" spans="1:11" x14ac:dyDescent="0.2">
      <c r="A1633" s="1">
        <v>43733</v>
      </c>
      <c r="B1633" s="3">
        <f>YEAR(Sales_Data[[#This Row],[Order Date]])</f>
        <v>2019</v>
      </c>
      <c r="C1633" s="3">
        <f>MONTH(Sales_Data[[#This Row],[Order Date]])</f>
        <v>9</v>
      </c>
      <c r="D1633" t="s">
        <v>292</v>
      </c>
      <c r="E1633" t="s">
        <v>18</v>
      </c>
      <c r="F1633" t="s">
        <v>14</v>
      </c>
      <c r="G1633" t="s">
        <v>36</v>
      </c>
      <c r="H1633" t="s">
        <v>1547</v>
      </c>
      <c r="I1633" s="2">
        <v>479.976</v>
      </c>
      <c r="J1633" s="3">
        <v>3</v>
      </c>
      <c r="K1633" s="2">
        <v>161.99189999999999</v>
      </c>
    </row>
    <row r="1634" spans="1:11" x14ac:dyDescent="0.2">
      <c r="A1634" s="1">
        <v>43733</v>
      </c>
      <c r="B1634" s="3">
        <f>YEAR(Sales_Data[[#This Row],[Order Date]])</f>
        <v>2019</v>
      </c>
      <c r="C1634" s="3">
        <f>MONTH(Sales_Data[[#This Row],[Order Date]])</f>
        <v>9</v>
      </c>
      <c r="D1634" t="s">
        <v>292</v>
      </c>
      <c r="E1634" t="s">
        <v>18</v>
      </c>
      <c r="F1634" t="s">
        <v>14</v>
      </c>
      <c r="G1634" t="s">
        <v>15</v>
      </c>
      <c r="H1634" t="s">
        <v>1647</v>
      </c>
      <c r="I1634" s="2">
        <v>44.735999999999997</v>
      </c>
      <c r="J1634" s="3">
        <v>8</v>
      </c>
      <c r="K1634" s="2">
        <v>4.4736000000000002</v>
      </c>
    </row>
    <row r="1635" spans="1:11" x14ac:dyDescent="0.2">
      <c r="A1635" s="1">
        <v>43733</v>
      </c>
      <c r="B1635" s="3">
        <f>YEAR(Sales_Data[[#This Row],[Order Date]])</f>
        <v>2019</v>
      </c>
      <c r="C1635" s="3">
        <f>MONTH(Sales_Data[[#This Row],[Order Date]])</f>
        <v>9</v>
      </c>
      <c r="D1635" t="s">
        <v>292</v>
      </c>
      <c r="E1635" t="s">
        <v>18</v>
      </c>
      <c r="F1635" t="s">
        <v>19</v>
      </c>
      <c r="G1635" t="s">
        <v>40</v>
      </c>
      <c r="H1635" t="s">
        <v>1055</v>
      </c>
      <c r="I1635" s="2">
        <v>5.76</v>
      </c>
      <c r="J1635" s="3">
        <v>2</v>
      </c>
      <c r="K1635" s="2">
        <v>1.6704000000000001</v>
      </c>
    </row>
    <row r="1636" spans="1:11" x14ac:dyDescent="0.2">
      <c r="A1636" s="1">
        <v>43733</v>
      </c>
      <c r="B1636" s="3">
        <f>YEAR(Sales_Data[[#This Row],[Order Date]])</f>
        <v>2019</v>
      </c>
      <c r="C1636" s="3">
        <f>MONTH(Sales_Data[[#This Row],[Order Date]])</f>
        <v>9</v>
      </c>
      <c r="D1636" t="s">
        <v>292</v>
      </c>
      <c r="E1636" t="s">
        <v>18</v>
      </c>
      <c r="F1636" t="s">
        <v>11</v>
      </c>
      <c r="G1636" t="s">
        <v>112</v>
      </c>
      <c r="H1636" t="s">
        <v>477</v>
      </c>
      <c r="I1636" s="2">
        <v>483.13600000000002</v>
      </c>
      <c r="J1636" s="3">
        <v>4</v>
      </c>
      <c r="K1636" s="2">
        <v>60.392000000000003</v>
      </c>
    </row>
    <row r="1637" spans="1:11" x14ac:dyDescent="0.2">
      <c r="A1637" s="1">
        <v>43734</v>
      </c>
      <c r="B1637" s="3">
        <f>YEAR(Sales_Data[[#This Row],[Order Date]])</f>
        <v>2019</v>
      </c>
      <c r="C1637" s="3">
        <f>MONTH(Sales_Data[[#This Row],[Order Date]])</f>
        <v>9</v>
      </c>
      <c r="D1637" t="s">
        <v>1382</v>
      </c>
      <c r="E1637" t="s">
        <v>164</v>
      </c>
      <c r="F1637" t="s">
        <v>11</v>
      </c>
      <c r="G1637" t="s">
        <v>112</v>
      </c>
      <c r="H1637" t="s">
        <v>1241</v>
      </c>
      <c r="I1637" s="2">
        <v>747.55799999999999</v>
      </c>
      <c r="J1637" s="3">
        <v>3</v>
      </c>
      <c r="K1637" s="2">
        <v>-96.114599999999996</v>
      </c>
    </row>
    <row r="1638" spans="1:11" x14ac:dyDescent="0.2">
      <c r="A1638" s="1">
        <v>43734</v>
      </c>
      <c r="B1638" s="3">
        <f>YEAR(Sales_Data[[#This Row],[Order Date]])</f>
        <v>2019</v>
      </c>
      <c r="C1638" s="3">
        <f>MONTH(Sales_Data[[#This Row],[Order Date]])</f>
        <v>9</v>
      </c>
      <c r="D1638" t="s">
        <v>1382</v>
      </c>
      <c r="E1638" t="s">
        <v>164</v>
      </c>
      <c r="F1638" t="s">
        <v>19</v>
      </c>
      <c r="G1638" t="s">
        <v>86</v>
      </c>
      <c r="H1638" t="s">
        <v>176</v>
      </c>
      <c r="I1638" s="2">
        <v>8.9280000000000008</v>
      </c>
      <c r="J1638" s="3">
        <v>2</v>
      </c>
      <c r="K1638" s="2">
        <v>3.3479999999999999</v>
      </c>
    </row>
    <row r="1639" spans="1:11" x14ac:dyDescent="0.2">
      <c r="A1639" s="1">
        <v>43734</v>
      </c>
      <c r="B1639" s="3">
        <f>YEAR(Sales_Data[[#This Row],[Order Date]])</f>
        <v>2019</v>
      </c>
      <c r="C1639" s="3">
        <f>MONTH(Sales_Data[[#This Row],[Order Date]])</f>
        <v>9</v>
      </c>
      <c r="D1639" t="s">
        <v>887</v>
      </c>
      <c r="E1639" t="s">
        <v>18</v>
      </c>
      <c r="F1639" t="s">
        <v>11</v>
      </c>
      <c r="G1639" t="s">
        <v>12</v>
      </c>
      <c r="H1639" t="s">
        <v>1648</v>
      </c>
      <c r="I1639" s="2">
        <v>424.95749999999998</v>
      </c>
      <c r="J1639" s="3">
        <v>5</v>
      </c>
      <c r="K1639" s="2">
        <v>19.998000000000001</v>
      </c>
    </row>
    <row r="1640" spans="1:11" x14ac:dyDescent="0.2">
      <c r="A1640" s="1">
        <v>43734</v>
      </c>
      <c r="B1640" s="3">
        <f>YEAR(Sales_Data[[#This Row],[Order Date]])</f>
        <v>2019</v>
      </c>
      <c r="C1640" s="3">
        <f>MONTH(Sales_Data[[#This Row],[Order Date]])</f>
        <v>9</v>
      </c>
      <c r="D1640" t="s">
        <v>843</v>
      </c>
      <c r="E1640" t="s">
        <v>70</v>
      </c>
      <c r="F1640" t="s">
        <v>19</v>
      </c>
      <c r="G1640" t="s">
        <v>121</v>
      </c>
      <c r="H1640" t="s">
        <v>1379</v>
      </c>
      <c r="I1640" s="2">
        <v>236.88</v>
      </c>
      <c r="J1640" s="3">
        <v>6</v>
      </c>
      <c r="K1640" s="2">
        <v>66.326400000000007</v>
      </c>
    </row>
    <row r="1641" spans="1:11" x14ac:dyDescent="0.2">
      <c r="A1641" s="1">
        <v>43734</v>
      </c>
      <c r="B1641" s="3">
        <f>YEAR(Sales_Data[[#This Row],[Order Date]])</f>
        <v>2019</v>
      </c>
      <c r="C1641" s="3">
        <f>MONTH(Sales_Data[[#This Row],[Order Date]])</f>
        <v>9</v>
      </c>
      <c r="D1641" t="s">
        <v>843</v>
      </c>
      <c r="E1641" t="s">
        <v>70</v>
      </c>
      <c r="F1641" t="s">
        <v>19</v>
      </c>
      <c r="G1641" t="s">
        <v>53</v>
      </c>
      <c r="H1641" t="s">
        <v>866</v>
      </c>
      <c r="I1641" s="2">
        <v>29.9</v>
      </c>
      <c r="J1641" s="3">
        <v>5</v>
      </c>
      <c r="K1641" s="2">
        <v>14.651</v>
      </c>
    </row>
    <row r="1642" spans="1:11" x14ac:dyDescent="0.2">
      <c r="A1642" s="1">
        <v>43734</v>
      </c>
      <c r="B1642" s="3">
        <f>YEAR(Sales_Data[[#This Row],[Order Date]])</f>
        <v>2019</v>
      </c>
      <c r="C1642" s="3">
        <f>MONTH(Sales_Data[[#This Row],[Order Date]])</f>
        <v>9</v>
      </c>
      <c r="D1642" t="s">
        <v>843</v>
      </c>
      <c r="E1642" t="s">
        <v>70</v>
      </c>
      <c r="F1642" t="s">
        <v>14</v>
      </c>
      <c r="G1642" t="s">
        <v>24</v>
      </c>
      <c r="H1642" t="s">
        <v>222</v>
      </c>
      <c r="I1642" s="2">
        <v>100</v>
      </c>
      <c r="J1642" s="3">
        <v>4</v>
      </c>
      <c r="K1642" s="2">
        <v>21</v>
      </c>
    </row>
    <row r="1643" spans="1:11" x14ac:dyDescent="0.2">
      <c r="A1643" s="1">
        <v>43734</v>
      </c>
      <c r="B1643" s="3">
        <f>YEAR(Sales_Data[[#This Row],[Order Date]])</f>
        <v>2019</v>
      </c>
      <c r="C1643" s="3">
        <f>MONTH(Sales_Data[[#This Row],[Order Date]])</f>
        <v>9</v>
      </c>
      <c r="D1643" t="s">
        <v>655</v>
      </c>
      <c r="E1643" t="s">
        <v>1350</v>
      </c>
      <c r="F1643" t="s">
        <v>19</v>
      </c>
      <c r="G1643" t="s">
        <v>53</v>
      </c>
      <c r="H1643" t="s">
        <v>402</v>
      </c>
      <c r="I1643" s="2">
        <v>9.99</v>
      </c>
      <c r="J1643" s="3">
        <v>1</v>
      </c>
      <c r="K1643" s="2">
        <v>4.4954999999999998</v>
      </c>
    </row>
    <row r="1644" spans="1:11" x14ac:dyDescent="0.2">
      <c r="A1644" s="1">
        <v>43734</v>
      </c>
      <c r="B1644" s="3">
        <f>YEAR(Sales_Data[[#This Row],[Order Date]])</f>
        <v>2019</v>
      </c>
      <c r="C1644" s="3">
        <f>MONTH(Sales_Data[[#This Row],[Order Date]])</f>
        <v>9</v>
      </c>
      <c r="D1644" t="s">
        <v>1649</v>
      </c>
      <c r="E1644" t="s">
        <v>18</v>
      </c>
      <c r="F1644" t="s">
        <v>19</v>
      </c>
      <c r="G1644" t="s">
        <v>20</v>
      </c>
      <c r="H1644" t="s">
        <v>1650</v>
      </c>
      <c r="I1644" s="2">
        <v>51.45</v>
      </c>
      <c r="J1644" s="3">
        <v>3</v>
      </c>
      <c r="K1644" s="2">
        <v>13.891500000000001</v>
      </c>
    </row>
    <row r="1645" spans="1:11" x14ac:dyDescent="0.2">
      <c r="A1645" s="1">
        <v>43734</v>
      </c>
      <c r="B1645" s="3">
        <f>YEAR(Sales_Data[[#This Row],[Order Date]])</f>
        <v>2019</v>
      </c>
      <c r="C1645" s="3">
        <f>MONTH(Sales_Data[[#This Row],[Order Date]])</f>
        <v>9</v>
      </c>
      <c r="D1645" t="s">
        <v>1649</v>
      </c>
      <c r="E1645" t="s">
        <v>18</v>
      </c>
      <c r="F1645" t="s">
        <v>19</v>
      </c>
      <c r="G1645" t="s">
        <v>127</v>
      </c>
      <c r="H1645" t="s">
        <v>1261</v>
      </c>
      <c r="I1645" s="2">
        <v>7.83</v>
      </c>
      <c r="J1645" s="3">
        <v>3</v>
      </c>
      <c r="K1645" s="2">
        <v>3.6017999999999999</v>
      </c>
    </row>
    <row r="1646" spans="1:11" x14ac:dyDescent="0.2">
      <c r="A1646" s="1">
        <v>43734</v>
      </c>
      <c r="B1646" s="3">
        <f>YEAR(Sales_Data[[#This Row],[Order Date]])</f>
        <v>2019</v>
      </c>
      <c r="C1646" s="3">
        <f>MONTH(Sales_Data[[#This Row],[Order Date]])</f>
        <v>9</v>
      </c>
      <c r="D1646" t="s">
        <v>1649</v>
      </c>
      <c r="E1646" t="s">
        <v>18</v>
      </c>
      <c r="F1646" t="s">
        <v>19</v>
      </c>
      <c r="G1646" t="s">
        <v>40</v>
      </c>
      <c r="H1646" t="s">
        <v>1571</v>
      </c>
      <c r="I1646" s="2">
        <v>35.4</v>
      </c>
      <c r="J1646" s="3">
        <v>5</v>
      </c>
      <c r="K1646" s="2">
        <v>13.452</v>
      </c>
    </row>
    <row r="1647" spans="1:11" x14ac:dyDescent="0.2">
      <c r="A1647" s="1">
        <v>43734</v>
      </c>
      <c r="B1647" s="3">
        <f>YEAR(Sales_Data[[#This Row],[Order Date]])</f>
        <v>2019</v>
      </c>
      <c r="C1647" s="3">
        <f>MONTH(Sales_Data[[#This Row],[Order Date]])</f>
        <v>9</v>
      </c>
      <c r="D1647" t="s">
        <v>1649</v>
      </c>
      <c r="E1647" t="s">
        <v>18</v>
      </c>
      <c r="F1647" t="s">
        <v>19</v>
      </c>
      <c r="G1647" t="s">
        <v>53</v>
      </c>
      <c r="H1647" t="s">
        <v>937</v>
      </c>
      <c r="I1647" s="2">
        <v>29.9</v>
      </c>
      <c r="J1647" s="3">
        <v>5</v>
      </c>
      <c r="K1647" s="2">
        <v>13.455</v>
      </c>
    </row>
    <row r="1648" spans="1:11" x14ac:dyDescent="0.2">
      <c r="A1648" s="1">
        <v>43734</v>
      </c>
      <c r="B1648" s="3">
        <f>YEAR(Sales_Data[[#This Row],[Order Date]])</f>
        <v>2019</v>
      </c>
      <c r="C1648" s="3">
        <f>MONTH(Sales_Data[[#This Row],[Order Date]])</f>
        <v>9</v>
      </c>
      <c r="D1648" t="s">
        <v>1336</v>
      </c>
      <c r="E1648" t="s">
        <v>18</v>
      </c>
      <c r="F1648" t="s">
        <v>19</v>
      </c>
      <c r="G1648" t="s">
        <v>53</v>
      </c>
      <c r="H1648" t="s">
        <v>1651</v>
      </c>
      <c r="I1648" s="2">
        <v>12.96</v>
      </c>
      <c r="J1648" s="3">
        <v>2</v>
      </c>
      <c r="K1648" s="2">
        <v>6.2207999999999997</v>
      </c>
    </row>
    <row r="1649" spans="1:11" x14ac:dyDescent="0.2">
      <c r="A1649" s="1">
        <v>43734</v>
      </c>
      <c r="B1649" s="3">
        <f>YEAR(Sales_Data[[#This Row],[Order Date]])</f>
        <v>2019</v>
      </c>
      <c r="C1649" s="3">
        <f>MONTH(Sales_Data[[#This Row],[Order Date]])</f>
        <v>9</v>
      </c>
      <c r="D1649" t="s">
        <v>691</v>
      </c>
      <c r="E1649" t="s">
        <v>44</v>
      </c>
      <c r="F1649" t="s">
        <v>14</v>
      </c>
      <c r="G1649" t="s">
        <v>24</v>
      </c>
      <c r="H1649" t="s">
        <v>763</v>
      </c>
      <c r="I1649" s="2">
        <v>431.976</v>
      </c>
      <c r="J1649" s="3">
        <v>3</v>
      </c>
      <c r="K1649" s="2">
        <v>-75.595799999999997</v>
      </c>
    </row>
    <row r="1650" spans="1:11" x14ac:dyDescent="0.2">
      <c r="A1650" s="1">
        <v>43734</v>
      </c>
      <c r="B1650" s="3">
        <f>YEAR(Sales_Data[[#This Row],[Order Date]])</f>
        <v>2019</v>
      </c>
      <c r="C1650" s="3">
        <f>MONTH(Sales_Data[[#This Row],[Order Date]])</f>
        <v>9</v>
      </c>
      <c r="D1650" t="s">
        <v>1652</v>
      </c>
      <c r="E1650" t="s">
        <v>23</v>
      </c>
      <c r="F1650" t="s">
        <v>19</v>
      </c>
      <c r="G1650" t="s">
        <v>32</v>
      </c>
      <c r="H1650" t="s">
        <v>1653</v>
      </c>
      <c r="I1650" s="2">
        <v>15.624000000000001</v>
      </c>
      <c r="J1650" s="3">
        <v>2</v>
      </c>
      <c r="K1650" s="2">
        <v>-24.9984</v>
      </c>
    </row>
    <row r="1651" spans="1:11" x14ac:dyDescent="0.2">
      <c r="A1651" s="1">
        <v>43734</v>
      </c>
      <c r="B1651" s="3">
        <f>YEAR(Sales_Data[[#This Row],[Order Date]])</f>
        <v>2019</v>
      </c>
      <c r="C1651" s="3">
        <f>MONTH(Sales_Data[[#This Row],[Order Date]])</f>
        <v>9</v>
      </c>
      <c r="D1651" t="s">
        <v>1654</v>
      </c>
      <c r="E1651" t="s">
        <v>23</v>
      </c>
      <c r="F1651" t="s">
        <v>19</v>
      </c>
      <c r="G1651" t="s">
        <v>121</v>
      </c>
      <c r="H1651" t="s">
        <v>1655</v>
      </c>
      <c r="I1651" s="2">
        <v>93.031999999999996</v>
      </c>
      <c r="J1651" s="3">
        <v>2</v>
      </c>
      <c r="K1651" s="2">
        <v>-251.18639999999999</v>
      </c>
    </row>
    <row r="1652" spans="1:11" x14ac:dyDescent="0.2">
      <c r="A1652" s="1">
        <v>43734</v>
      </c>
      <c r="B1652" s="3">
        <f>YEAR(Sales_Data[[#This Row],[Order Date]])</f>
        <v>2019</v>
      </c>
      <c r="C1652" s="3">
        <f>MONTH(Sales_Data[[#This Row],[Order Date]])</f>
        <v>9</v>
      </c>
      <c r="D1652" t="s">
        <v>1654</v>
      </c>
      <c r="E1652" t="s">
        <v>23</v>
      </c>
      <c r="F1652" t="s">
        <v>11</v>
      </c>
      <c r="G1652" t="s">
        <v>112</v>
      </c>
      <c r="H1652" t="s">
        <v>1656</v>
      </c>
      <c r="I1652" s="2">
        <v>454.96499999999997</v>
      </c>
      <c r="J1652" s="3">
        <v>5</v>
      </c>
      <c r="K1652" s="2">
        <v>-136.48949999999999</v>
      </c>
    </row>
    <row r="1653" spans="1:11" x14ac:dyDescent="0.2">
      <c r="A1653" s="1">
        <v>43734</v>
      </c>
      <c r="B1653" s="3">
        <f>YEAR(Sales_Data[[#This Row],[Order Date]])</f>
        <v>2019</v>
      </c>
      <c r="C1653" s="3">
        <f>MONTH(Sales_Data[[#This Row],[Order Date]])</f>
        <v>9</v>
      </c>
      <c r="D1653" t="s">
        <v>1484</v>
      </c>
      <c r="E1653" t="s">
        <v>23</v>
      </c>
      <c r="F1653" t="s">
        <v>19</v>
      </c>
      <c r="G1653" t="s">
        <v>32</v>
      </c>
      <c r="H1653" t="s">
        <v>1657</v>
      </c>
      <c r="I1653" s="2">
        <v>6.8159999999999998</v>
      </c>
      <c r="J1653" s="3">
        <v>2</v>
      </c>
      <c r="K1653" s="2">
        <v>-11.587199999999999</v>
      </c>
    </row>
    <row r="1654" spans="1:11" x14ac:dyDescent="0.2">
      <c r="A1654" s="1">
        <v>43735</v>
      </c>
      <c r="B1654" s="3">
        <f>YEAR(Sales_Data[[#This Row],[Order Date]])</f>
        <v>2019</v>
      </c>
      <c r="C1654" s="3">
        <f>MONTH(Sales_Data[[#This Row],[Order Date]])</f>
        <v>9</v>
      </c>
      <c r="D1654" t="s">
        <v>828</v>
      </c>
      <c r="E1654" t="s">
        <v>23</v>
      </c>
      <c r="F1654" t="s">
        <v>11</v>
      </c>
      <c r="G1654" t="s">
        <v>12</v>
      </c>
      <c r="H1654" t="s">
        <v>1658</v>
      </c>
      <c r="I1654" s="2">
        <v>956.66480000000001</v>
      </c>
      <c r="J1654" s="3">
        <v>7</v>
      </c>
      <c r="K1654" s="2">
        <v>-225.0976</v>
      </c>
    </row>
    <row r="1655" spans="1:11" x14ac:dyDescent="0.2">
      <c r="A1655" s="1">
        <v>43735</v>
      </c>
      <c r="B1655" s="3">
        <f>YEAR(Sales_Data[[#This Row],[Order Date]])</f>
        <v>2019</v>
      </c>
      <c r="C1655" s="3">
        <f>MONTH(Sales_Data[[#This Row],[Order Date]])</f>
        <v>9</v>
      </c>
      <c r="D1655" t="s">
        <v>1659</v>
      </c>
      <c r="E1655" t="s">
        <v>67</v>
      </c>
      <c r="F1655" t="s">
        <v>19</v>
      </c>
      <c r="G1655" t="s">
        <v>32</v>
      </c>
      <c r="H1655" t="s">
        <v>715</v>
      </c>
      <c r="I1655" s="2">
        <v>2.907</v>
      </c>
      <c r="J1655" s="3">
        <v>3</v>
      </c>
      <c r="K1655" s="2">
        <v>-2.0348999999999999</v>
      </c>
    </row>
    <row r="1656" spans="1:11" x14ac:dyDescent="0.2">
      <c r="A1656" s="1">
        <v>43735</v>
      </c>
      <c r="B1656" s="3">
        <f>YEAR(Sales_Data[[#This Row],[Order Date]])</f>
        <v>2019</v>
      </c>
      <c r="C1656" s="3">
        <f>MONTH(Sales_Data[[#This Row],[Order Date]])</f>
        <v>9</v>
      </c>
      <c r="D1656" t="s">
        <v>1660</v>
      </c>
      <c r="E1656" t="s">
        <v>70</v>
      </c>
      <c r="F1656" t="s">
        <v>14</v>
      </c>
      <c r="G1656" t="s">
        <v>15</v>
      </c>
      <c r="H1656" t="s">
        <v>1661</v>
      </c>
      <c r="I1656" s="2">
        <v>1001.5839999999999</v>
      </c>
      <c r="J1656" s="3">
        <v>2</v>
      </c>
      <c r="K1656" s="2">
        <v>125.19799999999999</v>
      </c>
    </row>
    <row r="1657" spans="1:11" x14ac:dyDescent="0.2">
      <c r="A1657" s="1">
        <v>43735</v>
      </c>
      <c r="B1657" s="3">
        <f>YEAR(Sales_Data[[#This Row],[Order Date]])</f>
        <v>2019</v>
      </c>
      <c r="C1657" s="3">
        <f>MONTH(Sales_Data[[#This Row],[Order Date]])</f>
        <v>9</v>
      </c>
      <c r="D1657" t="s">
        <v>1285</v>
      </c>
      <c r="E1657" t="s">
        <v>109</v>
      </c>
      <c r="F1657" t="s">
        <v>19</v>
      </c>
      <c r="G1657" t="s">
        <v>53</v>
      </c>
      <c r="H1657" t="s">
        <v>769</v>
      </c>
      <c r="I1657" s="2">
        <v>17.940000000000001</v>
      </c>
      <c r="J1657" s="3">
        <v>3</v>
      </c>
      <c r="K1657" s="2">
        <v>8.7905999999999995</v>
      </c>
    </row>
    <row r="1658" spans="1:11" x14ac:dyDescent="0.2">
      <c r="A1658" s="1">
        <v>43735</v>
      </c>
      <c r="B1658" s="3">
        <f>YEAR(Sales_Data[[#This Row],[Order Date]])</f>
        <v>2019</v>
      </c>
      <c r="C1658" s="3">
        <f>MONTH(Sales_Data[[#This Row],[Order Date]])</f>
        <v>9</v>
      </c>
      <c r="D1658" t="s">
        <v>1285</v>
      </c>
      <c r="E1658" t="s">
        <v>109</v>
      </c>
      <c r="F1658" t="s">
        <v>19</v>
      </c>
      <c r="G1658" t="s">
        <v>40</v>
      </c>
      <c r="H1658" t="s">
        <v>982</v>
      </c>
      <c r="I1658" s="2">
        <v>13.89</v>
      </c>
      <c r="J1658" s="3">
        <v>3</v>
      </c>
      <c r="K1658" s="2">
        <v>4.5837000000000003</v>
      </c>
    </row>
    <row r="1659" spans="1:11" x14ac:dyDescent="0.2">
      <c r="A1659" s="1">
        <v>43736</v>
      </c>
      <c r="B1659" s="3">
        <f>YEAR(Sales_Data[[#This Row],[Order Date]])</f>
        <v>2019</v>
      </c>
      <c r="C1659" s="3">
        <f>MONTH(Sales_Data[[#This Row],[Order Date]])</f>
        <v>9</v>
      </c>
      <c r="D1659" t="s">
        <v>431</v>
      </c>
      <c r="E1659" t="s">
        <v>164</v>
      </c>
      <c r="F1659" t="s">
        <v>19</v>
      </c>
      <c r="G1659" t="s">
        <v>53</v>
      </c>
      <c r="H1659" t="s">
        <v>1145</v>
      </c>
      <c r="I1659" s="2">
        <v>99.135999999999996</v>
      </c>
      <c r="J1659" s="3">
        <v>4</v>
      </c>
      <c r="K1659" s="2">
        <v>30.98</v>
      </c>
    </row>
    <row r="1660" spans="1:11" x14ac:dyDescent="0.2">
      <c r="A1660" s="1">
        <v>43737</v>
      </c>
      <c r="B1660" s="3">
        <f>YEAR(Sales_Data[[#This Row],[Order Date]])</f>
        <v>2019</v>
      </c>
      <c r="C1660" s="3">
        <f>MONTH(Sales_Data[[#This Row],[Order Date]])</f>
        <v>9</v>
      </c>
      <c r="D1660" t="s">
        <v>1240</v>
      </c>
      <c r="E1660" t="s">
        <v>39</v>
      </c>
      <c r="F1660" t="s">
        <v>19</v>
      </c>
      <c r="G1660" t="s">
        <v>127</v>
      </c>
      <c r="H1660" t="s">
        <v>1662</v>
      </c>
      <c r="I1660" s="2">
        <v>15.936</v>
      </c>
      <c r="J1660" s="3">
        <v>4</v>
      </c>
      <c r="K1660" s="2">
        <v>5.1791999999999998</v>
      </c>
    </row>
    <row r="1661" spans="1:11" x14ac:dyDescent="0.2">
      <c r="A1661" s="1">
        <v>43737</v>
      </c>
      <c r="B1661" s="3">
        <f>YEAR(Sales_Data[[#This Row],[Order Date]])</f>
        <v>2019</v>
      </c>
      <c r="C1661" s="3">
        <f>MONTH(Sales_Data[[#This Row],[Order Date]])</f>
        <v>9</v>
      </c>
      <c r="D1661" t="s">
        <v>1184</v>
      </c>
      <c r="E1661" t="s">
        <v>317</v>
      </c>
      <c r="F1661" t="s">
        <v>19</v>
      </c>
      <c r="G1661" t="s">
        <v>40</v>
      </c>
      <c r="H1661" t="s">
        <v>1663</v>
      </c>
      <c r="I1661" s="2">
        <v>40.880000000000003</v>
      </c>
      <c r="J1661" s="3">
        <v>7</v>
      </c>
      <c r="K1661" s="2">
        <v>10.6288</v>
      </c>
    </row>
    <row r="1662" spans="1:11" x14ac:dyDescent="0.2">
      <c r="A1662" s="1">
        <v>43737</v>
      </c>
      <c r="B1662" s="3">
        <f>YEAR(Sales_Data[[#This Row],[Order Date]])</f>
        <v>2019</v>
      </c>
      <c r="C1662" s="3">
        <f>MONTH(Sales_Data[[#This Row],[Order Date]])</f>
        <v>9</v>
      </c>
      <c r="D1662" t="s">
        <v>369</v>
      </c>
      <c r="E1662" t="s">
        <v>18</v>
      </c>
      <c r="F1662" t="s">
        <v>19</v>
      </c>
      <c r="G1662" t="s">
        <v>53</v>
      </c>
      <c r="H1662" t="s">
        <v>1664</v>
      </c>
      <c r="I1662" s="2">
        <v>18.97</v>
      </c>
      <c r="J1662" s="3">
        <v>1</v>
      </c>
      <c r="K1662" s="2">
        <v>9.1056000000000008</v>
      </c>
    </row>
    <row r="1663" spans="1:11" x14ac:dyDescent="0.2">
      <c r="A1663" s="1">
        <v>43737</v>
      </c>
      <c r="B1663" s="3">
        <f>YEAR(Sales_Data[[#This Row],[Order Date]])</f>
        <v>2019</v>
      </c>
      <c r="C1663" s="3">
        <f>MONTH(Sales_Data[[#This Row],[Order Date]])</f>
        <v>9</v>
      </c>
      <c r="D1663" t="s">
        <v>877</v>
      </c>
      <c r="E1663" t="s">
        <v>898</v>
      </c>
      <c r="F1663" t="s">
        <v>14</v>
      </c>
      <c r="G1663" t="s">
        <v>24</v>
      </c>
      <c r="H1663" t="s">
        <v>64</v>
      </c>
      <c r="I1663" s="2">
        <v>209.97</v>
      </c>
      <c r="J1663" s="3">
        <v>3</v>
      </c>
      <c r="K1663" s="2">
        <v>71.389799999999994</v>
      </c>
    </row>
    <row r="1664" spans="1:11" x14ac:dyDescent="0.2">
      <c r="A1664" s="1">
        <v>43737</v>
      </c>
      <c r="B1664" s="3">
        <f>YEAR(Sales_Data[[#This Row],[Order Date]])</f>
        <v>2019</v>
      </c>
      <c r="C1664" s="3">
        <f>MONTH(Sales_Data[[#This Row],[Order Date]])</f>
        <v>9</v>
      </c>
      <c r="D1664" t="s">
        <v>877</v>
      </c>
      <c r="E1664" t="s">
        <v>898</v>
      </c>
      <c r="F1664" t="s">
        <v>19</v>
      </c>
      <c r="G1664" t="s">
        <v>32</v>
      </c>
      <c r="H1664" t="s">
        <v>1053</v>
      </c>
      <c r="I1664" s="2">
        <v>62.94</v>
      </c>
      <c r="J1664" s="3">
        <v>3</v>
      </c>
      <c r="K1664" s="2">
        <v>30.211200000000002</v>
      </c>
    </row>
    <row r="1665" spans="1:11" x14ac:dyDescent="0.2">
      <c r="A1665" s="1">
        <v>43737</v>
      </c>
      <c r="B1665" s="3">
        <f>YEAR(Sales_Data[[#This Row],[Order Date]])</f>
        <v>2019</v>
      </c>
      <c r="C1665" s="3">
        <f>MONTH(Sales_Data[[#This Row],[Order Date]])</f>
        <v>9</v>
      </c>
      <c r="D1665" t="s">
        <v>877</v>
      </c>
      <c r="E1665" t="s">
        <v>898</v>
      </c>
      <c r="F1665" t="s">
        <v>19</v>
      </c>
      <c r="G1665" t="s">
        <v>40</v>
      </c>
      <c r="H1665" t="s">
        <v>1665</v>
      </c>
      <c r="I1665" s="2">
        <v>25.92</v>
      </c>
      <c r="J1665" s="3">
        <v>9</v>
      </c>
      <c r="K1665" s="2">
        <v>7.7759999999999998</v>
      </c>
    </row>
    <row r="1666" spans="1:11" x14ac:dyDescent="0.2">
      <c r="A1666" s="1">
        <v>43737</v>
      </c>
      <c r="B1666" s="3">
        <f>YEAR(Sales_Data[[#This Row],[Order Date]])</f>
        <v>2019</v>
      </c>
      <c r="C1666" s="3">
        <f>MONTH(Sales_Data[[#This Row],[Order Date]])</f>
        <v>9</v>
      </c>
      <c r="D1666" t="s">
        <v>1666</v>
      </c>
      <c r="E1666" t="s">
        <v>18</v>
      </c>
      <c r="F1666" t="s">
        <v>19</v>
      </c>
      <c r="G1666" t="s">
        <v>32</v>
      </c>
      <c r="H1666" t="s">
        <v>344</v>
      </c>
      <c r="I1666" s="2">
        <v>27.24</v>
      </c>
      <c r="J1666" s="3">
        <v>5</v>
      </c>
      <c r="K1666" s="2">
        <v>9.5340000000000007</v>
      </c>
    </row>
    <row r="1667" spans="1:11" x14ac:dyDescent="0.2">
      <c r="A1667" s="1">
        <v>43737</v>
      </c>
      <c r="B1667" s="3">
        <f>YEAR(Sales_Data[[#This Row],[Order Date]])</f>
        <v>2019</v>
      </c>
      <c r="C1667" s="3">
        <f>MONTH(Sales_Data[[#This Row],[Order Date]])</f>
        <v>9</v>
      </c>
      <c r="D1667" t="s">
        <v>479</v>
      </c>
      <c r="E1667" t="s">
        <v>198</v>
      </c>
      <c r="F1667" t="s">
        <v>19</v>
      </c>
      <c r="G1667" t="s">
        <v>40</v>
      </c>
      <c r="H1667" t="s">
        <v>1667</v>
      </c>
      <c r="I1667" s="2">
        <v>10.496</v>
      </c>
      <c r="J1667" s="3">
        <v>4</v>
      </c>
      <c r="K1667" s="2">
        <v>1.1808000000000001</v>
      </c>
    </row>
    <row r="1668" spans="1:11" x14ac:dyDescent="0.2">
      <c r="A1668" s="1">
        <v>43737</v>
      </c>
      <c r="B1668" s="3">
        <f>YEAR(Sales_Data[[#This Row],[Order Date]])</f>
        <v>2019</v>
      </c>
      <c r="C1668" s="3">
        <f>MONTH(Sales_Data[[#This Row],[Order Date]])</f>
        <v>9</v>
      </c>
      <c r="D1668" t="s">
        <v>565</v>
      </c>
      <c r="E1668" t="s">
        <v>465</v>
      </c>
      <c r="F1668" t="s">
        <v>14</v>
      </c>
      <c r="G1668" t="s">
        <v>15</v>
      </c>
      <c r="H1668" t="s">
        <v>941</v>
      </c>
      <c r="I1668" s="2">
        <v>859.2</v>
      </c>
      <c r="J1668" s="3">
        <v>3</v>
      </c>
      <c r="K1668" s="2">
        <v>75.180000000000007</v>
      </c>
    </row>
    <row r="1669" spans="1:11" x14ac:dyDescent="0.2">
      <c r="A1669" s="1">
        <v>43737</v>
      </c>
      <c r="B1669" s="3">
        <f>YEAR(Sales_Data[[#This Row],[Order Date]])</f>
        <v>2019</v>
      </c>
      <c r="C1669" s="3">
        <f>MONTH(Sales_Data[[#This Row],[Order Date]])</f>
        <v>9</v>
      </c>
      <c r="D1669" t="s">
        <v>1668</v>
      </c>
      <c r="E1669" t="s">
        <v>18</v>
      </c>
      <c r="F1669" t="s">
        <v>14</v>
      </c>
      <c r="G1669" t="s">
        <v>24</v>
      </c>
      <c r="H1669" t="s">
        <v>287</v>
      </c>
      <c r="I1669" s="2">
        <v>36.24</v>
      </c>
      <c r="J1669" s="3">
        <v>1</v>
      </c>
      <c r="K1669" s="2">
        <v>15.220800000000001</v>
      </c>
    </row>
    <row r="1670" spans="1:11" x14ac:dyDescent="0.2">
      <c r="A1670" s="1">
        <v>43738</v>
      </c>
      <c r="B1670" s="3">
        <f>YEAR(Sales_Data[[#This Row],[Order Date]])</f>
        <v>2019</v>
      </c>
      <c r="C1670" s="3">
        <f>MONTH(Sales_Data[[#This Row],[Order Date]])</f>
        <v>9</v>
      </c>
      <c r="D1670" t="s">
        <v>1669</v>
      </c>
      <c r="E1670" t="s">
        <v>164</v>
      </c>
      <c r="F1670" t="s">
        <v>19</v>
      </c>
      <c r="G1670" t="s">
        <v>32</v>
      </c>
      <c r="H1670" t="s">
        <v>885</v>
      </c>
      <c r="I1670" s="2">
        <v>1.964</v>
      </c>
      <c r="J1670" s="3">
        <v>2</v>
      </c>
      <c r="K1670" s="2">
        <v>-3.2406000000000001</v>
      </c>
    </row>
    <row r="1671" spans="1:11" x14ac:dyDescent="0.2">
      <c r="A1671" s="1">
        <v>43738</v>
      </c>
      <c r="B1671" s="3">
        <f>YEAR(Sales_Data[[#This Row],[Order Date]])</f>
        <v>2019</v>
      </c>
      <c r="C1671" s="3">
        <f>MONTH(Sales_Data[[#This Row],[Order Date]])</f>
        <v>9</v>
      </c>
      <c r="D1671" t="s">
        <v>1011</v>
      </c>
      <c r="E1671" t="s">
        <v>94</v>
      </c>
      <c r="F1671" t="s">
        <v>11</v>
      </c>
      <c r="G1671" t="s">
        <v>12</v>
      </c>
      <c r="H1671" t="s">
        <v>1670</v>
      </c>
      <c r="I1671" s="2">
        <v>523.91999999999996</v>
      </c>
      <c r="J1671" s="3">
        <v>5</v>
      </c>
      <c r="K1671" s="2">
        <v>-26.196000000000002</v>
      </c>
    </row>
    <row r="1672" spans="1:11" x14ac:dyDescent="0.2">
      <c r="A1672" s="1">
        <v>43739</v>
      </c>
      <c r="B1672" s="3">
        <f>YEAR(Sales_Data[[#This Row],[Order Date]])</f>
        <v>2019</v>
      </c>
      <c r="C1672" s="3">
        <f>MONTH(Sales_Data[[#This Row],[Order Date]])</f>
        <v>10</v>
      </c>
      <c r="D1672" t="s">
        <v>354</v>
      </c>
      <c r="E1672" t="s">
        <v>18</v>
      </c>
      <c r="F1672" t="s">
        <v>11</v>
      </c>
      <c r="G1672" t="s">
        <v>112</v>
      </c>
      <c r="H1672" t="s">
        <v>1116</v>
      </c>
      <c r="I1672" s="2">
        <v>194.84800000000001</v>
      </c>
      <c r="J1672" s="3">
        <v>4</v>
      </c>
      <c r="K1672" s="2">
        <v>12.178000000000001</v>
      </c>
    </row>
    <row r="1673" spans="1:11" x14ac:dyDescent="0.2">
      <c r="A1673" s="1">
        <v>43739</v>
      </c>
      <c r="B1673" s="3">
        <f>YEAR(Sales_Data[[#This Row],[Order Date]])</f>
        <v>2019</v>
      </c>
      <c r="C1673" s="3">
        <f>MONTH(Sales_Data[[#This Row],[Order Date]])</f>
        <v>10</v>
      </c>
      <c r="D1673" t="s">
        <v>319</v>
      </c>
      <c r="E1673" t="s">
        <v>317</v>
      </c>
      <c r="F1673" t="s">
        <v>14</v>
      </c>
      <c r="G1673" t="s">
        <v>15</v>
      </c>
      <c r="H1673" t="s">
        <v>210</v>
      </c>
      <c r="I1673" s="2">
        <v>69.900000000000006</v>
      </c>
      <c r="J1673" s="3">
        <v>2</v>
      </c>
      <c r="K1673" s="2">
        <v>18.873000000000001</v>
      </c>
    </row>
    <row r="1674" spans="1:11" x14ac:dyDescent="0.2">
      <c r="A1674" s="1">
        <v>43739</v>
      </c>
      <c r="B1674" s="3">
        <f>YEAR(Sales_Data[[#This Row],[Order Date]])</f>
        <v>2019</v>
      </c>
      <c r="C1674" s="3">
        <f>MONTH(Sales_Data[[#This Row],[Order Date]])</f>
        <v>10</v>
      </c>
      <c r="D1674" t="s">
        <v>319</v>
      </c>
      <c r="E1674" t="s">
        <v>317</v>
      </c>
      <c r="F1674" t="s">
        <v>11</v>
      </c>
      <c r="G1674" t="s">
        <v>51</v>
      </c>
      <c r="H1674" t="s">
        <v>434</v>
      </c>
      <c r="I1674" s="2">
        <v>41.85</v>
      </c>
      <c r="J1674" s="3">
        <v>5</v>
      </c>
      <c r="K1674" s="2">
        <v>10.881</v>
      </c>
    </row>
    <row r="1675" spans="1:11" x14ac:dyDescent="0.2">
      <c r="A1675" s="1">
        <v>43739</v>
      </c>
      <c r="B1675" s="3">
        <f>YEAR(Sales_Data[[#This Row],[Order Date]])</f>
        <v>2019</v>
      </c>
      <c r="C1675" s="3">
        <f>MONTH(Sales_Data[[#This Row],[Order Date]])</f>
        <v>10</v>
      </c>
      <c r="D1675" t="s">
        <v>1011</v>
      </c>
      <c r="E1675" t="s">
        <v>94</v>
      </c>
      <c r="F1675" t="s">
        <v>11</v>
      </c>
      <c r="G1675" t="s">
        <v>30</v>
      </c>
      <c r="H1675" t="s">
        <v>1514</v>
      </c>
      <c r="I1675" s="2">
        <v>330.58800000000002</v>
      </c>
      <c r="J1675" s="3">
        <v>1</v>
      </c>
      <c r="K1675" s="2">
        <v>-115.7058</v>
      </c>
    </row>
    <row r="1676" spans="1:11" x14ac:dyDescent="0.2">
      <c r="A1676" s="1">
        <v>43739</v>
      </c>
      <c r="B1676" s="3">
        <f>YEAR(Sales_Data[[#This Row],[Order Date]])</f>
        <v>2019</v>
      </c>
      <c r="C1676" s="3">
        <f>MONTH(Sales_Data[[#This Row],[Order Date]])</f>
        <v>10</v>
      </c>
      <c r="D1676" t="s">
        <v>1357</v>
      </c>
      <c r="E1676" t="s">
        <v>23</v>
      </c>
      <c r="F1676" t="s">
        <v>14</v>
      </c>
      <c r="G1676" t="s">
        <v>24</v>
      </c>
      <c r="H1676" t="s">
        <v>760</v>
      </c>
      <c r="I1676" s="2">
        <v>79.512</v>
      </c>
      <c r="J1676" s="3">
        <v>3</v>
      </c>
      <c r="K1676" s="2">
        <v>20.8719</v>
      </c>
    </row>
    <row r="1677" spans="1:11" x14ac:dyDescent="0.2">
      <c r="A1677" s="1">
        <v>43739</v>
      </c>
      <c r="B1677" s="3">
        <f>YEAR(Sales_Data[[#This Row],[Order Date]])</f>
        <v>2019</v>
      </c>
      <c r="C1677" s="3">
        <f>MONTH(Sales_Data[[#This Row],[Order Date]])</f>
        <v>10</v>
      </c>
      <c r="D1677" t="s">
        <v>1357</v>
      </c>
      <c r="E1677" t="s">
        <v>23</v>
      </c>
      <c r="F1677" t="s">
        <v>19</v>
      </c>
      <c r="G1677" t="s">
        <v>53</v>
      </c>
      <c r="H1677" t="s">
        <v>172</v>
      </c>
      <c r="I1677" s="2">
        <v>28.352</v>
      </c>
      <c r="J1677" s="3">
        <v>1</v>
      </c>
      <c r="K1677" s="2">
        <v>9.5687999999999995</v>
      </c>
    </row>
    <row r="1678" spans="1:11" x14ac:dyDescent="0.2">
      <c r="A1678" s="1">
        <v>43739</v>
      </c>
      <c r="B1678" s="3">
        <f>YEAR(Sales_Data[[#This Row],[Order Date]])</f>
        <v>2019</v>
      </c>
      <c r="C1678" s="3">
        <f>MONTH(Sales_Data[[#This Row],[Order Date]])</f>
        <v>10</v>
      </c>
      <c r="D1678" t="s">
        <v>1671</v>
      </c>
      <c r="E1678" t="s">
        <v>44</v>
      </c>
      <c r="F1678" t="s">
        <v>19</v>
      </c>
      <c r="G1678" t="s">
        <v>32</v>
      </c>
      <c r="H1678" t="s">
        <v>539</v>
      </c>
      <c r="I1678" s="2">
        <v>5.3879999999999999</v>
      </c>
      <c r="J1678" s="3">
        <v>4</v>
      </c>
      <c r="K1678" s="2">
        <v>-4.49</v>
      </c>
    </row>
    <row r="1679" spans="1:11" x14ac:dyDescent="0.2">
      <c r="A1679" s="1">
        <v>43739</v>
      </c>
      <c r="B1679" s="3">
        <f>YEAR(Sales_Data[[#This Row],[Order Date]])</f>
        <v>2019</v>
      </c>
      <c r="C1679" s="3">
        <f>MONTH(Sales_Data[[#This Row],[Order Date]])</f>
        <v>10</v>
      </c>
      <c r="D1679" t="s">
        <v>1671</v>
      </c>
      <c r="E1679" t="s">
        <v>44</v>
      </c>
      <c r="F1679" t="s">
        <v>19</v>
      </c>
      <c r="G1679" t="s">
        <v>40</v>
      </c>
      <c r="H1679" t="s">
        <v>1672</v>
      </c>
      <c r="I1679" s="2">
        <v>30.975999999999999</v>
      </c>
      <c r="J1679" s="3">
        <v>8</v>
      </c>
      <c r="K1679" s="2">
        <v>5.0335999999999999</v>
      </c>
    </row>
    <row r="1680" spans="1:11" x14ac:dyDescent="0.2">
      <c r="A1680" s="1">
        <v>43740</v>
      </c>
      <c r="B1680" s="3">
        <f>YEAR(Sales_Data[[#This Row],[Order Date]])</f>
        <v>2019</v>
      </c>
      <c r="C1680" s="3">
        <f>MONTH(Sales_Data[[#This Row],[Order Date]])</f>
        <v>10</v>
      </c>
      <c r="D1680" t="s">
        <v>1673</v>
      </c>
      <c r="E1680" t="s">
        <v>94</v>
      </c>
      <c r="F1680" t="s">
        <v>19</v>
      </c>
      <c r="G1680" t="s">
        <v>121</v>
      </c>
      <c r="H1680" t="s">
        <v>1674</v>
      </c>
      <c r="I1680" s="2">
        <v>61.44</v>
      </c>
      <c r="J1680" s="3">
        <v>3</v>
      </c>
      <c r="K1680" s="2">
        <v>16.588799999999999</v>
      </c>
    </row>
    <row r="1681" spans="1:11" x14ac:dyDescent="0.2">
      <c r="A1681" s="1">
        <v>43740</v>
      </c>
      <c r="B1681" s="3">
        <f>YEAR(Sales_Data[[#This Row],[Order Date]])</f>
        <v>2019</v>
      </c>
      <c r="C1681" s="3">
        <f>MONTH(Sales_Data[[#This Row],[Order Date]])</f>
        <v>10</v>
      </c>
      <c r="D1681" t="s">
        <v>1006</v>
      </c>
      <c r="E1681" t="s">
        <v>198</v>
      </c>
      <c r="F1681" t="s">
        <v>19</v>
      </c>
      <c r="G1681" t="s">
        <v>32</v>
      </c>
      <c r="H1681" t="s">
        <v>1310</v>
      </c>
      <c r="I1681" s="2">
        <v>54.792000000000002</v>
      </c>
      <c r="J1681" s="3">
        <v>6</v>
      </c>
      <c r="K1681" s="2">
        <v>-40.180799999999998</v>
      </c>
    </row>
    <row r="1682" spans="1:11" x14ac:dyDescent="0.2">
      <c r="A1682" s="1">
        <v>43740</v>
      </c>
      <c r="B1682" s="3">
        <f>YEAR(Sales_Data[[#This Row],[Order Date]])</f>
        <v>2019</v>
      </c>
      <c r="C1682" s="3">
        <f>MONTH(Sales_Data[[#This Row],[Order Date]])</f>
        <v>10</v>
      </c>
      <c r="D1682" t="s">
        <v>1675</v>
      </c>
      <c r="E1682" t="s">
        <v>317</v>
      </c>
      <c r="F1682" t="s">
        <v>19</v>
      </c>
      <c r="G1682" t="s">
        <v>20</v>
      </c>
      <c r="H1682" t="s">
        <v>341</v>
      </c>
      <c r="I1682" s="2">
        <v>32.479999999999997</v>
      </c>
      <c r="J1682" s="3">
        <v>2</v>
      </c>
      <c r="K1682" s="2">
        <v>4.8719999999999999</v>
      </c>
    </row>
    <row r="1683" spans="1:11" x14ac:dyDescent="0.2">
      <c r="A1683" s="1">
        <v>43740</v>
      </c>
      <c r="B1683" s="3">
        <f>YEAR(Sales_Data[[#This Row],[Order Date]])</f>
        <v>2019</v>
      </c>
      <c r="C1683" s="3">
        <f>MONTH(Sales_Data[[#This Row],[Order Date]])</f>
        <v>10</v>
      </c>
      <c r="D1683" t="s">
        <v>1675</v>
      </c>
      <c r="E1683" t="s">
        <v>317</v>
      </c>
      <c r="F1683" t="s">
        <v>14</v>
      </c>
      <c r="G1683" t="s">
        <v>36</v>
      </c>
      <c r="H1683" t="s">
        <v>901</v>
      </c>
      <c r="I1683" s="2">
        <v>499.95</v>
      </c>
      <c r="J1683" s="3">
        <v>5</v>
      </c>
      <c r="K1683" s="2">
        <v>8399.9760000000006</v>
      </c>
    </row>
    <row r="1684" spans="1:11" x14ac:dyDescent="0.2">
      <c r="A1684" s="1">
        <v>43740</v>
      </c>
      <c r="B1684" s="3">
        <f>YEAR(Sales_Data[[#This Row],[Order Date]])</f>
        <v>2019</v>
      </c>
      <c r="C1684" s="3">
        <f>MONTH(Sales_Data[[#This Row],[Order Date]])</f>
        <v>10</v>
      </c>
      <c r="D1684" t="s">
        <v>1675</v>
      </c>
      <c r="E1684" t="s">
        <v>317</v>
      </c>
      <c r="F1684" t="s">
        <v>19</v>
      </c>
      <c r="G1684" t="s">
        <v>32</v>
      </c>
      <c r="H1684" t="s">
        <v>550</v>
      </c>
      <c r="I1684" s="2">
        <v>735.98</v>
      </c>
      <c r="J1684" s="3">
        <v>2</v>
      </c>
      <c r="K1684" s="2">
        <v>331.19099999999997</v>
      </c>
    </row>
    <row r="1685" spans="1:11" x14ac:dyDescent="0.2">
      <c r="A1685" s="1">
        <v>43740</v>
      </c>
      <c r="B1685" s="3">
        <f>YEAR(Sales_Data[[#This Row],[Order Date]])</f>
        <v>2019</v>
      </c>
      <c r="C1685" s="3">
        <f>MONTH(Sales_Data[[#This Row],[Order Date]])</f>
        <v>10</v>
      </c>
      <c r="D1685" t="s">
        <v>1675</v>
      </c>
      <c r="E1685" t="s">
        <v>317</v>
      </c>
      <c r="F1685" t="s">
        <v>19</v>
      </c>
      <c r="G1685" t="s">
        <v>32</v>
      </c>
      <c r="H1685" t="s">
        <v>593</v>
      </c>
      <c r="I1685" s="2">
        <v>34.369999999999997</v>
      </c>
      <c r="J1685" s="3">
        <v>7</v>
      </c>
      <c r="K1685" s="2">
        <v>16.8413</v>
      </c>
    </row>
    <row r="1686" spans="1:11" x14ac:dyDescent="0.2">
      <c r="A1686" s="1">
        <v>43740</v>
      </c>
      <c r="B1686" s="3">
        <f>YEAR(Sales_Data[[#This Row],[Order Date]])</f>
        <v>2019</v>
      </c>
      <c r="C1686" s="3">
        <f>MONTH(Sales_Data[[#This Row],[Order Date]])</f>
        <v>10</v>
      </c>
      <c r="D1686" t="s">
        <v>1675</v>
      </c>
      <c r="E1686" t="s">
        <v>317</v>
      </c>
      <c r="F1686" t="s">
        <v>19</v>
      </c>
      <c r="G1686" t="s">
        <v>40</v>
      </c>
      <c r="H1686" t="s">
        <v>1676</v>
      </c>
      <c r="I1686" s="2">
        <v>33.96</v>
      </c>
      <c r="J1686" s="3">
        <v>2</v>
      </c>
      <c r="K1686" s="2">
        <v>9.5088000000000008</v>
      </c>
    </row>
    <row r="1687" spans="1:11" x14ac:dyDescent="0.2">
      <c r="A1687" s="1">
        <v>43741</v>
      </c>
      <c r="B1687" s="3">
        <f>YEAR(Sales_Data[[#This Row],[Order Date]])</f>
        <v>2019</v>
      </c>
      <c r="C1687" s="3">
        <f>MONTH(Sales_Data[[#This Row],[Order Date]])</f>
        <v>10</v>
      </c>
      <c r="D1687" t="s">
        <v>1112</v>
      </c>
      <c r="E1687" t="s">
        <v>23</v>
      </c>
      <c r="F1687" t="s">
        <v>19</v>
      </c>
      <c r="G1687" t="s">
        <v>86</v>
      </c>
      <c r="H1687" t="s">
        <v>176</v>
      </c>
      <c r="I1687" s="2">
        <v>15.648</v>
      </c>
      <c r="J1687" s="3">
        <v>2</v>
      </c>
      <c r="K1687" s="2">
        <v>5.0856000000000003</v>
      </c>
    </row>
    <row r="1688" spans="1:11" x14ac:dyDescent="0.2">
      <c r="A1688" s="1">
        <v>43741</v>
      </c>
      <c r="B1688" s="3">
        <f>YEAR(Sales_Data[[#This Row],[Order Date]])</f>
        <v>2019</v>
      </c>
      <c r="C1688" s="3">
        <f>MONTH(Sales_Data[[#This Row],[Order Date]])</f>
        <v>10</v>
      </c>
      <c r="D1688" t="s">
        <v>1677</v>
      </c>
      <c r="E1688" t="s">
        <v>94</v>
      </c>
      <c r="F1688" t="s">
        <v>11</v>
      </c>
      <c r="G1688" t="s">
        <v>112</v>
      </c>
      <c r="H1688" t="s">
        <v>1630</v>
      </c>
      <c r="I1688" s="2">
        <v>599.29200000000003</v>
      </c>
      <c r="J1688" s="3">
        <v>6</v>
      </c>
      <c r="K1688" s="2">
        <v>93.223200000000006</v>
      </c>
    </row>
    <row r="1689" spans="1:11" x14ac:dyDescent="0.2">
      <c r="A1689" s="1">
        <v>43741</v>
      </c>
      <c r="B1689" s="3">
        <f>YEAR(Sales_Data[[#This Row],[Order Date]])</f>
        <v>2019</v>
      </c>
      <c r="C1689" s="3">
        <f>MONTH(Sales_Data[[#This Row],[Order Date]])</f>
        <v>10</v>
      </c>
      <c r="D1689" t="s">
        <v>1678</v>
      </c>
      <c r="E1689" t="s">
        <v>23</v>
      </c>
      <c r="F1689" t="s">
        <v>11</v>
      </c>
      <c r="G1689" t="s">
        <v>51</v>
      </c>
      <c r="H1689" t="s">
        <v>1298</v>
      </c>
      <c r="I1689" s="2">
        <v>38.08</v>
      </c>
      <c r="J1689" s="3">
        <v>5</v>
      </c>
      <c r="K1689" s="2">
        <v>-29.512</v>
      </c>
    </row>
    <row r="1690" spans="1:11" x14ac:dyDescent="0.2">
      <c r="A1690" s="1">
        <v>43741</v>
      </c>
      <c r="B1690" s="3">
        <f>YEAR(Sales_Data[[#This Row],[Order Date]])</f>
        <v>2019</v>
      </c>
      <c r="C1690" s="3">
        <f>MONTH(Sales_Data[[#This Row],[Order Date]])</f>
        <v>10</v>
      </c>
      <c r="D1690" t="s">
        <v>540</v>
      </c>
      <c r="E1690" t="s">
        <v>18</v>
      </c>
      <c r="F1690" t="s">
        <v>19</v>
      </c>
      <c r="G1690" t="s">
        <v>127</v>
      </c>
      <c r="H1690" t="s">
        <v>1679</v>
      </c>
      <c r="I1690" s="2">
        <v>6.16</v>
      </c>
      <c r="J1690" s="3">
        <v>2</v>
      </c>
      <c r="K1690" s="2">
        <v>2.9567999999999999</v>
      </c>
    </row>
    <row r="1691" spans="1:11" x14ac:dyDescent="0.2">
      <c r="A1691" s="1">
        <v>43741</v>
      </c>
      <c r="B1691" s="3">
        <f>YEAR(Sales_Data[[#This Row],[Order Date]])</f>
        <v>2019</v>
      </c>
      <c r="C1691" s="3">
        <f>MONTH(Sales_Data[[#This Row],[Order Date]])</f>
        <v>10</v>
      </c>
      <c r="D1691" t="s">
        <v>540</v>
      </c>
      <c r="E1691" t="s">
        <v>18</v>
      </c>
      <c r="F1691" t="s">
        <v>11</v>
      </c>
      <c r="G1691" t="s">
        <v>112</v>
      </c>
      <c r="H1691" t="s">
        <v>1680</v>
      </c>
      <c r="I1691" s="2">
        <v>915.13599999999997</v>
      </c>
      <c r="J1691" s="3">
        <v>4</v>
      </c>
      <c r="K1691" s="2">
        <v>102.9528</v>
      </c>
    </row>
    <row r="1692" spans="1:11" x14ac:dyDescent="0.2">
      <c r="A1692" s="1">
        <v>43741</v>
      </c>
      <c r="B1692" s="3">
        <f>YEAR(Sales_Data[[#This Row],[Order Date]])</f>
        <v>2019</v>
      </c>
      <c r="C1692" s="3">
        <f>MONTH(Sales_Data[[#This Row],[Order Date]])</f>
        <v>10</v>
      </c>
      <c r="D1692" t="s">
        <v>540</v>
      </c>
      <c r="E1692" t="s">
        <v>18</v>
      </c>
      <c r="F1692" t="s">
        <v>19</v>
      </c>
      <c r="G1692" t="s">
        <v>53</v>
      </c>
      <c r="H1692" t="s">
        <v>1084</v>
      </c>
      <c r="I1692" s="2">
        <v>8.56</v>
      </c>
      <c r="J1692" s="3">
        <v>2</v>
      </c>
      <c r="K1692" s="2">
        <v>3.8519999999999999</v>
      </c>
    </row>
    <row r="1693" spans="1:11" x14ac:dyDescent="0.2">
      <c r="A1693" s="1">
        <v>43741</v>
      </c>
      <c r="B1693" s="3">
        <f>YEAR(Sales_Data[[#This Row],[Order Date]])</f>
        <v>2019</v>
      </c>
      <c r="C1693" s="3">
        <f>MONTH(Sales_Data[[#This Row],[Order Date]])</f>
        <v>10</v>
      </c>
      <c r="D1693" t="s">
        <v>540</v>
      </c>
      <c r="E1693" t="s">
        <v>18</v>
      </c>
      <c r="F1693" t="s">
        <v>19</v>
      </c>
      <c r="G1693" t="s">
        <v>53</v>
      </c>
      <c r="H1693" t="s">
        <v>1681</v>
      </c>
      <c r="I1693" s="2">
        <v>97.82</v>
      </c>
      <c r="J1693" s="3">
        <v>2</v>
      </c>
      <c r="K1693" s="2">
        <v>45.9754</v>
      </c>
    </row>
    <row r="1694" spans="1:11" x14ac:dyDescent="0.2">
      <c r="A1694" s="1">
        <v>43742</v>
      </c>
      <c r="B1694" s="3">
        <f>YEAR(Sales_Data[[#This Row],[Order Date]])</f>
        <v>2019</v>
      </c>
      <c r="C1694" s="3">
        <f>MONTH(Sales_Data[[#This Row],[Order Date]])</f>
        <v>10</v>
      </c>
      <c r="D1694" t="s">
        <v>1523</v>
      </c>
      <c r="E1694" t="s">
        <v>23</v>
      </c>
      <c r="F1694" t="s">
        <v>19</v>
      </c>
      <c r="G1694" t="s">
        <v>86</v>
      </c>
      <c r="H1694" t="s">
        <v>1682</v>
      </c>
      <c r="I1694" s="2">
        <v>59.752000000000002</v>
      </c>
      <c r="J1694" s="3">
        <v>7</v>
      </c>
      <c r="K1694" s="2">
        <v>19.4194</v>
      </c>
    </row>
    <row r="1695" spans="1:11" x14ac:dyDescent="0.2">
      <c r="A1695" s="1">
        <v>43742</v>
      </c>
      <c r="B1695" s="3">
        <f>YEAR(Sales_Data[[#This Row],[Order Date]])</f>
        <v>2019</v>
      </c>
      <c r="C1695" s="3">
        <f>MONTH(Sales_Data[[#This Row],[Order Date]])</f>
        <v>10</v>
      </c>
      <c r="D1695" t="s">
        <v>1683</v>
      </c>
      <c r="E1695" t="s">
        <v>883</v>
      </c>
      <c r="F1695" t="s">
        <v>19</v>
      </c>
      <c r="G1695" t="s">
        <v>32</v>
      </c>
      <c r="H1695" t="s">
        <v>1607</v>
      </c>
      <c r="I1695" s="2">
        <v>30.4</v>
      </c>
      <c r="J1695" s="3">
        <v>1</v>
      </c>
      <c r="K1695" s="2">
        <v>13.984</v>
      </c>
    </row>
    <row r="1696" spans="1:11" x14ac:dyDescent="0.2">
      <c r="A1696" s="1">
        <v>43742</v>
      </c>
      <c r="B1696" s="3">
        <f>YEAR(Sales_Data[[#This Row],[Order Date]])</f>
        <v>2019</v>
      </c>
      <c r="C1696" s="3">
        <f>MONTH(Sales_Data[[#This Row],[Order Date]])</f>
        <v>10</v>
      </c>
      <c r="D1696" t="s">
        <v>1683</v>
      </c>
      <c r="E1696" t="s">
        <v>883</v>
      </c>
      <c r="F1696" t="s">
        <v>14</v>
      </c>
      <c r="G1696" t="s">
        <v>36</v>
      </c>
      <c r="H1696" t="s">
        <v>1287</v>
      </c>
      <c r="I1696" s="2">
        <v>5399.91</v>
      </c>
      <c r="J1696" s="3">
        <v>9</v>
      </c>
      <c r="K1696" s="2">
        <v>2591.9567999999999</v>
      </c>
    </row>
    <row r="1697" spans="1:11" x14ac:dyDescent="0.2">
      <c r="A1697" s="1">
        <v>43742</v>
      </c>
      <c r="B1697" s="3">
        <f>YEAR(Sales_Data[[#This Row],[Order Date]])</f>
        <v>2019</v>
      </c>
      <c r="C1697" s="3">
        <f>MONTH(Sales_Data[[#This Row],[Order Date]])</f>
        <v>10</v>
      </c>
      <c r="D1697" t="s">
        <v>1683</v>
      </c>
      <c r="E1697" t="s">
        <v>883</v>
      </c>
      <c r="F1697" t="s">
        <v>19</v>
      </c>
      <c r="G1697" t="s">
        <v>20</v>
      </c>
      <c r="H1697" t="s">
        <v>1684</v>
      </c>
      <c r="I1697" s="2">
        <v>119.1</v>
      </c>
      <c r="J1697" s="3">
        <v>3</v>
      </c>
      <c r="K1697" s="2">
        <v>34.539000000000001</v>
      </c>
    </row>
    <row r="1698" spans="1:11" x14ac:dyDescent="0.2">
      <c r="A1698" s="1">
        <v>43742</v>
      </c>
      <c r="B1698" s="3">
        <f>YEAR(Sales_Data[[#This Row],[Order Date]])</f>
        <v>2019</v>
      </c>
      <c r="C1698" s="3">
        <f>MONTH(Sales_Data[[#This Row],[Order Date]])</f>
        <v>10</v>
      </c>
      <c r="D1698" t="s">
        <v>1685</v>
      </c>
      <c r="E1698" t="s">
        <v>10</v>
      </c>
      <c r="F1698" t="s">
        <v>11</v>
      </c>
      <c r="G1698" t="s">
        <v>30</v>
      </c>
      <c r="H1698" t="s">
        <v>668</v>
      </c>
      <c r="I1698" s="2">
        <v>239.37200000000001</v>
      </c>
      <c r="J1698" s="3">
        <v>2</v>
      </c>
      <c r="K1698" s="2">
        <v>-23.937200000000001</v>
      </c>
    </row>
    <row r="1699" spans="1:11" x14ac:dyDescent="0.2">
      <c r="A1699" s="1">
        <v>43742</v>
      </c>
      <c r="B1699" s="3">
        <f>YEAR(Sales_Data[[#This Row],[Order Date]])</f>
        <v>2019</v>
      </c>
      <c r="C1699" s="3">
        <f>MONTH(Sales_Data[[#This Row],[Order Date]])</f>
        <v>10</v>
      </c>
      <c r="D1699" t="s">
        <v>874</v>
      </c>
      <c r="E1699" t="s">
        <v>44</v>
      </c>
      <c r="F1699" t="s">
        <v>14</v>
      </c>
      <c r="G1699" t="s">
        <v>15</v>
      </c>
      <c r="H1699" t="s">
        <v>1686</v>
      </c>
      <c r="I1699" s="2">
        <v>52.68</v>
      </c>
      <c r="J1699" s="3">
        <v>3</v>
      </c>
      <c r="K1699" s="2">
        <v>19.754999999999999</v>
      </c>
    </row>
    <row r="1700" spans="1:11" x14ac:dyDescent="0.2">
      <c r="A1700" s="1">
        <v>43742</v>
      </c>
      <c r="B1700" s="3">
        <f>YEAR(Sales_Data[[#This Row],[Order Date]])</f>
        <v>2019</v>
      </c>
      <c r="C1700" s="3">
        <f>MONTH(Sales_Data[[#This Row],[Order Date]])</f>
        <v>10</v>
      </c>
      <c r="D1700" t="s">
        <v>874</v>
      </c>
      <c r="E1700" t="s">
        <v>44</v>
      </c>
      <c r="F1700" t="s">
        <v>11</v>
      </c>
      <c r="G1700" t="s">
        <v>51</v>
      </c>
      <c r="H1700" t="s">
        <v>1687</v>
      </c>
      <c r="I1700" s="2">
        <v>11.568</v>
      </c>
      <c r="J1700" s="3">
        <v>3</v>
      </c>
      <c r="K1700" s="2">
        <v>2.6027999999999998</v>
      </c>
    </row>
    <row r="1701" spans="1:11" x14ac:dyDescent="0.2">
      <c r="A1701" s="1">
        <v>43744</v>
      </c>
      <c r="B1701" s="3">
        <f>YEAR(Sales_Data[[#This Row],[Order Date]])</f>
        <v>2019</v>
      </c>
      <c r="C1701" s="3">
        <f>MONTH(Sales_Data[[#This Row],[Order Date]])</f>
        <v>10</v>
      </c>
      <c r="D1701" t="s">
        <v>1688</v>
      </c>
      <c r="E1701" t="s">
        <v>29</v>
      </c>
      <c r="F1701" t="s">
        <v>19</v>
      </c>
      <c r="G1701" t="s">
        <v>32</v>
      </c>
      <c r="H1701" t="s">
        <v>1590</v>
      </c>
      <c r="I1701" s="2">
        <v>28.85</v>
      </c>
      <c r="J1701" s="3">
        <v>5</v>
      </c>
      <c r="K1701" s="2">
        <v>14.425000000000001</v>
      </c>
    </row>
    <row r="1702" spans="1:11" x14ac:dyDescent="0.2">
      <c r="A1702" s="1">
        <v>43744</v>
      </c>
      <c r="B1702" s="3">
        <f>YEAR(Sales_Data[[#This Row],[Order Date]])</f>
        <v>2019</v>
      </c>
      <c r="C1702" s="3">
        <f>MONTH(Sales_Data[[#This Row],[Order Date]])</f>
        <v>10</v>
      </c>
      <c r="D1702" t="s">
        <v>1460</v>
      </c>
      <c r="E1702" t="s">
        <v>306</v>
      </c>
      <c r="F1702" t="s">
        <v>14</v>
      </c>
      <c r="G1702" t="s">
        <v>188</v>
      </c>
      <c r="H1702" t="s">
        <v>1689</v>
      </c>
      <c r="I1702" s="2">
        <v>703.71</v>
      </c>
      <c r="J1702" s="3">
        <v>6</v>
      </c>
      <c r="K1702" s="2">
        <v>-938.28</v>
      </c>
    </row>
    <row r="1703" spans="1:11" x14ac:dyDescent="0.2">
      <c r="A1703" s="1">
        <v>43744</v>
      </c>
      <c r="B1703" s="3">
        <f>YEAR(Sales_Data[[#This Row],[Order Date]])</f>
        <v>2019</v>
      </c>
      <c r="C1703" s="3">
        <f>MONTH(Sales_Data[[#This Row],[Order Date]])</f>
        <v>10</v>
      </c>
      <c r="D1703" t="s">
        <v>1460</v>
      </c>
      <c r="E1703" t="s">
        <v>306</v>
      </c>
      <c r="F1703" t="s">
        <v>19</v>
      </c>
      <c r="G1703" t="s">
        <v>32</v>
      </c>
      <c r="H1703" t="s">
        <v>871</v>
      </c>
      <c r="I1703" s="2">
        <v>17.904</v>
      </c>
      <c r="J1703" s="3">
        <v>4</v>
      </c>
      <c r="K1703" s="2">
        <v>-14.92</v>
      </c>
    </row>
    <row r="1704" spans="1:11" x14ac:dyDescent="0.2">
      <c r="A1704" s="1">
        <v>43744</v>
      </c>
      <c r="B1704" s="3">
        <f>YEAR(Sales_Data[[#This Row],[Order Date]])</f>
        <v>2019</v>
      </c>
      <c r="C1704" s="3">
        <f>MONTH(Sales_Data[[#This Row],[Order Date]])</f>
        <v>10</v>
      </c>
      <c r="D1704" t="s">
        <v>1460</v>
      </c>
      <c r="E1704" t="s">
        <v>306</v>
      </c>
      <c r="F1704" t="s">
        <v>19</v>
      </c>
      <c r="G1704" t="s">
        <v>32</v>
      </c>
      <c r="H1704" t="s">
        <v>1690</v>
      </c>
      <c r="I1704" s="2">
        <v>11.976000000000001</v>
      </c>
      <c r="J1704" s="3">
        <v>4</v>
      </c>
      <c r="K1704" s="2">
        <v>-9.1815999999999995</v>
      </c>
    </row>
    <row r="1705" spans="1:11" x14ac:dyDescent="0.2">
      <c r="A1705" s="1">
        <v>43744</v>
      </c>
      <c r="B1705" s="3">
        <f>YEAR(Sales_Data[[#This Row],[Order Date]])</f>
        <v>2019</v>
      </c>
      <c r="C1705" s="3">
        <f>MONTH(Sales_Data[[#This Row],[Order Date]])</f>
        <v>10</v>
      </c>
      <c r="D1705" t="s">
        <v>1460</v>
      </c>
      <c r="E1705" t="s">
        <v>306</v>
      </c>
      <c r="F1705" t="s">
        <v>14</v>
      </c>
      <c r="G1705" t="s">
        <v>24</v>
      </c>
      <c r="H1705" t="s">
        <v>1691</v>
      </c>
      <c r="I1705" s="2">
        <v>67.959999999999994</v>
      </c>
      <c r="J1705" s="3">
        <v>5</v>
      </c>
      <c r="K1705" s="2">
        <v>0.84950000000000003</v>
      </c>
    </row>
    <row r="1706" spans="1:11" x14ac:dyDescent="0.2">
      <c r="A1706" s="1">
        <v>43745</v>
      </c>
      <c r="B1706" s="3">
        <f>YEAR(Sales_Data[[#This Row],[Order Date]])</f>
        <v>2019</v>
      </c>
      <c r="C1706" s="3">
        <f>MONTH(Sales_Data[[#This Row],[Order Date]])</f>
        <v>10</v>
      </c>
      <c r="D1706" t="s">
        <v>160</v>
      </c>
      <c r="E1706" t="s">
        <v>18</v>
      </c>
      <c r="F1706" t="s">
        <v>19</v>
      </c>
      <c r="G1706" t="s">
        <v>32</v>
      </c>
      <c r="H1706" t="s">
        <v>1657</v>
      </c>
      <c r="I1706" s="2">
        <v>27.263999999999999</v>
      </c>
      <c r="J1706" s="3">
        <v>2</v>
      </c>
      <c r="K1706" s="2">
        <v>8.8607999999999993</v>
      </c>
    </row>
    <row r="1707" spans="1:11" x14ac:dyDescent="0.2">
      <c r="A1707" s="1">
        <v>43745</v>
      </c>
      <c r="B1707" s="3">
        <f>YEAR(Sales_Data[[#This Row],[Order Date]])</f>
        <v>2019</v>
      </c>
      <c r="C1707" s="3">
        <f>MONTH(Sales_Data[[#This Row],[Order Date]])</f>
        <v>10</v>
      </c>
      <c r="D1707" t="s">
        <v>108</v>
      </c>
      <c r="E1707" t="s">
        <v>70</v>
      </c>
      <c r="F1707" t="s">
        <v>14</v>
      </c>
      <c r="G1707" t="s">
        <v>188</v>
      </c>
      <c r="H1707" t="s">
        <v>940</v>
      </c>
      <c r="I1707" s="2">
        <v>837.6</v>
      </c>
      <c r="J1707" s="3">
        <v>3</v>
      </c>
      <c r="K1707" s="2">
        <v>62.82</v>
      </c>
    </row>
    <row r="1708" spans="1:11" x14ac:dyDescent="0.2">
      <c r="A1708" s="1">
        <v>43745</v>
      </c>
      <c r="B1708" s="3">
        <f>YEAR(Sales_Data[[#This Row],[Order Date]])</f>
        <v>2019</v>
      </c>
      <c r="C1708" s="3">
        <f>MONTH(Sales_Data[[#This Row],[Order Date]])</f>
        <v>10</v>
      </c>
      <c r="D1708" t="s">
        <v>745</v>
      </c>
      <c r="E1708" t="s">
        <v>18</v>
      </c>
      <c r="F1708" t="s">
        <v>19</v>
      </c>
      <c r="G1708" t="s">
        <v>53</v>
      </c>
      <c r="H1708" t="s">
        <v>1692</v>
      </c>
      <c r="I1708" s="2">
        <v>10.56</v>
      </c>
      <c r="J1708" s="3">
        <v>2</v>
      </c>
      <c r="K1708" s="2">
        <v>5.0688000000000004</v>
      </c>
    </row>
    <row r="1709" spans="1:11" x14ac:dyDescent="0.2">
      <c r="A1709" s="1">
        <v>43745</v>
      </c>
      <c r="B1709" s="3">
        <f>YEAR(Sales_Data[[#This Row],[Order Date]])</f>
        <v>2019</v>
      </c>
      <c r="C1709" s="3">
        <f>MONTH(Sales_Data[[#This Row],[Order Date]])</f>
        <v>10</v>
      </c>
      <c r="D1709" t="s">
        <v>1042</v>
      </c>
      <c r="E1709" t="s">
        <v>39</v>
      </c>
      <c r="F1709" t="s">
        <v>19</v>
      </c>
      <c r="G1709" t="s">
        <v>127</v>
      </c>
      <c r="H1709" t="s">
        <v>1693</v>
      </c>
      <c r="I1709" s="2">
        <v>4.9279999999999999</v>
      </c>
      <c r="J1709" s="3">
        <v>2</v>
      </c>
      <c r="K1709" s="2">
        <v>1.7248000000000001</v>
      </c>
    </row>
    <row r="1710" spans="1:11" x14ac:dyDescent="0.2">
      <c r="A1710" s="1">
        <v>43745</v>
      </c>
      <c r="B1710" s="3">
        <f>YEAR(Sales_Data[[#This Row],[Order Date]])</f>
        <v>2019</v>
      </c>
      <c r="C1710" s="3">
        <f>MONTH(Sales_Data[[#This Row],[Order Date]])</f>
        <v>10</v>
      </c>
      <c r="D1710" t="s">
        <v>1694</v>
      </c>
      <c r="E1710" t="s">
        <v>70</v>
      </c>
      <c r="F1710" t="s">
        <v>19</v>
      </c>
      <c r="G1710" t="s">
        <v>116</v>
      </c>
      <c r="H1710" t="s">
        <v>1340</v>
      </c>
      <c r="I1710" s="2">
        <v>93.36</v>
      </c>
      <c r="J1710" s="3">
        <v>12</v>
      </c>
      <c r="K1710" s="2">
        <v>0.93359999999999999</v>
      </c>
    </row>
    <row r="1711" spans="1:11" x14ac:dyDescent="0.2">
      <c r="A1711" s="1">
        <v>43746</v>
      </c>
      <c r="B1711" s="3">
        <f>YEAR(Sales_Data[[#This Row],[Order Date]])</f>
        <v>2019</v>
      </c>
      <c r="C1711" s="3">
        <f>MONTH(Sales_Data[[#This Row],[Order Date]])</f>
        <v>10</v>
      </c>
      <c r="D1711" t="s">
        <v>1695</v>
      </c>
      <c r="E1711" t="s">
        <v>23</v>
      </c>
      <c r="F1711" t="s">
        <v>11</v>
      </c>
      <c r="G1711" t="s">
        <v>51</v>
      </c>
      <c r="H1711" t="s">
        <v>1696</v>
      </c>
      <c r="I1711" s="2">
        <v>51.712000000000003</v>
      </c>
      <c r="J1711" s="3">
        <v>8</v>
      </c>
      <c r="K1711" s="2">
        <v>-32.32</v>
      </c>
    </row>
    <row r="1712" spans="1:11" x14ac:dyDescent="0.2">
      <c r="A1712" s="1">
        <v>43746</v>
      </c>
      <c r="B1712" s="3">
        <f>YEAR(Sales_Data[[#This Row],[Order Date]])</f>
        <v>2019</v>
      </c>
      <c r="C1712" s="3">
        <f>MONTH(Sales_Data[[#This Row],[Order Date]])</f>
        <v>10</v>
      </c>
      <c r="D1712" t="s">
        <v>1697</v>
      </c>
      <c r="E1712" t="s">
        <v>18</v>
      </c>
      <c r="F1712" t="s">
        <v>19</v>
      </c>
      <c r="G1712" t="s">
        <v>53</v>
      </c>
      <c r="H1712" t="s">
        <v>1171</v>
      </c>
      <c r="I1712" s="2">
        <v>61.96</v>
      </c>
      <c r="J1712" s="3">
        <v>2</v>
      </c>
      <c r="K1712" s="2">
        <v>27.882000000000001</v>
      </c>
    </row>
    <row r="1713" spans="1:11" x14ac:dyDescent="0.2">
      <c r="A1713" s="1">
        <v>43746</v>
      </c>
      <c r="B1713" s="3">
        <f>YEAR(Sales_Data[[#This Row],[Order Date]])</f>
        <v>2019</v>
      </c>
      <c r="C1713" s="3">
        <f>MONTH(Sales_Data[[#This Row],[Order Date]])</f>
        <v>10</v>
      </c>
      <c r="D1713" t="s">
        <v>1698</v>
      </c>
      <c r="E1713" t="s">
        <v>23</v>
      </c>
      <c r="F1713" t="s">
        <v>19</v>
      </c>
      <c r="G1713" t="s">
        <v>127</v>
      </c>
      <c r="H1713" t="s">
        <v>1513</v>
      </c>
      <c r="I1713" s="2">
        <v>60.143999999999998</v>
      </c>
      <c r="J1713" s="3">
        <v>6</v>
      </c>
      <c r="K1713" s="2">
        <v>20.2986</v>
      </c>
    </row>
    <row r="1714" spans="1:11" x14ac:dyDescent="0.2">
      <c r="A1714" s="1">
        <v>43746</v>
      </c>
      <c r="B1714" s="3">
        <f>YEAR(Sales_Data[[#This Row],[Order Date]])</f>
        <v>2019</v>
      </c>
      <c r="C1714" s="3">
        <f>MONTH(Sales_Data[[#This Row],[Order Date]])</f>
        <v>10</v>
      </c>
      <c r="D1714" t="s">
        <v>1699</v>
      </c>
      <c r="E1714" t="s">
        <v>35</v>
      </c>
      <c r="F1714" t="s">
        <v>19</v>
      </c>
      <c r="G1714" t="s">
        <v>20</v>
      </c>
      <c r="H1714" t="s">
        <v>1700</v>
      </c>
      <c r="I1714" s="2">
        <v>387.72</v>
      </c>
      <c r="J1714" s="3">
        <v>5</v>
      </c>
      <c r="K1714" s="2">
        <v>-67.850999999999999</v>
      </c>
    </row>
    <row r="1715" spans="1:11" x14ac:dyDescent="0.2">
      <c r="A1715" s="1">
        <v>43747</v>
      </c>
      <c r="B1715" s="3">
        <f>YEAR(Sales_Data[[#This Row],[Order Date]])</f>
        <v>2019</v>
      </c>
      <c r="C1715" s="3">
        <f>MONTH(Sales_Data[[#This Row],[Order Date]])</f>
        <v>10</v>
      </c>
      <c r="D1715" t="s">
        <v>1701</v>
      </c>
      <c r="E1715" t="s">
        <v>67</v>
      </c>
      <c r="F1715" t="s">
        <v>14</v>
      </c>
      <c r="G1715" t="s">
        <v>15</v>
      </c>
      <c r="H1715" t="s">
        <v>234</v>
      </c>
      <c r="I1715" s="2">
        <v>23.975999999999999</v>
      </c>
      <c r="J1715" s="3">
        <v>4</v>
      </c>
      <c r="K1715" s="2">
        <v>-15.5844</v>
      </c>
    </row>
    <row r="1716" spans="1:11" x14ac:dyDescent="0.2">
      <c r="A1716" s="1">
        <v>43747</v>
      </c>
      <c r="B1716" s="3">
        <f>YEAR(Sales_Data[[#This Row],[Order Date]])</f>
        <v>2019</v>
      </c>
      <c r="C1716" s="3">
        <f>MONTH(Sales_Data[[#This Row],[Order Date]])</f>
        <v>10</v>
      </c>
      <c r="D1716" t="s">
        <v>433</v>
      </c>
      <c r="E1716" t="s">
        <v>39</v>
      </c>
      <c r="F1716" t="s">
        <v>19</v>
      </c>
      <c r="G1716" t="s">
        <v>53</v>
      </c>
      <c r="H1716" t="s">
        <v>1702</v>
      </c>
      <c r="I1716" s="2">
        <v>19.135999999999999</v>
      </c>
      <c r="J1716" s="3">
        <v>4</v>
      </c>
      <c r="K1716" s="2">
        <v>5.98</v>
      </c>
    </row>
    <row r="1717" spans="1:11" x14ac:dyDescent="0.2">
      <c r="A1717" s="1">
        <v>43747</v>
      </c>
      <c r="B1717" s="3">
        <f>YEAR(Sales_Data[[#This Row],[Order Date]])</f>
        <v>2019</v>
      </c>
      <c r="C1717" s="3">
        <f>MONTH(Sales_Data[[#This Row],[Order Date]])</f>
        <v>10</v>
      </c>
      <c r="D1717" t="s">
        <v>433</v>
      </c>
      <c r="E1717" t="s">
        <v>39</v>
      </c>
      <c r="F1717" t="s">
        <v>11</v>
      </c>
      <c r="G1717" t="s">
        <v>51</v>
      </c>
      <c r="H1717" t="s">
        <v>1372</v>
      </c>
      <c r="I1717" s="2">
        <v>332.83199999999999</v>
      </c>
      <c r="J1717" s="3">
        <v>4</v>
      </c>
      <c r="K1717" s="2">
        <v>-24.962399999999999</v>
      </c>
    </row>
    <row r="1718" spans="1:11" x14ac:dyDescent="0.2">
      <c r="A1718" s="1">
        <v>43747</v>
      </c>
      <c r="B1718" s="3">
        <f>YEAR(Sales_Data[[#This Row],[Order Date]])</f>
        <v>2019</v>
      </c>
      <c r="C1718" s="3">
        <f>MONTH(Sales_Data[[#This Row],[Order Date]])</f>
        <v>10</v>
      </c>
      <c r="D1718" t="s">
        <v>1703</v>
      </c>
      <c r="E1718" t="s">
        <v>198</v>
      </c>
      <c r="F1718" t="s">
        <v>19</v>
      </c>
      <c r="G1718" t="s">
        <v>40</v>
      </c>
      <c r="H1718" t="s">
        <v>1704</v>
      </c>
      <c r="I1718" s="2">
        <v>1.4079999999999999</v>
      </c>
      <c r="J1718" s="3">
        <v>1</v>
      </c>
      <c r="K1718" s="2">
        <v>0.15840000000000001</v>
      </c>
    </row>
    <row r="1719" spans="1:11" x14ac:dyDescent="0.2">
      <c r="A1719" s="1">
        <v>43747</v>
      </c>
      <c r="B1719" s="3">
        <f>YEAR(Sales_Data[[#This Row],[Order Date]])</f>
        <v>2019</v>
      </c>
      <c r="C1719" s="3">
        <f>MONTH(Sales_Data[[#This Row],[Order Date]])</f>
        <v>10</v>
      </c>
      <c r="D1719" t="s">
        <v>1703</v>
      </c>
      <c r="E1719" t="s">
        <v>198</v>
      </c>
      <c r="F1719" t="s">
        <v>11</v>
      </c>
      <c r="G1719" t="s">
        <v>51</v>
      </c>
      <c r="H1719" t="s">
        <v>799</v>
      </c>
      <c r="I1719" s="2">
        <v>169.56800000000001</v>
      </c>
      <c r="J1719" s="3">
        <v>2</v>
      </c>
      <c r="K1719" s="2">
        <v>0</v>
      </c>
    </row>
    <row r="1720" spans="1:11" x14ac:dyDescent="0.2">
      <c r="A1720" s="1">
        <v>43748</v>
      </c>
      <c r="B1720" s="3">
        <f>YEAR(Sales_Data[[#This Row],[Order Date]])</f>
        <v>2019</v>
      </c>
      <c r="C1720" s="3">
        <f>MONTH(Sales_Data[[#This Row],[Order Date]])</f>
        <v>10</v>
      </c>
      <c r="D1720" t="s">
        <v>34</v>
      </c>
      <c r="E1720" t="s">
        <v>35</v>
      </c>
      <c r="F1720" t="s">
        <v>19</v>
      </c>
      <c r="G1720" t="s">
        <v>265</v>
      </c>
      <c r="H1720" t="s">
        <v>1434</v>
      </c>
      <c r="I1720" s="2">
        <v>20.608000000000001</v>
      </c>
      <c r="J1720" s="3">
        <v>2</v>
      </c>
      <c r="K1720" s="2">
        <v>-4.3792</v>
      </c>
    </row>
    <row r="1721" spans="1:11" x14ac:dyDescent="0.2">
      <c r="A1721" s="1">
        <v>43748</v>
      </c>
      <c r="B1721" s="3">
        <f>YEAR(Sales_Data[[#This Row],[Order Date]])</f>
        <v>2019</v>
      </c>
      <c r="C1721" s="3">
        <f>MONTH(Sales_Data[[#This Row],[Order Date]])</f>
        <v>10</v>
      </c>
      <c r="D1721" t="s">
        <v>34</v>
      </c>
      <c r="E1721" t="s">
        <v>35</v>
      </c>
      <c r="F1721" t="s">
        <v>19</v>
      </c>
      <c r="G1721" t="s">
        <v>32</v>
      </c>
      <c r="H1721" t="s">
        <v>190</v>
      </c>
      <c r="I1721" s="2">
        <v>4.0949999999999998</v>
      </c>
      <c r="J1721" s="3">
        <v>3</v>
      </c>
      <c r="K1721" s="2">
        <v>-2.73</v>
      </c>
    </row>
    <row r="1722" spans="1:11" x14ac:dyDescent="0.2">
      <c r="A1722" s="1">
        <v>43748</v>
      </c>
      <c r="B1722" s="3">
        <f>YEAR(Sales_Data[[#This Row],[Order Date]])</f>
        <v>2019</v>
      </c>
      <c r="C1722" s="3">
        <f>MONTH(Sales_Data[[#This Row],[Order Date]])</f>
        <v>10</v>
      </c>
      <c r="D1722" t="s">
        <v>463</v>
      </c>
      <c r="E1722" t="s">
        <v>306</v>
      </c>
      <c r="F1722" t="s">
        <v>11</v>
      </c>
      <c r="G1722" t="s">
        <v>12</v>
      </c>
      <c r="H1722" t="s">
        <v>1705</v>
      </c>
      <c r="I1722" s="2">
        <v>90.882000000000005</v>
      </c>
      <c r="J1722" s="3">
        <v>3</v>
      </c>
      <c r="K1722" s="2">
        <v>-190.85220000000001</v>
      </c>
    </row>
    <row r="1723" spans="1:11" x14ac:dyDescent="0.2">
      <c r="A1723" s="1">
        <v>43748</v>
      </c>
      <c r="B1723" s="3">
        <f>YEAR(Sales_Data[[#This Row],[Order Date]])</f>
        <v>2019</v>
      </c>
      <c r="C1723" s="3">
        <f>MONTH(Sales_Data[[#This Row],[Order Date]])</f>
        <v>10</v>
      </c>
      <c r="D1723" t="s">
        <v>463</v>
      </c>
      <c r="E1723" t="s">
        <v>306</v>
      </c>
      <c r="F1723" t="s">
        <v>14</v>
      </c>
      <c r="G1723" t="s">
        <v>15</v>
      </c>
      <c r="H1723" t="s">
        <v>278</v>
      </c>
      <c r="I1723" s="2">
        <v>15.992000000000001</v>
      </c>
      <c r="J1723" s="3">
        <v>1</v>
      </c>
      <c r="K1723" s="2">
        <v>-2.9984999999999999</v>
      </c>
    </row>
    <row r="1724" spans="1:11" x14ac:dyDescent="0.2">
      <c r="A1724" s="1">
        <v>43748</v>
      </c>
      <c r="B1724" s="3">
        <f>YEAR(Sales_Data[[#This Row],[Order Date]])</f>
        <v>2019</v>
      </c>
      <c r="C1724" s="3">
        <f>MONTH(Sales_Data[[#This Row],[Order Date]])</f>
        <v>10</v>
      </c>
      <c r="D1724" t="s">
        <v>463</v>
      </c>
      <c r="E1724" t="s">
        <v>306</v>
      </c>
      <c r="F1724" t="s">
        <v>11</v>
      </c>
      <c r="G1724" t="s">
        <v>112</v>
      </c>
      <c r="H1724" t="s">
        <v>1077</v>
      </c>
      <c r="I1724" s="2">
        <v>120.78400000000001</v>
      </c>
      <c r="J1724" s="3">
        <v>1</v>
      </c>
      <c r="K1724" s="2">
        <v>13.588200000000001</v>
      </c>
    </row>
    <row r="1725" spans="1:11" x14ac:dyDescent="0.2">
      <c r="A1725" s="1">
        <v>43748</v>
      </c>
      <c r="B1725" s="3">
        <f>YEAR(Sales_Data[[#This Row],[Order Date]])</f>
        <v>2019</v>
      </c>
      <c r="C1725" s="3">
        <f>MONTH(Sales_Data[[#This Row],[Order Date]])</f>
        <v>10</v>
      </c>
      <c r="D1725" t="s">
        <v>93</v>
      </c>
      <c r="E1725" t="s">
        <v>23</v>
      </c>
      <c r="F1725" t="s">
        <v>11</v>
      </c>
      <c r="G1725" t="s">
        <v>51</v>
      </c>
      <c r="H1725" t="s">
        <v>1628</v>
      </c>
      <c r="I1725" s="2">
        <v>14</v>
      </c>
      <c r="J1725" s="3">
        <v>4</v>
      </c>
      <c r="K1725" s="2">
        <v>-6.3</v>
      </c>
    </row>
    <row r="1726" spans="1:11" x14ac:dyDescent="0.2">
      <c r="A1726" s="1">
        <v>43748</v>
      </c>
      <c r="B1726" s="3">
        <f>YEAR(Sales_Data[[#This Row],[Order Date]])</f>
        <v>2019</v>
      </c>
      <c r="C1726" s="3">
        <f>MONTH(Sales_Data[[#This Row],[Order Date]])</f>
        <v>10</v>
      </c>
      <c r="D1726" t="s">
        <v>93</v>
      </c>
      <c r="E1726" t="s">
        <v>23</v>
      </c>
      <c r="F1726" t="s">
        <v>19</v>
      </c>
      <c r="G1726" t="s">
        <v>32</v>
      </c>
      <c r="H1726" t="s">
        <v>1503</v>
      </c>
      <c r="I1726" s="2">
        <v>16.391999999999999</v>
      </c>
      <c r="J1726" s="3">
        <v>2</v>
      </c>
      <c r="K1726" s="2">
        <v>-26.2272</v>
      </c>
    </row>
    <row r="1727" spans="1:11" x14ac:dyDescent="0.2">
      <c r="A1727" s="1">
        <v>43749</v>
      </c>
      <c r="B1727" s="3">
        <f>YEAR(Sales_Data[[#This Row],[Order Date]])</f>
        <v>2019</v>
      </c>
      <c r="C1727" s="3">
        <f>MONTH(Sales_Data[[#This Row],[Order Date]])</f>
        <v>10</v>
      </c>
      <c r="D1727" t="s">
        <v>1706</v>
      </c>
      <c r="E1727" t="s">
        <v>164</v>
      </c>
      <c r="F1727" t="s">
        <v>19</v>
      </c>
      <c r="G1727" t="s">
        <v>40</v>
      </c>
      <c r="H1727" t="s">
        <v>1707</v>
      </c>
      <c r="I1727" s="2">
        <v>5.3440000000000003</v>
      </c>
      <c r="J1727" s="3">
        <v>2</v>
      </c>
      <c r="K1727" s="2">
        <v>0.66800000000000004</v>
      </c>
    </row>
    <row r="1728" spans="1:11" x14ac:dyDescent="0.2">
      <c r="A1728" s="1">
        <v>43749</v>
      </c>
      <c r="B1728" s="3">
        <f>YEAR(Sales_Data[[#This Row],[Order Date]])</f>
        <v>2019</v>
      </c>
      <c r="C1728" s="3">
        <f>MONTH(Sales_Data[[#This Row],[Order Date]])</f>
        <v>10</v>
      </c>
      <c r="D1728" t="s">
        <v>1706</v>
      </c>
      <c r="E1728" t="s">
        <v>164</v>
      </c>
      <c r="F1728" t="s">
        <v>19</v>
      </c>
      <c r="G1728" t="s">
        <v>40</v>
      </c>
      <c r="H1728" t="s">
        <v>1708</v>
      </c>
      <c r="I1728" s="2">
        <v>27.72</v>
      </c>
      <c r="J1728" s="3">
        <v>3</v>
      </c>
      <c r="K1728" s="2">
        <v>3.4649999999999999</v>
      </c>
    </row>
    <row r="1729" spans="1:11" x14ac:dyDescent="0.2">
      <c r="A1729" s="1">
        <v>43751</v>
      </c>
      <c r="B1729" s="3">
        <f>YEAR(Sales_Data[[#This Row],[Order Date]])</f>
        <v>2019</v>
      </c>
      <c r="C1729" s="3">
        <f>MONTH(Sales_Data[[#This Row],[Order Date]])</f>
        <v>10</v>
      </c>
      <c r="D1729" t="s">
        <v>1075</v>
      </c>
      <c r="E1729" t="s">
        <v>18</v>
      </c>
      <c r="F1729" t="s">
        <v>19</v>
      </c>
      <c r="G1729" t="s">
        <v>53</v>
      </c>
      <c r="H1729" t="s">
        <v>1709</v>
      </c>
      <c r="I1729" s="2">
        <v>20.04</v>
      </c>
      <c r="J1729" s="3">
        <v>3</v>
      </c>
      <c r="K1729" s="2">
        <v>9.6191999999999993</v>
      </c>
    </row>
    <row r="1730" spans="1:11" x14ac:dyDescent="0.2">
      <c r="A1730" s="1">
        <v>43751</v>
      </c>
      <c r="B1730" s="3">
        <f>YEAR(Sales_Data[[#This Row],[Order Date]])</f>
        <v>2019</v>
      </c>
      <c r="C1730" s="3">
        <f>MONTH(Sales_Data[[#This Row],[Order Date]])</f>
        <v>10</v>
      </c>
      <c r="D1730" t="s">
        <v>1075</v>
      </c>
      <c r="E1730" t="s">
        <v>18</v>
      </c>
      <c r="F1730" t="s">
        <v>19</v>
      </c>
      <c r="G1730" t="s">
        <v>53</v>
      </c>
      <c r="H1730" t="s">
        <v>267</v>
      </c>
      <c r="I1730" s="2">
        <v>35.44</v>
      </c>
      <c r="J1730" s="3">
        <v>1</v>
      </c>
      <c r="K1730" s="2">
        <v>16.6568</v>
      </c>
    </row>
    <row r="1731" spans="1:11" x14ac:dyDescent="0.2">
      <c r="A1731" s="1">
        <v>43751</v>
      </c>
      <c r="B1731" s="3">
        <f>YEAR(Sales_Data[[#This Row],[Order Date]])</f>
        <v>2019</v>
      </c>
      <c r="C1731" s="3">
        <f>MONTH(Sales_Data[[#This Row],[Order Date]])</f>
        <v>10</v>
      </c>
      <c r="D1731" t="s">
        <v>1075</v>
      </c>
      <c r="E1731" t="s">
        <v>18</v>
      </c>
      <c r="F1731" t="s">
        <v>19</v>
      </c>
      <c r="G1731" t="s">
        <v>40</v>
      </c>
      <c r="H1731" t="s">
        <v>1665</v>
      </c>
      <c r="I1731" s="2">
        <v>11.52</v>
      </c>
      <c r="J1731" s="3">
        <v>4</v>
      </c>
      <c r="K1731" s="2">
        <v>3.456</v>
      </c>
    </row>
    <row r="1732" spans="1:11" x14ac:dyDescent="0.2">
      <c r="A1732" s="1">
        <v>43751</v>
      </c>
      <c r="B1732" s="3">
        <f>YEAR(Sales_Data[[#This Row],[Order Date]])</f>
        <v>2019</v>
      </c>
      <c r="C1732" s="3">
        <f>MONTH(Sales_Data[[#This Row],[Order Date]])</f>
        <v>10</v>
      </c>
      <c r="D1732" t="s">
        <v>1075</v>
      </c>
      <c r="E1732" t="s">
        <v>18</v>
      </c>
      <c r="F1732" t="s">
        <v>19</v>
      </c>
      <c r="G1732" t="s">
        <v>116</v>
      </c>
      <c r="H1732" t="s">
        <v>635</v>
      </c>
      <c r="I1732" s="2">
        <v>4.0199999999999996</v>
      </c>
      <c r="J1732" s="3">
        <v>2</v>
      </c>
      <c r="K1732" s="2">
        <v>1.9698</v>
      </c>
    </row>
    <row r="1733" spans="1:11" x14ac:dyDescent="0.2">
      <c r="A1733" s="1">
        <v>43751</v>
      </c>
      <c r="B1733" s="3">
        <f>YEAR(Sales_Data[[#This Row],[Order Date]])</f>
        <v>2019</v>
      </c>
      <c r="C1733" s="3">
        <f>MONTH(Sales_Data[[#This Row],[Order Date]])</f>
        <v>10</v>
      </c>
      <c r="D1733" t="s">
        <v>1075</v>
      </c>
      <c r="E1733" t="s">
        <v>18</v>
      </c>
      <c r="F1733" t="s">
        <v>19</v>
      </c>
      <c r="G1733" t="s">
        <v>32</v>
      </c>
      <c r="H1733" t="s">
        <v>158</v>
      </c>
      <c r="I1733" s="2">
        <v>76.176000000000002</v>
      </c>
      <c r="J1733" s="3">
        <v>3</v>
      </c>
      <c r="K1733" s="2">
        <v>26.6616</v>
      </c>
    </row>
    <row r="1734" spans="1:11" x14ac:dyDescent="0.2">
      <c r="A1734" s="1">
        <v>43751</v>
      </c>
      <c r="B1734" s="3">
        <f>YEAR(Sales_Data[[#This Row],[Order Date]])</f>
        <v>2019</v>
      </c>
      <c r="C1734" s="3">
        <f>MONTH(Sales_Data[[#This Row],[Order Date]])</f>
        <v>10</v>
      </c>
      <c r="D1734" t="s">
        <v>1075</v>
      </c>
      <c r="E1734" t="s">
        <v>18</v>
      </c>
      <c r="F1734" t="s">
        <v>19</v>
      </c>
      <c r="G1734" t="s">
        <v>265</v>
      </c>
      <c r="H1734" t="s">
        <v>683</v>
      </c>
      <c r="I1734" s="2">
        <v>65.88</v>
      </c>
      <c r="J1734" s="3">
        <v>6</v>
      </c>
      <c r="K1734" s="2">
        <v>18.446400000000001</v>
      </c>
    </row>
    <row r="1735" spans="1:11" x14ac:dyDescent="0.2">
      <c r="A1735" s="1">
        <v>43751</v>
      </c>
      <c r="B1735" s="3">
        <f>YEAR(Sales_Data[[#This Row],[Order Date]])</f>
        <v>2019</v>
      </c>
      <c r="C1735" s="3">
        <f>MONTH(Sales_Data[[#This Row],[Order Date]])</f>
        <v>10</v>
      </c>
      <c r="D1735" t="s">
        <v>1075</v>
      </c>
      <c r="E1735" t="s">
        <v>18</v>
      </c>
      <c r="F1735" t="s">
        <v>11</v>
      </c>
      <c r="G1735" t="s">
        <v>51</v>
      </c>
      <c r="H1735" t="s">
        <v>1710</v>
      </c>
      <c r="I1735" s="2">
        <v>43.12</v>
      </c>
      <c r="J1735" s="3">
        <v>14</v>
      </c>
      <c r="K1735" s="2">
        <v>20.697600000000001</v>
      </c>
    </row>
    <row r="1736" spans="1:11" x14ac:dyDescent="0.2">
      <c r="A1736" s="1">
        <v>43751</v>
      </c>
      <c r="B1736" s="3">
        <f>YEAR(Sales_Data[[#This Row],[Order Date]])</f>
        <v>2019</v>
      </c>
      <c r="C1736" s="3">
        <f>MONTH(Sales_Data[[#This Row],[Order Date]])</f>
        <v>10</v>
      </c>
      <c r="D1736" t="s">
        <v>1711</v>
      </c>
      <c r="E1736" t="s">
        <v>306</v>
      </c>
      <c r="F1736" t="s">
        <v>11</v>
      </c>
      <c r="G1736" t="s">
        <v>30</v>
      </c>
      <c r="H1736" t="s">
        <v>1712</v>
      </c>
      <c r="I1736" s="2">
        <v>727.45</v>
      </c>
      <c r="J1736" s="3">
        <v>5</v>
      </c>
      <c r="K1736" s="2">
        <v>-465.56799999999998</v>
      </c>
    </row>
    <row r="1737" spans="1:11" x14ac:dyDescent="0.2">
      <c r="A1737" s="1">
        <v>43751</v>
      </c>
      <c r="B1737" s="3">
        <f>YEAR(Sales_Data[[#This Row],[Order Date]])</f>
        <v>2019</v>
      </c>
      <c r="C1737" s="3">
        <f>MONTH(Sales_Data[[#This Row],[Order Date]])</f>
        <v>10</v>
      </c>
      <c r="D1737" t="s">
        <v>1711</v>
      </c>
      <c r="E1737" t="s">
        <v>306</v>
      </c>
      <c r="F1737" t="s">
        <v>11</v>
      </c>
      <c r="G1737" t="s">
        <v>51</v>
      </c>
      <c r="H1737" t="s">
        <v>791</v>
      </c>
      <c r="I1737" s="2">
        <v>24.96</v>
      </c>
      <c r="J1737" s="3">
        <v>3</v>
      </c>
      <c r="K1737" s="2">
        <v>4.3680000000000003</v>
      </c>
    </row>
    <row r="1738" spans="1:11" x14ac:dyDescent="0.2">
      <c r="A1738" s="1">
        <v>43751</v>
      </c>
      <c r="B1738" s="3">
        <f>YEAR(Sales_Data[[#This Row],[Order Date]])</f>
        <v>2019</v>
      </c>
      <c r="C1738" s="3">
        <f>MONTH(Sales_Data[[#This Row],[Order Date]])</f>
        <v>10</v>
      </c>
      <c r="D1738" t="s">
        <v>1344</v>
      </c>
      <c r="E1738" t="s">
        <v>23</v>
      </c>
      <c r="F1738" t="s">
        <v>14</v>
      </c>
      <c r="G1738" t="s">
        <v>24</v>
      </c>
      <c r="H1738" t="s">
        <v>1023</v>
      </c>
      <c r="I1738" s="2">
        <v>191.976</v>
      </c>
      <c r="J1738" s="3">
        <v>3</v>
      </c>
      <c r="K1738" s="2">
        <v>23.997</v>
      </c>
    </row>
    <row r="1739" spans="1:11" x14ac:dyDescent="0.2">
      <c r="A1739" s="1">
        <v>43751</v>
      </c>
      <c r="B1739" s="3">
        <f>YEAR(Sales_Data[[#This Row],[Order Date]])</f>
        <v>2019</v>
      </c>
      <c r="C1739" s="3">
        <f>MONTH(Sales_Data[[#This Row],[Order Date]])</f>
        <v>10</v>
      </c>
      <c r="D1739" t="s">
        <v>1344</v>
      </c>
      <c r="E1739" t="s">
        <v>23</v>
      </c>
      <c r="F1739" t="s">
        <v>19</v>
      </c>
      <c r="G1739" t="s">
        <v>53</v>
      </c>
      <c r="H1739" t="s">
        <v>1361</v>
      </c>
      <c r="I1739" s="2">
        <v>8.2880000000000003</v>
      </c>
      <c r="J1739" s="3">
        <v>2</v>
      </c>
      <c r="K1739" s="2">
        <v>3.0044</v>
      </c>
    </row>
    <row r="1740" spans="1:11" x14ac:dyDescent="0.2">
      <c r="A1740" s="1">
        <v>43751</v>
      </c>
      <c r="B1740" s="3">
        <f>YEAR(Sales_Data[[#This Row],[Order Date]])</f>
        <v>2019</v>
      </c>
      <c r="C1740" s="3">
        <f>MONTH(Sales_Data[[#This Row],[Order Date]])</f>
        <v>10</v>
      </c>
      <c r="D1740" t="s">
        <v>1344</v>
      </c>
      <c r="E1740" t="s">
        <v>23</v>
      </c>
      <c r="F1740" t="s">
        <v>11</v>
      </c>
      <c r="G1740" t="s">
        <v>51</v>
      </c>
      <c r="H1740" t="s">
        <v>1480</v>
      </c>
      <c r="I1740" s="2">
        <v>139.91999999999999</v>
      </c>
      <c r="J1740" s="3">
        <v>5</v>
      </c>
      <c r="K1740" s="2">
        <v>-150.41399999999999</v>
      </c>
    </row>
    <row r="1741" spans="1:11" x14ac:dyDescent="0.2">
      <c r="A1741" s="1">
        <v>43751</v>
      </c>
      <c r="B1741" s="3">
        <f>YEAR(Sales_Data[[#This Row],[Order Date]])</f>
        <v>2019</v>
      </c>
      <c r="C1741" s="3">
        <f>MONTH(Sales_Data[[#This Row],[Order Date]])</f>
        <v>10</v>
      </c>
      <c r="D1741" t="s">
        <v>1344</v>
      </c>
      <c r="E1741" t="s">
        <v>23</v>
      </c>
      <c r="F1741" t="s">
        <v>19</v>
      </c>
      <c r="G1741" t="s">
        <v>40</v>
      </c>
      <c r="H1741" t="s">
        <v>1713</v>
      </c>
      <c r="I1741" s="2">
        <v>15.872</v>
      </c>
      <c r="J1741" s="3">
        <v>1</v>
      </c>
      <c r="K1741" s="2">
        <v>1.1903999999999999</v>
      </c>
    </row>
    <row r="1742" spans="1:11" x14ac:dyDescent="0.2">
      <c r="A1742" s="1">
        <v>43751</v>
      </c>
      <c r="B1742" s="3">
        <f>YEAR(Sales_Data[[#This Row],[Order Date]])</f>
        <v>2019</v>
      </c>
      <c r="C1742" s="3">
        <f>MONTH(Sales_Data[[#This Row],[Order Date]])</f>
        <v>10</v>
      </c>
      <c r="D1742" t="s">
        <v>1344</v>
      </c>
      <c r="E1742" t="s">
        <v>23</v>
      </c>
      <c r="F1742" t="s">
        <v>19</v>
      </c>
      <c r="G1742" t="s">
        <v>32</v>
      </c>
      <c r="H1742" t="s">
        <v>539</v>
      </c>
      <c r="I1742" s="2">
        <v>6.2859999999999996</v>
      </c>
      <c r="J1742" s="3">
        <v>7</v>
      </c>
      <c r="K1742" s="2">
        <v>-11.000500000000001</v>
      </c>
    </row>
    <row r="1743" spans="1:11" x14ac:dyDescent="0.2">
      <c r="A1743" s="1">
        <v>43751</v>
      </c>
      <c r="B1743" s="3">
        <f>YEAR(Sales_Data[[#This Row],[Order Date]])</f>
        <v>2019</v>
      </c>
      <c r="C1743" s="3">
        <f>MONTH(Sales_Data[[#This Row],[Order Date]])</f>
        <v>10</v>
      </c>
      <c r="D1743" t="s">
        <v>1695</v>
      </c>
      <c r="E1743" t="s">
        <v>94</v>
      </c>
      <c r="F1743" t="s">
        <v>19</v>
      </c>
      <c r="G1743" t="s">
        <v>40</v>
      </c>
      <c r="H1743" t="s">
        <v>906</v>
      </c>
      <c r="I1743" s="2">
        <v>34.700000000000003</v>
      </c>
      <c r="J1743" s="3">
        <v>5</v>
      </c>
      <c r="K1743" s="2">
        <v>12.492000000000001</v>
      </c>
    </row>
    <row r="1744" spans="1:11" x14ac:dyDescent="0.2">
      <c r="A1744" s="1">
        <v>43751</v>
      </c>
      <c r="B1744" s="3">
        <f>YEAR(Sales_Data[[#This Row],[Order Date]])</f>
        <v>2019</v>
      </c>
      <c r="C1744" s="3">
        <f>MONTH(Sales_Data[[#This Row],[Order Date]])</f>
        <v>10</v>
      </c>
      <c r="D1744" t="s">
        <v>1695</v>
      </c>
      <c r="E1744" t="s">
        <v>94</v>
      </c>
      <c r="F1744" t="s">
        <v>19</v>
      </c>
      <c r="G1744" t="s">
        <v>20</v>
      </c>
      <c r="H1744" t="s">
        <v>1714</v>
      </c>
      <c r="I1744" s="2">
        <v>99.87</v>
      </c>
      <c r="J1744" s="3">
        <v>3</v>
      </c>
      <c r="K1744" s="2">
        <v>23.968800000000002</v>
      </c>
    </row>
    <row r="1745" spans="1:11" x14ac:dyDescent="0.2">
      <c r="A1745" s="1">
        <v>43751</v>
      </c>
      <c r="B1745" s="3">
        <f>YEAR(Sales_Data[[#This Row],[Order Date]])</f>
        <v>2019</v>
      </c>
      <c r="C1745" s="3">
        <f>MONTH(Sales_Data[[#This Row],[Order Date]])</f>
        <v>10</v>
      </c>
      <c r="D1745" t="s">
        <v>1695</v>
      </c>
      <c r="E1745" t="s">
        <v>94</v>
      </c>
      <c r="F1745" t="s">
        <v>19</v>
      </c>
      <c r="G1745" t="s">
        <v>53</v>
      </c>
      <c r="H1745" t="s">
        <v>509</v>
      </c>
      <c r="I1745" s="2">
        <v>37.94</v>
      </c>
      <c r="J1745" s="3">
        <v>2</v>
      </c>
      <c r="K1745" s="2">
        <v>18.211200000000002</v>
      </c>
    </row>
    <row r="1746" spans="1:11" x14ac:dyDescent="0.2">
      <c r="A1746" s="1">
        <v>43751</v>
      </c>
      <c r="B1746" s="3">
        <f>YEAR(Sales_Data[[#This Row],[Order Date]])</f>
        <v>2019</v>
      </c>
      <c r="C1746" s="3">
        <f>MONTH(Sales_Data[[#This Row],[Order Date]])</f>
        <v>10</v>
      </c>
      <c r="D1746" t="s">
        <v>1695</v>
      </c>
      <c r="E1746" t="s">
        <v>94</v>
      </c>
      <c r="F1746" t="s">
        <v>19</v>
      </c>
      <c r="G1746" t="s">
        <v>127</v>
      </c>
      <c r="H1746" t="s">
        <v>991</v>
      </c>
      <c r="I1746" s="2">
        <v>24.9</v>
      </c>
      <c r="J1746" s="3">
        <v>5</v>
      </c>
      <c r="K1746" s="2">
        <v>11.454000000000001</v>
      </c>
    </row>
    <row r="1747" spans="1:11" x14ac:dyDescent="0.2">
      <c r="A1747" s="1">
        <v>43751</v>
      </c>
      <c r="B1747" s="3">
        <f>YEAR(Sales_Data[[#This Row],[Order Date]])</f>
        <v>2019</v>
      </c>
      <c r="C1747" s="3">
        <f>MONTH(Sales_Data[[#This Row],[Order Date]])</f>
        <v>10</v>
      </c>
      <c r="D1747" t="s">
        <v>1695</v>
      </c>
      <c r="E1747" t="s">
        <v>94</v>
      </c>
      <c r="F1747" t="s">
        <v>11</v>
      </c>
      <c r="G1747" t="s">
        <v>51</v>
      </c>
      <c r="H1747" t="s">
        <v>1715</v>
      </c>
      <c r="I1747" s="2">
        <v>82.26</v>
      </c>
      <c r="J1747" s="3">
        <v>3</v>
      </c>
      <c r="K1747" s="2">
        <v>33.726599999999998</v>
      </c>
    </row>
    <row r="1748" spans="1:11" x14ac:dyDescent="0.2">
      <c r="A1748" s="1">
        <v>43752</v>
      </c>
      <c r="B1748" s="3">
        <f>YEAR(Sales_Data[[#This Row],[Order Date]])</f>
        <v>2019</v>
      </c>
      <c r="C1748" s="3">
        <f>MONTH(Sales_Data[[#This Row],[Order Date]])</f>
        <v>10</v>
      </c>
      <c r="D1748" t="s">
        <v>882</v>
      </c>
      <c r="E1748" t="s">
        <v>70</v>
      </c>
      <c r="F1748" t="s">
        <v>14</v>
      </c>
      <c r="G1748" t="s">
        <v>24</v>
      </c>
      <c r="H1748" t="s">
        <v>1716</v>
      </c>
      <c r="I1748" s="2">
        <v>177</v>
      </c>
      <c r="J1748" s="3">
        <v>3</v>
      </c>
      <c r="K1748" s="2">
        <v>30.09</v>
      </c>
    </row>
    <row r="1749" spans="1:11" x14ac:dyDescent="0.2">
      <c r="A1749" s="1">
        <v>43752</v>
      </c>
      <c r="B1749" s="3">
        <f>YEAR(Sales_Data[[#This Row],[Order Date]])</f>
        <v>2019</v>
      </c>
      <c r="C1749" s="3">
        <f>MONTH(Sales_Data[[#This Row],[Order Date]])</f>
        <v>10</v>
      </c>
      <c r="D1749" t="s">
        <v>1717</v>
      </c>
      <c r="E1749" t="s">
        <v>35</v>
      </c>
      <c r="F1749" t="s">
        <v>11</v>
      </c>
      <c r="G1749" t="s">
        <v>112</v>
      </c>
      <c r="H1749" t="s">
        <v>1718</v>
      </c>
      <c r="I1749" s="2">
        <v>102.592</v>
      </c>
      <c r="J1749" s="3">
        <v>1</v>
      </c>
      <c r="K1749" s="2">
        <v>10.2592</v>
      </c>
    </row>
    <row r="1750" spans="1:11" x14ac:dyDescent="0.2">
      <c r="A1750" s="1">
        <v>43752</v>
      </c>
      <c r="B1750" s="3">
        <f>YEAR(Sales_Data[[#This Row],[Order Date]])</f>
        <v>2019</v>
      </c>
      <c r="C1750" s="3">
        <f>MONTH(Sales_Data[[#This Row],[Order Date]])</f>
        <v>10</v>
      </c>
      <c r="D1750" t="s">
        <v>1717</v>
      </c>
      <c r="E1750" t="s">
        <v>35</v>
      </c>
      <c r="F1750" t="s">
        <v>14</v>
      </c>
      <c r="G1750" t="s">
        <v>24</v>
      </c>
      <c r="H1750" t="s">
        <v>1719</v>
      </c>
      <c r="I1750" s="2">
        <v>22.704000000000001</v>
      </c>
      <c r="J1750" s="3">
        <v>1</v>
      </c>
      <c r="K1750" s="2">
        <v>5.9598000000000004</v>
      </c>
    </row>
    <row r="1751" spans="1:11" x14ac:dyDescent="0.2">
      <c r="A1751" s="1">
        <v>43752</v>
      </c>
      <c r="B1751" s="3">
        <f>YEAR(Sales_Data[[#This Row],[Order Date]])</f>
        <v>2019</v>
      </c>
      <c r="C1751" s="3">
        <f>MONTH(Sales_Data[[#This Row],[Order Date]])</f>
        <v>10</v>
      </c>
      <c r="D1751" t="s">
        <v>1717</v>
      </c>
      <c r="E1751" t="s">
        <v>35</v>
      </c>
      <c r="F1751" t="s">
        <v>19</v>
      </c>
      <c r="G1751" t="s">
        <v>53</v>
      </c>
      <c r="H1751" t="s">
        <v>1432</v>
      </c>
      <c r="I1751" s="2">
        <v>93.024000000000001</v>
      </c>
      <c r="J1751" s="3">
        <v>3</v>
      </c>
      <c r="K1751" s="2">
        <v>33.721200000000003</v>
      </c>
    </row>
    <row r="1752" spans="1:11" x14ac:dyDescent="0.2">
      <c r="A1752" s="1">
        <v>43752</v>
      </c>
      <c r="B1752" s="3">
        <f>YEAR(Sales_Data[[#This Row],[Order Date]])</f>
        <v>2019</v>
      </c>
      <c r="C1752" s="3">
        <f>MONTH(Sales_Data[[#This Row],[Order Date]])</f>
        <v>10</v>
      </c>
      <c r="D1752" t="s">
        <v>1717</v>
      </c>
      <c r="E1752" t="s">
        <v>35</v>
      </c>
      <c r="F1752" t="s">
        <v>19</v>
      </c>
      <c r="G1752" t="s">
        <v>265</v>
      </c>
      <c r="H1752" t="s">
        <v>538</v>
      </c>
      <c r="I1752" s="2">
        <v>12.768000000000001</v>
      </c>
      <c r="J1752" s="3">
        <v>2</v>
      </c>
      <c r="K1752" s="2">
        <v>1.4363999999999999</v>
      </c>
    </row>
    <row r="1753" spans="1:11" x14ac:dyDescent="0.2">
      <c r="A1753" s="1">
        <v>43752</v>
      </c>
      <c r="B1753" s="3">
        <f>YEAR(Sales_Data[[#This Row],[Order Date]])</f>
        <v>2019</v>
      </c>
      <c r="C1753" s="3">
        <f>MONTH(Sales_Data[[#This Row],[Order Date]])</f>
        <v>10</v>
      </c>
      <c r="D1753" t="s">
        <v>1717</v>
      </c>
      <c r="E1753" t="s">
        <v>35</v>
      </c>
      <c r="F1753" t="s">
        <v>19</v>
      </c>
      <c r="G1753" t="s">
        <v>86</v>
      </c>
      <c r="H1753" t="s">
        <v>1456</v>
      </c>
      <c r="I1753" s="2">
        <v>35.008000000000003</v>
      </c>
      <c r="J1753" s="3">
        <v>4</v>
      </c>
      <c r="K1753" s="2">
        <v>13.128</v>
      </c>
    </row>
    <row r="1754" spans="1:11" x14ac:dyDescent="0.2">
      <c r="A1754" s="1">
        <v>43752</v>
      </c>
      <c r="B1754" s="3">
        <f>YEAR(Sales_Data[[#This Row],[Order Date]])</f>
        <v>2019</v>
      </c>
      <c r="C1754" s="3">
        <f>MONTH(Sales_Data[[#This Row],[Order Date]])</f>
        <v>10</v>
      </c>
      <c r="D1754" t="s">
        <v>1717</v>
      </c>
      <c r="E1754" t="s">
        <v>35</v>
      </c>
      <c r="F1754" t="s">
        <v>19</v>
      </c>
      <c r="G1754" t="s">
        <v>53</v>
      </c>
      <c r="H1754" t="s">
        <v>1720</v>
      </c>
      <c r="I1754" s="2">
        <v>39.152000000000001</v>
      </c>
      <c r="J1754" s="3">
        <v>1</v>
      </c>
      <c r="K1754" s="2">
        <v>14.682</v>
      </c>
    </row>
    <row r="1755" spans="1:11" x14ac:dyDescent="0.2">
      <c r="A1755" s="1">
        <v>43752</v>
      </c>
      <c r="B1755" s="3">
        <f>YEAR(Sales_Data[[#This Row],[Order Date]])</f>
        <v>2019</v>
      </c>
      <c r="C1755" s="3">
        <f>MONTH(Sales_Data[[#This Row],[Order Date]])</f>
        <v>10</v>
      </c>
      <c r="D1755" t="s">
        <v>1403</v>
      </c>
      <c r="E1755" t="s">
        <v>94</v>
      </c>
      <c r="F1755" t="s">
        <v>14</v>
      </c>
      <c r="G1755" t="s">
        <v>15</v>
      </c>
      <c r="H1755" t="s">
        <v>226</v>
      </c>
      <c r="I1755" s="2">
        <v>1091.93</v>
      </c>
      <c r="J1755" s="3">
        <v>7</v>
      </c>
      <c r="K1755" s="2">
        <v>272.98250000000002</v>
      </c>
    </row>
    <row r="1756" spans="1:11" x14ac:dyDescent="0.2">
      <c r="A1756" s="1">
        <v>43752</v>
      </c>
      <c r="B1756" s="3">
        <f>YEAR(Sales_Data[[#This Row],[Order Date]])</f>
        <v>2019</v>
      </c>
      <c r="C1756" s="3">
        <f>MONTH(Sales_Data[[#This Row],[Order Date]])</f>
        <v>10</v>
      </c>
      <c r="D1756" t="s">
        <v>1403</v>
      </c>
      <c r="E1756" t="s">
        <v>94</v>
      </c>
      <c r="F1756" t="s">
        <v>19</v>
      </c>
      <c r="G1756" t="s">
        <v>53</v>
      </c>
      <c r="H1756" t="s">
        <v>1037</v>
      </c>
      <c r="I1756" s="2">
        <v>111.96</v>
      </c>
      <c r="J1756" s="3">
        <v>2</v>
      </c>
      <c r="K1756" s="2">
        <v>54.860399999999998</v>
      </c>
    </row>
    <row r="1757" spans="1:11" x14ac:dyDescent="0.2">
      <c r="A1757" s="1">
        <v>43752</v>
      </c>
      <c r="B1757" s="3">
        <f>YEAR(Sales_Data[[#This Row],[Order Date]])</f>
        <v>2019</v>
      </c>
      <c r="C1757" s="3">
        <f>MONTH(Sales_Data[[#This Row],[Order Date]])</f>
        <v>10</v>
      </c>
      <c r="D1757" t="s">
        <v>224</v>
      </c>
      <c r="E1757" t="s">
        <v>56</v>
      </c>
      <c r="F1757" t="s">
        <v>14</v>
      </c>
      <c r="G1757" t="s">
        <v>24</v>
      </c>
      <c r="H1757" t="s">
        <v>954</v>
      </c>
      <c r="I1757" s="2">
        <v>1649.75</v>
      </c>
      <c r="J1757" s="3">
        <v>5</v>
      </c>
      <c r="K1757" s="2">
        <v>544.41750000000002</v>
      </c>
    </row>
    <row r="1758" spans="1:11" x14ac:dyDescent="0.2">
      <c r="A1758" s="1">
        <v>43753</v>
      </c>
      <c r="B1758" s="3">
        <f>YEAR(Sales_Data[[#This Row],[Order Date]])</f>
        <v>2019</v>
      </c>
      <c r="C1758" s="3">
        <f>MONTH(Sales_Data[[#This Row],[Order Date]])</f>
        <v>10</v>
      </c>
      <c r="D1758" t="s">
        <v>1721</v>
      </c>
      <c r="E1758" t="s">
        <v>1156</v>
      </c>
      <c r="F1758" t="s">
        <v>19</v>
      </c>
      <c r="G1758" t="s">
        <v>53</v>
      </c>
      <c r="H1758" t="s">
        <v>1722</v>
      </c>
      <c r="I1758" s="2">
        <v>45.68</v>
      </c>
      <c r="J1758" s="3">
        <v>2</v>
      </c>
      <c r="K1758" s="2">
        <v>21.012799999999999</v>
      </c>
    </row>
    <row r="1759" spans="1:11" x14ac:dyDescent="0.2">
      <c r="A1759" s="1">
        <v>43753</v>
      </c>
      <c r="B1759" s="3">
        <f>YEAR(Sales_Data[[#This Row],[Order Date]])</f>
        <v>2019</v>
      </c>
      <c r="C1759" s="3">
        <f>MONTH(Sales_Data[[#This Row],[Order Date]])</f>
        <v>10</v>
      </c>
      <c r="D1759" t="s">
        <v>1721</v>
      </c>
      <c r="E1759" t="s">
        <v>1156</v>
      </c>
      <c r="F1759" t="s">
        <v>19</v>
      </c>
      <c r="G1759" t="s">
        <v>53</v>
      </c>
      <c r="H1759" t="s">
        <v>1723</v>
      </c>
      <c r="I1759" s="2">
        <v>60.12</v>
      </c>
      <c r="J1759" s="3">
        <v>9</v>
      </c>
      <c r="K1759" s="2">
        <v>28.857600000000001</v>
      </c>
    </row>
    <row r="1760" spans="1:11" x14ac:dyDescent="0.2">
      <c r="A1760" s="1">
        <v>43753</v>
      </c>
      <c r="B1760" s="3">
        <f>YEAR(Sales_Data[[#This Row],[Order Date]])</f>
        <v>2019</v>
      </c>
      <c r="C1760" s="3">
        <f>MONTH(Sales_Data[[#This Row],[Order Date]])</f>
        <v>10</v>
      </c>
      <c r="D1760" t="s">
        <v>1721</v>
      </c>
      <c r="E1760" t="s">
        <v>1156</v>
      </c>
      <c r="F1760" t="s">
        <v>19</v>
      </c>
      <c r="G1760" t="s">
        <v>32</v>
      </c>
      <c r="H1760" t="s">
        <v>1724</v>
      </c>
      <c r="I1760" s="2">
        <v>41.72</v>
      </c>
      <c r="J1760" s="3">
        <v>5</v>
      </c>
      <c r="K1760" s="2">
        <v>13.0375</v>
      </c>
    </row>
    <row r="1761" spans="1:11" x14ac:dyDescent="0.2">
      <c r="A1761" s="1">
        <v>43753</v>
      </c>
      <c r="B1761" s="3">
        <f>YEAR(Sales_Data[[#This Row],[Order Date]])</f>
        <v>2019</v>
      </c>
      <c r="C1761" s="3">
        <f>MONTH(Sales_Data[[#This Row],[Order Date]])</f>
        <v>10</v>
      </c>
      <c r="D1761" t="s">
        <v>1721</v>
      </c>
      <c r="E1761" t="s">
        <v>1156</v>
      </c>
      <c r="F1761" t="s">
        <v>19</v>
      </c>
      <c r="G1761" t="s">
        <v>53</v>
      </c>
      <c r="H1761" t="s">
        <v>1725</v>
      </c>
      <c r="I1761" s="2">
        <v>71.599999999999994</v>
      </c>
      <c r="J1761" s="3">
        <v>8</v>
      </c>
      <c r="K1761" s="2">
        <v>32.936</v>
      </c>
    </row>
    <row r="1762" spans="1:11" x14ac:dyDescent="0.2">
      <c r="A1762" s="1">
        <v>43753</v>
      </c>
      <c r="B1762" s="3">
        <f>YEAR(Sales_Data[[#This Row],[Order Date]])</f>
        <v>2019</v>
      </c>
      <c r="C1762" s="3">
        <f>MONTH(Sales_Data[[#This Row],[Order Date]])</f>
        <v>10</v>
      </c>
      <c r="D1762" t="s">
        <v>1726</v>
      </c>
      <c r="E1762" t="s">
        <v>29</v>
      </c>
      <c r="F1762" t="s">
        <v>19</v>
      </c>
      <c r="G1762" t="s">
        <v>127</v>
      </c>
      <c r="H1762" t="s">
        <v>1386</v>
      </c>
      <c r="I1762" s="2">
        <v>20.16</v>
      </c>
      <c r="J1762" s="3">
        <v>7</v>
      </c>
      <c r="K1762" s="2">
        <v>9.8783999999999992</v>
      </c>
    </row>
    <row r="1763" spans="1:11" x14ac:dyDescent="0.2">
      <c r="A1763" s="1">
        <v>43753</v>
      </c>
      <c r="B1763" s="3">
        <f>YEAR(Sales_Data[[#This Row],[Order Date]])</f>
        <v>2019</v>
      </c>
      <c r="C1763" s="3">
        <f>MONTH(Sales_Data[[#This Row],[Order Date]])</f>
        <v>10</v>
      </c>
      <c r="D1763" t="s">
        <v>1726</v>
      </c>
      <c r="E1763" t="s">
        <v>29</v>
      </c>
      <c r="F1763" t="s">
        <v>19</v>
      </c>
      <c r="G1763" t="s">
        <v>127</v>
      </c>
      <c r="H1763" t="s">
        <v>215</v>
      </c>
      <c r="I1763" s="2">
        <v>29.46</v>
      </c>
      <c r="J1763" s="3">
        <v>6</v>
      </c>
      <c r="K1763" s="2">
        <v>14.4354</v>
      </c>
    </row>
    <row r="1764" spans="1:11" x14ac:dyDescent="0.2">
      <c r="A1764" s="1">
        <v>43753</v>
      </c>
      <c r="B1764" s="3">
        <f>YEAR(Sales_Data[[#This Row],[Order Date]])</f>
        <v>2019</v>
      </c>
      <c r="C1764" s="3">
        <f>MONTH(Sales_Data[[#This Row],[Order Date]])</f>
        <v>10</v>
      </c>
      <c r="D1764" t="s">
        <v>1726</v>
      </c>
      <c r="E1764" t="s">
        <v>29</v>
      </c>
      <c r="F1764" t="s">
        <v>19</v>
      </c>
      <c r="G1764" t="s">
        <v>121</v>
      </c>
      <c r="H1764" t="s">
        <v>1727</v>
      </c>
      <c r="I1764" s="2">
        <v>868.59</v>
      </c>
      <c r="J1764" s="3">
        <v>3</v>
      </c>
      <c r="K1764" s="2">
        <v>251.89109999999999</v>
      </c>
    </row>
    <row r="1765" spans="1:11" x14ac:dyDescent="0.2">
      <c r="A1765" s="1">
        <v>43753</v>
      </c>
      <c r="B1765" s="3">
        <f>YEAR(Sales_Data[[#This Row],[Order Date]])</f>
        <v>2019</v>
      </c>
      <c r="C1765" s="3">
        <f>MONTH(Sales_Data[[#This Row],[Order Date]])</f>
        <v>10</v>
      </c>
      <c r="D1765" t="s">
        <v>1726</v>
      </c>
      <c r="E1765" t="s">
        <v>29</v>
      </c>
      <c r="F1765" t="s">
        <v>19</v>
      </c>
      <c r="G1765" t="s">
        <v>53</v>
      </c>
      <c r="H1765" t="s">
        <v>1728</v>
      </c>
      <c r="I1765" s="2">
        <v>12.96</v>
      </c>
      <c r="J1765" s="3">
        <v>2</v>
      </c>
      <c r="K1765" s="2">
        <v>6.2207999999999997</v>
      </c>
    </row>
    <row r="1766" spans="1:11" x14ac:dyDescent="0.2">
      <c r="A1766" s="1">
        <v>43753</v>
      </c>
      <c r="B1766" s="3">
        <f>YEAR(Sales_Data[[#This Row],[Order Date]])</f>
        <v>2019</v>
      </c>
      <c r="C1766" s="3">
        <f>MONTH(Sales_Data[[#This Row],[Order Date]])</f>
        <v>10</v>
      </c>
      <c r="D1766" t="s">
        <v>1726</v>
      </c>
      <c r="E1766" t="s">
        <v>29</v>
      </c>
      <c r="F1766" t="s">
        <v>14</v>
      </c>
      <c r="G1766" t="s">
        <v>15</v>
      </c>
      <c r="H1766" t="s">
        <v>1420</v>
      </c>
      <c r="I1766" s="2">
        <v>5.5</v>
      </c>
      <c r="J1766" s="3">
        <v>1</v>
      </c>
      <c r="K1766" s="2">
        <v>1.375</v>
      </c>
    </row>
    <row r="1767" spans="1:11" x14ac:dyDescent="0.2">
      <c r="A1767" s="1">
        <v>43753</v>
      </c>
      <c r="B1767" s="3">
        <f>YEAR(Sales_Data[[#This Row],[Order Date]])</f>
        <v>2019</v>
      </c>
      <c r="C1767" s="3">
        <f>MONTH(Sales_Data[[#This Row],[Order Date]])</f>
        <v>10</v>
      </c>
      <c r="D1767" t="s">
        <v>1726</v>
      </c>
      <c r="E1767" t="s">
        <v>29</v>
      </c>
      <c r="F1767" t="s">
        <v>19</v>
      </c>
      <c r="G1767" t="s">
        <v>32</v>
      </c>
      <c r="H1767" t="s">
        <v>1607</v>
      </c>
      <c r="I1767" s="2">
        <v>121.6</v>
      </c>
      <c r="J1767" s="3">
        <v>4</v>
      </c>
      <c r="K1767" s="2">
        <v>55.936</v>
      </c>
    </row>
    <row r="1768" spans="1:11" x14ac:dyDescent="0.2">
      <c r="A1768" s="1">
        <v>43753</v>
      </c>
      <c r="B1768" s="3">
        <f>YEAR(Sales_Data[[#This Row],[Order Date]])</f>
        <v>2019</v>
      </c>
      <c r="C1768" s="3">
        <f>MONTH(Sales_Data[[#This Row],[Order Date]])</f>
        <v>10</v>
      </c>
      <c r="D1768" t="s">
        <v>606</v>
      </c>
      <c r="E1768" t="s">
        <v>181</v>
      </c>
      <c r="F1768" t="s">
        <v>19</v>
      </c>
      <c r="G1768" t="s">
        <v>32</v>
      </c>
      <c r="H1768" t="s">
        <v>1059</v>
      </c>
      <c r="I1768" s="2">
        <v>232.96</v>
      </c>
      <c r="J1768" s="3">
        <v>7</v>
      </c>
      <c r="K1768" s="2">
        <v>116.48</v>
      </c>
    </row>
    <row r="1769" spans="1:11" x14ac:dyDescent="0.2">
      <c r="A1769" s="1">
        <v>43753</v>
      </c>
      <c r="B1769" s="3">
        <f>YEAR(Sales_Data[[#This Row],[Order Date]])</f>
        <v>2019</v>
      </c>
      <c r="C1769" s="3">
        <f>MONTH(Sales_Data[[#This Row],[Order Date]])</f>
        <v>10</v>
      </c>
      <c r="D1769" t="s">
        <v>606</v>
      </c>
      <c r="E1769" t="s">
        <v>181</v>
      </c>
      <c r="F1769" t="s">
        <v>19</v>
      </c>
      <c r="G1769" t="s">
        <v>86</v>
      </c>
      <c r="H1769" t="s">
        <v>582</v>
      </c>
      <c r="I1769" s="2">
        <v>66.540000000000006</v>
      </c>
      <c r="J1769" s="3">
        <v>6</v>
      </c>
      <c r="K1769" s="2">
        <v>32.604599999999998</v>
      </c>
    </row>
    <row r="1770" spans="1:11" x14ac:dyDescent="0.2">
      <c r="A1770" s="1">
        <v>43753</v>
      </c>
      <c r="B1770" s="3">
        <f>YEAR(Sales_Data[[#This Row],[Order Date]])</f>
        <v>2019</v>
      </c>
      <c r="C1770" s="3">
        <f>MONTH(Sales_Data[[#This Row],[Order Date]])</f>
        <v>10</v>
      </c>
      <c r="D1770" t="s">
        <v>606</v>
      </c>
      <c r="E1770" t="s">
        <v>181</v>
      </c>
      <c r="F1770" t="s">
        <v>19</v>
      </c>
      <c r="G1770" t="s">
        <v>121</v>
      </c>
      <c r="H1770" t="s">
        <v>1729</v>
      </c>
      <c r="I1770" s="2">
        <v>43.26</v>
      </c>
      <c r="J1770" s="3">
        <v>3</v>
      </c>
      <c r="K1770" s="2">
        <v>14.2758</v>
      </c>
    </row>
    <row r="1771" spans="1:11" x14ac:dyDescent="0.2">
      <c r="A1771" s="1">
        <v>43754</v>
      </c>
      <c r="B1771" s="3">
        <f>YEAR(Sales_Data[[#This Row],[Order Date]])</f>
        <v>2019</v>
      </c>
      <c r="C1771" s="3">
        <f>MONTH(Sales_Data[[#This Row],[Order Date]])</f>
        <v>10</v>
      </c>
      <c r="D1771" t="s">
        <v>726</v>
      </c>
      <c r="E1771" t="s">
        <v>94</v>
      </c>
      <c r="F1771" t="s">
        <v>11</v>
      </c>
      <c r="G1771" t="s">
        <v>30</v>
      </c>
      <c r="H1771" t="s">
        <v>1477</v>
      </c>
      <c r="I1771" s="2">
        <v>142.18199999999999</v>
      </c>
      <c r="J1771" s="3">
        <v>1</v>
      </c>
      <c r="K1771" s="2">
        <v>-37.915199999999999</v>
      </c>
    </row>
    <row r="1772" spans="1:11" x14ac:dyDescent="0.2">
      <c r="A1772" s="1">
        <v>43755</v>
      </c>
      <c r="B1772" s="3">
        <f>YEAR(Sales_Data[[#This Row],[Order Date]])</f>
        <v>2019</v>
      </c>
      <c r="C1772" s="3">
        <f>MONTH(Sales_Data[[#This Row],[Order Date]])</f>
        <v>10</v>
      </c>
      <c r="D1772" t="s">
        <v>1248</v>
      </c>
      <c r="E1772" t="s">
        <v>18</v>
      </c>
      <c r="F1772" t="s">
        <v>19</v>
      </c>
      <c r="G1772" t="s">
        <v>32</v>
      </c>
      <c r="H1772" t="s">
        <v>1730</v>
      </c>
      <c r="I1772" s="2">
        <v>18.16</v>
      </c>
      <c r="J1772" s="3">
        <v>5</v>
      </c>
      <c r="K1772" s="2">
        <v>6.5830000000000002</v>
      </c>
    </row>
    <row r="1773" spans="1:11" x14ac:dyDescent="0.2">
      <c r="A1773" s="1">
        <v>43755</v>
      </c>
      <c r="B1773" s="3">
        <f>YEAR(Sales_Data[[#This Row],[Order Date]])</f>
        <v>2019</v>
      </c>
      <c r="C1773" s="3">
        <f>MONTH(Sales_Data[[#This Row],[Order Date]])</f>
        <v>10</v>
      </c>
      <c r="D1773" t="s">
        <v>331</v>
      </c>
      <c r="E1773" t="s">
        <v>18</v>
      </c>
      <c r="F1773" t="s">
        <v>11</v>
      </c>
      <c r="G1773" t="s">
        <v>12</v>
      </c>
      <c r="H1773" t="s">
        <v>1483</v>
      </c>
      <c r="I1773" s="2">
        <v>120.666</v>
      </c>
      <c r="J1773" s="3">
        <v>2</v>
      </c>
      <c r="K1773" s="2">
        <v>21.294</v>
      </c>
    </row>
    <row r="1774" spans="1:11" x14ac:dyDescent="0.2">
      <c r="A1774" s="1">
        <v>43755</v>
      </c>
      <c r="B1774" s="3">
        <f>YEAR(Sales_Data[[#This Row],[Order Date]])</f>
        <v>2019</v>
      </c>
      <c r="C1774" s="3">
        <f>MONTH(Sales_Data[[#This Row],[Order Date]])</f>
        <v>10</v>
      </c>
      <c r="D1774" t="s">
        <v>1731</v>
      </c>
      <c r="E1774" t="s">
        <v>472</v>
      </c>
      <c r="F1774" t="s">
        <v>14</v>
      </c>
      <c r="G1774" t="s">
        <v>15</v>
      </c>
      <c r="H1774" t="s">
        <v>1732</v>
      </c>
      <c r="I1774" s="2">
        <v>449.97</v>
      </c>
      <c r="J1774" s="3">
        <v>3</v>
      </c>
      <c r="K1774" s="2">
        <v>220.4853</v>
      </c>
    </row>
    <row r="1775" spans="1:11" x14ac:dyDescent="0.2">
      <c r="A1775" s="1">
        <v>43755</v>
      </c>
      <c r="B1775" s="3">
        <f>YEAR(Sales_Data[[#This Row],[Order Date]])</f>
        <v>2019</v>
      </c>
      <c r="C1775" s="3">
        <f>MONTH(Sales_Data[[#This Row],[Order Date]])</f>
        <v>10</v>
      </c>
      <c r="D1775" t="s">
        <v>1731</v>
      </c>
      <c r="E1775" t="s">
        <v>472</v>
      </c>
      <c r="F1775" t="s">
        <v>19</v>
      </c>
      <c r="G1775" t="s">
        <v>121</v>
      </c>
      <c r="H1775" t="s">
        <v>1733</v>
      </c>
      <c r="I1775" s="2">
        <v>1927.59</v>
      </c>
      <c r="J1775" s="3">
        <v>7</v>
      </c>
      <c r="K1775" s="2">
        <v>751.76009999999997</v>
      </c>
    </row>
    <row r="1776" spans="1:11" x14ac:dyDescent="0.2">
      <c r="A1776" s="1">
        <v>43755</v>
      </c>
      <c r="B1776" s="3">
        <f>YEAR(Sales_Data[[#This Row],[Order Date]])</f>
        <v>2019</v>
      </c>
      <c r="C1776" s="3">
        <f>MONTH(Sales_Data[[#This Row],[Order Date]])</f>
        <v>10</v>
      </c>
      <c r="D1776" t="s">
        <v>751</v>
      </c>
      <c r="E1776" t="s">
        <v>85</v>
      </c>
      <c r="F1776" t="s">
        <v>11</v>
      </c>
      <c r="G1776" t="s">
        <v>12</v>
      </c>
      <c r="H1776" t="s">
        <v>1356</v>
      </c>
      <c r="I1776" s="2">
        <v>120.98</v>
      </c>
      <c r="J1776" s="3">
        <v>1</v>
      </c>
      <c r="K1776" s="2">
        <v>12.098000000000001</v>
      </c>
    </row>
    <row r="1777" spans="1:11" x14ac:dyDescent="0.2">
      <c r="A1777" s="1">
        <v>43755</v>
      </c>
      <c r="B1777" s="3">
        <f>YEAR(Sales_Data[[#This Row],[Order Date]])</f>
        <v>2019</v>
      </c>
      <c r="C1777" s="3">
        <f>MONTH(Sales_Data[[#This Row],[Order Date]])</f>
        <v>10</v>
      </c>
      <c r="D1777" t="s">
        <v>751</v>
      </c>
      <c r="E1777" t="s">
        <v>85</v>
      </c>
      <c r="F1777" t="s">
        <v>19</v>
      </c>
      <c r="G1777" t="s">
        <v>32</v>
      </c>
      <c r="H1777" t="s">
        <v>629</v>
      </c>
      <c r="I1777" s="2">
        <v>315.98</v>
      </c>
      <c r="J1777" s="3">
        <v>1</v>
      </c>
      <c r="K1777" s="2">
        <v>148.51060000000001</v>
      </c>
    </row>
    <row r="1778" spans="1:11" x14ac:dyDescent="0.2">
      <c r="A1778" s="1">
        <v>43756</v>
      </c>
      <c r="B1778" s="3">
        <f>YEAR(Sales_Data[[#This Row],[Order Date]])</f>
        <v>2019</v>
      </c>
      <c r="C1778" s="3">
        <f>MONTH(Sales_Data[[#This Row],[Order Date]])</f>
        <v>10</v>
      </c>
      <c r="D1778" t="s">
        <v>1706</v>
      </c>
      <c r="E1778" t="s">
        <v>198</v>
      </c>
      <c r="F1778" t="s">
        <v>11</v>
      </c>
      <c r="G1778" t="s">
        <v>112</v>
      </c>
      <c r="H1778" t="s">
        <v>1629</v>
      </c>
      <c r="I1778" s="2">
        <v>307.92</v>
      </c>
      <c r="J1778" s="3">
        <v>5</v>
      </c>
      <c r="K1778" s="2">
        <v>-34.640999999999998</v>
      </c>
    </row>
    <row r="1779" spans="1:11" x14ac:dyDescent="0.2">
      <c r="A1779" s="1">
        <v>43758</v>
      </c>
      <c r="B1779" s="3">
        <f>YEAR(Sales_Data[[#This Row],[Order Date]])</f>
        <v>2019</v>
      </c>
      <c r="C1779" s="3">
        <f>MONTH(Sales_Data[[#This Row],[Order Date]])</f>
        <v>10</v>
      </c>
      <c r="D1779" t="s">
        <v>1734</v>
      </c>
      <c r="E1779" t="s">
        <v>67</v>
      </c>
      <c r="F1779" t="s">
        <v>19</v>
      </c>
      <c r="G1779" t="s">
        <v>40</v>
      </c>
      <c r="H1779" t="s">
        <v>1735</v>
      </c>
      <c r="I1779" s="2">
        <v>7.1520000000000001</v>
      </c>
      <c r="J1779" s="3">
        <v>3</v>
      </c>
      <c r="K1779" s="2">
        <v>0.71519999999999995</v>
      </c>
    </row>
    <row r="1780" spans="1:11" x14ac:dyDescent="0.2">
      <c r="A1780" s="1">
        <v>43758</v>
      </c>
      <c r="B1780" s="3">
        <f>YEAR(Sales_Data[[#This Row],[Order Date]])</f>
        <v>2019</v>
      </c>
      <c r="C1780" s="3">
        <f>MONTH(Sales_Data[[#This Row],[Order Date]])</f>
        <v>10</v>
      </c>
      <c r="D1780" t="s">
        <v>1649</v>
      </c>
      <c r="E1780" t="s">
        <v>23</v>
      </c>
      <c r="F1780" t="s">
        <v>19</v>
      </c>
      <c r="G1780" t="s">
        <v>53</v>
      </c>
      <c r="H1780" t="s">
        <v>1736</v>
      </c>
      <c r="I1780" s="2">
        <v>51.015999999999998</v>
      </c>
      <c r="J1780" s="3">
        <v>7</v>
      </c>
      <c r="K1780" s="2">
        <v>15.942500000000001</v>
      </c>
    </row>
    <row r="1781" spans="1:11" x14ac:dyDescent="0.2">
      <c r="A1781" s="1">
        <v>43758</v>
      </c>
      <c r="B1781" s="3">
        <f>YEAR(Sales_Data[[#This Row],[Order Date]])</f>
        <v>2019</v>
      </c>
      <c r="C1781" s="3">
        <f>MONTH(Sales_Data[[#This Row],[Order Date]])</f>
        <v>10</v>
      </c>
      <c r="D1781" t="s">
        <v>1649</v>
      </c>
      <c r="E1781" t="s">
        <v>23</v>
      </c>
      <c r="F1781" t="s">
        <v>19</v>
      </c>
      <c r="G1781" t="s">
        <v>116</v>
      </c>
      <c r="H1781" t="s">
        <v>301</v>
      </c>
      <c r="I1781" s="2">
        <v>25.248000000000001</v>
      </c>
      <c r="J1781" s="3">
        <v>4</v>
      </c>
      <c r="K1781" s="2">
        <v>7.89</v>
      </c>
    </row>
    <row r="1782" spans="1:11" x14ac:dyDescent="0.2">
      <c r="A1782" s="1">
        <v>43758</v>
      </c>
      <c r="B1782" s="3">
        <f>YEAR(Sales_Data[[#This Row],[Order Date]])</f>
        <v>2019</v>
      </c>
      <c r="C1782" s="3">
        <f>MONTH(Sales_Data[[#This Row],[Order Date]])</f>
        <v>10</v>
      </c>
      <c r="D1782" t="s">
        <v>1649</v>
      </c>
      <c r="E1782" t="s">
        <v>23</v>
      </c>
      <c r="F1782" t="s">
        <v>11</v>
      </c>
      <c r="G1782" t="s">
        <v>112</v>
      </c>
      <c r="H1782" t="s">
        <v>1497</v>
      </c>
      <c r="I1782" s="2">
        <v>56.686</v>
      </c>
      <c r="J1782" s="3">
        <v>1</v>
      </c>
      <c r="K1782" s="2">
        <v>-14.5764</v>
      </c>
    </row>
    <row r="1783" spans="1:11" x14ac:dyDescent="0.2">
      <c r="A1783" s="1">
        <v>43758</v>
      </c>
      <c r="B1783" s="3">
        <f>YEAR(Sales_Data[[#This Row],[Order Date]])</f>
        <v>2019</v>
      </c>
      <c r="C1783" s="3">
        <f>MONTH(Sales_Data[[#This Row],[Order Date]])</f>
        <v>10</v>
      </c>
      <c r="D1783" t="s">
        <v>1250</v>
      </c>
      <c r="E1783" t="s">
        <v>365</v>
      </c>
      <c r="F1783" t="s">
        <v>14</v>
      </c>
      <c r="G1783" t="s">
        <v>15</v>
      </c>
      <c r="H1783" t="s">
        <v>1737</v>
      </c>
      <c r="I1783" s="2">
        <v>125.7</v>
      </c>
      <c r="J1783" s="3">
        <v>6</v>
      </c>
      <c r="K1783" s="2">
        <v>35.195999999999998</v>
      </c>
    </row>
    <row r="1784" spans="1:11" x14ac:dyDescent="0.2">
      <c r="A1784" s="1">
        <v>43758</v>
      </c>
      <c r="B1784" s="3">
        <f>YEAR(Sales_Data[[#This Row],[Order Date]])</f>
        <v>2019</v>
      </c>
      <c r="C1784" s="3">
        <f>MONTH(Sales_Data[[#This Row],[Order Date]])</f>
        <v>10</v>
      </c>
      <c r="D1784" t="s">
        <v>1250</v>
      </c>
      <c r="E1784" t="s">
        <v>365</v>
      </c>
      <c r="F1784" t="s">
        <v>14</v>
      </c>
      <c r="G1784" t="s">
        <v>15</v>
      </c>
      <c r="H1784" t="s">
        <v>311</v>
      </c>
      <c r="I1784" s="2">
        <v>191.98</v>
      </c>
      <c r="J1784" s="3">
        <v>2</v>
      </c>
      <c r="K1784" s="2">
        <v>51.834600000000002</v>
      </c>
    </row>
    <row r="1785" spans="1:11" x14ac:dyDescent="0.2">
      <c r="A1785" s="1">
        <v>43758</v>
      </c>
      <c r="B1785" s="3">
        <f>YEAR(Sales_Data[[#This Row],[Order Date]])</f>
        <v>2019</v>
      </c>
      <c r="C1785" s="3">
        <f>MONTH(Sales_Data[[#This Row],[Order Date]])</f>
        <v>10</v>
      </c>
      <c r="D1785" t="s">
        <v>1250</v>
      </c>
      <c r="E1785" t="s">
        <v>365</v>
      </c>
      <c r="F1785" t="s">
        <v>19</v>
      </c>
      <c r="G1785" t="s">
        <v>20</v>
      </c>
      <c r="H1785" t="s">
        <v>631</v>
      </c>
      <c r="I1785" s="2">
        <v>20.86</v>
      </c>
      <c r="J1785" s="3">
        <v>7</v>
      </c>
      <c r="K1785" s="2">
        <v>1.4601999999999999</v>
      </c>
    </row>
    <row r="1786" spans="1:11" x14ac:dyDescent="0.2">
      <c r="A1786" s="1">
        <v>43758</v>
      </c>
      <c r="B1786" s="3">
        <f>YEAR(Sales_Data[[#This Row],[Order Date]])</f>
        <v>2019</v>
      </c>
      <c r="C1786" s="3">
        <f>MONTH(Sales_Data[[#This Row],[Order Date]])</f>
        <v>10</v>
      </c>
      <c r="D1786" t="s">
        <v>1738</v>
      </c>
      <c r="E1786" t="s">
        <v>18</v>
      </c>
      <c r="F1786" t="s">
        <v>19</v>
      </c>
      <c r="G1786" t="s">
        <v>32</v>
      </c>
      <c r="H1786" t="s">
        <v>1191</v>
      </c>
      <c r="I1786" s="2">
        <v>19.295999999999999</v>
      </c>
      <c r="J1786" s="3">
        <v>3</v>
      </c>
      <c r="K1786" s="2">
        <v>6.03</v>
      </c>
    </row>
    <row r="1787" spans="1:11" x14ac:dyDescent="0.2">
      <c r="A1787" s="1">
        <v>43758</v>
      </c>
      <c r="B1787" s="3">
        <f>YEAR(Sales_Data[[#This Row],[Order Date]])</f>
        <v>2019</v>
      </c>
      <c r="C1787" s="3">
        <f>MONTH(Sales_Data[[#This Row],[Order Date]])</f>
        <v>10</v>
      </c>
      <c r="D1787" t="s">
        <v>279</v>
      </c>
      <c r="E1787" t="s">
        <v>181</v>
      </c>
      <c r="F1787" t="s">
        <v>11</v>
      </c>
      <c r="G1787" t="s">
        <v>51</v>
      </c>
      <c r="H1787" t="s">
        <v>1494</v>
      </c>
      <c r="I1787" s="2">
        <v>61.1</v>
      </c>
      <c r="J1787" s="3">
        <v>5</v>
      </c>
      <c r="K1787" s="2">
        <v>18.329999999999998</v>
      </c>
    </row>
    <row r="1788" spans="1:11" x14ac:dyDescent="0.2">
      <c r="A1788" s="1">
        <v>43758</v>
      </c>
      <c r="B1788" s="3">
        <f>YEAR(Sales_Data[[#This Row],[Order Date]])</f>
        <v>2019</v>
      </c>
      <c r="C1788" s="3">
        <f>MONTH(Sales_Data[[#This Row],[Order Date]])</f>
        <v>10</v>
      </c>
      <c r="D1788" t="s">
        <v>441</v>
      </c>
      <c r="E1788" t="s">
        <v>18</v>
      </c>
      <c r="F1788" t="s">
        <v>11</v>
      </c>
      <c r="G1788" t="s">
        <v>112</v>
      </c>
      <c r="H1788" t="s">
        <v>260</v>
      </c>
      <c r="I1788" s="2">
        <v>387.13600000000002</v>
      </c>
      <c r="J1788" s="3">
        <v>4</v>
      </c>
      <c r="K1788" s="2">
        <v>4.8391999999999999</v>
      </c>
    </row>
    <row r="1789" spans="1:11" x14ac:dyDescent="0.2">
      <c r="A1789" s="1">
        <v>43759</v>
      </c>
      <c r="B1789" s="3">
        <f>YEAR(Sales_Data[[#This Row],[Order Date]])</f>
        <v>2019</v>
      </c>
      <c r="C1789" s="3">
        <f>MONTH(Sales_Data[[#This Row],[Order Date]])</f>
        <v>10</v>
      </c>
      <c r="D1789" t="s">
        <v>835</v>
      </c>
      <c r="E1789" t="s">
        <v>91</v>
      </c>
      <c r="F1789" t="s">
        <v>19</v>
      </c>
      <c r="G1789" t="s">
        <v>32</v>
      </c>
      <c r="H1789" t="s">
        <v>258</v>
      </c>
      <c r="I1789" s="2">
        <v>23.2</v>
      </c>
      <c r="J1789" s="3">
        <v>4</v>
      </c>
      <c r="K1789" s="2">
        <v>10.44</v>
      </c>
    </row>
    <row r="1790" spans="1:11" x14ac:dyDescent="0.2">
      <c r="A1790" s="1">
        <v>43759</v>
      </c>
      <c r="B1790" s="3">
        <f>YEAR(Sales_Data[[#This Row],[Order Date]])</f>
        <v>2019</v>
      </c>
      <c r="C1790" s="3">
        <f>MONTH(Sales_Data[[#This Row],[Order Date]])</f>
        <v>10</v>
      </c>
      <c r="D1790" t="s">
        <v>835</v>
      </c>
      <c r="E1790" t="s">
        <v>91</v>
      </c>
      <c r="F1790" t="s">
        <v>19</v>
      </c>
      <c r="G1790" t="s">
        <v>265</v>
      </c>
      <c r="H1790" t="s">
        <v>538</v>
      </c>
      <c r="I1790" s="2">
        <v>7.36</v>
      </c>
      <c r="J1790" s="3">
        <v>2</v>
      </c>
      <c r="K1790" s="2">
        <v>0.1472</v>
      </c>
    </row>
    <row r="1791" spans="1:11" x14ac:dyDescent="0.2">
      <c r="A1791" s="1">
        <v>43759</v>
      </c>
      <c r="B1791" s="3">
        <f>YEAR(Sales_Data[[#This Row],[Order Date]])</f>
        <v>2019</v>
      </c>
      <c r="C1791" s="3">
        <f>MONTH(Sales_Data[[#This Row],[Order Date]])</f>
        <v>10</v>
      </c>
      <c r="D1791" t="s">
        <v>835</v>
      </c>
      <c r="E1791" t="s">
        <v>91</v>
      </c>
      <c r="F1791" t="s">
        <v>19</v>
      </c>
      <c r="G1791" t="s">
        <v>20</v>
      </c>
      <c r="H1791" t="s">
        <v>700</v>
      </c>
      <c r="I1791" s="2">
        <v>104.79</v>
      </c>
      <c r="J1791" s="3">
        <v>7</v>
      </c>
      <c r="K1791" s="2">
        <v>29.341200000000001</v>
      </c>
    </row>
    <row r="1792" spans="1:11" x14ac:dyDescent="0.2">
      <c r="A1792" s="1">
        <v>43759</v>
      </c>
      <c r="B1792" s="3">
        <f>YEAR(Sales_Data[[#This Row],[Order Date]])</f>
        <v>2019</v>
      </c>
      <c r="C1792" s="3">
        <f>MONTH(Sales_Data[[#This Row],[Order Date]])</f>
        <v>10</v>
      </c>
      <c r="D1792" t="s">
        <v>835</v>
      </c>
      <c r="E1792" t="s">
        <v>91</v>
      </c>
      <c r="F1792" t="s">
        <v>11</v>
      </c>
      <c r="G1792" t="s">
        <v>12</v>
      </c>
      <c r="H1792" t="s">
        <v>57</v>
      </c>
      <c r="I1792" s="2">
        <v>1043.92</v>
      </c>
      <c r="J1792" s="3">
        <v>4</v>
      </c>
      <c r="K1792" s="2">
        <v>271.41919999999999</v>
      </c>
    </row>
    <row r="1793" spans="1:11" x14ac:dyDescent="0.2">
      <c r="A1793" s="1">
        <v>43759</v>
      </c>
      <c r="B1793" s="3">
        <f>YEAR(Sales_Data[[#This Row],[Order Date]])</f>
        <v>2019</v>
      </c>
      <c r="C1793" s="3">
        <f>MONTH(Sales_Data[[#This Row],[Order Date]])</f>
        <v>10</v>
      </c>
      <c r="D1793" t="s">
        <v>50</v>
      </c>
      <c r="E1793" t="s">
        <v>18</v>
      </c>
      <c r="F1793" t="s">
        <v>19</v>
      </c>
      <c r="G1793" t="s">
        <v>53</v>
      </c>
      <c r="H1793" t="s">
        <v>314</v>
      </c>
      <c r="I1793" s="2">
        <v>22.92</v>
      </c>
      <c r="J1793" s="3">
        <v>3</v>
      </c>
      <c r="K1793" s="2">
        <v>11.2308</v>
      </c>
    </row>
    <row r="1794" spans="1:11" x14ac:dyDescent="0.2">
      <c r="A1794" s="1">
        <v>43759</v>
      </c>
      <c r="B1794" s="3">
        <f>YEAR(Sales_Data[[#This Row],[Order Date]])</f>
        <v>2019</v>
      </c>
      <c r="C1794" s="3">
        <f>MONTH(Sales_Data[[#This Row],[Order Date]])</f>
        <v>10</v>
      </c>
      <c r="D1794" t="s">
        <v>1697</v>
      </c>
      <c r="E1794" t="s">
        <v>18</v>
      </c>
      <c r="F1794" t="s">
        <v>19</v>
      </c>
      <c r="G1794" t="s">
        <v>20</v>
      </c>
      <c r="H1794" t="s">
        <v>213</v>
      </c>
      <c r="I1794" s="2">
        <v>154.44</v>
      </c>
      <c r="J1794" s="3">
        <v>3</v>
      </c>
      <c r="K1794" s="2">
        <v>1.5444</v>
      </c>
    </row>
    <row r="1795" spans="1:11" x14ac:dyDescent="0.2">
      <c r="A1795" s="1">
        <v>43759</v>
      </c>
      <c r="B1795" s="3">
        <f>YEAR(Sales_Data[[#This Row],[Order Date]])</f>
        <v>2019</v>
      </c>
      <c r="C1795" s="3">
        <f>MONTH(Sales_Data[[#This Row],[Order Date]])</f>
        <v>10</v>
      </c>
      <c r="D1795" t="s">
        <v>441</v>
      </c>
      <c r="E1795" t="s">
        <v>309</v>
      </c>
      <c r="F1795" t="s">
        <v>19</v>
      </c>
      <c r="G1795" t="s">
        <v>32</v>
      </c>
      <c r="H1795" t="s">
        <v>1739</v>
      </c>
      <c r="I1795" s="2">
        <v>7.92</v>
      </c>
      <c r="J1795" s="3">
        <v>4</v>
      </c>
      <c r="K1795" s="2">
        <v>3.5640000000000001</v>
      </c>
    </row>
    <row r="1796" spans="1:11" x14ac:dyDescent="0.2">
      <c r="A1796" s="1">
        <v>43759</v>
      </c>
      <c r="B1796" s="3">
        <f>YEAR(Sales_Data[[#This Row],[Order Date]])</f>
        <v>2019</v>
      </c>
      <c r="C1796" s="3">
        <f>MONTH(Sales_Data[[#This Row],[Order Date]])</f>
        <v>10</v>
      </c>
      <c r="D1796" t="s">
        <v>1740</v>
      </c>
      <c r="E1796" t="s">
        <v>10</v>
      </c>
      <c r="F1796" t="s">
        <v>14</v>
      </c>
      <c r="G1796" t="s">
        <v>24</v>
      </c>
      <c r="H1796" t="s">
        <v>789</v>
      </c>
      <c r="I1796" s="2">
        <v>98.16</v>
      </c>
      <c r="J1796" s="3">
        <v>6</v>
      </c>
      <c r="K1796" s="2">
        <v>9.8160000000000007</v>
      </c>
    </row>
    <row r="1797" spans="1:11" x14ac:dyDescent="0.2">
      <c r="A1797" s="1">
        <v>43759</v>
      </c>
      <c r="B1797" s="3">
        <f>YEAR(Sales_Data[[#This Row],[Order Date]])</f>
        <v>2019</v>
      </c>
      <c r="C1797" s="3">
        <f>MONTH(Sales_Data[[#This Row],[Order Date]])</f>
        <v>10</v>
      </c>
      <c r="D1797" t="s">
        <v>460</v>
      </c>
      <c r="E1797" t="s">
        <v>67</v>
      </c>
      <c r="F1797" t="s">
        <v>14</v>
      </c>
      <c r="G1797" t="s">
        <v>15</v>
      </c>
      <c r="H1797" t="s">
        <v>1113</v>
      </c>
      <c r="I1797" s="2">
        <v>235.15199999999999</v>
      </c>
      <c r="J1797" s="3">
        <v>8</v>
      </c>
      <c r="K1797" s="2">
        <v>-47.0304</v>
      </c>
    </row>
    <row r="1798" spans="1:11" x14ac:dyDescent="0.2">
      <c r="A1798" s="1">
        <v>43759</v>
      </c>
      <c r="B1798" s="3">
        <f>YEAR(Sales_Data[[#This Row],[Order Date]])</f>
        <v>2019</v>
      </c>
      <c r="C1798" s="3">
        <f>MONTH(Sales_Data[[#This Row],[Order Date]])</f>
        <v>10</v>
      </c>
      <c r="D1798" t="s">
        <v>1741</v>
      </c>
      <c r="E1798" t="s">
        <v>67</v>
      </c>
      <c r="F1798" t="s">
        <v>11</v>
      </c>
      <c r="G1798" t="s">
        <v>30</v>
      </c>
      <c r="H1798" t="s">
        <v>1514</v>
      </c>
      <c r="I1798" s="2">
        <v>661.17600000000004</v>
      </c>
      <c r="J1798" s="3">
        <v>2</v>
      </c>
      <c r="K1798" s="2">
        <v>-231.41159999999999</v>
      </c>
    </row>
    <row r="1799" spans="1:11" x14ac:dyDescent="0.2">
      <c r="A1799" s="1">
        <v>43759</v>
      </c>
      <c r="B1799" s="3">
        <f>YEAR(Sales_Data[[#This Row],[Order Date]])</f>
        <v>2019</v>
      </c>
      <c r="C1799" s="3">
        <f>MONTH(Sales_Data[[#This Row],[Order Date]])</f>
        <v>10</v>
      </c>
      <c r="D1799" t="s">
        <v>905</v>
      </c>
      <c r="E1799" t="s">
        <v>483</v>
      </c>
      <c r="F1799" t="s">
        <v>19</v>
      </c>
      <c r="G1799" t="s">
        <v>40</v>
      </c>
      <c r="H1799" t="s">
        <v>246</v>
      </c>
      <c r="I1799" s="2">
        <v>113.22</v>
      </c>
      <c r="J1799" s="3">
        <v>3</v>
      </c>
      <c r="K1799" s="2">
        <v>29.437200000000001</v>
      </c>
    </row>
    <row r="1800" spans="1:11" x14ac:dyDescent="0.2">
      <c r="A1800" s="1">
        <v>43759</v>
      </c>
      <c r="B1800" s="3">
        <f>YEAR(Sales_Data[[#This Row],[Order Date]])</f>
        <v>2019</v>
      </c>
      <c r="C1800" s="3">
        <f>MONTH(Sales_Data[[#This Row],[Order Date]])</f>
        <v>10</v>
      </c>
      <c r="D1800" t="s">
        <v>905</v>
      </c>
      <c r="E1800" t="s">
        <v>483</v>
      </c>
      <c r="F1800" t="s">
        <v>19</v>
      </c>
      <c r="G1800" t="s">
        <v>53</v>
      </c>
      <c r="H1800" t="s">
        <v>373</v>
      </c>
      <c r="I1800" s="2">
        <v>35.880000000000003</v>
      </c>
      <c r="J1800" s="3">
        <v>6</v>
      </c>
      <c r="K1800" s="2">
        <v>17.581199999999999</v>
      </c>
    </row>
    <row r="1801" spans="1:11" x14ac:dyDescent="0.2">
      <c r="A1801" s="1">
        <v>43759</v>
      </c>
      <c r="B1801" s="3">
        <f>YEAR(Sales_Data[[#This Row],[Order Date]])</f>
        <v>2019</v>
      </c>
      <c r="C1801" s="3">
        <f>MONTH(Sales_Data[[#This Row],[Order Date]])</f>
        <v>10</v>
      </c>
      <c r="D1801" t="s">
        <v>905</v>
      </c>
      <c r="E1801" t="s">
        <v>483</v>
      </c>
      <c r="F1801" t="s">
        <v>19</v>
      </c>
      <c r="G1801" t="s">
        <v>32</v>
      </c>
      <c r="H1801" t="s">
        <v>1742</v>
      </c>
      <c r="I1801" s="2">
        <v>4535.9759999999997</v>
      </c>
      <c r="J1801" s="3">
        <v>3</v>
      </c>
      <c r="K1801" s="2">
        <v>1644.2913000000001</v>
      </c>
    </row>
    <row r="1802" spans="1:11" x14ac:dyDescent="0.2">
      <c r="A1802" s="1">
        <v>43759</v>
      </c>
      <c r="B1802" s="3">
        <f>YEAR(Sales_Data[[#This Row],[Order Date]])</f>
        <v>2019</v>
      </c>
      <c r="C1802" s="3">
        <f>MONTH(Sales_Data[[#This Row],[Order Date]])</f>
        <v>10</v>
      </c>
      <c r="D1802" t="s">
        <v>256</v>
      </c>
      <c r="E1802" t="s">
        <v>219</v>
      </c>
      <c r="F1802" t="s">
        <v>19</v>
      </c>
      <c r="G1802" t="s">
        <v>20</v>
      </c>
      <c r="H1802" t="s">
        <v>1743</v>
      </c>
      <c r="I1802" s="2">
        <v>111.672</v>
      </c>
      <c r="J1802" s="3">
        <v>9</v>
      </c>
      <c r="K1802" s="2">
        <v>6.9794999999999998</v>
      </c>
    </row>
    <row r="1803" spans="1:11" x14ac:dyDescent="0.2">
      <c r="A1803" s="1">
        <v>43759</v>
      </c>
      <c r="B1803" s="3">
        <f>YEAR(Sales_Data[[#This Row],[Order Date]])</f>
        <v>2019</v>
      </c>
      <c r="C1803" s="3">
        <f>MONTH(Sales_Data[[#This Row],[Order Date]])</f>
        <v>10</v>
      </c>
      <c r="D1803" t="s">
        <v>259</v>
      </c>
      <c r="E1803" t="s">
        <v>23</v>
      </c>
      <c r="F1803" t="s">
        <v>14</v>
      </c>
      <c r="G1803" t="s">
        <v>24</v>
      </c>
      <c r="H1803" t="s">
        <v>1744</v>
      </c>
      <c r="I1803" s="2">
        <v>106.08</v>
      </c>
      <c r="J1803" s="3">
        <v>6</v>
      </c>
      <c r="K1803" s="2">
        <v>-9.282</v>
      </c>
    </row>
    <row r="1804" spans="1:11" x14ac:dyDescent="0.2">
      <c r="A1804" s="1">
        <v>43759</v>
      </c>
      <c r="B1804" s="3">
        <f>YEAR(Sales_Data[[#This Row],[Order Date]])</f>
        <v>2019</v>
      </c>
      <c r="C1804" s="3">
        <f>MONTH(Sales_Data[[#This Row],[Order Date]])</f>
        <v>10</v>
      </c>
      <c r="D1804" t="s">
        <v>520</v>
      </c>
      <c r="E1804" t="s">
        <v>18</v>
      </c>
      <c r="F1804" t="s">
        <v>11</v>
      </c>
      <c r="G1804" t="s">
        <v>112</v>
      </c>
      <c r="H1804" t="s">
        <v>1297</v>
      </c>
      <c r="I1804" s="2">
        <v>242.136</v>
      </c>
      <c r="J1804" s="3">
        <v>3</v>
      </c>
      <c r="K1804" s="2">
        <v>12.1068</v>
      </c>
    </row>
    <row r="1805" spans="1:11" x14ac:dyDescent="0.2">
      <c r="A1805" s="1">
        <v>43759</v>
      </c>
      <c r="B1805" s="3">
        <f>YEAR(Sales_Data[[#This Row],[Order Date]])</f>
        <v>2019</v>
      </c>
      <c r="C1805" s="3">
        <f>MONTH(Sales_Data[[#This Row],[Order Date]])</f>
        <v>10</v>
      </c>
      <c r="D1805" t="s">
        <v>520</v>
      </c>
      <c r="E1805" t="s">
        <v>18</v>
      </c>
      <c r="F1805" t="s">
        <v>19</v>
      </c>
      <c r="G1805" t="s">
        <v>40</v>
      </c>
      <c r="H1805" t="s">
        <v>1419</v>
      </c>
      <c r="I1805" s="2">
        <v>12.39</v>
      </c>
      <c r="J1805" s="3">
        <v>3</v>
      </c>
      <c r="K1805" s="2">
        <v>5.6993999999999998</v>
      </c>
    </row>
    <row r="1806" spans="1:11" x14ac:dyDescent="0.2">
      <c r="A1806" s="1">
        <v>43759</v>
      </c>
      <c r="B1806" s="3">
        <f>YEAR(Sales_Data[[#This Row],[Order Date]])</f>
        <v>2019</v>
      </c>
      <c r="C1806" s="3">
        <f>MONTH(Sales_Data[[#This Row],[Order Date]])</f>
        <v>10</v>
      </c>
      <c r="D1806" t="s">
        <v>520</v>
      </c>
      <c r="E1806" t="s">
        <v>18</v>
      </c>
      <c r="F1806" t="s">
        <v>11</v>
      </c>
      <c r="G1806" t="s">
        <v>51</v>
      </c>
      <c r="H1806" t="s">
        <v>503</v>
      </c>
      <c r="I1806" s="2">
        <v>19.96</v>
      </c>
      <c r="J1806" s="3">
        <v>2</v>
      </c>
      <c r="K1806" s="2">
        <v>5.5888</v>
      </c>
    </row>
    <row r="1807" spans="1:11" x14ac:dyDescent="0.2">
      <c r="A1807" s="1">
        <v>43759</v>
      </c>
      <c r="B1807" s="3">
        <f>YEAR(Sales_Data[[#This Row],[Order Date]])</f>
        <v>2019</v>
      </c>
      <c r="C1807" s="3">
        <f>MONTH(Sales_Data[[#This Row],[Order Date]])</f>
        <v>10</v>
      </c>
      <c r="D1807" t="s">
        <v>520</v>
      </c>
      <c r="E1807" t="s">
        <v>18</v>
      </c>
      <c r="F1807" t="s">
        <v>19</v>
      </c>
      <c r="G1807" t="s">
        <v>20</v>
      </c>
      <c r="H1807" t="s">
        <v>1405</v>
      </c>
      <c r="I1807" s="2">
        <v>340.92</v>
      </c>
      <c r="J1807" s="3">
        <v>3</v>
      </c>
      <c r="K1807" s="2">
        <v>3.4091999999999998</v>
      </c>
    </row>
    <row r="1808" spans="1:11" x14ac:dyDescent="0.2">
      <c r="A1808" s="1">
        <v>43759</v>
      </c>
      <c r="B1808" s="3">
        <f>YEAR(Sales_Data[[#This Row],[Order Date]])</f>
        <v>2019</v>
      </c>
      <c r="C1808" s="3">
        <f>MONTH(Sales_Data[[#This Row],[Order Date]])</f>
        <v>10</v>
      </c>
      <c r="D1808" t="s">
        <v>897</v>
      </c>
      <c r="E1808" t="s">
        <v>44</v>
      </c>
      <c r="F1808" t="s">
        <v>11</v>
      </c>
      <c r="G1808" t="s">
        <v>51</v>
      </c>
      <c r="H1808" t="s">
        <v>1745</v>
      </c>
      <c r="I1808" s="2">
        <v>45.567999999999998</v>
      </c>
      <c r="J1808" s="3">
        <v>2</v>
      </c>
      <c r="K1808" s="2">
        <v>9.6831999999999994</v>
      </c>
    </row>
    <row r="1809" spans="1:11" x14ac:dyDescent="0.2">
      <c r="A1809" s="1">
        <v>43759</v>
      </c>
      <c r="B1809" s="3">
        <f>YEAR(Sales_Data[[#This Row],[Order Date]])</f>
        <v>2019</v>
      </c>
      <c r="C1809" s="3">
        <f>MONTH(Sales_Data[[#This Row],[Order Date]])</f>
        <v>10</v>
      </c>
      <c r="D1809" t="s">
        <v>897</v>
      </c>
      <c r="E1809" t="s">
        <v>44</v>
      </c>
      <c r="F1809" t="s">
        <v>19</v>
      </c>
      <c r="G1809" t="s">
        <v>32</v>
      </c>
      <c r="H1809" t="s">
        <v>873</v>
      </c>
      <c r="I1809" s="2">
        <v>28.751999999999999</v>
      </c>
      <c r="J1809" s="3">
        <v>8</v>
      </c>
      <c r="K1809" s="2">
        <v>-21.084800000000001</v>
      </c>
    </row>
    <row r="1810" spans="1:11" x14ac:dyDescent="0.2">
      <c r="A1810" s="1">
        <v>43760</v>
      </c>
      <c r="B1810" s="3">
        <f>YEAR(Sales_Data[[#This Row],[Order Date]])</f>
        <v>2019</v>
      </c>
      <c r="C1810" s="3">
        <f>MONTH(Sales_Data[[#This Row],[Order Date]])</f>
        <v>10</v>
      </c>
      <c r="D1810" t="s">
        <v>1698</v>
      </c>
      <c r="E1810" t="s">
        <v>365</v>
      </c>
      <c r="F1810" t="s">
        <v>11</v>
      </c>
      <c r="G1810" t="s">
        <v>51</v>
      </c>
      <c r="H1810" t="s">
        <v>753</v>
      </c>
      <c r="I1810" s="2">
        <v>31.4</v>
      </c>
      <c r="J1810" s="3">
        <v>5</v>
      </c>
      <c r="K1810" s="2">
        <v>10.048</v>
      </c>
    </row>
    <row r="1811" spans="1:11" x14ac:dyDescent="0.2">
      <c r="A1811" s="1">
        <v>43760</v>
      </c>
      <c r="B1811" s="3">
        <f>YEAR(Sales_Data[[#This Row],[Order Date]])</f>
        <v>2019</v>
      </c>
      <c r="C1811" s="3">
        <f>MONTH(Sales_Data[[#This Row],[Order Date]])</f>
        <v>10</v>
      </c>
      <c r="D1811" t="s">
        <v>294</v>
      </c>
      <c r="E1811" t="s">
        <v>181</v>
      </c>
      <c r="F1811" t="s">
        <v>11</v>
      </c>
      <c r="G1811" t="s">
        <v>51</v>
      </c>
      <c r="H1811" t="s">
        <v>503</v>
      </c>
      <c r="I1811" s="2">
        <v>39.92</v>
      </c>
      <c r="J1811" s="3">
        <v>4</v>
      </c>
      <c r="K1811" s="2">
        <v>11.1776</v>
      </c>
    </row>
    <row r="1812" spans="1:11" x14ac:dyDescent="0.2">
      <c r="A1812" s="1">
        <v>43760</v>
      </c>
      <c r="B1812" s="3">
        <f>YEAR(Sales_Data[[#This Row],[Order Date]])</f>
        <v>2019</v>
      </c>
      <c r="C1812" s="3">
        <f>MONTH(Sales_Data[[#This Row],[Order Date]])</f>
        <v>10</v>
      </c>
      <c r="D1812" t="s">
        <v>1746</v>
      </c>
      <c r="E1812" t="s">
        <v>70</v>
      </c>
      <c r="F1812" t="s">
        <v>19</v>
      </c>
      <c r="G1812" t="s">
        <v>53</v>
      </c>
      <c r="H1812" t="s">
        <v>1723</v>
      </c>
      <c r="I1812" s="2">
        <v>6.68</v>
      </c>
      <c r="J1812" s="3">
        <v>1</v>
      </c>
      <c r="K1812" s="2">
        <v>3.2063999999999999</v>
      </c>
    </row>
    <row r="1813" spans="1:11" x14ac:dyDescent="0.2">
      <c r="A1813" s="1">
        <v>43760</v>
      </c>
      <c r="B1813" s="3">
        <f>YEAR(Sales_Data[[#This Row],[Order Date]])</f>
        <v>2019</v>
      </c>
      <c r="C1813" s="3">
        <f>MONTH(Sales_Data[[#This Row],[Order Date]])</f>
        <v>10</v>
      </c>
      <c r="D1813" t="s">
        <v>1746</v>
      </c>
      <c r="E1813" t="s">
        <v>70</v>
      </c>
      <c r="F1813" t="s">
        <v>19</v>
      </c>
      <c r="G1813" t="s">
        <v>40</v>
      </c>
      <c r="H1813" t="s">
        <v>366</v>
      </c>
      <c r="I1813" s="2">
        <v>8.34</v>
      </c>
      <c r="J1813" s="3">
        <v>3</v>
      </c>
      <c r="K1813" s="2">
        <v>2.2517999999999998</v>
      </c>
    </row>
    <row r="1814" spans="1:11" x14ac:dyDescent="0.2">
      <c r="A1814" s="1">
        <v>43760</v>
      </c>
      <c r="B1814" s="3">
        <f>YEAR(Sales_Data[[#This Row],[Order Date]])</f>
        <v>2019</v>
      </c>
      <c r="C1814" s="3">
        <f>MONTH(Sales_Data[[#This Row],[Order Date]])</f>
        <v>10</v>
      </c>
      <c r="D1814" t="s">
        <v>1746</v>
      </c>
      <c r="E1814" t="s">
        <v>70</v>
      </c>
      <c r="F1814" t="s">
        <v>11</v>
      </c>
      <c r="G1814" t="s">
        <v>51</v>
      </c>
      <c r="H1814" t="s">
        <v>1747</v>
      </c>
      <c r="I1814" s="2">
        <v>101.94</v>
      </c>
      <c r="J1814" s="3">
        <v>3</v>
      </c>
      <c r="K1814" s="2">
        <v>30.582000000000001</v>
      </c>
    </row>
    <row r="1815" spans="1:11" x14ac:dyDescent="0.2">
      <c r="A1815" s="1">
        <v>43761</v>
      </c>
      <c r="B1815" s="3">
        <f>YEAR(Sales_Data[[#This Row],[Order Date]])</f>
        <v>2019</v>
      </c>
      <c r="C1815" s="3">
        <f>MONTH(Sales_Data[[#This Row],[Order Date]])</f>
        <v>10</v>
      </c>
      <c r="D1815" t="s">
        <v>546</v>
      </c>
      <c r="E1815" t="s">
        <v>94</v>
      </c>
      <c r="F1815" t="s">
        <v>19</v>
      </c>
      <c r="G1815" t="s">
        <v>53</v>
      </c>
      <c r="H1815" t="s">
        <v>977</v>
      </c>
      <c r="I1815" s="2">
        <v>379.4</v>
      </c>
      <c r="J1815" s="3">
        <v>10</v>
      </c>
      <c r="K1815" s="2">
        <v>178.31800000000001</v>
      </c>
    </row>
    <row r="1816" spans="1:11" x14ac:dyDescent="0.2">
      <c r="A1816" s="1">
        <v>43761</v>
      </c>
      <c r="B1816" s="3">
        <f>YEAR(Sales_Data[[#This Row],[Order Date]])</f>
        <v>2019</v>
      </c>
      <c r="C1816" s="3">
        <f>MONTH(Sales_Data[[#This Row],[Order Date]])</f>
        <v>10</v>
      </c>
      <c r="D1816" t="s">
        <v>708</v>
      </c>
      <c r="E1816" t="s">
        <v>164</v>
      </c>
      <c r="F1816" t="s">
        <v>11</v>
      </c>
      <c r="G1816" t="s">
        <v>51</v>
      </c>
      <c r="H1816" t="s">
        <v>1748</v>
      </c>
      <c r="I1816" s="2">
        <v>16.155999999999999</v>
      </c>
      <c r="J1816" s="3">
        <v>7</v>
      </c>
      <c r="K1816" s="2">
        <v>-12.117000000000001</v>
      </c>
    </row>
    <row r="1817" spans="1:11" x14ac:dyDescent="0.2">
      <c r="A1817" s="1">
        <v>43761</v>
      </c>
      <c r="B1817" s="3">
        <f>YEAR(Sales_Data[[#This Row],[Order Date]])</f>
        <v>2019</v>
      </c>
      <c r="C1817" s="3">
        <f>MONTH(Sales_Data[[#This Row],[Order Date]])</f>
        <v>10</v>
      </c>
      <c r="D1817" t="s">
        <v>708</v>
      </c>
      <c r="E1817" t="s">
        <v>164</v>
      </c>
      <c r="F1817" t="s">
        <v>19</v>
      </c>
      <c r="G1817" t="s">
        <v>53</v>
      </c>
      <c r="H1817" t="s">
        <v>1749</v>
      </c>
      <c r="I1817" s="2">
        <v>54.816000000000003</v>
      </c>
      <c r="J1817" s="3">
        <v>3</v>
      </c>
      <c r="K1817" s="2">
        <v>17.815200000000001</v>
      </c>
    </row>
    <row r="1818" spans="1:11" x14ac:dyDescent="0.2">
      <c r="A1818" s="1">
        <v>43761</v>
      </c>
      <c r="B1818" s="3">
        <f>YEAR(Sales_Data[[#This Row],[Order Date]])</f>
        <v>2019</v>
      </c>
      <c r="C1818" s="3">
        <f>MONTH(Sales_Data[[#This Row],[Order Date]])</f>
        <v>10</v>
      </c>
      <c r="D1818" t="s">
        <v>1120</v>
      </c>
      <c r="E1818" t="s">
        <v>70</v>
      </c>
      <c r="F1818" t="s">
        <v>19</v>
      </c>
      <c r="G1818" t="s">
        <v>116</v>
      </c>
      <c r="H1818" t="s">
        <v>1413</v>
      </c>
      <c r="I1818" s="2">
        <v>17.05</v>
      </c>
      <c r="J1818" s="3">
        <v>5</v>
      </c>
      <c r="K1818" s="2">
        <v>8.1839999999999993</v>
      </c>
    </row>
    <row r="1819" spans="1:11" x14ac:dyDescent="0.2">
      <c r="A1819" s="1">
        <v>43762</v>
      </c>
      <c r="B1819" s="3">
        <f>YEAR(Sales_Data[[#This Row],[Order Date]])</f>
        <v>2019</v>
      </c>
      <c r="C1819" s="3">
        <f>MONTH(Sales_Data[[#This Row],[Order Date]])</f>
        <v>10</v>
      </c>
      <c r="D1819" t="s">
        <v>1741</v>
      </c>
      <c r="E1819" t="s">
        <v>18</v>
      </c>
      <c r="F1819" t="s">
        <v>14</v>
      </c>
      <c r="G1819" t="s">
        <v>24</v>
      </c>
      <c r="H1819" t="s">
        <v>222</v>
      </c>
      <c r="I1819" s="2">
        <v>100</v>
      </c>
      <c r="J1819" s="3">
        <v>4</v>
      </c>
      <c r="K1819" s="2">
        <v>21</v>
      </c>
    </row>
    <row r="1820" spans="1:11" x14ac:dyDescent="0.2">
      <c r="A1820" s="1">
        <v>43762</v>
      </c>
      <c r="B1820" s="3">
        <f>YEAR(Sales_Data[[#This Row],[Order Date]])</f>
        <v>2019</v>
      </c>
      <c r="C1820" s="3">
        <f>MONTH(Sales_Data[[#This Row],[Order Date]])</f>
        <v>10</v>
      </c>
      <c r="D1820" t="s">
        <v>1741</v>
      </c>
      <c r="E1820" t="s">
        <v>18</v>
      </c>
      <c r="F1820" t="s">
        <v>14</v>
      </c>
      <c r="G1820" t="s">
        <v>24</v>
      </c>
      <c r="H1820" t="s">
        <v>763</v>
      </c>
      <c r="I1820" s="2">
        <v>359.98</v>
      </c>
      <c r="J1820" s="3">
        <v>2</v>
      </c>
      <c r="K1820" s="2">
        <v>21.598800000000001</v>
      </c>
    </row>
    <row r="1821" spans="1:11" x14ac:dyDescent="0.2">
      <c r="A1821" s="1">
        <v>43762</v>
      </c>
      <c r="B1821" s="3">
        <f>YEAR(Sales_Data[[#This Row],[Order Date]])</f>
        <v>2019</v>
      </c>
      <c r="C1821" s="3">
        <f>MONTH(Sales_Data[[#This Row],[Order Date]])</f>
        <v>10</v>
      </c>
      <c r="D1821" t="s">
        <v>1091</v>
      </c>
      <c r="E1821" t="s">
        <v>219</v>
      </c>
      <c r="F1821" t="s">
        <v>14</v>
      </c>
      <c r="G1821" t="s">
        <v>15</v>
      </c>
      <c r="H1821" t="s">
        <v>1750</v>
      </c>
      <c r="I1821" s="2">
        <v>239.976</v>
      </c>
      <c r="J1821" s="3">
        <v>3</v>
      </c>
      <c r="K1821" s="2">
        <v>17.998200000000001</v>
      </c>
    </row>
    <row r="1822" spans="1:11" x14ac:dyDescent="0.2">
      <c r="A1822" s="1">
        <v>43762</v>
      </c>
      <c r="B1822" s="3">
        <f>YEAR(Sales_Data[[#This Row],[Order Date]])</f>
        <v>2019</v>
      </c>
      <c r="C1822" s="3">
        <f>MONTH(Sales_Data[[#This Row],[Order Date]])</f>
        <v>10</v>
      </c>
      <c r="D1822" t="s">
        <v>807</v>
      </c>
      <c r="E1822" t="s">
        <v>18</v>
      </c>
      <c r="F1822" t="s">
        <v>14</v>
      </c>
      <c r="G1822" t="s">
        <v>24</v>
      </c>
      <c r="H1822" t="s">
        <v>1751</v>
      </c>
      <c r="I1822" s="2">
        <v>199.99</v>
      </c>
      <c r="J1822" s="3">
        <v>1</v>
      </c>
      <c r="K1822" s="2">
        <v>85.995699999999999</v>
      </c>
    </row>
    <row r="1823" spans="1:11" x14ac:dyDescent="0.2">
      <c r="A1823" s="1">
        <v>43762</v>
      </c>
      <c r="B1823" s="3">
        <f>YEAR(Sales_Data[[#This Row],[Order Date]])</f>
        <v>2019</v>
      </c>
      <c r="C1823" s="3">
        <f>MONTH(Sales_Data[[#This Row],[Order Date]])</f>
        <v>10</v>
      </c>
      <c r="D1823" t="s">
        <v>1244</v>
      </c>
      <c r="E1823" t="s">
        <v>23</v>
      </c>
      <c r="F1823" t="s">
        <v>19</v>
      </c>
      <c r="G1823" t="s">
        <v>53</v>
      </c>
      <c r="H1823" t="s">
        <v>1752</v>
      </c>
      <c r="I1823" s="2">
        <v>15.552</v>
      </c>
      <c r="J1823" s="3">
        <v>3</v>
      </c>
      <c r="K1823" s="2">
        <v>5.4432</v>
      </c>
    </row>
    <row r="1824" spans="1:11" x14ac:dyDescent="0.2">
      <c r="A1824" s="1">
        <v>43762</v>
      </c>
      <c r="B1824" s="3">
        <f>YEAR(Sales_Data[[#This Row],[Order Date]])</f>
        <v>2019</v>
      </c>
      <c r="C1824" s="3">
        <f>MONTH(Sales_Data[[#This Row],[Order Date]])</f>
        <v>10</v>
      </c>
      <c r="D1824" t="s">
        <v>1753</v>
      </c>
      <c r="E1824" t="s">
        <v>18</v>
      </c>
      <c r="F1824" t="s">
        <v>14</v>
      </c>
      <c r="G1824" t="s">
        <v>24</v>
      </c>
      <c r="H1824" t="s">
        <v>1754</v>
      </c>
      <c r="I1824" s="2">
        <v>450</v>
      </c>
      <c r="J1824" s="3">
        <v>5</v>
      </c>
      <c r="K1824" s="2">
        <v>162</v>
      </c>
    </row>
    <row r="1825" spans="1:11" x14ac:dyDescent="0.2">
      <c r="A1825" s="1">
        <v>43763</v>
      </c>
      <c r="B1825" s="3">
        <f>YEAR(Sales_Data[[#This Row],[Order Date]])</f>
        <v>2019</v>
      </c>
      <c r="C1825" s="3">
        <f>MONTH(Sales_Data[[#This Row],[Order Date]])</f>
        <v>10</v>
      </c>
      <c r="D1825" t="s">
        <v>1755</v>
      </c>
      <c r="E1825" t="s">
        <v>44</v>
      </c>
      <c r="F1825" t="s">
        <v>14</v>
      </c>
      <c r="G1825" t="s">
        <v>15</v>
      </c>
      <c r="H1825" t="s">
        <v>943</v>
      </c>
      <c r="I1825" s="2">
        <v>783.96</v>
      </c>
      <c r="J1825" s="3">
        <v>5</v>
      </c>
      <c r="K1825" s="2">
        <v>78.396000000000001</v>
      </c>
    </row>
    <row r="1826" spans="1:11" x14ac:dyDescent="0.2">
      <c r="A1826" s="1">
        <v>43765</v>
      </c>
      <c r="B1826" s="3">
        <f>YEAR(Sales_Data[[#This Row],[Order Date]])</f>
        <v>2019</v>
      </c>
      <c r="C1826" s="3">
        <f>MONTH(Sales_Data[[#This Row],[Order Date]])</f>
        <v>10</v>
      </c>
      <c r="D1826" t="s">
        <v>1756</v>
      </c>
      <c r="E1826" t="s">
        <v>94</v>
      </c>
      <c r="F1826" t="s">
        <v>11</v>
      </c>
      <c r="G1826" t="s">
        <v>51</v>
      </c>
      <c r="H1826" t="s">
        <v>1634</v>
      </c>
      <c r="I1826" s="2">
        <v>40.200000000000003</v>
      </c>
      <c r="J1826" s="3">
        <v>3</v>
      </c>
      <c r="K1826" s="2">
        <v>19.295999999999999</v>
      </c>
    </row>
    <row r="1827" spans="1:11" x14ac:dyDescent="0.2">
      <c r="A1827" s="1">
        <v>43765</v>
      </c>
      <c r="B1827" s="3">
        <f>YEAR(Sales_Data[[#This Row],[Order Date]])</f>
        <v>2019</v>
      </c>
      <c r="C1827" s="3">
        <f>MONTH(Sales_Data[[#This Row],[Order Date]])</f>
        <v>10</v>
      </c>
      <c r="D1827" t="s">
        <v>1757</v>
      </c>
      <c r="E1827" t="s">
        <v>18</v>
      </c>
      <c r="F1827" t="s">
        <v>19</v>
      </c>
      <c r="G1827" t="s">
        <v>121</v>
      </c>
      <c r="H1827" t="s">
        <v>832</v>
      </c>
      <c r="I1827" s="2">
        <v>43.92</v>
      </c>
      <c r="J1827" s="3">
        <v>4</v>
      </c>
      <c r="K1827" s="2">
        <v>11.8584</v>
      </c>
    </row>
    <row r="1828" spans="1:11" x14ac:dyDescent="0.2">
      <c r="A1828" s="1">
        <v>43765</v>
      </c>
      <c r="B1828" s="3">
        <f>YEAR(Sales_Data[[#This Row],[Order Date]])</f>
        <v>2019</v>
      </c>
      <c r="C1828" s="3">
        <f>MONTH(Sales_Data[[#This Row],[Order Date]])</f>
        <v>10</v>
      </c>
      <c r="D1828" t="s">
        <v>1757</v>
      </c>
      <c r="E1828" t="s">
        <v>18</v>
      </c>
      <c r="F1828" t="s">
        <v>19</v>
      </c>
      <c r="G1828" t="s">
        <v>32</v>
      </c>
      <c r="H1828" t="s">
        <v>1724</v>
      </c>
      <c r="I1828" s="2">
        <v>25.032</v>
      </c>
      <c r="J1828" s="3">
        <v>3</v>
      </c>
      <c r="K1828" s="2">
        <v>7.8224999999999998</v>
      </c>
    </row>
    <row r="1829" spans="1:11" x14ac:dyDescent="0.2">
      <c r="A1829" s="1">
        <v>43765</v>
      </c>
      <c r="B1829" s="3">
        <f>YEAR(Sales_Data[[#This Row],[Order Date]])</f>
        <v>2019</v>
      </c>
      <c r="C1829" s="3">
        <f>MONTH(Sales_Data[[#This Row],[Order Date]])</f>
        <v>10</v>
      </c>
      <c r="D1829" t="s">
        <v>1758</v>
      </c>
      <c r="E1829" t="s">
        <v>181</v>
      </c>
      <c r="F1829" t="s">
        <v>11</v>
      </c>
      <c r="G1829" t="s">
        <v>112</v>
      </c>
      <c r="H1829" t="s">
        <v>542</v>
      </c>
      <c r="I1829" s="2">
        <v>290.98</v>
      </c>
      <c r="J1829" s="3">
        <v>1</v>
      </c>
      <c r="K1829" s="2">
        <v>75.654799999999994</v>
      </c>
    </row>
    <row r="1830" spans="1:11" x14ac:dyDescent="0.2">
      <c r="A1830" s="1">
        <v>43765</v>
      </c>
      <c r="B1830" s="3">
        <f>YEAR(Sales_Data[[#This Row],[Order Date]])</f>
        <v>2019</v>
      </c>
      <c r="C1830" s="3">
        <f>MONTH(Sales_Data[[#This Row],[Order Date]])</f>
        <v>10</v>
      </c>
      <c r="D1830" t="s">
        <v>1759</v>
      </c>
      <c r="E1830" t="s">
        <v>18</v>
      </c>
      <c r="F1830" t="s">
        <v>19</v>
      </c>
      <c r="G1830" t="s">
        <v>32</v>
      </c>
      <c r="H1830" t="s">
        <v>902</v>
      </c>
      <c r="I1830" s="2">
        <v>67.135999999999996</v>
      </c>
      <c r="J1830" s="3">
        <v>4</v>
      </c>
      <c r="K1830" s="2">
        <v>25.175999999999998</v>
      </c>
    </row>
    <row r="1831" spans="1:11" x14ac:dyDescent="0.2">
      <c r="A1831" s="1">
        <v>43765</v>
      </c>
      <c r="B1831" s="3">
        <f>YEAR(Sales_Data[[#This Row],[Order Date]])</f>
        <v>2019</v>
      </c>
      <c r="C1831" s="3">
        <f>MONTH(Sales_Data[[#This Row],[Order Date]])</f>
        <v>10</v>
      </c>
      <c r="D1831" t="s">
        <v>1758</v>
      </c>
      <c r="E1831" t="s">
        <v>94</v>
      </c>
      <c r="F1831" t="s">
        <v>11</v>
      </c>
      <c r="G1831" t="s">
        <v>112</v>
      </c>
      <c r="H1831" t="s">
        <v>1760</v>
      </c>
      <c r="I1831" s="2">
        <v>427.64400000000001</v>
      </c>
      <c r="J1831" s="3">
        <v>14</v>
      </c>
      <c r="K1831" s="2">
        <v>80.777199999999993</v>
      </c>
    </row>
    <row r="1832" spans="1:11" x14ac:dyDescent="0.2">
      <c r="A1832" s="1">
        <v>43765</v>
      </c>
      <c r="B1832" s="3">
        <f>YEAR(Sales_Data[[#This Row],[Order Date]])</f>
        <v>2019</v>
      </c>
      <c r="C1832" s="3">
        <f>MONTH(Sales_Data[[#This Row],[Order Date]])</f>
        <v>10</v>
      </c>
      <c r="D1832" t="s">
        <v>1758</v>
      </c>
      <c r="E1832" t="s">
        <v>94</v>
      </c>
      <c r="F1832" t="s">
        <v>19</v>
      </c>
      <c r="G1832" t="s">
        <v>116</v>
      </c>
      <c r="H1832" t="s">
        <v>652</v>
      </c>
      <c r="I1832" s="2">
        <v>40.67</v>
      </c>
      <c r="J1832" s="3">
        <v>7</v>
      </c>
      <c r="K1832" s="2">
        <v>12.607699999999999</v>
      </c>
    </row>
    <row r="1833" spans="1:11" x14ac:dyDescent="0.2">
      <c r="A1833" s="1">
        <v>43765</v>
      </c>
      <c r="B1833" s="3">
        <f>YEAR(Sales_Data[[#This Row],[Order Date]])</f>
        <v>2019</v>
      </c>
      <c r="C1833" s="3">
        <f>MONTH(Sales_Data[[#This Row],[Order Date]])</f>
        <v>10</v>
      </c>
      <c r="D1833" t="s">
        <v>1758</v>
      </c>
      <c r="E1833" t="s">
        <v>94</v>
      </c>
      <c r="F1833" t="s">
        <v>19</v>
      </c>
      <c r="G1833" t="s">
        <v>20</v>
      </c>
      <c r="H1833" t="s">
        <v>604</v>
      </c>
      <c r="I1833" s="2">
        <v>33.479999999999997</v>
      </c>
      <c r="J1833" s="3">
        <v>2</v>
      </c>
      <c r="K1833" s="2">
        <v>1.3391999999999999</v>
      </c>
    </row>
    <row r="1834" spans="1:11" x14ac:dyDescent="0.2">
      <c r="A1834" s="1">
        <v>43765</v>
      </c>
      <c r="B1834" s="3">
        <f>YEAR(Sales_Data[[#This Row],[Order Date]])</f>
        <v>2019</v>
      </c>
      <c r="C1834" s="3">
        <f>MONTH(Sales_Data[[#This Row],[Order Date]])</f>
        <v>10</v>
      </c>
      <c r="D1834" t="s">
        <v>1758</v>
      </c>
      <c r="E1834" t="s">
        <v>94</v>
      </c>
      <c r="F1834" t="s">
        <v>19</v>
      </c>
      <c r="G1834" t="s">
        <v>32</v>
      </c>
      <c r="H1834" t="s">
        <v>1761</v>
      </c>
      <c r="I1834" s="2">
        <v>9.7279999999999998</v>
      </c>
      <c r="J1834" s="3">
        <v>2</v>
      </c>
      <c r="K1834" s="2">
        <v>3.2831999999999999</v>
      </c>
    </row>
    <row r="1835" spans="1:11" x14ac:dyDescent="0.2">
      <c r="A1835" s="1">
        <v>43766</v>
      </c>
      <c r="B1835" s="3">
        <f>YEAR(Sales_Data[[#This Row],[Order Date]])</f>
        <v>2019</v>
      </c>
      <c r="C1835" s="3">
        <f>MONTH(Sales_Data[[#This Row],[Order Date]])</f>
        <v>10</v>
      </c>
      <c r="D1835" t="s">
        <v>1688</v>
      </c>
      <c r="E1835" t="s">
        <v>18</v>
      </c>
      <c r="F1835" t="s">
        <v>19</v>
      </c>
      <c r="G1835" t="s">
        <v>20</v>
      </c>
      <c r="H1835" t="s">
        <v>1221</v>
      </c>
      <c r="I1835" s="2">
        <v>93.06</v>
      </c>
      <c r="J1835" s="3">
        <v>6</v>
      </c>
      <c r="K1835" s="2">
        <v>26.056799999999999</v>
      </c>
    </row>
    <row r="1836" spans="1:11" x14ac:dyDescent="0.2">
      <c r="A1836" s="1">
        <v>43766</v>
      </c>
      <c r="B1836" s="3">
        <f>YEAR(Sales_Data[[#This Row],[Order Date]])</f>
        <v>2019</v>
      </c>
      <c r="C1836" s="3">
        <f>MONTH(Sales_Data[[#This Row],[Order Date]])</f>
        <v>10</v>
      </c>
      <c r="D1836" t="s">
        <v>1688</v>
      </c>
      <c r="E1836" t="s">
        <v>18</v>
      </c>
      <c r="F1836" t="s">
        <v>14</v>
      </c>
      <c r="G1836" t="s">
        <v>15</v>
      </c>
      <c r="H1836" t="s">
        <v>1762</v>
      </c>
      <c r="I1836" s="2">
        <v>302.37599999999998</v>
      </c>
      <c r="J1836" s="3">
        <v>3</v>
      </c>
      <c r="K1836" s="2">
        <v>22.6782</v>
      </c>
    </row>
    <row r="1837" spans="1:11" x14ac:dyDescent="0.2">
      <c r="A1837" s="1">
        <v>43766</v>
      </c>
      <c r="B1837" s="3">
        <f>YEAR(Sales_Data[[#This Row],[Order Date]])</f>
        <v>2019</v>
      </c>
      <c r="C1837" s="3">
        <f>MONTH(Sales_Data[[#This Row],[Order Date]])</f>
        <v>10</v>
      </c>
      <c r="D1837" t="s">
        <v>148</v>
      </c>
      <c r="E1837" t="s">
        <v>85</v>
      </c>
      <c r="F1837" t="s">
        <v>19</v>
      </c>
      <c r="G1837" t="s">
        <v>53</v>
      </c>
      <c r="H1837" t="s">
        <v>1763</v>
      </c>
      <c r="I1837" s="2">
        <v>32.4</v>
      </c>
      <c r="J1837" s="3">
        <v>5</v>
      </c>
      <c r="K1837" s="2">
        <v>15.552</v>
      </c>
    </row>
    <row r="1838" spans="1:11" x14ac:dyDescent="0.2">
      <c r="A1838" s="1">
        <v>43766</v>
      </c>
      <c r="B1838" s="3">
        <f>YEAR(Sales_Data[[#This Row],[Order Date]])</f>
        <v>2019</v>
      </c>
      <c r="C1838" s="3">
        <f>MONTH(Sales_Data[[#This Row],[Order Date]])</f>
        <v>10</v>
      </c>
      <c r="D1838" t="s">
        <v>148</v>
      </c>
      <c r="E1838" t="s">
        <v>85</v>
      </c>
      <c r="F1838" t="s">
        <v>19</v>
      </c>
      <c r="G1838" t="s">
        <v>20</v>
      </c>
      <c r="H1838" t="s">
        <v>397</v>
      </c>
      <c r="I1838" s="2">
        <v>1082.48</v>
      </c>
      <c r="J1838" s="3">
        <v>8</v>
      </c>
      <c r="K1838" s="2">
        <v>10.8248</v>
      </c>
    </row>
    <row r="1839" spans="1:11" x14ac:dyDescent="0.2">
      <c r="A1839" s="1">
        <v>43766</v>
      </c>
      <c r="B1839" s="3">
        <f>YEAR(Sales_Data[[#This Row],[Order Date]])</f>
        <v>2019</v>
      </c>
      <c r="C1839" s="3">
        <f>MONTH(Sales_Data[[#This Row],[Order Date]])</f>
        <v>10</v>
      </c>
      <c r="D1839" t="s">
        <v>148</v>
      </c>
      <c r="E1839" t="s">
        <v>85</v>
      </c>
      <c r="F1839" t="s">
        <v>19</v>
      </c>
      <c r="G1839" t="s">
        <v>53</v>
      </c>
      <c r="H1839" t="s">
        <v>566</v>
      </c>
      <c r="I1839" s="2">
        <v>56.91</v>
      </c>
      <c r="J1839" s="3">
        <v>3</v>
      </c>
      <c r="K1839" s="2">
        <v>27.316800000000001</v>
      </c>
    </row>
    <row r="1840" spans="1:11" x14ac:dyDescent="0.2">
      <c r="A1840" s="1">
        <v>43766</v>
      </c>
      <c r="B1840" s="3">
        <f>YEAR(Sales_Data[[#This Row],[Order Date]])</f>
        <v>2019</v>
      </c>
      <c r="C1840" s="3">
        <f>MONTH(Sales_Data[[#This Row],[Order Date]])</f>
        <v>10</v>
      </c>
      <c r="D1840" t="s">
        <v>148</v>
      </c>
      <c r="E1840" t="s">
        <v>85</v>
      </c>
      <c r="F1840" t="s">
        <v>11</v>
      </c>
      <c r="G1840" t="s">
        <v>51</v>
      </c>
      <c r="H1840" t="s">
        <v>282</v>
      </c>
      <c r="I1840" s="2">
        <v>77.599999999999994</v>
      </c>
      <c r="J1840" s="3">
        <v>4</v>
      </c>
      <c r="K1840" s="2">
        <v>38.024000000000001</v>
      </c>
    </row>
    <row r="1841" spans="1:11" x14ac:dyDescent="0.2">
      <c r="A1841" s="1">
        <v>43766</v>
      </c>
      <c r="B1841" s="3">
        <f>YEAR(Sales_Data[[#This Row],[Order Date]])</f>
        <v>2019</v>
      </c>
      <c r="C1841" s="3">
        <f>MONTH(Sales_Data[[#This Row],[Order Date]])</f>
        <v>10</v>
      </c>
      <c r="D1841" t="s">
        <v>148</v>
      </c>
      <c r="E1841" t="s">
        <v>85</v>
      </c>
      <c r="F1841" t="s">
        <v>19</v>
      </c>
      <c r="G1841" t="s">
        <v>32</v>
      </c>
      <c r="H1841" t="s">
        <v>1764</v>
      </c>
      <c r="I1841" s="2">
        <v>14.28</v>
      </c>
      <c r="J1841" s="3">
        <v>1</v>
      </c>
      <c r="K1841" s="2">
        <v>6.5688000000000004</v>
      </c>
    </row>
    <row r="1842" spans="1:11" x14ac:dyDescent="0.2">
      <c r="A1842" s="1">
        <v>43766</v>
      </c>
      <c r="B1842" s="3">
        <f>YEAR(Sales_Data[[#This Row],[Order Date]])</f>
        <v>2019</v>
      </c>
      <c r="C1842" s="3">
        <f>MONTH(Sales_Data[[#This Row],[Order Date]])</f>
        <v>10</v>
      </c>
      <c r="D1842" t="s">
        <v>884</v>
      </c>
      <c r="E1842" t="s">
        <v>18</v>
      </c>
      <c r="F1842" t="s">
        <v>19</v>
      </c>
      <c r="G1842" t="s">
        <v>53</v>
      </c>
      <c r="H1842" t="s">
        <v>1765</v>
      </c>
      <c r="I1842" s="2">
        <v>50.96</v>
      </c>
      <c r="J1842" s="3">
        <v>7</v>
      </c>
      <c r="K1842" s="2">
        <v>25.48</v>
      </c>
    </row>
    <row r="1843" spans="1:11" x14ac:dyDescent="0.2">
      <c r="A1843" s="1">
        <v>43766</v>
      </c>
      <c r="B1843" s="3">
        <f>YEAR(Sales_Data[[#This Row],[Order Date]])</f>
        <v>2019</v>
      </c>
      <c r="C1843" s="3">
        <f>MONTH(Sales_Data[[#This Row],[Order Date]])</f>
        <v>10</v>
      </c>
      <c r="D1843" t="s">
        <v>884</v>
      </c>
      <c r="E1843" t="s">
        <v>18</v>
      </c>
      <c r="F1843" t="s">
        <v>19</v>
      </c>
      <c r="G1843" t="s">
        <v>32</v>
      </c>
      <c r="H1843" t="s">
        <v>97</v>
      </c>
      <c r="I1843" s="2">
        <v>49.536000000000001</v>
      </c>
      <c r="J1843" s="3">
        <v>3</v>
      </c>
      <c r="K1843" s="2">
        <v>17.337599999999998</v>
      </c>
    </row>
    <row r="1844" spans="1:11" x14ac:dyDescent="0.2">
      <c r="A1844" s="1">
        <v>43766</v>
      </c>
      <c r="B1844" s="3">
        <f>YEAR(Sales_Data[[#This Row],[Order Date]])</f>
        <v>2019</v>
      </c>
      <c r="C1844" s="3">
        <f>MONTH(Sales_Data[[#This Row],[Order Date]])</f>
        <v>10</v>
      </c>
      <c r="D1844" t="s">
        <v>247</v>
      </c>
      <c r="E1844" t="s">
        <v>44</v>
      </c>
      <c r="F1844" t="s">
        <v>11</v>
      </c>
      <c r="G1844" t="s">
        <v>51</v>
      </c>
      <c r="H1844" t="s">
        <v>71</v>
      </c>
      <c r="I1844" s="2">
        <v>47.951999999999998</v>
      </c>
      <c r="J1844" s="3">
        <v>3</v>
      </c>
      <c r="K1844" s="2">
        <v>13.786199999999999</v>
      </c>
    </row>
    <row r="1845" spans="1:11" x14ac:dyDescent="0.2">
      <c r="A1845" s="1">
        <v>43766</v>
      </c>
      <c r="B1845" s="3">
        <f>YEAR(Sales_Data[[#This Row],[Order Date]])</f>
        <v>2019</v>
      </c>
      <c r="C1845" s="3">
        <f>MONTH(Sales_Data[[#This Row],[Order Date]])</f>
        <v>10</v>
      </c>
      <c r="D1845" t="s">
        <v>247</v>
      </c>
      <c r="E1845" t="s">
        <v>44</v>
      </c>
      <c r="F1845" t="s">
        <v>19</v>
      </c>
      <c r="G1845" t="s">
        <v>32</v>
      </c>
      <c r="H1845" t="s">
        <v>1766</v>
      </c>
      <c r="I1845" s="2">
        <v>37.424999999999997</v>
      </c>
      <c r="J1845" s="3">
        <v>5</v>
      </c>
      <c r="K1845" s="2">
        <v>-29.94</v>
      </c>
    </row>
    <row r="1846" spans="1:11" x14ac:dyDescent="0.2">
      <c r="A1846" s="1">
        <v>43766</v>
      </c>
      <c r="B1846" s="3">
        <f>YEAR(Sales_Data[[#This Row],[Order Date]])</f>
        <v>2019</v>
      </c>
      <c r="C1846" s="3">
        <f>MONTH(Sales_Data[[#This Row],[Order Date]])</f>
        <v>10</v>
      </c>
      <c r="D1846" t="s">
        <v>247</v>
      </c>
      <c r="E1846" t="s">
        <v>44</v>
      </c>
      <c r="F1846" t="s">
        <v>11</v>
      </c>
      <c r="G1846" t="s">
        <v>51</v>
      </c>
      <c r="H1846" t="s">
        <v>591</v>
      </c>
      <c r="I1846" s="2">
        <v>63.968000000000004</v>
      </c>
      <c r="J1846" s="3">
        <v>2</v>
      </c>
      <c r="K1846" s="2">
        <v>0</v>
      </c>
    </row>
    <row r="1847" spans="1:11" x14ac:dyDescent="0.2">
      <c r="A1847" s="1">
        <v>43766</v>
      </c>
      <c r="B1847" s="3">
        <f>YEAR(Sales_Data[[#This Row],[Order Date]])</f>
        <v>2019</v>
      </c>
      <c r="C1847" s="3">
        <f>MONTH(Sales_Data[[#This Row],[Order Date]])</f>
        <v>10</v>
      </c>
      <c r="D1847" t="s">
        <v>247</v>
      </c>
      <c r="E1847" t="s">
        <v>44</v>
      </c>
      <c r="F1847" t="s">
        <v>11</v>
      </c>
      <c r="G1847" t="s">
        <v>51</v>
      </c>
      <c r="H1847" t="s">
        <v>1767</v>
      </c>
      <c r="I1847" s="2">
        <v>165.048</v>
      </c>
      <c r="J1847" s="3">
        <v>3</v>
      </c>
      <c r="K1847" s="2">
        <v>41.262</v>
      </c>
    </row>
    <row r="1848" spans="1:11" x14ac:dyDescent="0.2">
      <c r="A1848" s="1">
        <v>43766</v>
      </c>
      <c r="B1848" s="3">
        <f>YEAR(Sales_Data[[#This Row],[Order Date]])</f>
        <v>2019</v>
      </c>
      <c r="C1848" s="3">
        <f>MONTH(Sales_Data[[#This Row],[Order Date]])</f>
        <v>10</v>
      </c>
      <c r="D1848" t="s">
        <v>183</v>
      </c>
      <c r="E1848" t="s">
        <v>35</v>
      </c>
      <c r="F1848" t="s">
        <v>19</v>
      </c>
      <c r="G1848" t="s">
        <v>32</v>
      </c>
      <c r="H1848" t="s">
        <v>60</v>
      </c>
      <c r="I1848" s="2">
        <v>17.616</v>
      </c>
      <c r="J1848" s="3">
        <v>4</v>
      </c>
      <c r="K1848" s="2">
        <v>-14.0928</v>
      </c>
    </row>
    <row r="1849" spans="1:11" x14ac:dyDescent="0.2">
      <c r="A1849" s="1">
        <v>43766</v>
      </c>
      <c r="B1849" s="3">
        <f>YEAR(Sales_Data[[#This Row],[Order Date]])</f>
        <v>2019</v>
      </c>
      <c r="C1849" s="3">
        <f>MONTH(Sales_Data[[#This Row],[Order Date]])</f>
        <v>10</v>
      </c>
      <c r="D1849" t="s">
        <v>1706</v>
      </c>
      <c r="E1849" t="s">
        <v>44</v>
      </c>
      <c r="F1849" t="s">
        <v>19</v>
      </c>
      <c r="G1849" t="s">
        <v>32</v>
      </c>
      <c r="H1849" t="s">
        <v>1768</v>
      </c>
      <c r="I1849" s="2">
        <v>38.19</v>
      </c>
      <c r="J1849" s="3">
        <v>5</v>
      </c>
      <c r="K1849" s="2">
        <v>-26.733000000000001</v>
      </c>
    </row>
    <row r="1850" spans="1:11" x14ac:dyDescent="0.2">
      <c r="A1850" s="1">
        <v>43766</v>
      </c>
      <c r="B1850" s="3">
        <f>YEAR(Sales_Data[[#This Row],[Order Date]])</f>
        <v>2019</v>
      </c>
      <c r="C1850" s="3">
        <f>MONTH(Sales_Data[[#This Row],[Order Date]])</f>
        <v>10</v>
      </c>
      <c r="D1850" t="s">
        <v>1769</v>
      </c>
      <c r="E1850" t="s">
        <v>94</v>
      </c>
      <c r="F1850" t="s">
        <v>19</v>
      </c>
      <c r="G1850" t="s">
        <v>40</v>
      </c>
      <c r="H1850" t="s">
        <v>1639</v>
      </c>
      <c r="I1850" s="2">
        <v>12.42</v>
      </c>
      <c r="J1850" s="3">
        <v>3</v>
      </c>
      <c r="K1850" s="2">
        <v>5.2164000000000001</v>
      </c>
    </row>
    <row r="1851" spans="1:11" x14ac:dyDescent="0.2">
      <c r="A1851" s="1">
        <v>43766</v>
      </c>
      <c r="B1851" s="3">
        <f>YEAR(Sales_Data[[#This Row],[Order Date]])</f>
        <v>2019</v>
      </c>
      <c r="C1851" s="3">
        <f>MONTH(Sales_Data[[#This Row],[Order Date]])</f>
        <v>10</v>
      </c>
      <c r="D1851" t="s">
        <v>1770</v>
      </c>
      <c r="E1851" t="s">
        <v>94</v>
      </c>
      <c r="F1851" t="s">
        <v>11</v>
      </c>
      <c r="G1851" t="s">
        <v>51</v>
      </c>
      <c r="H1851" t="s">
        <v>1305</v>
      </c>
      <c r="I1851" s="2">
        <v>756.8</v>
      </c>
      <c r="J1851" s="3">
        <v>5</v>
      </c>
      <c r="K1851" s="2">
        <v>75.680000000000007</v>
      </c>
    </row>
    <row r="1852" spans="1:11" x14ac:dyDescent="0.2">
      <c r="A1852" s="1">
        <v>43767</v>
      </c>
      <c r="B1852" s="3">
        <f>YEAR(Sales_Data[[#This Row],[Order Date]])</f>
        <v>2019</v>
      </c>
      <c r="C1852" s="3">
        <f>MONTH(Sales_Data[[#This Row],[Order Date]])</f>
        <v>10</v>
      </c>
      <c r="D1852" t="s">
        <v>1771</v>
      </c>
      <c r="E1852" t="s">
        <v>85</v>
      </c>
      <c r="F1852" t="s">
        <v>19</v>
      </c>
      <c r="G1852" t="s">
        <v>20</v>
      </c>
      <c r="H1852" t="s">
        <v>1073</v>
      </c>
      <c r="I1852" s="2">
        <v>40.74</v>
      </c>
      <c r="J1852" s="3">
        <v>3</v>
      </c>
      <c r="K1852" s="2">
        <v>0.40739999999999998</v>
      </c>
    </row>
    <row r="1853" spans="1:11" x14ac:dyDescent="0.2">
      <c r="A1853" s="1">
        <v>43767</v>
      </c>
      <c r="B1853" s="3">
        <f>YEAR(Sales_Data[[#This Row],[Order Date]])</f>
        <v>2019</v>
      </c>
      <c r="C1853" s="3">
        <f>MONTH(Sales_Data[[#This Row],[Order Date]])</f>
        <v>10</v>
      </c>
      <c r="D1853" t="s">
        <v>1771</v>
      </c>
      <c r="E1853" t="s">
        <v>85</v>
      </c>
      <c r="F1853" t="s">
        <v>19</v>
      </c>
      <c r="G1853" t="s">
        <v>121</v>
      </c>
      <c r="H1853" t="s">
        <v>346</v>
      </c>
      <c r="I1853" s="2">
        <v>11.67</v>
      </c>
      <c r="J1853" s="3">
        <v>3</v>
      </c>
      <c r="K1853" s="2">
        <v>3.0341999999999998</v>
      </c>
    </row>
    <row r="1854" spans="1:11" x14ac:dyDescent="0.2">
      <c r="A1854" s="1">
        <v>43767</v>
      </c>
      <c r="B1854" s="3">
        <f>YEAR(Sales_Data[[#This Row],[Order Date]])</f>
        <v>2019</v>
      </c>
      <c r="C1854" s="3">
        <f>MONTH(Sales_Data[[#This Row],[Order Date]])</f>
        <v>10</v>
      </c>
      <c r="D1854" t="s">
        <v>1772</v>
      </c>
      <c r="E1854" t="s">
        <v>365</v>
      </c>
      <c r="F1854" t="s">
        <v>11</v>
      </c>
      <c r="G1854" t="s">
        <v>51</v>
      </c>
      <c r="H1854" t="s">
        <v>1634</v>
      </c>
      <c r="I1854" s="2">
        <v>67</v>
      </c>
      <c r="J1854" s="3">
        <v>5</v>
      </c>
      <c r="K1854" s="2">
        <v>32.159999999999997</v>
      </c>
    </row>
    <row r="1855" spans="1:11" x14ac:dyDescent="0.2">
      <c r="A1855" s="1">
        <v>43767</v>
      </c>
      <c r="B1855" s="3">
        <f>YEAR(Sales_Data[[#This Row],[Order Date]])</f>
        <v>2019</v>
      </c>
      <c r="C1855" s="3">
        <f>MONTH(Sales_Data[[#This Row],[Order Date]])</f>
        <v>10</v>
      </c>
      <c r="D1855" t="s">
        <v>833</v>
      </c>
      <c r="E1855" t="s">
        <v>18</v>
      </c>
      <c r="F1855" t="s">
        <v>19</v>
      </c>
      <c r="G1855" t="s">
        <v>32</v>
      </c>
      <c r="H1855" t="s">
        <v>60</v>
      </c>
      <c r="I1855" s="2">
        <v>11.744</v>
      </c>
      <c r="J1855" s="3">
        <v>1</v>
      </c>
      <c r="K1855" s="2">
        <v>3.8168000000000002</v>
      </c>
    </row>
    <row r="1856" spans="1:11" x14ac:dyDescent="0.2">
      <c r="A1856" s="1">
        <v>43768</v>
      </c>
      <c r="B1856" s="3">
        <f>YEAR(Sales_Data[[#This Row],[Order Date]])</f>
        <v>2019</v>
      </c>
      <c r="C1856" s="3">
        <f>MONTH(Sales_Data[[#This Row],[Order Date]])</f>
        <v>10</v>
      </c>
      <c r="D1856" t="s">
        <v>614</v>
      </c>
      <c r="E1856" t="s">
        <v>365</v>
      </c>
      <c r="F1856" t="s">
        <v>19</v>
      </c>
      <c r="G1856" t="s">
        <v>40</v>
      </c>
      <c r="H1856" t="s">
        <v>41</v>
      </c>
      <c r="I1856" s="2">
        <v>11.68</v>
      </c>
      <c r="J1856" s="3">
        <v>2</v>
      </c>
      <c r="K1856" s="2">
        <v>3.504</v>
      </c>
    </row>
    <row r="1857" spans="1:11" x14ac:dyDescent="0.2">
      <c r="A1857" s="1">
        <v>43768</v>
      </c>
      <c r="B1857" s="3">
        <f>YEAR(Sales_Data[[#This Row],[Order Date]])</f>
        <v>2019</v>
      </c>
      <c r="C1857" s="3">
        <f>MONTH(Sales_Data[[#This Row],[Order Date]])</f>
        <v>10</v>
      </c>
      <c r="D1857" t="s">
        <v>414</v>
      </c>
      <c r="E1857" t="s">
        <v>94</v>
      </c>
      <c r="F1857" t="s">
        <v>19</v>
      </c>
      <c r="G1857" t="s">
        <v>32</v>
      </c>
      <c r="H1857" t="s">
        <v>873</v>
      </c>
      <c r="I1857" s="2">
        <v>28.751999999999999</v>
      </c>
      <c r="J1857" s="3">
        <v>3</v>
      </c>
      <c r="K1857" s="2">
        <v>10.0632</v>
      </c>
    </row>
    <row r="1858" spans="1:11" x14ac:dyDescent="0.2">
      <c r="A1858" s="1">
        <v>43768</v>
      </c>
      <c r="B1858" s="3">
        <f>YEAR(Sales_Data[[#This Row],[Order Date]])</f>
        <v>2019</v>
      </c>
      <c r="C1858" s="3">
        <f>MONTH(Sales_Data[[#This Row],[Order Date]])</f>
        <v>10</v>
      </c>
      <c r="D1858" t="s">
        <v>414</v>
      </c>
      <c r="E1858" t="s">
        <v>94</v>
      </c>
      <c r="F1858" t="s">
        <v>19</v>
      </c>
      <c r="G1858" t="s">
        <v>40</v>
      </c>
      <c r="H1858" t="s">
        <v>844</v>
      </c>
      <c r="I1858" s="2">
        <v>114.95</v>
      </c>
      <c r="J1858" s="3">
        <v>5</v>
      </c>
      <c r="K1858" s="2">
        <v>32.186</v>
      </c>
    </row>
    <row r="1859" spans="1:11" x14ac:dyDescent="0.2">
      <c r="A1859" s="1">
        <v>43768</v>
      </c>
      <c r="B1859" s="3">
        <f>YEAR(Sales_Data[[#This Row],[Order Date]])</f>
        <v>2019</v>
      </c>
      <c r="C1859" s="3">
        <f>MONTH(Sales_Data[[#This Row],[Order Date]])</f>
        <v>10</v>
      </c>
      <c r="D1859" t="s">
        <v>619</v>
      </c>
      <c r="E1859" t="s">
        <v>18</v>
      </c>
      <c r="F1859" t="s">
        <v>19</v>
      </c>
      <c r="G1859" t="s">
        <v>116</v>
      </c>
      <c r="H1859" t="s">
        <v>1773</v>
      </c>
      <c r="I1859" s="2">
        <v>3.62</v>
      </c>
      <c r="J1859" s="3">
        <v>2</v>
      </c>
      <c r="K1859" s="2">
        <v>1.1946000000000001</v>
      </c>
    </row>
    <row r="1860" spans="1:11" x14ac:dyDescent="0.2">
      <c r="A1860" s="1">
        <v>43769</v>
      </c>
      <c r="B1860" s="3">
        <f>YEAR(Sales_Data[[#This Row],[Order Date]])</f>
        <v>2019</v>
      </c>
      <c r="C1860" s="3">
        <f>MONTH(Sales_Data[[#This Row],[Order Date]])</f>
        <v>10</v>
      </c>
      <c r="D1860" t="s">
        <v>632</v>
      </c>
      <c r="E1860" t="s">
        <v>39</v>
      </c>
      <c r="F1860" t="s">
        <v>11</v>
      </c>
      <c r="G1860" t="s">
        <v>112</v>
      </c>
      <c r="H1860" t="s">
        <v>1243</v>
      </c>
      <c r="I1860" s="2">
        <v>492.83499999999998</v>
      </c>
      <c r="J1860" s="3">
        <v>5</v>
      </c>
      <c r="K1860" s="2">
        <v>-14.081</v>
      </c>
    </row>
    <row r="1861" spans="1:11" x14ac:dyDescent="0.2">
      <c r="A1861" s="1">
        <v>43769</v>
      </c>
      <c r="B1861" s="3">
        <f>YEAR(Sales_Data[[#This Row],[Order Date]])</f>
        <v>2019</v>
      </c>
      <c r="C1861" s="3">
        <f>MONTH(Sales_Data[[#This Row],[Order Date]])</f>
        <v>10</v>
      </c>
      <c r="D1861" t="s">
        <v>148</v>
      </c>
      <c r="E1861" t="s">
        <v>18</v>
      </c>
      <c r="F1861" t="s">
        <v>19</v>
      </c>
      <c r="G1861" t="s">
        <v>20</v>
      </c>
      <c r="H1861" t="s">
        <v>1774</v>
      </c>
      <c r="I1861" s="2">
        <v>1085.42</v>
      </c>
      <c r="J1861" s="3">
        <v>7</v>
      </c>
      <c r="K1861" s="2">
        <v>282.20920000000001</v>
      </c>
    </row>
    <row r="1862" spans="1:11" x14ac:dyDescent="0.2">
      <c r="A1862" s="1">
        <v>43769</v>
      </c>
      <c r="B1862" s="3">
        <f>YEAR(Sales_Data[[#This Row],[Order Date]])</f>
        <v>2019</v>
      </c>
      <c r="C1862" s="3">
        <f>MONTH(Sales_Data[[#This Row],[Order Date]])</f>
        <v>10</v>
      </c>
      <c r="D1862" t="s">
        <v>1775</v>
      </c>
      <c r="E1862" t="s">
        <v>44</v>
      </c>
      <c r="F1862" t="s">
        <v>19</v>
      </c>
      <c r="G1862" t="s">
        <v>53</v>
      </c>
      <c r="H1862" t="s">
        <v>802</v>
      </c>
      <c r="I1862" s="2">
        <v>32.064</v>
      </c>
      <c r="J1862" s="3">
        <v>6</v>
      </c>
      <c r="K1862" s="2">
        <v>11.2224</v>
      </c>
    </row>
    <row r="1863" spans="1:11" x14ac:dyDescent="0.2">
      <c r="A1863" s="1">
        <v>43769</v>
      </c>
      <c r="B1863" s="3">
        <f>YEAR(Sales_Data[[#This Row],[Order Date]])</f>
        <v>2019</v>
      </c>
      <c r="C1863" s="3">
        <f>MONTH(Sales_Data[[#This Row],[Order Date]])</f>
        <v>10</v>
      </c>
      <c r="D1863" t="s">
        <v>1378</v>
      </c>
      <c r="E1863" t="s">
        <v>29</v>
      </c>
      <c r="F1863" t="s">
        <v>19</v>
      </c>
      <c r="G1863" t="s">
        <v>265</v>
      </c>
      <c r="H1863" t="s">
        <v>683</v>
      </c>
      <c r="I1863" s="2">
        <v>21.96</v>
      </c>
      <c r="J1863" s="3">
        <v>2</v>
      </c>
      <c r="K1863" s="2">
        <v>6.1487999999999996</v>
      </c>
    </row>
    <row r="1864" spans="1:11" x14ac:dyDescent="0.2">
      <c r="A1864" s="1">
        <v>43769</v>
      </c>
      <c r="B1864" s="3">
        <f>YEAR(Sales_Data[[#This Row],[Order Date]])</f>
        <v>2019</v>
      </c>
      <c r="C1864" s="3">
        <f>MONTH(Sales_Data[[#This Row],[Order Date]])</f>
        <v>10</v>
      </c>
      <c r="D1864" t="s">
        <v>1378</v>
      </c>
      <c r="E1864" t="s">
        <v>29</v>
      </c>
      <c r="F1864" t="s">
        <v>11</v>
      </c>
      <c r="G1864" t="s">
        <v>112</v>
      </c>
      <c r="H1864" t="s">
        <v>794</v>
      </c>
      <c r="I1864" s="2">
        <v>368.97</v>
      </c>
      <c r="J1864" s="3">
        <v>3</v>
      </c>
      <c r="K1864" s="2">
        <v>81.173400000000001</v>
      </c>
    </row>
    <row r="1865" spans="1:11" x14ac:dyDescent="0.2">
      <c r="A1865" s="1">
        <v>43769</v>
      </c>
      <c r="B1865" s="3">
        <f>YEAR(Sales_Data[[#This Row],[Order Date]])</f>
        <v>2019</v>
      </c>
      <c r="C1865" s="3">
        <f>MONTH(Sales_Data[[#This Row],[Order Date]])</f>
        <v>10</v>
      </c>
      <c r="D1865" t="s">
        <v>1378</v>
      </c>
      <c r="E1865" t="s">
        <v>29</v>
      </c>
      <c r="F1865" t="s">
        <v>19</v>
      </c>
      <c r="G1865" t="s">
        <v>40</v>
      </c>
      <c r="H1865" t="s">
        <v>1776</v>
      </c>
      <c r="I1865" s="2">
        <v>12.39</v>
      </c>
      <c r="J1865" s="3">
        <v>3</v>
      </c>
      <c r="K1865" s="2">
        <v>3.4691999999999998</v>
      </c>
    </row>
    <row r="1866" spans="1:11" x14ac:dyDescent="0.2">
      <c r="A1866" s="1">
        <v>43769</v>
      </c>
      <c r="B1866" s="3">
        <f>YEAR(Sales_Data[[#This Row],[Order Date]])</f>
        <v>2019</v>
      </c>
      <c r="C1866" s="3">
        <f>MONTH(Sales_Data[[#This Row],[Order Date]])</f>
        <v>10</v>
      </c>
      <c r="D1866" t="s">
        <v>1378</v>
      </c>
      <c r="E1866" t="s">
        <v>29</v>
      </c>
      <c r="F1866" t="s">
        <v>19</v>
      </c>
      <c r="G1866" t="s">
        <v>20</v>
      </c>
      <c r="H1866" t="s">
        <v>1777</v>
      </c>
      <c r="I1866" s="2">
        <v>332.94</v>
      </c>
      <c r="J1866" s="3">
        <v>3</v>
      </c>
      <c r="K1866" s="2">
        <v>9.9882000000000009</v>
      </c>
    </row>
    <row r="1867" spans="1:11" x14ac:dyDescent="0.2">
      <c r="A1867" s="1">
        <v>43769</v>
      </c>
      <c r="B1867" s="3">
        <f>YEAR(Sales_Data[[#This Row],[Order Date]])</f>
        <v>2019</v>
      </c>
      <c r="C1867" s="3">
        <f>MONTH(Sales_Data[[#This Row],[Order Date]])</f>
        <v>10</v>
      </c>
      <c r="D1867" t="s">
        <v>1778</v>
      </c>
      <c r="E1867" t="s">
        <v>18</v>
      </c>
      <c r="F1867" t="s">
        <v>11</v>
      </c>
      <c r="G1867" t="s">
        <v>112</v>
      </c>
      <c r="H1867" t="s">
        <v>1592</v>
      </c>
      <c r="I1867" s="2">
        <v>1403.92</v>
      </c>
      <c r="J1867" s="3">
        <v>5</v>
      </c>
      <c r="K1867" s="2">
        <v>70.195999999999998</v>
      </c>
    </row>
    <row r="1868" spans="1:11" x14ac:dyDescent="0.2">
      <c r="A1868" s="1">
        <v>43770</v>
      </c>
      <c r="B1868" s="3">
        <f>YEAR(Sales_Data[[#This Row],[Order Date]])</f>
        <v>2019</v>
      </c>
      <c r="C1868" s="3">
        <f>MONTH(Sales_Data[[#This Row],[Order Date]])</f>
        <v>11</v>
      </c>
      <c r="D1868" t="s">
        <v>1293</v>
      </c>
      <c r="E1868" t="s">
        <v>181</v>
      </c>
      <c r="F1868" t="s">
        <v>14</v>
      </c>
      <c r="G1868" t="s">
        <v>15</v>
      </c>
      <c r="H1868" t="s">
        <v>839</v>
      </c>
      <c r="I1868" s="2">
        <v>21.8</v>
      </c>
      <c r="J1868" s="3">
        <v>2</v>
      </c>
      <c r="K1868" s="2">
        <v>6.1040000000000001</v>
      </c>
    </row>
    <row r="1869" spans="1:11" x14ac:dyDescent="0.2">
      <c r="A1869" s="1">
        <v>43770</v>
      </c>
      <c r="B1869" s="3">
        <f>YEAR(Sales_Data[[#This Row],[Order Date]])</f>
        <v>2019</v>
      </c>
      <c r="C1869" s="3">
        <f>MONTH(Sales_Data[[#This Row],[Order Date]])</f>
        <v>11</v>
      </c>
      <c r="D1869" t="s">
        <v>1293</v>
      </c>
      <c r="E1869" t="s">
        <v>181</v>
      </c>
      <c r="F1869" t="s">
        <v>19</v>
      </c>
      <c r="G1869" t="s">
        <v>86</v>
      </c>
      <c r="H1869" t="s">
        <v>1396</v>
      </c>
      <c r="I1869" s="2">
        <v>251.79</v>
      </c>
      <c r="J1869" s="3">
        <v>3</v>
      </c>
      <c r="K1869" s="2">
        <v>118.3413</v>
      </c>
    </row>
    <row r="1870" spans="1:11" x14ac:dyDescent="0.2">
      <c r="A1870" s="1">
        <v>43770</v>
      </c>
      <c r="B1870" s="3">
        <f>YEAR(Sales_Data[[#This Row],[Order Date]])</f>
        <v>2019</v>
      </c>
      <c r="C1870" s="3">
        <f>MONTH(Sales_Data[[#This Row],[Order Date]])</f>
        <v>11</v>
      </c>
      <c r="D1870" t="s">
        <v>666</v>
      </c>
      <c r="E1870" t="s">
        <v>23</v>
      </c>
      <c r="F1870" t="s">
        <v>19</v>
      </c>
      <c r="G1870" t="s">
        <v>20</v>
      </c>
      <c r="H1870" t="s">
        <v>1743</v>
      </c>
      <c r="I1870" s="2">
        <v>111.672</v>
      </c>
      <c r="J1870" s="3">
        <v>9</v>
      </c>
      <c r="K1870" s="2">
        <v>6.9794999999999998</v>
      </c>
    </row>
    <row r="1871" spans="1:11" x14ac:dyDescent="0.2">
      <c r="A1871" s="1">
        <v>43770</v>
      </c>
      <c r="B1871" s="3">
        <f>YEAR(Sales_Data[[#This Row],[Order Date]])</f>
        <v>2019</v>
      </c>
      <c r="C1871" s="3">
        <f>MONTH(Sales_Data[[#This Row],[Order Date]])</f>
        <v>11</v>
      </c>
      <c r="D1871" t="s">
        <v>1428</v>
      </c>
      <c r="E1871" t="s">
        <v>164</v>
      </c>
      <c r="F1871" t="s">
        <v>14</v>
      </c>
      <c r="G1871" t="s">
        <v>24</v>
      </c>
      <c r="H1871" t="s">
        <v>1719</v>
      </c>
      <c r="I1871" s="2">
        <v>68.111999999999995</v>
      </c>
      <c r="J1871" s="3">
        <v>3</v>
      </c>
      <c r="K1871" s="2">
        <v>17.8794</v>
      </c>
    </row>
    <row r="1872" spans="1:11" x14ac:dyDescent="0.2">
      <c r="A1872" s="1">
        <v>43772</v>
      </c>
      <c r="B1872" s="3">
        <f>YEAR(Sales_Data[[#This Row],[Order Date]])</f>
        <v>2019</v>
      </c>
      <c r="C1872" s="3">
        <f>MONTH(Sales_Data[[#This Row],[Order Date]])</f>
        <v>11</v>
      </c>
      <c r="D1872" t="s">
        <v>800</v>
      </c>
      <c r="E1872" t="s">
        <v>1350</v>
      </c>
      <c r="F1872" t="s">
        <v>19</v>
      </c>
      <c r="G1872" t="s">
        <v>40</v>
      </c>
      <c r="H1872" t="s">
        <v>1779</v>
      </c>
      <c r="I1872" s="2">
        <v>75.959999999999994</v>
      </c>
      <c r="J1872" s="3">
        <v>2</v>
      </c>
      <c r="K1872" s="2">
        <v>22.788</v>
      </c>
    </row>
    <row r="1873" spans="1:11" x14ac:dyDescent="0.2">
      <c r="A1873" s="1">
        <v>43772</v>
      </c>
      <c r="B1873" s="3">
        <f>YEAR(Sales_Data[[#This Row],[Order Date]])</f>
        <v>2019</v>
      </c>
      <c r="C1873" s="3">
        <f>MONTH(Sales_Data[[#This Row],[Order Date]])</f>
        <v>11</v>
      </c>
      <c r="D1873" t="s">
        <v>800</v>
      </c>
      <c r="E1873" t="s">
        <v>1350</v>
      </c>
      <c r="F1873" t="s">
        <v>19</v>
      </c>
      <c r="G1873" t="s">
        <v>32</v>
      </c>
      <c r="H1873" t="s">
        <v>1730</v>
      </c>
      <c r="I1873" s="2">
        <v>27.24</v>
      </c>
      <c r="J1873" s="3">
        <v>6</v>
      </c>
      <c r="K1873" s="2">
        <v>13.3476</v>
      </c>
    </row>
    <row r="1874" spans="1:11" x14ac:dyDescent="0.2">
      <c r="A1874" s="1">
        <v>43772</v>
      </c>
      <c r="B1874" s="3">
        <f>YEAR(Sales_Data[[#This Row],[Order Date]])</f>
        <v>2019</v>
      </c>
      <c r="C1874" s="3">
        <f>MONTH(Sales_Data[[#This Row],[Order Date]])</f>
        <v>11</v>
      </c>
      <c r="D1874" t="s">
        <v>563</v>
      </c>
      <c r="E1874" t="s">
        <v>70</v>
      </c>
      <c r="F1874" t="s">
        <v>19</v>
      </c>
      <c r="G1874" t="s">
        <v>40</v>
      </c>
      <c r="H1874" t="s">
        <v>1780</v>
      </c>
      <c r="I1874" s="2">
        <v>8.82</v>
      </c>
      <c r="J1874" s="3">
        <v>3</v>
      </c>
      <c r="K1874" s="2">
        <v>2.3814000000000002</v>
      </c>
    </row>
    <row r="1875" spans="1:11" x14ac:dyDescent="0.2">
      <c r="A1875" s="1">
        <v>43772</v>
      </c>
      <c r="B1875" s="3">
        <f>YEAR(Sales_Data[[#This Row],[Order Date]])</f>
        <v>2019</v>
      </c>
      <c r="C1875" s="3">
        <f>MONTH(Sales_Data[[#This Row],[Order Date]])</f>
        <v>11</v>
      </c>
      <c r="D1875" t="s">
        <v>1134</v>
      </c>
      <c r="E1875" t="s">
        <v>18</v>
      </c>
      <c r="F1875" t="s">
        <v>11</v>
      </c>
      <c r="G1875" t="s">
        <v>112</v>
      </c>
      <c r="H1875" t="s">
        <v>161</v>
      </c>
      <c r="I1875" s="2">
        <v>217.584</v>
      </c>
      <c r="J1875" s="3">
        <v>2</v>
      </c>
      <c r="K1875" s="2">
        <v>-29.9178</v>
      </c>
    </row>
    <row r="1876" spans="1:11" x14ac:dyDescent="0.2">
      <c r="A1876" s="1">
        <v>43772</v>
      </c>
      <c r="B1876" s="3">
        <f>YEAR(Sales_Data[[#This Row],[Order Date]])</f>
        <v>2019</v>
      </c>
      <c r="C1876" s="3">
        <f>MONTH(Sales_Data[[#This Row],[Order Date]])</f>
        <v>11</v>
      </c>
      <c r="D1876" t="s">
        <v>1134</v>
      </c>
      <c r="E1876" t="s">
        <v>18</v>
      </c>
      <c r="F1876" t="s">
        <v>14</v>
      </c>
      <c r="G1876" t="s">
        <v>24</v>
      </c>
      <c r="H1876" t="s">
        <v>1781</v>
      </c>
      <c r="I1876" s="2">
        <v>82.95</v>
      </c>
      <c r="J1876" s="3">
        <v>5</v>
      </c>
      <c r="K1876" s="2">
        <v>29.032499999999999</v>
      </c>
    </row>
    <row r="1877" spans="1:11" x14ac:dyDescent="0.2">
      <c r="A1877" s="1">
        <v>43772</v>
      </c>
      <c r="B1877" s="3">
        <f>YEAR(Sales_Data[[#This Row],[Order Date]])</f>
        <v>2019</v>
      </c>
      <c r="C1877" s="3">
        <f>MONTH(Sales_Data[[#This Row],[Order Date]])</f>
        <v>11</v>
      </c>
      <c r="D1877" t="s">
        <v>1134</v>
      </c>
      <c r="E1877" t="s">
        <v>18</v>
      </c>
      <c r="F1877" t="s">
        <v>19</v>
      </c>
      <c r="G1877" t="s">
        <v>127</v>
      </c>
      <c r="H1877" t="s">
        <v>1513</v>
      </c>
      <c r="I1877" s="2">
        <v>87.71</v>
      </c>
      <c r="J1877" s="3">
        <v>7</v>
      </c>
      <c r="K1877" s="2">
        <v>41.223700000000001</v>
      </c>
    </row>
    <row r="1878" spans="1:11" x14ac:dyDescent="0.2">
      <c r="A1878" s="1">
        <v>43772</v>
      </c>
      <c r="B1878" s="3">
        <f>YEAR(Sales_Data[[#This Row],[Order Date]])</f>
        <v>2019</v>
      </c>
      <c r="C1878" s="3">
        <f>MONTH(Sales_Data[[#This Row],[Order Date]])</f>
        <v>11</v>
      </c>
      <c r="D1878" t="s">
        <v>1134</v>
      </c>
      <c r="E1878" t="s">
        <v>18</v>
      </c>
      <c r="F1878" t="s">
        <v>19</v>
      </c>
      <c r="G1878" t="s">
        <v>121</v>
      </c>
      <c r="H1878" t="s">
        <v>1733</v>
      </c>
      <c r="I1878" s="2">
        <v>1101.48</v>
      </c>
      <c r="J1878" s="3">
        <v>4</v>
      </c>
      <c r="K1878" s="2">
        <v>429.5772</v>
      </c>
    </row>
    <row r="1879" spans="1:11" x14ac:dyDescent="0.2">
      <c r="A1879" s="1">
        <v>43772</v>
      </c>
      <c r="B1879" s="3">
        <f>YEAR(Sales_Data[[#This Row],[Order Date]])</f>
        <v>2019</v>
      </c>
      <c r="C1879" s="3">
        <f>MONTH(Sales_Data[[#This Row],[Order Date]])</f>
        <v>11</v>
      </c>
      <c r="D1879" t="s">
        <v>638</v>
      </c>
      <c r="E1879" t="s">
        <v>195</v>
      </c>
      <c r="F1879" t="s">
        <v>19</v>
      </c>
      <c r="G1879" t="s">
        <v>116</v>
      </c>
      <c r="H1879" t="s">
        <v>590</v>
      </c>
      <c r="I1879" s="2">
        <v>20</v>
      </c>
      <c r="J1879" s="3">
        <v>4</v>
      </c>
      <c r="K1879" s="2">
        <v>9.6</v>
      </c>
    </row>
    <row r="1880" spans="1:11" x14ac:dyDescent="0.2">
      <c r="A1880" s="1">
        <v>43772</v>
      </c>
      <c r="B1880" s="3">
        <f>YEAR(Sales_Data[[#This Row],[Order Date]])</f>
        <v>2019</v>
      </c>
      <c r="C1880" s="3">
        <f>MONTH(Sales_Data[[#This Row],[Order Date]])</f>
        <v>11</v>
      </c>
      <c r="D1880" t="s">
        <v>638</v>
      </c>
      <c r="E1880" t="s">
        <v>195</v>
      </c>
      <c r="F1880" t="s">
        <v>19</v>
      </c>
      <c r="G1880" t="s">
        <v>40</v>
      </c>
      <c r="H1880" t="s">
        <v>242</v>
      </c>
      <c r="I1880" s="2">
        <v>7.98</v>
      </c>
      <c r="J1880" s="3">
        <v>3</v>
      </c>
      <c r="K1880" s="2">
        <v>2.0748000000000002</v>
      </c>
    </row>
    <row r="1881" spans="1:11" x14ac:dyDescent="0.2">
      <c r="A1881" s="1">
        <v>43772</v>
      </c>
      <c r="B1881" s="3">
        <f>YEAR(Sales_Data[[#This Row],[Order Date]])</f>
        <v>2019</v>
      </c>
      <c r="C1881" s="3">
        <f>MONTH(Sales_Data[[#This Row],[Order Date]])</f>
        <v>11</v>
      </c>
      <c r="D1881" t="s">
        <v>638</v>
      </c>
      <c r="E1881" t="s">
        <v>195</v>
      </c>
      <c r="F1881" t="s">
        <v>11</v>
      </c>
      <c r="G1881" t="s">
        <v>51</v>
      </c>
      <c r="H1881" t="s">
        <v>1687</v>
      </c>
      <c r="I1881" s="2">
        <v>24.1</v>
      </c>
      <c r="J1881" s="3">
        <v>5</v>
      </c>
      <c r="K1881" s="2">
        <v>9.1579999999999995</v>
      </c>
    </row>
    <row r="1882" spans="1:11" x14ac:dyDescent="0.2">
      <c r="A1882" s="1">
        <v>43772</v>
      </c>
      <c r="B1882" s="3">
        <f>YEAR(Sales_Data[[#This Row],[Order Date]])</f>
        <v>2019</v>
      </c>
      <c r="C1882" s="3">
        <f>MONTH(Sales_Data[[#This Row],[Order Date]])</f>
        <v>11</v>
      </c>
      <c r="D1882" t="s">
        <v>638</v>
      </c>
      <c r="E1882" t="s">
        <v>195</v>
      </c>
      <c r="F1882" t="s">
        <v>19</v>
      </c>
      <c r="G1882" t="s">
        <v>40</v>
      </c>
      <c r="H1882" t="s">
        <v>1782</v>
      </c>
      <c r="I1882" s="2">
        <v>8.75</v>
      </c>
      <c r="J1882" s="3">
        <v>1</v>
      </c>
      <c r="K1882" s="2">
        <v>2.625</v>
      </c>
    </row>
    <row r="1883" spans="1:11" x14ac:dyDescent="0.2">
      <c r="A1883" s="1">
        <v>43772</v>
      </c>
      <c r="B1883" s="3">
        <f>YEAR(Sales_Data[[#This Row],[Order Date]])</f>
        <v>2019</v>
      </c>
      <c r="C1883" s="3">
        <f>MONTH(Sales_Data[[#This Row],[Order Date]])</f>
        <v>11</v>
      </c>
      <c r="D1883" t="s">
        <v>638</v>
      </c>
      <c r="E1883" t="s">
        <v>195</v>
      </c>
      <c r="F1883" t="s">
        <v>11</v>
      </c>
      <c r="G1883" t="s">
        <v>30</v>
      </c>
      <c r="H1883" t="s">
        <v>780</v>
      </c>
      <c r="I1883" s="2">
        <v>842.94</v>
      </c>
      <c r="J1883" s="3">
        <v>3</v>
      </c>
      <c r="K1883" s="2">
        <v>160.15860000000001</v>
      </c>
    </row>
    <row r="1884" spans="1:11" x14ac:dyDescent="0.2">
      <c r="A1884" s="1">
        <v>43772</v>
      </c>
      <c r="B1884" s="3">
        <f>YEAR(Sales_Data[[#This Row],[Order Date]])</f>
        <v>2019</v>
      </c>
      <c r="C1884" s="3">
        <f>MONTH(Sales_Data[[#This Row],[Order Date]])</f>
        <v>11</v>
      </c>
      <c r="D1884" t="s">
        <v>1428</v>
      </c>
      <c r="E1884" t="s">
        <v>18</v>
      </c>
      <c r="F1884" t="s">
        <v>19</v>
      </c>
      <c r="G1884" t="s">
        <v>116</v>
      </c>
      <c r="H1884" t="s">
        <v>1783</v>
      </c>
      <c r="I1884" s="2">
        <v>15.26</v>
      </c>
      <c r="J1884" s="3">
        <v>7</v>
      </c>
      <c r="K1884" s="2">
        <v>5.0358000000000001</v>
      </c>
    </row>
    <row r="1885" spans="1:11" x14ac:dyDescent="0.2">
      <c r="A1885" s="1">
        <v>43772</v>
      </c>
      <c r="B1885" s="3">
        <f>YEAR(Sales_Data[[#This Row],[Order Date]])</f>
        <v>2019</v>
      </c>
      <c r="C1885" s="3">
        <f>MONTH(Sales_Data[[#This Row],[Order Date]])</f>
        <v>11</v>
      </c>
      <c r="D1885" t="s">
        <v>1428</v>
      </c>
      <c r="E1885" t="s">
        <v>18</v>
      </c>
      <c r="F1885" t="s">
        <v>19</v>
      </c>
      <c r="G1885" t="s">
        <v>121</v>
      </c>
      <c r="H1885" t="s">
        <v>1216</v>
      </c>
      <c r="I1885" s="2">
        <v>43.32</v>
      </c>
      <c r="J1885" s="3">
        <v>2</v>
      </c>
      <c r="K1885" s="2">
        <v>14.2956</v>
      </c>
    </row>
    <row r="1886" spans="1:11" x14ac:dyDescent="0.2">
      <c r="A1886" s="1">
        <v>43772</v>
      </c>
      <c r="B1886" s="3">
        <f>YEAR(Sales_Data[[#This Row],[Order Date]])</f>
        <v>2019</v>
      </c>
      <c r="C1886" s="3">
        <f>MONTH(Sales_Data[[#This Row],[Order Date]])</f>
        <v>11</v>
      </c>
      <c r="D1886" t="s">
        <v>1428</v>
      </c>
      <c r="E1886" t="s">
        <v>18</v>
      </c>
      <c r="F1886" t="s">
        <v>19</v>
      </c>
      <c r="G1886" t="s">
        <v>32</v>
      </c>
      <c r="H1886" t="s">
        <v>1730</v>
      </c>
      <c r="I1886" s="2">
        <v>43.584000000000003</v>
      </c>
      <c r="J1886" s="3">
        <v>12</v>
      </c>
      <c r="K1886" s="2">
        <v>15.799200000000001</v>
      </c>
    </row>
    <row r="1887" spans="1:11" x14ac:dyDescent="0.2">
      <c r="A1887" s="1">
        <v>43772</v>
      </c>
      <c r="B1887" s="3">
        <f>YEAR(Sales_Data[[#This Row],[Order Date]])</f>
        <v>2019</v>
      </c>
      <c r="C1887" s="3">
        <f>MONTH(Sales_Data[[#This Row],[Order Date]])</f>
        <v>11</v>
      </c>
      <c r="D1887" t="s">
        <v>1428</v>
      </c>
      <c r="E1887" t="s">
        <v>18</v>
      </c>
      <c r="F1887" t="s">
        <v>19</v>
      </c>
      <c r="G1887" t="s">
        <v>53</v>
      </c>
      <c r="H1887" t="s">
        <v>1784</v>
      </c>
      <c r="I1887" s="2">
        <v>116.28</v>
      </c>
      <c r="J1887" s="3">
        <v>3</v>
      </c>
      <c r="K1887" s="2">
        <v>56.977200000000003</v>
      </c>
    </row>
    <row r="1888" spans="1:11" x14ac:dyDescent="0.2">
      <c r="A1888" s="1">
        <v>43772</v>
      </c>
      <c r="B1888" s="3">
        <f>YEAR(Sales_Data[[#This Row],[Order Date]])</f>
        <v>2019</v>
      </c>
      <c r="C1888" s="3">
        <f>MONTH(Sales_Data[[#This Row],[Order Date]])</f>
        <v>11</v>
      </c>
      <c r="D1888" t="s">
        <v>1428</v>
      </c>
      <c r="E1888" t="s">
        <v>18</v>
      </c>
      <c r="F1888" t="s">
        <v>19</v>
      </c>
      <c r="G1888" t="s">
        <v>32</v>
      </c>
      <c r="H1888" t="s">
        <v>1450</v>
      </c>
      <c r="I1888" s="2">
        <v>9.2959999999999994</v>
      </c>
      <c r="J1888" s="3">
        <v>2</v>
      </c>
      <c r="K1888" s="2">
        <v>3.0211999999999999</v>
      </c>
    </row>
    <row r="1889" spans="1:11" x14ac:dyDescent="0.2">
      <c r="A1889" s="1">
        <v>43772</v>
      </c>
      <c r="B1889" s="3">
        <f>YEAR(Sales_Data[[#This Row],[Order Date]])</f>
        <v>2019</v>
      </c>
      <c r="C1889" s="3">
        <f>MONTH(Sales_Data[[#This Row],[Order Date]])</f>
        <v>11</v>
      </c>
      <c r="D1889" t="s">
        <v>1428</v>
      </c>
      <c r="E1889" t="s">
        <v>18</v>
      </c>
      <c r="F1889" t="s">
        <v>19</v>
      </c>
      <c r="G1889" t="s">
        <v>53</v>
      </c>
      <c r="H1889" t="s">
        <v>1785</v>
      </c>
      <c r="I1889" s="2">
        <v>19.440000000000001</v>
      </c>
      <c r="J1889" s="3">
        <v>3</v>
      </c>
      <c r="K1889" s="2">
        <v>9.3312000000000008</v>
      </c>
    </row>
    <row r="1890" spans="1:11" x14ac:dyDescent="0.2">
      <c r="A1890" s="1">
        <v>43772</v>
      </c>
      <c r="B1890" s="3">
        <f>YEAR(Sales_Data[[#This Row],[Order Date]])</f>
        <v>2019</v>
      </c>
      <c r="C1890" s="3">
        <f>MONTH(Sales_Data[[#This Row],[Order Date]])</f>
        <v>11</v>
      </c>
      <c r="D1890" t="s">
        <v>1428</v>
      </c>
      <c r="E1890" t="s">
        <v>18</v>
      </c>
      <c r="F1890" t="s">
        <v>19</v>
      </c>
      <c r="G1890" t="s">
        <v>53</v>
      </c>
      <c r="H1890" t="s">
        <v>1786</v>
      </c>
      <c r="I1890" s="2">
        <v>314.55</v>
      </c>
      <c r="J1890" s="3">
        <v>3</v>
      </c>
      <c r="K1890" s="2">
        <v>150.98400000000001</v>
      </c>
    </row>
    <row r="1891" spans="1:11" x14ac:dyDescent="0.2">
      <c r="A1891" s="1">
        <v>43772</v>
      </c>
      <c r="B1891" s="3">
        <f>YEAR(Sales_Data[[#This Row],[Order Date]])</f>
        <v>2019</v>
      </c>
      <c r="C1891" s="3">
        <f>MONTH(Sales_Data[[#This Row],[Order Date]])</f>
        <v>11</v>
      </c>
      <c r="D1891" t="s">
        <v>768</v>
      </c>
      <c r="E1891" t="s">
        <v>23</v>
      </c>
      <c r="F1891" t="s">
        <v>19</v>
      </c>
      <c r="G1891" t="s">
        <v>53</v>
      </c>
      <c r="H1891" t="s">
        <v>1039</v>
      </c>
      <c r="I1891" s="2">
        <v>9.2479999999999993</v>
      </c>
      <c r="J1891" s="3">
        <v>2</v>
      </c>
      <c r="K1891" s="2">
        <v>3.3523999999999998</v>
      </c>
    </row>
    <row r="1892" spans="1:11" x14ac:dyDescent="0.2">
      <c r="A1892" s="1">
        <v>43772</v>
      </c>
      <c r="B1892" s="3">
        <f>YEAR(Sales_Data[[#This Row],[Order Date]])</f>
        <v>2019</v>
      </c>
      <c r="C1892" s="3">
        <f>MONTH(Sales_Data[[#This Row],[Order Date]])</f>
        <v>11</v>
      </c>
      <c r="D1892" t="s">
        <v>1787</v>
      </c>
      <c r="E1892" t="s">
        <v>465</v>
      </c>
      <c r="F1892" t="s">
        <v>19</v>
      </c>
      <c r="G1892" t="s">
        <v>32</v>
      </c>
      <c r="H1892" t="s">
        <v>1739</v>
      </c>
      <c r="I1892" s="2">
        <v>4.1580000000000004</v>
      </c>
      <c r="J1892" s="3">
        <v>7</v>
      </c>
      <c r="K1892" s="2">
        <v>-3.4649999999999999</v>
      </c>
    </row>
    <row r="1893" spans="1:11" x14ac:dyDescent="0.2">
      <c r="A1893" s="1">
        <v>43772</v>
      </c>
      <c r="B1893" s="3">
        <f>YEAR(Sales_Data[[#This Row],[Order Date]])</f>
        <v>2019</v>
      </c>
      <c r="C1893" s="3">
        <f>MONTH(Sales_Data[[#This Row],[Order Date]])</f>
        <v>11</v>
      </c>
      <c r="D1893" t="s">
        <v>1787</v>
      </c>
      <c r="E1893" t="s">
        <v>465</v>
      </c>
      <c r="F1893" t="s">
        <v>14</v>
      </c>
      <c r="G1893" t="s">
        <v>188</v>
      </c>
      <c r="H1893" t="s">
        <v>1788</v>
      </c>
      <c r="I1893" s="2">
        <v>179.99100000000001</v>
      </c>
      <c r="J1893" s="3">
        <v>3</v>
      </c>
      <c r="K1893" s="2">
        <v>-251.98740000000001</v>
      </c>
    </row>
    <row r="1894" spans="1:11" x14ac:dyDescent="0.2">
      <c r="A1894" s="1">
        <v>43772</v>
      </c>
      <c r="B1894" s="3">
        <f>YEAR(Sales_Data[[#This Row],[Order Date]])</f>
        <v>2019</v>
      </c>
      <c r="C1894" s="3">
        <f>MONTH(Sales_Data[[#This Row],[Order Date]])</f>
        <v>11</v>
      </c>
      <c r="D1894" t="s">
        <v>390</v>
      </c>
      <c r="E1894" t="s">
        <v>39</v>
      </c>
      <c r="F1894" t="s">
        <v>14</v>
      </c>
      <c r="G1894" t="s">
        <v>24</v>
      </c>
      <c r="H1894" t="s">
        <v>1754</v>
      </c>
      <c r="I1894" s="2">
        <v>72</v>
      </c>
      <c r="J1894" s="3">
        <v>1</v>
      </c>
      <c r="K1894" s="2">
        <v>14.4</v>
      </c>
    </row>
    <row r="1895" spans="1:11" x14ac:dyDescent="0.2">
      <c r="A1895" s="1">
        <v>43772</v>
      </c>
      <c r="B1895" s="3">
        <f>YEAR(Sales_Data[[#This Row],[Order Date]])</f>
        <v>2019</v>
      </c>
      <c r="C1895" s="3">
        <f>MONTH(Sales_Data[[#This Row],[Order Date]])</f>
        <v>11</v>
      </c>
      <c r="D1895" t="s">
        <v>390</v>
      </c>
      <c r="E1895" t="s">
        <v>39</v>
      </c>
      <c r="F1895" t="s">
        <v>11</v>
      </c>
      <c r="G1895" t="s">
        <v>112</v>
      </c>
      <c r="H1895" t="s">
        <v>622</v>
      </c>
      <c r="I1895" s="2">
        <v>470.15499999999997</v>
      </c>
      <c r="J1895" s="3">
        <v>7</v>
      </c>
      <c r="K1895" s="2">
        <v>-13.433</v>
      </c>
    </row>
    <row r="1896" spans="1:11" x14ac:dyDescent="0.2">
      <c r="A1896" s="1">
        <v>43773</v>
      </c>
      <c r="B1896" s="3">
        <f>YEAR(Sales_Data[[#This Row],[Order Date]])</f>
        <v>2019</v>
      </c>
      <c r="C1896" s="3">
        <f>MONTH(Sales_Data[[#This Row],[Order Date]])</f>
        <v>11</v>
      </c>
      <c r="D1896" t="s">
        <v>90</v>
      </c>
      <c r="E1896" t="s">
        <v>195</v>
      </c>
      <c r="F1896" t="s">
        <v>19</v>
      </c>
      <c r="G1896" t="s">
        <v>116</v>
      </c>
      <c r="H1896" t="s">
        <v>1789</v>
      </c>
      <c r="I1896" s="2">
        <v>10.74</v>
      </c>
      <c r="J1896" s="3">
        <v>3</v>
      </c>
      <c r="K1896" s="2">
        <v>5.2625999999999999</v>
      </c>
    </row>
    <row r="1897" spans="1:11" x14ac:dyDescent="0.2">
      <c r="A1897" s="1">
        <v>43773</v>
      </c>
      <c r="B1897" s="3">
        <f>YEAR(Sales_Data[[#This Row],[Order Date]])</f>
        <v>2019</v>
      </c>
      <c r="C1897" s="3">
        <f>MONTH(Sales_Data[[#This Row],[Order Date]])</f>
        <v>11</v>
      </c>
      <c r="D1897" t="s">
        <v>884</v>
      </c>
      <c r="E1897" t="s">
        <v>70</v>
      </c>
      <c r="F1897" t="s">
        <v>11</v>
      </c>
      <c r="G1897" t="s">
        <v>51</v>
      </c>
      <c r="H1897" t="s">
        <v>1480</v>
      </c>
      <c r="I1897" s="2">
        <v>209.88</v>
      </c>
      <c r="J1897" s="3">
        <v>3</v>
      </c>
      <c r="K1897" s="2">
        <v>35.679600000000001</v>
      </c>
    </row>
    <row r="1898" spans="1:11" x14ac:dyDescent="0.2">
      <c r="A1898" s="1">
        <v>43773</v>
      </c>
      <c r="B1898" s="3">
        <f>YEAR(Sales_Data[[#This Row],[Order Date]])</f>
        <v>2019</v>
      </c>
      <c r="C1898" s="3">
        <f>MONTH(Sales_Data[[#This Row],[Order Date]])</f>
        <v>11</v>
      </c>
      <c r="D1898" t="s">
        <v>1790</v>
      </c>
      <c r="E1898" t="s">
        <v>18</v>
      </c>
      <c r="F1898" t="s">
        <v>11</v>
      </c>
      <c r="G1898" t="s">
        <v>51</v>
      </c>
      <c r="H1898" t="s">
        <v>428</v>
      </c>
      <c r="I1898" s="2">
        <v>38.29</v>
      </c>
      <c r="J1898" s="3">
        <v>7</v>
      </c>
      <c r="K1898" s="2">
        <v>16.464700000000001</v>
      </c>
    </row>
    <row r="1899" spans="1:11" x14ac:dyDescent="0.2">
      <c r="A1899" s="1">
        <v>43773</v>
      </c>
      <c r="B1899" s="3">
        <f>YEAR(Sales_Data[[#This Row],[Order Date]])</f>
        <v>2019</v>
      </c>
      <c r="C1899" s="3">
        <f>MONTH(Sales_Data[[#This Row],[Order Date]])</f>
        <v>11</v>
      </c>
      <c r="D1899" t="s">
        <v>846</v>
      </c>
      <c r="E1899" t="s">
        <v>18</v>
      </c>
      <c r="F1899" t="s">
        <v>19</v>
      </c>
      <c r="G1899" t="s">
        <v>40</v>
      </c>
      <c r="H1899" t="s">
        <v>1198</v>
      </c>
      <c r="I1899" s="2">
        <v>192.8</v>
      </c>
      <c r="J1899" s="3">
        <v>4</v>
      </c>
      <c r="K1899" s="2">
        <v>55.911999999999999</v>
      </c>
    </row>
    <row r="1900" spans="1:11" x14ac:dyDescent="0.2">
      <c r="A1900" s="1">
        <v>43773</v>
      </c>
      <c r="B1900" s="3">
        <f>YEAR(Sales_Data[[#This Row],[Order Date]])</f>
        <v>2019</v>
      </c>
      <c r="C1900" s="3">
        <f>MONTH(Sales_Data[[#This Row],[Order Date]])</f>
        <v>11</v>
      </c>
      <c r="D1900" t="s">
        <v>1678</v>
      </c>
      <c r="E1900" t="s">
        <v>465</v>
      </c>
      <c r="F1900" t="s">
        <v>19</v>
      </c>
      <c r="G1900" t="s">
        <v>265</v>
      </c>
      <c r="H1900" t="s">
        <v>1791</v>
      </c>
      <c r="I1900" s="2">
        <v>17.584</v>
      </c>
      <c r="J1900" s="3">
        <v>7</v>
      </c>
      <c r="K1900" s="2">
        <v>-4.1761999999999997</v>
      </c>
    </row>
    <row r="1901" spans="1:11" x14ac:dyDescent="0.2">
      <c r="A1901" s="1">
        <v>43773</v>
      </c>
      <c r="B1901" s="3">
        <f>YEAR(Sales_Data[[#This Row],[Order Date]])</f>
        <v>2019</v>
      </c>
      <c r="C1901" s="3">
        <f>MONTH(Sales_Data[[#This Row],[Order Date]])</f>
        <v>11</v>
      </c>
      <c r="D1901" t="s">
        <v>1678</v>
      </c>
      <c r="E1901" t="s">
        <v>465</v>
      </c>
      <c r="F1901" t="s">
        <v>11</v>
      </c>
      <c r="G1901" t="s">
        <v>112</v>
      </c>
      <c r="H1901" t="s">
        <v>752</v>
      </c>
      <c r="I1901" s="2">
        <v>104.78400000000001</v>
      </c>
      <c r="J1901" s="3">
        <v>1</v>
      </c>
      <c r="K1901" s="2">
        <v>-14.4078</v>
      </c>
    </row>
    <row r="1902" spans="1:11" x14ac:dyDescent="0.2">
      <c r="A1902" s="1">
        <v>43773</v>
      </c>
      <c r="B1902" s="3">
        <f>YEAR(Sales_Data[[#This Row],[Order Date]])</f>
        <v>2019</v>
      </c>
      <c r="C1902" s="3">
        <f>MONTH(Sales_Data[[#This Row],[Order Date]])</f>
        <v>11</v>
      </c>
      <c r="D1902" t="s">
        <v>1678</v>
      </c>
      <c r="E1902" t="s">
        <v>465</v>
      </c>
      <c r="F1902" t="s">
        <v>19</v>
      </c>
      <c r="G1902" t="s">
        <v>53</v>
      </c>
      <c r="H1902" t="s">
        <v>1439</v>
      </c>
      <c r="I1902" s="2">
        <v>47.951999999999998</v>
      </c>
      <c r="J1902" s="3">
        <v>3</v>
      </c>
      <c r="K1902" s="2">
        <v>16.783200000000001</v>
      </c>
    </row>
    <row r="1903" spans="1:11" x14ac:dyDescent="0.2">
      <c r="A1903" s="1">
        <v>43773</v>
      </c>
      <c r="B1903" s="3">
        <f>YEAR(Sales_Data[[#This Row],[Order Date]])</f>
        <v>2019</v>
      </c>
      <c r="C1903" s="3">
        <f>MONTH(Sales_Data[[#This Row],[Order Date]])</f>
        <v>11</v>
      </c>
      <c r="D1903" t="s">
        <v>1678</v>
      </c>
      <c r="E1903" t="s">
        <v>465</v>
      </c>
      <c r="F1903" t="s">
        <v>11</v>
      </c>
      <c r="G1903" t="s">
        <v>112</v>
      </c>
      <c r="H1903" t="s">
        <v>1047</v>
      </c>
      <c r="I1903" s="2">
        <v>650.35199999999998</v>
      </c>
      <c r="J1903" s="3">
        <v>3</v>
      </c>
      <c r="K1903" s="2">
        <v>-97.552800000000005</v>
      </c>
    </row>
    <row r="1904" spans="1:11" x14ac:dyDescent="0.2">
      <c r="A1904" s="1">
        <v>43773</v>
      </c>
      <c r="B1904" s="3">
        <f>YEAR(Sales_Data[[#This Row],[Order Date]])</f>
        <v>2019</v>
      </c>
      <c r="C1904" s="3">
        <f>MONTH(Sales_Data[[#This Row],[Order Date]])</f>
        <v>11</v>
      </c>
      <c r="D1904" t="s">
        <v>1678</v>
      </c>
      <c r="E1904" t="s">
        <v>465</v>
      </c>
      <c r="F1904" t="s">
        <v>19</v>
      </c>
      <c r="G1904" t="s">
        <v>127</v>
      </c>
      <c r="H1904" t="s">
        <v>1792</v>
      </c>
      <c r="I1904" s="2">
        <v>629.18399999999997</v>
      </c>
      <c r="J1904" s="3">
        <v>8</v>
      </c>
      <c r="K1904" s="2">
        <v>228.07919999999999</v>
      </c>
    </row>
    <row r="1905" spans="1:11" x14ac:dyDescent="0.2">
      <c r="A1905" s="1">
        <v>43773</v>
      </c>
      <c r="B1905" s="3">
        <f>YEAR(Sales_Data[[#This Row],[Order Date]])</f>
        <v>2019</v>
      </c>
      <c r="C1905" s="3">
        <f>MONTH(Sales_Data[[#This Row],[Order Date]])</f>
        <v>11</v>
      </c>
      <c r="D1905" t="s">
        <v>1678</v>
      </c>
      <c r="E1905" t="s">
        <v>465</v>
      </c>
      <c r="F1905" t="s">
        <v>19</v>
      </c>
      <c r="G1905" t="s">
        <v>53</v>
      </c>
      <c r="H1905" t="s">
        <v>1664</v>
      </c>
      <c r="I1905" s="2">
        <v>15.176</v>
      </c>
      <c r="J1905" s="3">
        <v>1</v>
      </c>
      <c r="K1905" s="2">
        <v>5.3116000000000003</v>
      </c>
    </row>
    <row r="1906" spans="1:11" x14ac:dyDescent="0.2">
      <c r="A1906" s="1">
        <v>43773</v>
      </c>
      <c r="B1906" s="3">
        <f>YEAR(Sales_Data[[#This Row],[Order Date]])</f>
        <v>2019</v>
      </c>
      <c r="C1906" s="3">
        <f>MONTH(Sales_Data[[#This Row],[Order Date]])</f>
        <v>11</v>
      </c>
      <c r="D1906" t="s">
        <v>66</v>
      </c>
      <c r="E1906" t="s">
        <v>44</v>
      </c>
      <c r="F1906" t="s">
        <v>11</v>
      </c>
      <c r="G1906" t="s">
        <v>51</v>
      </c>
      <c r="H1906" t="s">
        <v>701</v>
      </c>
      <c r="I1906" s="2">
        <v>50.496000000000002</v>
      </c>
      <c r="J1906" s="3">
        <v>6</v>
      </c>
      <c r="K1906" s="2">
        <v>8.2056000000000004</v>
      </c>
    </row>
    <row r="1907" spans="1:11" x14ac:dyDescent="0.2">
      <c r="A1907" s="1">
        <v>43773</v>
      </c>
      <c r="B1907" s="3">
        <f>YEAR(Sales_Data[[#This Row],[Order Date]])</f>
        <v>2019</v>
      </c>
      <c r="C1907" s="3">
        <f>MONTH(Sales_Data[[#This Row],[Order Date]])</f>
        <v>11</v>
      </c>
      <c r="D1907" t="s">
        <v>1793</v>
      </c>
      <c r="E1907" t="s">
        <v>18</v>
      </c>
      <c r="F1907" t="s">
        <v>19</v>
      </c>
      <c r="G1907" t="s">
        <v>32</v>
      </c>
      <c r="H1907" t="s">
        <v>735</v>
      </c>
      <c r="I1907" s="2">
        <v>7.7119999999999997</v>
      </c>
      <c r="J1907" s="3">
        <v>2</v>
      </c>
      <c r="K1907" s="2">
        <v>2.7955999999999999</v>
      </c>
    </row>
    <row r="1908" spans="1:11" x14ac:dyDescent="0.2">
      <c r="A1908" s="1">
        <v>43773</v>
      </c>
      <c r="B1908" s="3">
        <f>YEAR(Sales_Data[[#This Row],[Order Date]])</f>
        <v>2019</v>
      </c>
      <c r="C1908" s="3">
        <f>MONTH(Sales_Data[[#This Row],[Order Date]])</f>
        <v>11</v>
      </c>
      <c r="D1908" t="s">
        <v>1793</v>
      </c>
      <c r="E1908" t="s">
        <v>18</v>
      </c>
      <c r="F1908" t="s">
        <v>19</v>
      </c>
      <c r="G1908" t="s">
        <v>32</v>
      </c>
      <c r="H1908" t="s">
        <v>1794</v>
      </c>
      <c r="I1908" s="2">
        <v>4.1760000000000002</v>
      </c>
      <c r="J1908" s="3">
        <v>1</v>
      </c>
      <c r="K1908" s="2">
        <v>1.3049999999999999</v>
      </c>
    </row>
    <row r="1909" spans="1:11" x14ac:dyDescent="0.2">
      <c r="A1909" s="1">
        <v>43773</v>
      </c>
      <c r="B1909" s="3">
        <f>YEAR(Sales_Data[[#This Row],[Order Date]])</f>
        <v>2019</v>
      </c>
      <c r="C1909" s="3">
        <f>MONTH(Sales_Data[[#This Row],[Order Date]])</f>
        <v>11</v>
      </c>
      <c r="D1909" t="s">
        <v>1793</v>
      </c>
      <c r="E1909" t="s">
        <v>18</v>
      </c>
      <c r="F1909" t="s">
        <v>19</v>
      </c>
      <c r="G1909" t="s">
        <v>53</v>
      </c>
      <c r="H1909" t="s">
        <v>1795</v>
      </c>
      <c r="I1909" s="2">
        <v>38.880000000000003</v>
      </c>
      <c r="J1909" s="3">
        <v>6</v>
      </c>
      <c r="K1909" s="2">
        <v>18.662400000000002</v>
      </c>
    </row>
    <row r="1910" spans="1:11" x14ac:dyDescent="0.2">
      <c r="A1910" s="1">
        <v>43773</v>
      </c>
      <c r="B1910" s="3">
        <f>YEAR(Sales_Data[[#This Row],[Order Date]])</f>
        <v>2019</v>
      </c>
      <c r="C1910" s="3">
        <f>MONTH(Sales_Data[[#This Row],[Order Date]])</f>
        <v>11</v>
      </c>
      <c r="D1910" t="s">
        <v>1521</v>
      </c>
      <c r="E1910" t="s">
        <v>35</v>
      </c>
      <c r="F1910" t="s">
        <v>19</v>
      </c>
      <c r="G1910" t="s">
        <v>20</v>
      </c>
      <c r="H1910" t="s">
        <v>555</v>
      </c>
      <c r="I1910" s="2">
        <v>45.247999999999998</v>
      </c>
      <c r="J1910" s="3">
        <v>2</v>
      </c>
      <c r="K1910" s="2">
        <v>3.9592000000000001</v>
      </c>
    </row>
    <row r="1911" spans="1:11" x14ac:dyDescent="0.2">
      <c r="A1911" s="1">
        <v>43773</v>
      </c>
      <c r="B1911" s="3">
        <f>YEAR(Sales_Data[[#This Row],[Order Date]])</f>
        <v>2019</v>
      </c>
      <c r="C1911" s="3">
        <f>MONTH(Sales_Data[[#This Row],[Order Date]])</f>
        <v>11</v>
      </c>
      <c r="D1911" t="s">
        <v>1521</v>
      </c>
      <c r="E1911" t="s">
        <v>35</v>
      </c>
      <c r="F1911" t="s">
        <v>11</v>
      </c>
      <c r="G1911" t="s">
        <v>30</v>
      </c>
      <c r="H1911" t="s">
        <v>1352</v>
      </c>
      <c r="I1911" s="2">
        <v>876.3</v>
      </c>
      <c r="J1911" s="3">
        <v>10</v>
      </c>
      <c r="K1911" s="2">
        <v>-292.10000000000002</v>
      </c>
    </row>
    <row r="1912" spans="1:11" x14ac:dyDescent="0.2">
      <c r="A1912" s="1">
        <v>43773</v>
      </c>
      <c r="B1912" s="3">
        <f>YEAR(Sales_Data[[#This Row],[Order Date]])</f>
        <v>2019</v>
      </c>
      <c r="C1912" s="3">
        <f>MONTH(Sales_Data[[#This Row],[Order Date]])</f>
        <v>11</v>
      </c>
      <c r="D1912" t="s">
        <v>1521</v>
      </c>
      <c r="E1912" t="s">
        <v>35</v>
      </c>
      <c r="F1912" t="s">
        <v>19</v>
      </c>
      <c r="G1912" t="s">
        <v>265</v>
      </c>
      <c r="H1912" t="s">
        <v>695</v>
      </c>
      <c r="I1912" s="2">
        <v>185.376</v>
      </c>
      <c r="J1912" s="3">
        <v>2</v>
      </c>
      <c r="K1912" s="2">
        <v>-34.758000000000003</v>
      </c>
    </row>
    <row r="1913" spans="1:11" x14ac:dyDescent="0.2">
      <c r="A1913" s="1">
        <v>43773</v>
      </c>
      <c r="B1913" s="3">
        <f>YEAR(Sales_Data[[#This Row],[Order Date]])</f>
        <v>2019</v>
      </c>
      <c r="C1913" s="3">
        <f>MONTH(Sales_Data[[#This Row],[Order Date]])</f>
        <v>11</v>
      </c>
      <c r="D1913" t="s">
        <v>745</v>
      </c>
      <c r="E1913" t="s">
        <v>18</v>
      </c>
      <c r="F1913" t="s">
        <v>14</v>
      </c>
      <c r="G1913" t="s">
        <v>188</v>
      </c>
      <c r="H1913" t="s">
        <v>1796</v>
      </c>
      <c r="I1913" s="2">
        <v>686.4</v>
      </c>
      <c r="J1913" s="3">
        <v>2</v>
      </c>
      <c r="K1913" s="2">
        <v>77.22</v>
      </c>
    </row>
    <row r="1914" spans="1:11" x14ac:dyDescent="0.2">
      <c r="A1914" s="1">
        <v>43773</v>
      </c>
      <c r="B1914" s="3">
        <f>YEAR(Sales_Data[[#This Row],[Order Date]])</f>
        <v>2019</v>
      </c>
      <c r="C1914" s="3">
        <f>MONTH(Sales_Data[[#This Row],[Order Date]])</f>
        <v>11</v>
      </c>
      <c r="D1914" t="s">
        <v>1110</v>
      </c>
      <c r="E1914" t="s">
        <v>23</v>
      </c>
      <c r="F1914" t="s">
        <v>11</v>
      </c>
      <c r="G1914" t="s">
        <v>51</v>
      </c>
      <c r="H1914" t="s">
        <v>68</v>
      </c>
      <c r="I1914" s="2">
        <v>11.375999999999999</v>
      </c>
      <c r="J1914" s="3">
        <v>3</v>
      </c>
      <c r="K1914" s="2">
        <v>-5.6879999999999997</v>
      </c>
    </row>
    <row r="1915" spans="1:11" x14ac:dyDescent="0.2">
      <c r="A1915" s="1">
        <v>43773</v>
      </c>
      <c r="B1915" s="3">
        <f>YEAR(Sales_Data[[#This Row],[Order Date]])</f>
        <v>2019</v>
      </c>
      <c r="C1915" s="3">
        <f>MONTH(Sales_Data[[#This Row],[Order Date]])</f>
        <v>11</v>
      </c>
      <c r="D1915" t="s">
        <v>1110</v>
      </c>
      <c r="E1915" t="s">
        <v>23</v>
      </c>
      <c r="F1915" t="s">
        <v>11</v>
      </c>
      <c r="G1915" t="s">
        <v>51</v>
      </c>
      <c r="H1915" t="s">
        <v>220</v>
      </c>
      <c r="I1915" s="2">
        <v>66.111999999999995</v>
      </c>
      <c r="J1915" s="3">
        <v>4</v>
      </c>
      <c r="K1915" s="2">
        <v>-84.2928</v>
      </c>
    </row>
    <row r="1916" spans="1:11" x14ac:dyDescent="0.2">
      <c r="A1916" s="1">
        <v>43774</v>
      </c>
      <c r="B1916" s="3">
        <f>YEAR(Sales_Data[[#This Row],[Order Date]])</f>
        <v>2019</v>
      </c>
      <c r="C1916" s="3">
        <f>MONTH(Sales_Data[[#This Row],[Order Date]])</f>
        <v>11</v>
      </c>
      <c r="D1916" t="s">
        <v>822</v>
      </c>
      <c r="E1916" t="s">
        <v>18</v>
      </c>
      <c r="F1916" t="s">
        <v>19</v>
      </c>
      <c r="G1916" t="s">
        <v>32</v>
      </c>
      <c r="H1916" t="s">
        <v>1215</v>
      </c>
      <c r="I1916" s="2">
        <v>29.12</v>
      </c>
      <c r="J1916" s="3">
        <v>5</v>
      </c>
      <c r="K1916" s="2">
        <v>9.8279999999999994</v>
      </c>
    </row>
    <row r="1917" spans="1:11" x14ac:dyDescent="0.2">
      <c r="A1917" s="1">
        <v>43774</v>
      </c>
      <c r="B1917" s="3">
        <f>YEAR(Sales_Data[[#This Row],[Order Date]])</f>
        <v>2019</v>
      </c>
      <c r="C1917" s="3">
        <f>MONTH(Sales_Data[[#This Row],[Order Date]])</f>
        <v>11</v>
      </c>
      <c r="D1917" t="s">
        <v>884</v>
      </c>
      <c r="E1917" t="s">
        <v>39</v>
      </c>
      <c r="F1917" t="s">
        <v>14</v>
      </c>
      <c r="G1917" t="s">
        <v>15</v>
      </c>
      <c r="H1917" t="s">
        <v>1388</v>
      </c>
      <c r="I1917" s="2">
        <v>23.988</v>
      </c>
      <c r="J1917" s="3">
        <v>2</v>
      </c>
      <c r="K1917" s="2">
        <v>-15.992000000000001</v>
      </c>
    </row>
    <row r="1918" spans="1:11" x14ac:dyDescent="0.2">
      <c r="A1918" s="1">
        <v>43774</v>
      </c>
      <c r="B1918" s="3">
        <f>YEAR(Sales_Data[[#This Row],[Order Date]])</f>
        <v>2019</v>
      </c>
      <c r="C1918" s="3">
        <f>MONTH(Sales_Data[[#This Row],[Order Date]])</f>
        <v>11</v>
      </c>
      <c r="D1918" t="s">
        <v>1706</v>
      </c>
      <c r="E1918" t="s">
        <v>23</v>
      </c>
      <c r="F1918" t="s">
        <v>11</v>
      </c>
      <c r="G1918" t="s">
        <v>30</v>
      </c>
      <c r="H1918" t="s">
        <v>1318</v>
      </c>
      <c r="I1918" s="2">
        <v>863.12800000000004</v>
      </c>
      <c r="J1918" s="3">
        <v>8</v>
      </c>
      <c r="K1918" s="2">
        <v>-160.29519999999999</v>
      </c>
    </row>
    <row r="1919" spans="1:11" x14ac:dyDescent="0.2">
      <c r="A1919" s="1">
        <v>43774</v>
      </c>
      <c r="B1919" s="3">
        <f>YEAR(Sales_Data[[#This Row],[Order Date]])</f>
        <v>2019</v>
      </c>
      <c r="C1919" s="3">
        <f>MONTH(Sales_Data[[#This Row],[Order Date]])</f>
        <v>11</v>
      </c>
      <c r="D1919" t="s">
        <v>1706</v>
      </c>
      <c r="E1919" t="s">
        <v>23</v>
      </c>
      <c r="F1919" t="s">
        <v>19</v>
      </c>
      <c r="G1919" t="s">
        <v>32</v>
      </c>
      <c r="H1919" t="s">
        <v>33</v>
      </c>
      <c r="I1919" s="2">
        <v>3.5640000000000001</v>
      </c>
      <c r="J1919" s="3">
        <v>3</v>
      </c>
      <c r="K1919" s="2">
        <v>-6.2370000000000001</v>
      </c>
    </row>
    <row r="1920" spans="1:11" x14ac:dyDescent="0.2">
      <c r="A1920" s="1">
        <v>43774</v>
      </c>
      <c r="B1920" s="3">
        <f>YEAR(Sales_Data[[#This Row],[Order Date]])</f>
        <v>2019</v>
      </c>
      <c r="C1920" s="3">
        <f>MONTH(Sales_Data[[#This Row],[Order Date]])</f>
        <v>11</v>
      </c>
      <c r="D1920" t="s">
        <v>1706</v>
      </c>
      <c r="E1920" t="s">
        <v>23</v>
      </c>
      <c r="F1920" t="s">
        <v>11</v>
      </c>
      <c r="G1920" t="s">
        <v>12</v>
      </c>
      <c r="H1920" t="s">
        <v>1658</v>
      </c>
      <c r="I1920" s="2">
        <v>956.66480000000001</v>
      </c>
      <c r="J1920" s="3">
        <v>7</v>
      </c>
      <c r="K1920" s="2">
        <v>-225.0976</v>
      </c>
    </row>
    <row r="1921" spans="1:11" x14ac:dyDescent="0.2">
      <c r="A1921" s="1">
        <v>43774</v>
      </c>
      <c r="B1921" s="3">
        <f>YEAR(Sales_Data[[#This Row],[Order Date]])</f>
        <v>2019</v>
      </c>
      <c r="C1921" s="3">
        <f>MONTH(Sales_Data[[#This Row],[Order Date]])</f>
        <v>11</v>
      </c>
      <c r="D1921" t="s">
        <v>1706</v>
      </c>
      <c r="E1921" t="s">
        <v>23</v>
      </c>
      <c r="F1921" t="s">
        <v>19</v>
      </c>
      <c r="G1921" t="s">
        <v>32</v>
      </c>
      <c r="H1921" t="s">
        <v>1053</v>
      </c>
      <c r="I1921" s="2">
        <v>12.587999999999999</v>
      </c>
      <c r="J1921" s="3">
        <v>3</v>
      </c>
      <c r="K1921" s="2">
        <v>-20.140799999999999</v>
      </c>
    </row>
    <row r="1922" spans="1:11" x14ac:dyDescent="0.2">
      <c r="A1922" s="1">
        <v>43774</v>
      </c>
      <c r="B1922" s="3">
        <f>YEAR(Sales_Data[[#This Row],[Order Date]])</f>
        <v>2019</v>
      </c>
      <c r="C1922" s="3">
        <f>MONTH(Sales_Data[[#This Row],[Order Date]])</f>
        <v>11</v>
      </c>
      <c r="D1922" t="s">
        <v>1706</v>
      </c>
      <c r="E1922" t="s">
        <v>23</v>
      </c>
      <c r="F1922" t="s">
        <v>14</v>
      </c>
      <c r="G1922" t="s">
        <v>24</v>
      </c>
      <c r="H1922" t="s">
        <v>1797</v>
      </c>
      <c r="I1922" s="2">
        <v>171.96</v>
      </c>
      <c r="J1922" s="3">
        <v>5</v>
      </c>
      <c r="K1922" s="2">
        <v>45.139499999999998</v>
      </c>
    </row>
    <row r="1923" spans="1:11" x14ac:dyDescent="0.2">
      <c r="A1923" s="1">
        <v>43774</v>
      </c>
      <c r="B1923" s="3">
        <f>YEAR(Sales_Data[[#This Row],[Order Date]])</f>
        <v>2019</v>
      </c>
      <c r="C1923" s="3">
        <f>MONTH(Sales_Data[[#This Row],[Order Date]])</f>
        <v>11</v>
      </c>
      <c r="D1923" t="s">
        <v>1798</v>
      </c>
      <c r="E1923" t="s">
        <v>317</v>
      </c>
      <c r="F1923" t="s">
        <v>19</v>
      </c>
      <c r="G1923" t="s">
        <v>32</v>
      </c>
      <c r="H1923" t="s">
        <v>1053</v>
      </c>
      <c r="I1923" s="2">
        <v>104.9</v>
      </c>
      <c r="J1923" s="3">
        <v>5</v>
      </c>
      <c r="K1923" s="2">
        <v>50.351999999999997</v>
      </c>
    </row>
    <row r="1924" spans="1:11" x14ac:dyDescent="0.2">
      <c r="A1924" s="1">
        <v>43774</v>
      </c>
      <c r="B1924" s="3">
        <f>YEAR(Sales_Data[[#This Row],[Order Date]])</f>
        <v>2019</v>
      </c>
      <c r="C1924" s="3">
        <f>MONTH(Sales_Data[[#This Row],[Order Date]])</f>
        <v>11</v>
      </c>
      <c r="D1924" t="s">
        <v>1798</v>
      </c>
      <c r="E1924" t="s">
        <v>317</v>
      </c>
      <c r="F1924" t="s">
        <v>19</v>
      </c>
      <c r="G1924" t="s">
        <v>40</v>
      </c>
      <c r="H1924" t="s">
        <v>1490</v>
      </c>
      <c r="I1924" s="2">
        <v>39.68</v>
      </c>
      <c r="J1924" s="3">
        <v>2</v>
      </c>
      <c r="K1924" s="2">
        <v>16.268799999999999</v>
      </c>
    </row>
    <row r="1925" spans="1:11" x14ac:dyDescent="0.2">
      <c r="A1925" s="1">
        <v>43774</v>
      </c>
      <c r="B1925" s="3">
        <f>YEAR(Sales_Data[[#This Row],[Order Date]])</f>
        <v>2019</v>
      </c>
      <c r="C1925" s="3">
        <f>MONTH(Sales_Data[[#This Row],[Order Date]])</f>
        <v>11</v>
      </c>
      <c r="D1925" t="s">
        <v>1798</v>
      </c>
      <c r="E1925" t="s">
        <v>317</v>
      </c>
      <c r="F1925" t="s">
        <v>19</v>
      </c>
      <c r="G1925" t="s">
        <v>127</v>
      </c>
      <c r="H1925" t="s">
        <v>1799</v>
      </c>
      <c r="I1925" s="2">
        <v>51.75</v>
      </c>
      <c r="J1925" s="3">
        <v>5</v>
      </c>
      <c r="K1925" s="2">
        <v>24.84</v>
      </c>
    </row>
    <row r="1926" spans="1:11" x14ac:dyDescent="0.2">
      <c r="A1926" s="1">
        <v>43774</v>
      </c>
      <c r="B1926" s="3">
        <f>YEAR(Sales_Data[[#This Row],[Order Date]])</f>
        <v>2019</v>
      </c>
      <c r="C1926" s="3">
        <f>MONTH(Sales_Data[[#This Row],[Order Date]])</f>
        <v>11</v>
      </c>
      <c r="D1926" t="s">
        <v>1507</v>
      </c>
      <c r="E1926" t="s">
        <v>18</v>
      </c>
      <c r="F1926" t="s">
        <v>19</v>
      </c>
      <c r="G1926" t="s">
        <v>32</v>
      </c>
      <c r="H1926" t="s">
        <v>1059</v>
      </c>
      <c r="I1926" s="2">
        <v>53.247999999999998</v>
      </c>
      <c r="J1926" s="3">
        <v>2</v>
      </c>
      <c r="K1926" s="2">
        <v>19.968</v>
      </c>
    </row>
    <row r="1927" spans="1:11" x14ac:dyDescent="0.2">
      <c r="A1927" s="1">
        <v>43774</v>
      </c>
      <c r="B1927" s="3">
        <f>YEAR(Sales_Data[[#This Row],[Order Date]])</f>
        <v>2019</v>
      </c>
      <c r="C1927" s="3">
        <f>MONTH(Sales_Data[[#This Row],[Order Date]])</f>
        <v>11</v>
      </c>
      <c r="D1927" t="s">
        <v>1800</v>
      </c>
      <c r="E1927" t="s">
        <v>23</v>
      </c>
      <c r="F1927" t="s">
        <v>19</v>
      </c>
      <c r="G1927" t="s">
        <v>127</v>
      </c>
      <c r="H1927" t="s">
        <v>1801</v>
      </c>
      <c r="I1927" s="2">
        <v>11.84</v>
      </c>
      <c r="J1927" s="3">
        <v>1</v>
      </c>
      <c r="K1927" s="2">
        <v>4.4400000000000004</v>
      </c>
    </row>
    <row r="1928" spans="1:11" x14ac:dyDescent="0.2">
      <c r="A1928" s="1">
        <v>43774</v>
      </c>
      <c r="B1928" s="3">
        <f>YEAR(Sales_Data[[#This Row],[Order Date]])</f>
        <v>2019</v>
      </c>
      <c r="C1928" s="3">
        <f>MONTH(Sales_Data[[#This Row],[Order Date]])</f>
        <v>11</v>
      </c>
      <c r="D1928" t="s">
        <v>1353</v>
      </c>
      <c r="E1928" t="s">
        <v>70</v>
      </c>
      <c r="F1928" t="s">
        <v>14</v>
      </c>
      <c r="G1928" t="s">
        <v>24</v>
      </c>
      <c r="H1928" t="s">
        <v>1802</v>
      </c>
      <c r="I1928" s="2">
        <v>479.72</v>
      </c>
      <c r="J1928" s="3">
        <v>4</v>
      </c>
      <c r="K1928" s="2">
        <v>52.769199999999998</v>
      </c>
    </row>
    <row r="1929" spans="1:11" x14ac:dyDescent="0.2">
      <c r="A1929" s="1">
        <v>43774</v>
      </c>
      <c r="B1929" s="3">
        <f>YEAR(Sales_Data[[#This Row],[Order Date]])</f>
        <v>2019</v>
      </c>
      <c r="C1929" s="3">
        <f>MONTH(Sales_Data[[#This Row],[Order Date]])</f>
        <v>11</v>
      </c>
      <c r="D1929" t="s">
        <v>833</v>
      </c>
      <c r="E1929" t="s">
        <v>18</v>
      </c>
      <c r="F1929" t="s">
        <v>14</v>
      </c>
      <c r="G1929" t="s">
        <v>24</v>
      </c>
      <c r="H1929" t="s">
        <v>1803</v>
      </c>
      <c r="I1929" s="2">
        <v>72</v>
      </c>
      <c r="J1929" s="3">
        <v>4</v>
      </c>
      <c r="K1929" s="2">
        <v>12.96</v>
      </c>
    </row>
    <row r="1930" spans="1:11" x14ac:dyDescent="0.2">
      <c r="A1930" s="1">
        <v>43774</v>
      </c>
      <c r="B1930" s="3">
        <f>YEAR(Sales_Data[[#This Row],[Order Date]])</f>
        <v>2019</v>
      </c>
      <c r="C1930" s="3">
        <f>MONTH(Sales_Data[[#This Row],[Order Date]])</f>
        <v>11</v>
      </c>
      <c r="D1930" t="s">
        <v>833</v>
      </c>
      <c r="E1930" t="s">
        <v>18</v>
      </c>
      <c r="F1930" t="s">
        <v>11</v>
      </c>
      <c r="G1930" t="s">
        <v>112</v>
      </c>
      <c r="H1930" t="s">
        <v>1583</v>
      </c>
      <c r="I1930" s="2">
        <v>113.88800000000001</v>
      </c>
      <c r="J1930" s="3">
        <v>2</v>
      </c>
      <c r="K1930" s="2">
        <v>9.9651999999999994</v>
      </c>
    </row>
    <row r="1931" spans="1:11" x14ac:dyDescent="0.2">
      <c r="A1931" s="1">
        <v>43774</v>
      </c>
      <c r="B1931" s="3">
        <f>YEAR(Sales_Data[[#This Row],[Order Date]])</f>
        <v>2019</v>
      </c>
      <c r="C1931" s="3">
        <f>MONTH(Sales_Data[[#This Row],[Order Date]])</f>
        <v>11</v>
      </c>
      <c r="D1931" t="s">
        <v>833</v>
      </c>
      <c r="E1931" t="s">
        <v>18</v>
      </c>
      <c r="F1931" t="s">
        <v>19</v>
      </c>
      <c r="G1931" t="s">
        <v>86</v>
      </c>
      <c r="H1931" t="s">
        <v>1804</v>
      </c>
      <c r="I1931" s="2">
        <v>158.13</v>
      </c>
      <c r="J1931" s="3">
        <v>3</v>
      </c>
      <c r="K1931" s="2">
        <v>77.483699999999999</v>
      </c>
    </row>
    <row r="1932" spans="1:11" x14ac:dyDescent="0.2">
      <c r="A1932" s="1">
        <v>43774</v>
      </c>
      <c r="B1932" s="3">
        <f>YEAR(Sales_Data[[#This Row],[Order Date]])</f>
        <v>2019</v>
      </c>
      <c r="C1932" s="3">
        <f>MONTH(Sales_Data[[#This Row],[Order Date]])</f>
        <v>11</v>
      </c>
      <c r="D1932" t="s">
        <v>1805</v>
      </c>
      <c r="E1932" t="s">
        <v>181</v>
      </c>
      <c r="F1932" t="s">
        <v>11</v>
      </c>
      <c r="G1932" t="s">
        <v>51</v>
      </c>
      <c r="H1932" t="s">
        <v>1806</v>
      </c>
      <c r="I1932" s="2">
        <v>273.95999999999998</v>
      </c>
      <c r="J1932" s="3">
        <v>2</v>
      </c>
      <c r="K1932" s="2">
        <v>71.229600000000005</v>
      </c>
    </row>
    <row r="1933" spans="1:11" x14ac:dyDescent="0.2">
      <c r="A1933" s="1">
        <v>43774</v>
      </c>
      <c r="B1933" s="3">
        <f>YEAR(Sales_Data[[#This Row],[Order Date]])</f>
        <v>2019</v>
      </c>
      <c r="C1933" s="3">
        <f>MONTH(Sales_Data[[#This Row],[Order Date]])</f>
        <v>11</v>
      </c>
      <c r="D1933" t="s">
        <v>1805</v>
      </c>
      <c r="E1933" t="s">
        <v>181</v>
      </c>
      <c r="F1933" t="s">
        <v>14</v>
      </c>
      <c r="G1933" t="s">
        <v>24</v>
      </c>
      <c r="H1933" t="s">
        <v>1807</v>
      </c>
      <c r="I1933" s="2">
        <v>89.97</v>
      </c>
      <c r="J1933" s="3">
        <v>3</v>
      </c>
      <c r="K1933" s="2">
        <v>18.893699999999999</v>
      </c>
    </row>
    <row r="1934" spans="1:11" x14ac:dyDescent="0.2">
      <c r="A1934" s="1">
        <v>43774</v>
      </c>
      <c r="B1934" s="3">
        <f>YEAR(Sales_Data[[#This Row],[Order Date]])</f>
        <v>2019</v>
      </c>
      <c r="C1934" s="3">
        <f>MONTH(Sales_Data[[#This Row],[Order Date]])</f>
        <v>11</v>
      </c>
      <c r="D1934" t="s">
        <v>1805</v>
      </c>
      <c r="E1934" t="s">
        <v>181</v>
      </c>
      <c r="F1934" t="s">
        <v>11</v>
      </c>
      <c r="G1934" t="s">
        <v>51</v>
      </c>
      <c r="H1934" t="s">
        <v>1305</v>
      </c>
      <c r="I1934" s="2">
        <v>756.8</v>
      </c>
      <c r="J1934" s="3">
        <v>5</v>
      </c>
      <c r="K1934" s="2">
        <v>75.680000000000007</v>
      </c>
    </row>
    <row r="1935" spans="1:11" x14ac:dyDescent="0.2">
      <c r="A1935" s="1">
        <v>43775</v>
      </c>
      <c r="B1935" s="3">
        <f>YEAR(Sales_Data[[#This Row],[Order Date]])</f>
        <v>2019</v>
      </c>
      <c r="C1935" s="3">
        <f>MONTH(Sales_Data[[#This Row],[Order Date]])</f>
        <v>11</v>
      </c>
      <c r="D1935" t="s">
        <v>1311</v>
      </c>
      <c r="E1935" t="s">
        <v>18</v>
      </c>
      <c r="F1935" t="s">
        <v>11</v>
      </c>
      <c r="G1935" t="s">
        <v>112</v>
      </c>
      <c r="H1935" t="s">
        <v>1518</v>
      </c>
      <c r="I1935" s="2">
        <v>81.424000000000007</v>
      </c>
      <c r="J1935" s="3">
        <v>2</v>
      </c>
      <c r="K1935" s="2">
        <v>-9.1601999999999997</v>
      </c>
    </row>
    <row r="1936" spans="1:11" x14ac:dyDescent="0.2">
      <c r="A1936" s="1">
        <v>43775</v>
      </c>
      <c r="B1936" s="3">
        <f>YEAR(Sales_Data[[#This Row],[Order Date]])</f>
        <v>2019</v>
      </c>
      <c r="C1936" s="3">
        <f>MONTH(Sales_Data[[#This Row],[Order Date]])</f>
        <v>11</v>
      </c>
      <c r="D1936" t="s">
        <v>1311</v>
      </c>
      <c r="E1936" t="s">
        <v>18</v>
      </c>
      <c r="F1936" t="s">
        <v>11</v>
      </c>
      <c r="G1936" t="s">
        <v>51</v>
      </c>
      <c r="H1936" t="s">
        <v>257</v>
      </c>
      <c r="I1936" s="2">
        <v>238.56</v>
      </c>
      <c r="J1936" s="3">
        <v>3</v>
      </c>
      <c r="K1936" s="2">
        <v>26.241599999999998</v>
      </c>
    </row>
    <row r="1937" spans="1:11" x14ac:dyDescent="0.2">
      <c r="A1937" s="1">
        <v>43775</v>
      </c>
      <c r="B1937" s="3">
        <f>YEAR(Sales_Data[[#This Row],[Order Date]])</f>
        <v>2019</v>
      </c>
      <c r="C1937" s="3">
        <f>MONTH(Sales_Data[[#This Row],[Order Date]])</f>
        <v>11</v>
      </c>
      <c r="D1937" t="s">
        <v>1622</v>
      </c>
      <c r="E1937" t="s">
        <v>44</v>
      </c>
      <c r="F1937" t="s">
        <v>11</v>
      </c>
      <c r="G1937" t="s">
        <v>112</v>
      </c>
      <c r="H1937" t="s">
        <v>1656</v>
      </c>
      <c r="I1937" s="2">
        <v>207.98400000000001</v>
      </c>
      <c r="J1937" s="3">
        <v>2</v>
      </c>
      <c r="K1937" s="2">
        <v>-28.597799999999999</v>
      </c>
    </row>
    <row r="1938" spans="1:11" x14ac:dyDescent="0.2">
      <c r="A1938" s="1">
        <v>43775</v>
      </c>
      <c r="B1938" s="3">
        <f>YEAR(Sales_Data[[#This Row],[Order Date]])</f>
        <v>2019</v>
      </c>
      <c r="C1938" s="3">
        <f>MONTH(Sales_Data[[#This Row],[Order Date]])</f>
        <v>11</v>
      </c>
      <c r="D1938" t="s">
        <v>1622</v>
      </c>
      <c r="E1938" t="s">
        <v>44</v>
      </c>
      <c r="F1938" t="s">
        <v>19</v>
      </c>
      <c r="G1938" t="s">
        <v>53</v>
      </c>
      <c r="H1938" t="s">
        <v>711</v>
      </c>
      <c r="I1938" s="2">
        <v>36.112000000000002</v>
      </c>
      <c r="J1938" s="3">
        <v>2</v>
      </c>
      <c r="K1938" s="2">
        <v>12.639200000000001</v>
      </c>
    </row>
    <row r="1939" spans="1:11" x14ac:dyDescent="0.2">
      <c r="A1939" s="1">
        <v>43775</v>
      </c>
      <c r="B1939" s="3">
        <f>YEAR(Sales_Data[[#This Row],[Order Date]])</f>
        <v>2019</v>
      </c>
      <c r="C1939" s="3">
        <f>MONTH(Sales_Data[[#This Row],[Order Date]])</f>
        <v>11</v>
      </c>
      <c r="D1939" t="s">
        <v>1622</v>
      </c>
      <c r="E1939" t="s">
        <v>44</v>
      </c>
      <c r="F1939" t="s">
        <v>11</v>
      </c>
      <c r="G1939" t="s">
        <v>51</v>
      </c>
      <c r="H1939" t="s">
        <v>262</v>
      </c>
      <c r="I1939" s="2">
        <v>35.567999999999998</v>
      </c>
      <c r="J1939" s="3">
        <v>2</v>
      </c>
      <c r="K1939" s="2">
        <v>5.7797999999999998</v>
      </c>
    </row>
    <row r="1940" spans="1:11" x14ac:dyDescent="0.2">
      <c r="A1940" s="1">
        <v>43775</v>
      </c>
      <c r="B1940" s="3">
        <f>YEAR(Sales_Data[[#This Row],[Order Date]])</f>
        <v>2019</v>
      </c>
      <c r="C1940" s="3">
        <f>MONTH(Sales_Data[[#This Row],[Order Date]])</f>
        <v>11</v>
      </c>
      <c r="D1940" t="s">
        <v>1622</v>
      </c>
      <c r="E1940" t="s">
        <v>44</v>
      </c>
      <c r="F1940" t="s">
        <v>19</v>
      </c>
      <c r="G1940" t="s">
        <v>53</v>
      </c>
      <c r="H1940" t="s">
        <v>1229</v>
      </c>
      <c r="I1940" s="2">
        <v>88.768000000000001</v>
      </c>
      <c r="J1940" s="3">
        <v>2</v>
      </c>
      <c r="K1940" s="2">
        <v>31.0688</v>
      </c>
    </row>
    <row r="1941" spans="1:11" x14ac:dyDescent="0.2">
      <c r="A1941" s="1">
        <v>43775</v>
      </c>
      <c r="B1941" s="3">
        <f>YEAR(Sales_Data[[#This Row],[Order Date]])</f>
        <v>2019</v>
      </c>
      <c r="C1941" s="3">
        <f>MONTH(Sales_Data[[#This Row],[Order Date]])</f>
        <v>11</v>
      </c>
      <c r="D1941" t="s">
        <v>1099</v>
      </c>
      <c r="E1941" t="s">
        <v>18</v>
      </c>
      <c r="F1941" t="s">
        <v>19</v>
      </c>
      <c r="G1941" t="s">
        <v>20</v>
      </c>
      <c r="H1941" t="s">
        <v>555</v>
      </c>
      <c r="I1941" s="2">
        <v>84.84</v>
      </c>
      <c r="J1941" s="3">
        <v>3</v>
      </c>
      <c r="K1941" s="2">
        <v>22.9068</v>
      </c>
    </row>
    <row r="1942" spans="1:11" x14ac:dyDescent="0.2">
      <c r="A1942" s="1">
        <v>43776</v>
      </c>
      <c r="B1942" s="3">
        <f>YEAR(Sales_Data[[#This Row],[Order Date]])</f>
        <v>2019</v>
      </c>
      <c r="C1942" s="3">
        <f>MONTH(Sales_Data[[#This Row],[Order Date]])</f>
        <v>11</v>
      </c>
      <c r="D1942" t="s">
        <v>710</v>
      </c>
      <c r="E1942" t="s">
        <v>70</v>
      </c>
      <c r="F1942" t="s">
        <v>19</v>
      </c>
      <c r="G1942" t="s">
        <v>32</v>
      </c>
      <c r="H1942" t="s">
        <v>841</v>
      </c>
      <c r="I1942" s="2">
        <v>27.68</v>
      </c>
      <c r="J1942" s="3">
        <v>2</v>
      </c>
      <c r="K1942" s="2">
        <v>9.6880000000000006</v>
      </c>
    </row>
    <row r="1943" spans="1:11" x14ac:dyDescent="0.2">
      <c r="A1943" s="1">
        <v>43776</v>
      </c>
      <c r="B1943" s="3">
        <f>YEAR(Sales_Data[[#This Row],[Order Date]])</f>
        <v>2019</v>
      </c>
      <c r="C1943" s="3">
        <f>MONTH(Sales_Data[[#This Row],[Order Date]])</f>
        <v>11</v>
      </c>
      <c r="D1943" t="s">
        <v>1808</v>
      </c>
      <c r="E1943" t="s">
        <v>18</v>
      </c>
      <c r="F1943" t="s">
        <v>19</v>
      </c>
      <c r="G1943" t="s">
        <v>32</v>
      </c>
      <c r="H1943" t="s">
        <v>1809</v>
      </c>
      <c r="I1943" s="2">
        <v>37.44</v>
      </c>
      <c r="J1943" s="3">
        <v>4</v>
      </c>
      <c r="K1943" s="2">
        <v>11.7</v>
      </c>
    </row>
    <row r="1944" spans="1:11" x14ac:dyDescent="0.2">
      <c r="A1944" s="1">
        <v>43776</v>
      </c>
      <c r="B1944" s="3">
        <f>YEAR(Sales_Data[[#This Row],[Order Date]])</f>
        <v>2019</v>
      </c>
      <c r="C1944" s="3">
        <f>MONTH(Sales_Data[[#This Row],[Order Date]])</f>
        <v>11</v>
      </c>
      <c r="D1944" t="s">
        <v>1808</v>
      </c>
      <c r="E1944" t="s">
        <v>18</v>
      </c>
      <c r="F1944" t="s">
        <v>19</v>
      </c>
      <c r="G1944" t="s">
        <v>32</v>
      </c>
      <c r="H1944" t="s">
        <v>1810</v>
      </c>
      <c r="I1944" s="2">
        <v>26.975999999999999</v>
      </c>
      <c r="J1944" s="3">
        <v>4</v>
      </c>
      <c r="K1944" s="2">
        <v>8.7672000000000008</v>
      </c>
    </row>
    <row r="1945" spans="1:11" x14ac:dyDescent="0.2">
      <c r="A1945" s="1">
        <v>43776</v>
      </c>
      <c r="B1945" s="3">
        <f>YEAR(Sales_Data[[#This Row],[Order Date]])</f>
        <v>2019</v>
      </c>
      <c r="C1945" s="3">
        <f>MONTH(Sales_Data[[#This Row],[Order Date]])</f>
        <v>11</v>
      </c>
      <c r="D1945" t="s">
        <v>1808</v>
      </c>
      <c r="E1945" t="s">
        <v>18</v>
      </c>
      <c r="F1945" t="s">
        <v>19</v>
      </c>
      <c r="G1945" t="s">
        <v>265</v>
      </c>
      <c r="H1945" t="s">
        <v>1487</v>
      </c>
      <c r="I1945" s="2">
        <v>11.36</v>
      </c>
      <c r="J1945" s="3">
        <v>2</v>
      </c>
      <c r="K1945" s="2">
        <v>3.2944</v>
      </c>
    </row>
    <row r="1946" spans="1:11" x14ac:dyDescent="0.2">
      <c r="A1946" s="1">
        <v>43776</v>
      </c>
      <c r="B1946" s="3">
        <f>YEAR(Sales_Data[[#This Row],[Order Date]])</f>
        <v>2019</v>
      </c>
      <c r="C1946" s="3">
        <f>MONTH(Sales_Data[[#This Row],[Order Date]])</f>
        <v>11</v>
      </c>
      <c r="D1946" t="s">
        <v>1808</v>
      </c>
      <c r="E1946" t="s">
        <v>18</v>
      </c>
      <c r="F1946" t="s">
        <v>19</v>
      </c>
      <c r="G1946" t="s">
        <v>127</v>
      </c>
      <c r="H1946" t="s">
        <v>1024</v>
      </c>
      <c r="I1946" s="2">
        <v>14.62</v>
      </c>
      <c r="J1946" s="3">
        <v>2</v>
      </c>
      <c r="K1946" s="2">
        <v>6.8714000000000004</v>
      </c>
    </row>
    <row r="1947" spans="1:11" x14ac:dyDescent="0.2">
      <c r="A1947" s="1">
        <v>43776</v>
      </c>
      <c r="B1947" s="3">
        <f>YEAR(Sales_Data[[#This Row],[Order Date]])</f>
        <v>2019</v>
      </c>
      <c r="C1947" s="3">
        <f>MONTH(Sales_Data[[#This Row],[Order Date]])</f>
        <v>11</v>
      </c>
      <c r="D1947" t="s">
        <v>137</v>
      </c>
      <c r="E1947" t="s">
        <v>18</v>
      </c>
      <c r="F1947" t="s">
        <v>11</v>
      </c>
      <c r="G1947" t="s">
        <v>51</v>
      </c>
      <c r="H1947" t="s">
        <v>584</v>
      </c>
      <c r="I1947" s="2">
        <v>14.82</v>
      </c>
      <c r="J1947" s="3">
        <v>3</v>
      </c>
      <c r="K1947" s="2">
        <v>6.2244000000000002</v>
      </c>
    </row>
    <row r="1948" spans="1:11" x14ac:dyDescent="0.2">
      <c r="A1948" s="1">
        <v>43776</v>
      </c>
      <c r="B1948" s="3">
        <f>YEAR(Sales_Data[[#This Row],[Order Date]])</f>
        <v>2019</v>
      </c>
      <c r="C1948" s="3">
        <f>MONTH(Sales_Data[[#This Row],[Order Date]])</f>
        <v>11</v>
      </c>
      <c r="D1948" t="s">
        <v>1081</v>
      </c>
      <c r="E1948" t="s">
        <v>67</v>
      </c>
      <c r="F1948" t="s">
        <v>14</v>
      </c>
      <c r="G1948" t="s">
        <v>24</v>
      </c>
      <c r="H1948" t="s">
        <v>378</v>
      </c>
      <c r="I1948" s="2">
        <v>119.976</v>
      </c>
      <c r="J1948" s="3">
        <v>3</v>
      </c>
      <c r="K1948" s="2">
        <v>22.4955</v>
      </c>
    </row>
    <row r="1949" spans="1:11" x14ac:dyDescent="0.2">
      <c r="A1949" s="1">
        <v>43776</v>
      </c>
      <c r="B1949" s="3">
        <f>YEAR(Sales_Data[[#This Row],[Order Date]])</f>
        <v>2019</v>
      </c>
      <c r="C1949" s="3">
        <f>MONTH(Sales_Data[[#This Row],[Order Date]])</f>
        <v>11</v>
      </c>
      <c r="D1949" t="s">
        <v>745</v>
      </c>
      <c r="E1949" t="s">
        <v>85</v>
      </c>
      <c r="F1949" t="s">
        <v>19</v>
      </c>
      <c r="G1949" t="s">
        <v>116</v>
      </c>
      <c r="H1949" t="s">
        <v>355</v>
      </c>
      <c r="I1949" s="2">
        <v>14.96</v>
      </c>
      <c r="J1949" s="3">
        <v>4</v>
      </c>
      <c r="K1949" s="2">
        <v>0.29920000000000002</v>
      </c>
    </row>
    <row r="1950" spans="1:11" x14ac:dyDescent="0.2">
      <c r="A1950" s="1">
        <v>43776</v>
      </c>
      <c r="B1950" s="3">
        <f>YEAR(Sales_Data[[#This Row],[Order Date]])</f>
        <v>2019</v>
      </c>
      <c r="C1950" s="3">
        <f>MONTH(Sales_Data[[#This Row],[Order Date]])</f>
        <v>11</v>
      </c>
      <c r="D1950" t="s">
        <v>1811</v>
      </c>
      <c r="E1950" t="s">
        <v>18</v>
      </c>
      <c r="F1950" t="s">
        <v>19</v>
      </c>
      <c r="G1950" t="s">
        <v>53</v>
      </c>
      <c r="H1950" t="s">
        <v>1443</v>
      </c>
      <c r="I1950" s="2">
        <v>12.9</v>
      </c>
      <c r="J1950" s="3">
        <v>2</v>
      </c>
      <c r="K1950" s="2">
        <v>6.3209999999999997</v>
      </c>
    </row>
    <row r="1951" spans="1:11" x14ac:dyDescent="0.2">
      <c r="A1951" s="1">
        <v>43776</v>
      </c>
      <c r="B1951" s="3">
        <f>YEAR(Sales_Data[[#This Row],[Order Date]])</f>
        <v>2019</v>
      </c>
      <c r="C1951" s="3">
        <f>MONTH(Sales_Data[[#This Row],[Order Date]])</f>
        <v>11</v>
      </c>
      <c r="D1951" t="s">
        <v>1798</v>
      </c>
      <c r="E1951" t="s">
        <v>1812</v>
      </c>
      <c r="F1951" t="s">
        <v>11</v>
      </c>
      <c r="G1951" t="s">
        <v>112</v>
      </c>
      <c r="H1951" t="s">
        <v>948</v>
      </c>
      <c r="I1951" s="2">
        <v>1603.136</v>
      </c>
      <c r="J1951" s="3">
        <v>4</v>
      </c>
      <c r="K1951" s="2">
        <v>100.196</v>
      </c>
    </row>
    <row r="1952" spans="1:11" x14ac:dyDescent="0.2">
      <c r="A1952" s="1">
        <v>43776</v>
      </c>
      <c r="B1952" s="3">
        <f>YEAR(Sales_Data[[#This Row],[Order Date]])</f>
        <v>2019</v>
      </c>
      <c r="C1952" s="3">
        <f>MONTH(Sales_Data[[#This Row],[Order Date]])</f>
        <v>11</v>
      </c>
      <c r="D1952" t="s">
        <v>862</v>
      </c>
      <c r="E1952" t="s">
        <v>94</v>
      </c>
      <c r="F1952" t="s">
        <v>14</v>
      </c>
      <c r="G1952" t="s">
        <v>15</v>
      </c>
      <c r="H1952" t="s">
        <v>1813</v>
      </c>
      <c r="I1952" s="2">
        <v>263.95999999999998</v>
      </c>
      <c r="J1952" s="3">
        <v>4</v>
      </c>
      <c r="K1952" s="2">
        <v>71.269199999999998</v>
      </c>
    </row>
    <row r="1953" spans="1:11" x14ac:dyDescent="0.2">
      <c r="A1953" s="1">
        <v>43776</v>
      </c>
      <c r="B1953" s="3">
        <f>YEAR(Sales_Data[[#This Row],[Order Date]])</f>
        <v>2019</v>
      </c>
      <c r="C1953" s="3">
        <f>MONTH(Sales_Data[[#This Row],[Order Date]])</f>
        <v>11</v>
      </c>
      <c r="D1953" t="s">
        <v>862</v>
      </c>
      <c r="E1953" t="s">
        <v>94</v>
      </c>
      <c r="F1953" t="s">
        <v>14</v>
      </c>
      <c r="G1953" t="s">
        <v>15</v>
      </c>
      <c r="H1953" t="s">
        <v>1814</v>
      </c>
      <c r="I1953" s="2">
        <v>359.97</v>
      </c>
      <c r="J1953" s="3">
        <v>3</v>
      </c>
      <c r="K1953" s="2">
        <v>100.7916</v>
      </c>
    </row>
    <row r="1954" spans="1:11" x14ac:dyDescent="0.2">
      <c r="A1954" s="1">
        <v>43776</v>
      </c>
      <c r="B1954" s="3">
        <f>YEAR(Sales_Data[[#This Row],[Order Date]])</f>
        <v>2019</v>
      </c>
      <c r="C1954" s="3">
        <f>MONTH(Sales_Data[[#This Row],[Order Date]])</f>
        <v>11</v>
      </c>
      <c r="D1954" t="s">
        <v>862</v>
      </c>
      <c r="E1954" t="s">
        <v>94</v>
      </c>
      <c r="F1954" t="s">
        <v>19</v>
      </c>
      <c r="G1954" t="s">
        <v>53</v>
      </c>
      <c r="H1954" t="s">
        <v>837</v>
      </c>
      <c r="I1954" s="2">
        <v>12.96</v>
      </c>
      <c r="J1954" s="3">
        <v>2</v>
      </c>
      <c r="K1954" s="2">
        <v>6.2207999999999997</v>
      </c>
    </row>
    <row r="1955" spans="1:11" x14ac:dyDescent="0.2">
      <c r="A1955" s="1">
        <v>43776</v>
      </c>
      <c r="B1955" s="3">
        <f>YEAR(Sales_Data[[#This Row],[Order Date]])</f>
        <v>2019</v>
      </c>
      <c r="C1955" s="3">
        <f>MONTH(Sales_Data[[#This Row],[Order Date]])</f>
        <v>11</v>
      </c>
      <c r="D1955" t="s">
        <v>862</v>
      </c>
      <c r="E1955" t="s">
        <v>94</v>
      </c>
      <c r="F1955" t="s">
        <v>19</v>
      </c>
      <c r="G1955" t="s">
        <v>20</v>
      </c>
      <c r="H1955" t="s">
        <v>988</v>
      </c>
      <c r="I1955" s="2">
        <v>116.82</v>
      </c>
      <c r="J1955" s="3">
        <v>3</v>
      </c>
      <c r="K1955" s="2">
        <v>5.8410000000000002</v>
      </c>
    </row>
    <row r="1956" spans="1:11" x14ac:dyDescent="0.2">
      <c r="A1956" s="1">
        <v>43776</v>
      </c>
      <c r="B1956" s="3">
        <f>YEAR(Sales_Data[[#This Row],[Order Date]])</f>
        <v>2019</v>
      </c>
      <c r="C1956" s="3">
        <f>MONTH(Sales_Data[[#This Row],[Order Date]])</f>
        <v>11</v>
      </c>
      <c r="D1956" t="s">
        <v>862</v>
      </c>
      <c r="E1956" t="s">
        <v>94</v>
      </c>
      <c r="F1956" t="s">
        <v>19</v>
      </c>
      <c r="G1956" t="s">
        <v>32</v>
      </c>
      <c r="H1956" t="s">
        <v>420</v>
      </c>
      <c r="I1956" s="2">
        <v>276.78399999999999</v>
      </c>
      <c r="J1956" s="3">
        <v>2</v>
      </c>
      <c r="K1956" s="2">
        <v>89.954800000000006</v>
      </c>
    </row>
    <row r="1957" spans="1:11" x14ac:dyDescent="0.2">
      <c r="A1957" s="1">
        <v>43776</v>
      </c>
      <c r="B1957" s="3">
        <f>YEAR(Sales_Data[[#This Row],[Order Date]])</f>
        <v>2019</v>
      </c>
      <c r="C1957" s="3">
        <f>MONTH(Sales_Data[[#This Row],[Order Date]])</f>
        <v>11</v>
      </c>
      <c r="D1957" t="s">
        <v>1815</v>
      </c>
      <c r="E1957" t="s">
        <v>23</v>
      </c>
      <c r="F1957" t="s">
        <v>11</v>
      </c>
      <c r="G1957" t="s">
        <v>51</v>
      </c>
      <c r="H1957" t="s">
        <v>1816</v>
      </c>
      <c r="I1957" s="2">
        <v>44.46</v>
      </c>
      <c r="J1957" s="3">
        <v>5</v>
      </c>
      <c r="K1957" s="2">
        <v>-17.783999999999999</v>
      </c>
    </row>
    <row r="1958" spans="1:11" x14ac:dyDescent="0.2">
      <c r="A1958" s="1">
        <v>43776</v>
      </c>
      <c r="B1958" s="3">
        <f>YEAR(Sales_Data[[#This Row],[Order Date]])</f>
        <v>2019</v>
      </c>
      <c r="C1958" s="3">
        <f>MONTH(Sales_Data[[#This Row],[Order Date]])</f>
        <v>11</v>
      </c>
      <c r="D1958" t="s">
        <v>1815</v>
      </c>
      <c r="E1958" t="s">
        <v>23</v>
      </c>
      <c r="F1958" t="s">
        <v>19</v>
      </c>
      <c r="G1958" t="s">
        <v>20</v>
      </c>
      <c r="H1958" t="s">
        <v>386</v>
      </c>
      <c r="I1958" s="2">
        <v>314.08800000000002</v>
      </c>
      <c r="J1958" s="3">
        <v>3</v>
      </c>
      <c r="K1958" s="2">
        <v>19.630500000000001</v>
      </c>
    </row>
    <row r="1959" spans="1:11" x14ac:dyDescent="0.2">
      <c r="A1959" s="1">
        <v>43776</v>
      </c>
      <c r="B1959" s="3">
        <f>YEAR(Sales_Data[[#This Row],[Order Date]])</f>
        <v>2019</v>
      </c>
      <c r="C1959" s="3">
        <f>MONTH(Sales_Data[[#This Row],[Order Date]])</f>
        <v>11</v>
      </c>
      <c r="D1959" t="s">
        <v>1500</v>
      </c>
      <c r="E1959" t="s">
        <v>18</v>
      </c>
      <c r="F1959" t="s">
        <v>14</v>
      </c>
      <c r="G1959" t="s">
        <v>24</v>
      </c>
      <c r="H1959" t="s">
        <v>1426</v>
      </c>
      <c r="I1959" s="2">
        <v>479.97</v>
      </c>
      <c r="J1959" s="3">
        <v>3</v>
      </c>
      <c r="K1959" s="2">
        <v>163.18979999999999</v>
      </c>
    </row>
    <row r="1960" spans="1:11" x14ac:dyDescent="0.2">
      <c r="A1960" s="1">
        <v>43776</v>
      </c>
      <c r="B1960" s="3">
        <f>YEAR(Sales_Data[[#This Row],[Order Date]])</f>
        <v>2019</v>
      </c>
      <c r="C1960" s="3">
        <f>MONTH(Sales_Data[[#This Row],[Order Date]])</f>
        <v>11</v>
      </c>
      <c r="D1960" t="s">
        <v>894</v>
      </c>
      <c r="E1960" t="s">
        <v>18</v>
      </c>
      <c r="F1960" t="s">
        <v>19</v>
      </c>
      <c r="G1960" t="s">
        <v>32</v>
      </c>
      <c r="H1960" t="s">
        <v>1817</v>
      </c>
      <c r="I1960" s="2">
        <v>57.584000000000003</v>
      </c>
      <c r="J1960" s="3">
        <v>2</v>
      </c>
      <c r="K1960" s="2">
        <v>20.154399999999999</v>
      </c>
    </row>
    <row r="1961" spans="1:11" x14ac:dyDescent="0.2">
      <c r="A1961" s="1">
        <v>43777</v>
      </c>
      <c r="B1961" s="3">
        <f>YEAR(Sales_Data[[#This Row],[Order Date]])</f>
        <v>2019</v>
      </c>
      <c r="C1961" s="3">
        <f>MONTH(Sales_Data[[#This Row],[Order Date]])</f>
        <v>11</v>
      </c>
      <c r="D1961" t="s">
        <v>1818</v>
      </c>
      <c r="E1961" t="s">
        <v>195</v>
      </c>
      <c r="F1961" t="s">
        <v>11</v>
      </c>
      <c r="G1961" t="s">
        <v>12</v>
      </c>
      <c r="H1961" t="s">
        <v>597</v>
      </c>
      <c r="I1961" s="2">
        <v>261.95999999999998</v>
      </c>
      <c r="J1961" s="3">
        <v>2</v>
      </c>
      <c r="K1961" s="2">
        <v>41.913600000000002</v>
      </c>
    </row>
    <row r="1962" spans="1:11" x14ac:dyDescent="0.2">
      <c r="A1962" s="1">
        <v>43777</v>
      </c>
      <c r="B1962" s="3">
        <f>YEAR(Sales_Data[[#This Row],[Order Date]])</f>
        <v>2019</v>
      </c>
      <c r="C1962" s="3">
        <f>MONTH(Sales_Data[[#This Row],[Order Date]])</f>
        <v>11</v>
      </c>
      <c r="D1962" t="s">
        <v>1818</v>
      </c>
      <c r="E1962" t="s">
        <v>195</v>
      </c>
      <c r="F1962" t="s">
        <v>11</v>
      </c>
      <c r="G1962" t="s">
        <v>112</v>
      </c>
      <c r="H1962" t="s">
        <v>537</v>
      </c>
      <c r="I1962" s="2">
        <v>731.94</v>
      </c>
      <c r="J1962" s="3">
        <v>3</v>
      </c>
      <c r="K1962" s="2">
        <v>219.58199999999999</v>
      </c>
    </row>
    <row r="1963" spans="1:11" x14ac:dyDescent="0.2">
      <c r="A1963" s="1">
        <v>43778</v>
      </c>
      <c r="B1963" s="3">
        <f>YEAR(Sales_Data[[#This Row],[Order Date]])</f>
        <v>2019</v>
      </c>
      <c r="C1963" s="3">
        <f>MONTH(Sales_Data[[#This Row],[Order Date]])</f>
        <v>11</v>
      </c>
      <c r="D1963" t="s">
        <v>1149</v>
      </c>
      <c r="E1963" t="s">
        <v>18</v>
      </c>
      <c r="F1963" t="s">
        <v>14</v>
      </c>
      <c r="G1963" t="s">
        <v>24</v>
      </c>
      <c r="H1963" t="s">
        <v>1819</v>
      </c>
      <c r="I1963" s="2">
        <v>479.97</v>
      </c>
      <c r="J1963" s="3">
        <v>3</v>
      </c>
      <c r="K1963" s="2">
        <v>177.5889</v>
      </c>
    </row>
    <row r="1964" spans="1:11" x14ac:dyDescent="0.2">
      <c r="A1964" s="1">
        <v>43779</v>
      </c>
      <c r="B1964" s="3">
        <f>YEAR(Sales_Data[[#This Row],[Order Date]])</f>
        <v>2019</v>
      </c>
      <c r="C1964" s="3">
        <f>MONTH(Sales_Data[[#This Row],[Order Date]])</f>
        <v>11</v>
      </c>
      <c r="D1964" t="s">
        <v>1820</v>
      </c>
      <c r="E1964" t="s">
        <v>18</v>
      </c>
      <c r="F1964" t="s">
        <v>19</v>
      </c>
      <c r="G1964" t="s">
        <v>20</v>
      </c>
      <c r="H1964" t="s">
        <v>1821</v>
      </c>
      <c r="I1964" s="2">
        <v>155.82</v>
      </c>
      <c r="J1964" s="3">
        <v>7</v>
      </c>
      <c r="K1964" s="2">
        <v>42.071399999999997</v>
      </c>
    </row>
    <row r="1965" spans="1:11" x14ac:dyDescent="0.2">
      <c r="A1965" s="1">
        <v>43779</v>
      </c>
      <c r="B1965" s="3">
        <f>YEAR(Sales_Data[[#This Row],[Order Date]])</f>
        <v>2019</v>
      </c>
      <c r="C1965" s="3">
        <f>MONTH(Sales_Data[[#This Row],[Order Date]])</f>
        <v>11</v>
      </c>
      <c r="D1965" t="s">
        <v>1820</v>
      </c>
      <c r="E1965" t="s">
        <v>18</v>
      </c>
      <c r="F1965" t="s">
        <v>19</v>
      </c>
      <c r="G1965" t="s">
        <v>32</v>
      </c>
      <c r="H1965" t="s">
        <v>1155</v>
      </c>
      <c r="I1965" s="2">
        <v>70.007999999999996</v>
      </c>
      <c r="J1965" s="3">
        <v>3</v>
      </c>
      <c r="K1965" s="2">
        <v>24.502800000000001</v>
      </c>
    </row>
    <row r="1966" spans="1:11" x14ac:dyDescent="0.2">
      <c r="A1966" s="1">
        <v>43779</v>
      </c>
      <c r="B1966" s="3">
        <f>YEAR(Sales_Data[[#This Row],[Order Date]])</f>
        <v>2019</v>
      </c>
      <c r="C1966" s="3">
        <f>MONTH(Sales_Data[[#This Row],[Order Date]])</f>
        <v>11</v>
      </c>
      <c r="D1966" t="s">
        <v>103</v>
      </c>
      <c r="E1966" t="s">
        <v>18</v>
      </c>
      <c r="F1966" t="s">
        <v>19</v>
      </c>
      <c r="G1966" t="s">
        <v>32</v>
      </c>
      <c r="H1966" t="s">
        <v>1463</v>
      </c>
      <c r="I1966" s="2">
        <v>13.215999999999999</v>
      </c>
      <c r="J1966" s="3">
        <v>4</v>
      </c>
      <c r="K1966" s="2">
        <v>4.4603999999999999</v>
      </c>
    </row>
    <row r="1967" spans="1:11" x14ac:dyDescent="0.2">
      <c r="A1967" s="1">
        <v>43779</v>
      </c>
      <c r="B1967" s="3">
        <f>YEAR(Sales_Data[[#This Row],[Order Date]])</f>
        <v>2019</v>
      </c>
      <c r="C1967" s="3">
        <f>MONTH(Sales_Data[[#This Row],[Order Date]])</f>
        <v>11</v>
      </c>
      <c r="D1967" t="s">
        <v>103</v>
      </c>
      <c r="E1967" t="s">
        <v>18</v>
      </c>
      <c r="F1967" t="s">
        <v>19</v>
      </c>
      <c r="G1967" t="s">
        <v>53</v>
      </c>
      <c r="H1967" t="s">
        <v>1822</v>
      </c>
      <c r="I1967" s="2">
        <v>32.4</v>
      </c>
      <c r="J1967" s="3">
        <v>5</v>
      </c>
      <c r="K1967" s="2">
        <v>15.552</v>
      </c>
    </row>
    <row r="1968" spans="1:11" x14ac:dyDescent="0.2">
      <c r="A1968" s="1">
        <v>43779</v>
      </c>
      <c r="B1968" s="3">
        <f>YEAR(Sales_Data[[#This Row],[Order Date]])</f>
        <v>2019</v>
      </c>
      <c r="C1968" s="3">
        <f>MONTH(Sales_Data[[#This Row],[Order Date]])</f>
        <v>11</v>
      </c>
      <c r="D1968" t="s">
        <v>1823</v>
      </c>
      <c r="E1968" t="s">
        <v>109</v>
      </c>
      <c r="F1968" t="s">
        <v>19</v>
      </c>
      <c r="G1968" t="s">
        <v>40</v>
      </c>
      <c r="H1968" t="s">
        <v>1207</v>
      </c>
      <c r="I1968" s="2">
        <v>41.86</v>
      </c>
      <c r="J1968" s="3">
        <v>7</v>
      </c>
      <c r="K1968" s="2">
        <v>10.465</v>
      </c>
    </row>
    <row r="1969" spans="1:11" x14ac:dyDescent="0.2">
      <c r="A1969" s="1">
        <v>43779</v>
      </c>
      <c r="B1969" s="3">
        <f>YEAR(Sales_Data[[#This Row],[Order Date]])</f>
        <v>2019</v>
      </c>
      <c r="C1969" s="3">
        <f>MONTH(Sales_Data[[#This Row],[Order Date]])</f>
        <v>11</v>
      </c>
      <c r="D1969" t="s">
        <v>1824</v>
      </c>
      <c r="E1969" t="s">
        <v>67</v>
      </c>
      <c r="F1969" t="s">
        <v>19</v>
      </c>
      <c r="G1969" t="s">
        <v>265</v>
      </c>
      <c r="H1969" t="s">
        <v>538</v>
      </c>
      <c r="I1969" s="2">
        <v>14.72</v>
      </c>
      <c r="J1969" s="3">
        <v>5</v>
      </c>
      <c r="K1969" s="2">
        <v>-3.3119999999999998</v>
      </c>
    </row>
    <row r="1970" spans="1:11" x14ac:dyDescent="0.2">
      <c r="A1970" s="1">
        <v>43779</v>
      </c>
      <c r="B1970" s="3">
        <f>YEAR(Sales_Data[[#This Row],[Order Date]])</f>
        <v>2019</v>
      </c>
      <c r="C1970" s="3">
        <f>MONTH(Sales_Data[[#This Row],[Order Date]])</f>
        <v>11</v>
      </c>
      <c r="D1970" t="s">
        <v>1824</v>
      </c>
      <c r="E1970" t="s">
        <v>67</v>
      </c>
      <c r="F1970" t="s">
        <v>19</v>
      </c>
      <c r="G1970" t="s">
        <v>20</v>
      </c>
      <c r="H1970" t="s">
        <v>341</v>
      </c>
      <c r="I1970" s="2">
        <v>38.975999999999999</v>
      </c>
      <c r="J1970" s="3">
        <v>3</v>
      </c>
      <c r="K1970" s="2">
        <v>-2.4359999999999999</v>
      </c>
    </row>
    <row r="1971" spans="1:11" x14ac:dyDescent="0.2">
      <c r="A1971" s="1">
        <v>43779</v>
      </c>
      <c r="B1971" s="3">
        <f>YEAR(Sales_Data[[#This Row],[Order Date]])</f>
        <v>2019</v>
      </c>
      <c r="C1971" s="3">
        <f>MONTH(Sales_Data[[#This Row],[Order Date]])</f>
        <v>11</v>
      </c>
      <c r="D1971" t="s">
        <v>203</v>
      </c>
      <c r="E1971" t="s">
        <v>67</v>
      </c>
      <c r="F1971" t="s">
        <v>19</v>
      </c>
      <c r="G1971" t="s">
        <v>127</v>
      </c>
      <c r="H1971" t="s">
        <v>1825</v>
      </c>
      <c r="I1971" s="2">
        <v>9.2159999999999993</v>
      </c>
      <c r="J1971" s="3">
        <v>4</v>
      </c>
      <c r="K1971" s="2">
        <v>3.3408000000000002</v>
      </c>
    </row>
    <row r="1972" spans="1:11" x14ac:dyDescent="0.2">
      <c r="A1972" s="1">
        <v>43779</v>
      </c>
      <c r="B1972" s="3">
        <f>YEAR(Sales_Data[[#This Row],[Order Date]])</f>
        <v>2019</v>
      </c>
      <c r="C1972" s="3">
        <f>MONTH(Sales_Data[[#This Row],[Order Date]])</f>
        <v>11</v>
      </c>
      <c r="D1972" t="s">
        <v>203</v>
      </c>
      <c r="E1972" t="s">
        <v>67</v>
      </c>
      <c r="F1972" t="s">
        <v>14</v>
      </c>
      <c r="G1972" t="s">
        <v>15</v>
      </c>
      <c r="H1972" t="s">
        <v>1826</v>
      </c>
      <c r="I1972" s="2">
        <v>41.957999999999998</v>
      </c>
      <c r="J1972" s="3">
        <v>7</v>
      </c>
      <c r="K1972" s="2">
        <v>-9.7902000000000005</v>
      </c>
    </row>
    <row r="1973" spans="1:11" x14ac:dyDescent="0.2">
      <c r="A1973" s="1">
        <v>43779</v>
      </c>
      <c r="B1973" s="3">
        <f>YEAR(Sales_Data[[#This Row],[Order Date]])</f>
        <v>2019</v>
      </c>
      <c r="C1973" s="3">
        <f>MONTH(Sales_Data[[#This Row],[Order Date]])</f>
        <v>11</v>
      </c>
      <c r="D1973" t="s">
        <v>203</v>
      </c>
      <c r="E1973" t="s">
        <v>67</v>
      </c>
      <c r="F1973" t="s">
        <v>19</v>
      </c>
      <c r="G1973" t="s">
        <v>53</v>
      </c>
      <c r="H1973" t="s">
        <v>82</v>
      </c>
      <c r="I1973" s="2">
        <v>89.567999999999998</v>
      </c>
      <c r="J1973" s="3">
        <v>2</v>
      </c>
      <c r="K1973" s="2">
        <v>32.468400000000003</v>
      </c>
    </row>
    <row r="1974" spans="1:11" x14ac:dyDescent="0.2">
      <c r="A1974" s="1">
        <v>43779</v>
      </c>
      <c r="B1974" s="3">
        <f>YEAR(Sales_Data[[#This Row],[Order Date]])</f>
        <v>2019</v>
      </c>
      <c r="C1974" s="3">
        <f>MONTH(Sales_Data[[#This Row],[Order Date]])</f>
        <v>11</v>
      </c>
      <c r="D1974" t="s">
        <v>203</v>
      </c>
      <c r="E1974" t="s">
        <v>67</v>
      </c>
      <c r="F1974" t="s">
        <v>19</v>
      </c>
      <c r="G1974" t="s">
        <v>53</v>
      </c>
      <c r="H1974" t="s">
        <v>548</v>
      </c>
      <c r="I1974" s="2">
        <v>22.248000000000001</v>
      </c>
      <c r="J1974" s="3">
        <v>3</v>
      </c>
      <c r="K1974" s="2">
        <v>7.5087000000000002</v>
      </c>
    </row>
    <row r="1975" spans="1:11" x14ac:dyDescent="0.2">
      <c r="A1975" s="1">
        <v>43779</v>
      </c>
      <c r="B1975" s="3">
        <f>YEAR(Sales_Data[[#This Row],[Order Date]])</f>
        <v>2019</v>
      </c>
      <c r="C1975" s="3">
        <f>MONTH(Sales_Data[[#This Row],[Order Date]])</f>
        <v>11</v>
      </c>
      <c r="D1975" t="s">
        <v>203</v>
      </c>
      <c r="E1975" t="s">
        <v>67</v>
      </c>
      <c r="F1975" t="s">
        <v>19</v>
      </c>
      <c r="G1975" t="s">
        <v>121</v>
      </c>
      <c r="H1975" t="s">
        <v>1459</v>
      </c>
      <c r="I1975" s="2">
        <v>334.88</v>
      </c>
      <c r="J1975" s="3">
        <v>4</v>
      </c>
      <c r="K1975" s="2">
        <v>29.302</v>
      </c>
    </row>
    <row r="1976" spans="1:11" x14ac:dyDescent="0.2">
      <c r="A1976" s="1">
        <v>43779</v>
      </c>
      <c r="B1976" s="3">
        <f>YEAR(Sales_Data[[#This Row],[Order Date]])</f>
        <v>2019</v>
      </c>
      <c r="C1976" s="3">
        <f>MONTH(Sales_Data[[#This Row],[Order Date]])</f>
        <v>11</v>
      </c>
      <c r="D1976" t="s">
        <v>203</v>
      </c>
      <c r="E1976" t="s">
        <v>67</v>
      </c>
      <c r="F1976" t="s">
        <v>11</v>
      </c>
      <c r="G1976" t="s">
        <v>51</v>
      </c>
      <c r="H1976" t="s">
        <v>1827</v>
      </c>
      <c r="I1976" s="2">
        <v>148.28800000000001</v>
      </c>
      <c r="J1976" s="3">
        <v>7</v>
      </c>
      <c r="K1976" s="2">
        <v>29.657599999999999</v>
      </c>
    </row>
    <row r="1977" spans="1:11" x14ac:dyDescent="0.2">
      <c r="A1977" s="1">
        <v>43779</v>
      </c>
      <c r="B1977" s="3">
        <f>YEAR(Sales_Data[[#This Row],[Order Date]])</f>
        <v>2019</v>
      </c>
      <c r="C1977" s="3">
        <f>MONTH(Sales_Data[[#This Row],[Order Date]])</f>
        <v>11</v>
      </c>
      <c r="D1977" t="s">
        <v>203</v>
      </c>
      <c r="E1977" t="s">
        <v>67</v>
      </c>
      <c r="F1977" t="s">
        <v>19</v>
      </c>
      <c r="G1977" t="s">
        <v>53</v>
      </c>
      <c r="H1977" t="s">
        <v>1828</v>
      </c>
      <c r="I1977" s="2">
        <v>4.6239999999999997</v>
      </c>
      <c r="J1977" s="3">
        <v>1</v>
      </c>
      <c r="K1977" s="2">
        <v>1.6761999999999999</v>
      </c>
    </row>
    <row r="1978" spans="1:11" x14ac:dyDescent="0.2">
      <c r="A1978" s="1">
        <v>43779</v>
      </c>
      <c r="B1978" s="3">
        <f>YEAR(Sales_Data[[#This Row],[Order Date]])</f>
        <v>2019</v>
      </c>
      <c r="C1978" s="3">
        <f>MONTH(Sales_Data[[#This Row],[Order Date]])</f>
        <v>11</v>
      </c>
      <c r="D1978" t="s">
        <v>203</v>
      </c>
      <c r="E1978" t="s">
        <v>67</v>
      </c>
      <c r="F1978" t="s">
        <v>14</v>
      </c>
      <c r="G1978" t="s">
        <v>24</v>
      </c>
      <c r="H1978" t="s">
        <v>1829</v>
      </c>
      <c r="I1978" s="2">
        <v>178.92</v>
      </c>
      <c r="J1978" s="3">
        <v>7</v>
      </c>
      <c r="K1978" s="2">
        <v>-29.0745</v>
      </c>
    </row>
    <row r="1979" spans="1:11" x14ac:dyDescent="0.2">
      <c r="A1979" s="1">
        <v>43779</v>
      </c>
      <c r="B1979" s="3">
        <f>YEAR(Sales_Data[[#This Row],[Order Date]])</f>
        <v>2019</v>
      </c>
      <c r="C1979" s="3">
        <f>MONTH(Sales_Data[[#This Row],[Order Date]])</f>
        <v>11</v>
      </c>
      <c r="D1979" t="s">
        <v>203</v>
      </c>
      <c r="E1979" t="s">
        <v>67</v>
      </c>
      <c r="F1979" t="s">
        <v>19</v>
      </c>
      <c r="G1979" t="s">
        <v>32</v>
      </c>
      <c r="H1979" t="s">
        <v>1059</v>
      </c>
      <c r="I1979" s="2">
        <v>69.888000000000005</v>
      </c>
      <c r="J1979" s="3">
        <v>7</v>
      </c>
      <c r="K1979" s="2">
        <v>-46.591999999999999</v>
      </c>
    </row>
    <row r="1980" spans="1:11" x14ac:dyDescent="0.2">
      <c r="A1980" s="1">
        <v>43779</v>
      </c>
      <c r="B1980" s="3">
        <f>YEAR(Sales_Data[[#This Row],[Order Date]])</f>
        <v>2019</v>
      </c>
      <c r="C1980" s="3">
        <f>MONTH(Sales_Data[[#This Row],[Order Date]])</f>
        <v>11</v>
      </c>
      <c r="D1980" t="s">
        <v>1407</v>
      </c>
      <c r="E1980" t="s">
        <v>23</v>
      </c>
      <c r="F1980" t="s">
        <v>14</v>
      </c>
      <c r="G1980" t="s">
        <v>24</v>
      </c>
      <c r="H1980" t="s">
        <v>1830</v>
      </c>
      <c r="I1980" s="2">
        <v>279.94400000000002</v>
      </c>
      <c r="J1980" s="3">
        <v>7</v>
      </c>
      <c r="K1980" s="2">
        <v>48.990200000000002</v>
      </c>
    </row>
    <row r="1981" spans="1:11" x14ac:dyDescent="0.2">
      <c r="A1981" s="1">
        <v>43779</v>
      </c>
      <c r="B1981" s="3">
        <f>YEAR(Sales_Data[[#This Row],[Order Date]])</f>
        <v>2019</v>
      </c>
      <c r="C1981" s="3">
        <f>MONTH(Sales_Data[[#This Row],[Order Date]])</f>
        <v>11</v>
      </c>
      <c r="D1981" t="s">
        <v>1831</v>
      </c>
      <c r="E1981" t="s">
        <v>472</v>
      </c>
      <c r="F1981" t="s">
        <v>11</v>
      </c>
      <c r="G1981" t="s">
        <v>51</v>
      </c>
      <c r="H1981" t="s">
        <v>945</v>
      </c>
      <c r="I1981" s="2">
        <v>37.299999999999997</v>
      </c>
      <c r="J1981" s="3">
        <v>2</v>
      </c>
      <c r="K1981" s="2">
        <v>17.158000000000001</v>
      </c>
    </row>
    <row r="1982" spans="1:11" x14ac:dyDescent="0.2">
      <c r="A1982" s="1">
        <v>43779</v>
      </c>
      <c r="B1982" s="3">
        <f>YEAR(Sales_Data[[#This Row],[Order Date]])</f>
        <v>2019</v>
      </c>
      <c r="C1982" s="3">
        <f>MONTH(Sales_Data[[#This Row],[Order Date]])</f>
        <v>11</v>
      </c>
      <c r="D1982" t="s">
        <v>1831</v>
      </c>
      <c r="E1982" t="s">
        <v>472</v>
      </c>
      <c r="F1982" t="s">
        <v>19</v>
      </c>
      <c r="G1982" t="s">
        <v>32</v>
      </c>
      <c r="H1982" t="s">
        <v>1503</v>
      </c>
      <c r="I1982" s="2">
        <v>81.96</v>
      </c>
      <c r="J1982" s="3">
        <v>2</v>
      </c>
      <c r="K1982" s="2">
        <v>39.340800000000002</v>
      </c>
    </row>
    <row r="1983" spans="1:11" x14ac:dyDescent="0.2">
      <c r="A1983" s="1">
        <v>43779</v>
      </c>
      <c r="B1983" s="3">
        <f>YEAR(Sales_Data[[#This Row],[Order Date]])</f>
        <v>2019</v>
      </c>
      <c r="C1983" s="3">
        <f>MONTH(Sales_Data[[#This Row],[Order Date]])</f>
        <v>11</v>
      </c>
      <c r="D1983" t="s">
        <v>887</v>
      </c>
      <c r="E1983" t="s">
        <v>94</v>
      </c>
      <c r="F1983" t="s">
        <v>19</v>
      </c>
      <c r="G1983" t="s">
        <v>32</v>
      </c>
      <c r="H1983" t="s">
        <v>1768</v>
      </c>
      <c r="I1983" s="2">
        <v>20.367999999999999</v>
      </c>
      <c r="J1983" s="3">
        <v>1</v>
      </c>
      <c r="K1983" s="2">
        <v>7.3834</v>
      </c>
    </row>
    <row r="1984" spans="1:11" x14ac:dyDescent="0.2">
      <c r="A1984" s="1">
        <v>43779</v>
      </c>
      <c r="B1984" s="3">
        <f>YEAR(Sales_Data[[#This Row],[Order Date]])</f>
        <v>2019</v>
      </c>
      <c r="C1984" s="3">
        <f>MONTH(Sales_Data[[#This Row],[Order Date]])</f>
        <v>11</v>
      </c>
      <c r="D1984" t="s">
        <v>887</v>
      </c>
      <c r="E1984" t="s">
        <v>94</v>
      </c>
      <c r="F1984" t="s">
        <v>19</v>
      </c>
      <c r="G1984" t="s">
        <v>32</v>
      </c>
      <c r="H1984" t="s">
        <v>1832</v>
      </c>
      <c r="I1984" s="2">
        <v>49.847999999999999</v>
      </c>
      <c r="J1984" s="3">
        <v>3</v>
      </c>
      <c r="K1984" s="2">
        <v>16.823699999999999</v>
      </c>
    </row>
    <row r="1985" spans="1:11" x14ac:dyDescent="0.2">
      <c r="A1985" s="1">
        <v>43779</v>
      </c>
      <c r="B1985" s="3">
        <f>YEAR(Sales_Data[[#This Row],[Order Date]])</f>
        <v>2019</v>
      </c>
      <c r="C1985" s="3">
        <f>MONTH(Sales_Data[[#This Row],[Order Date]])</f>
        <v>11</v>
      </c>
      <c r="D1985" t="s">
        <v>1833</v>
      </c>
      <c r="E1985" t="s">
        <v>18</v>
      </c>
      <c r="F1985" t="s">
        <v>19</v>
      </c>
      <c r="G1985" t="s">
        <v>53</v>
      </c>
      <c r="H1985" t="s">
        <v>711</v>
      </c>
      <c r="I1985" s="2">
        <v>67.709999999999994</v>
      </c>
      <c r="J1985" s="3">
        <v>3</v>
      </c>
      <c r="K1985" s="2">
        <v>32.500799999999998</v>
      </c>
    </row>
    <row r="1986" spans="1:11" x14ac:dyDescent="0.2">
      <c r="A1986" s="1">
        <v>43779</v>
      </c>
      <c r="B1986" s="3">
        <f>YEAR(Sales_Data[[#This Row],[Order Date]])</f>
        <v>2019</v>
      </c>
      <c r="C1986" s="3">
        <f>MONTH(Sales_Data[[#This Row],[Order Date]])</f>
        <v>11</v>
      </c>
      <c r="D1986" t="s">
        <v>1833</v>
      </c>
      <c r="E1986" t="s">
        <v>18</v>
      </c>
      <c r="F1986" t="s">
        <v>19</v>
      </c>
      <c r="G1986" t="s">
        <v>121</v>
      </c>
      <c r="H1986" t="s">
        <v>1834</v>
      </c>
      <c r="I1986" s="2">
        <v>129.91999999999999</v>
      </c>
      <c r="J1986" s="3">
        <v>4</v>
      </c>
      <c r="K1986" s="2">
        <v>38.975999999999999</v>
      </c>
    </row>
    <row r="1987" spans="1:11" x14ac:dyDescent="0.2">
      <c r="A1987" s="1">
        <v>43779</v>
      </c>
      <c r="B1987" s="3">
        <f>YEAR(Sales_Data[[#This Row],[Order Date]])</f>
        <v>2019</v>
      </c>
      <c r="C1987" s="3">
        <f>MONTH(Sales_Data[[#This Row],[Order Date]])</f>
        <v>11</v>
      </c>
      <c r="D1987" t="s">
        <v>1833</v>
      </c>
      <c r="E1987" t="s">
        <v>18</v>
      </c>
      <c r="F1987" t="s">
        <v>11</v>
      </c>
      <c r="G1987" t="s">
        <v>51</v>
      </c>
      <c r="H1987" t="s">
        <v>1835</v>
      </c>
      <c r="I1987" s="2">
        <v>467.46</v>
      </c>
      <c r="J1987" s="3">
        <v>9</v>
      </c>
      <c r="K1987" s="2">
        <v>191.65860000000001</v>
      </c>
    </row>
    <row r="1988" spans="1:11" x14ac:dyDescent="0.2">
      <c r="A1988" s="1">
        <v>43779</v>
      </c>
      <c r="B1988" s="3">
        <f>YEAR(Sales_Data[[#This Row],[Order Date]])</f>
        <v>2019</v>
      </c>
      <c r="C1988" s="3">
        <f>MONTH(Sales_Data[[#This Row],[Order Date]])</f>
        <v>11</v>
      </c>
      <c r="D1988" t="s">
        <v>1833</v>
      </c>
      <c r="E1988" t="s">
        <v>18</v>
      </c>
      <c r="F1988" t="s">
        <v>19</v>
      </c>
      <c r="G1988" t="s">
        <v>53</v>
      </c>
      <c r="H1988" t="s">
        <v>1836</v>
      </c>
      <c r="I1988" s="2">
        <v>61.4</v>
      </c>
      <c r="J1988" s="3">
        <v>5</v>
      </c>
      <c r="K1988" s="2">
        <v>28.858000000000001</v>
      </c>
    </row>
    <row r="1989" spans="1:11" x14ac:dyDescent="0.2">
      <c r="A1989" s="1">
        <v>43779</v>
      </c>
      <c r="B1989" s="3">
        <f>YEAR(Sales_Data[[#This Row],[Order Date]])</f>
        <v>2019</v>
      </c>
      <c r="C1989" s="3">
        <f>MONTH(Sales_Data[[#This Row],[Order Date]])</f>
        <v>11</v>
      </c>
      <c r="D1989" t="s">
        <v>1833</v>
      </c>
      <c r="E1989" t="s">
        <v>18</v>
      </c>
      <c r="F1989" t="s">
        <v>19</v>
      </c>
      <c r="G1989" t="s">
        <v>20</v>
      </c>
      <c r="H1989" t="s">
        <v>281</v>
      </c>
      <c r="I1989" s="2">
        <v>720.76</v>
      </c>
      <c r="J1989" s="3">
        <v>4</v>
      </c>
      <c r="K1989" s="2">
        <v>187.39760000000001</v>
      </c>
    </row>
    <row r="1990" spans="1:11" x14ac:dyDescent="0.2">
      <c r="A1990" s="1">
        <v>43779</v>
      </c>
      <c r="B1990" s="3">
        <f>YEAR(Sales_Data[[#This Row],[Order Date]])</f>
        <v>2019</v>
      </c>
      <c r="C1990" s="3">
        <f>MONTH(Sales_Data[[#This Row],[Order Date]])</f>
        <v>11</v>
      </c>
      <c r="D1990" t="s">
        <v>1833</v>
      </c>
      <c r="E1990" t="s">
        <v>18</v>
      </c>
      <c r="F1990" t="s">
        <v>19</v>
      </c>
      <c r="G1990" t="s">
        <v>32</v>
      </c>
      <c r="H1990" t="s">
        <v>347</v>
      </c>
      <c r="I1990" s="2">
        <v>5.1840000000000002</v>
      </c>
      <c r="J1990" s="3">
        <v>3</v>
      </c>
      <c r="K1990" s="2">
        <v>1.8144</v>
      </c>
    </row>
    <row r="1991" spans="1:11" x14ac:dyDescent="0.2">
      <c r="A1991" s="1">
        <v>43779</v>
      </c>
      <c r="B1991" s="3">
        <f>YEAR(Sales_Data[[#This Row],[Order Date]])</f>
        <v>2019</v>
      </c>
      <c r="C1991" s="3">
        <f>MONTH(Sales_Data[[#This Row],[Order Date]])</f>
        <v>11</v>
      </c>
      <c r="D1991" t="s">
        <v>1833</v>
      </c>
      <c r="E1991" t="s">
        <v>18</v>
      </c>
      <c r="F1991" t="s">
        <v>19</v>
      </c>
      <c r="G1991" t="s">
        <v>40</v>
      </c>
      <c r="H1991" t="s">
        <v>1837</v>
      </c>
      <c r="I1991" s="2">
        <v>14.7</v>
      </c>
      <c r="J1991" s="3">
        <v>5</v>
      </c>
      <c r="K1991" s="2">
        <v>3.9689999999999999</v>
      </c>
    </row>
    <row r="1992" spans="1:11" x14ac:dyDescent="0.2">
      <c r="A1992" s="1">
        <v>43779</v>
      </c>
      <c r="B1992" s="3">
        <f>YEAR(Sales_Data[[#This Row],[Order Date]])</f>
        <v>2019</v>
      </c>
      <c r="C1992" s="3">
        <f>MONTH(Sales_Data[[#This Row],[Order Date]])</f>
        <v>11</v>
      </c>
      <c r="D1992" t="s">
        <v>177</v>
      </c>
      <c r="E1992" t="s">
        <v>18</v>
      </c>
      <c r="F1992" t="s">
        <v>11</v>
      </c>
      <c r="G1992" t="s">
        <v>51</v>
      </c>
      <c r="H1992" t="s">
        <v>503</v>
      </c>
      <c r="I1992" s="2">
        <v>9.98</v>
      </c>
      <c r="J1992" s="3">
        <v>1</v>
      </c>
      <c r="K1992" s="2">
        <v>2.7944</v>
      </c>
    </row>
    <row r="1993" spans="1:11" x14ac:dyDescent="0.2">
      <c r="A1993" s="1">
        <v>43779</v>
      </c>
      <c r="B1993" s="3">
        <f>YEAR(Sales_Data[[#This Row],[Order Date]])</f>
        <v>2019</v>
      </c>
      <c r="C1993" s="3">
        <f>MONTH(Sales_Data[[#This Row],[Order Date]])</f>
        <v>11</v>
      </c>
      <c r="D1993" t="s">
        <v>454</v>
      </c>
      <c r="E1993" t="s">
        <v>18</v>
      </c>
      <c r="F1993" t="s">
        <v>19</v>
      </c>
      <c r="G1993" t="s">
        <v>20</v>
      </c>
      <c r="H1993" t="s">
        <v>1539</v>
      </c>
      <c r="I1993" s="2">
        <v>29.74</v>
      </c>
      <c r="J1993" s="3">
        <v>1</v>
      </c>
      <c r="K1993" s="2">
        <v>4.4610000000000003</v>
      </c>
    </row>
    <row r="1994" spans="1:11" x14ac:dyDescent="0.2">
      <c r="A1994" s="1">
        <v>43779</v>
      </c>
      <c r="B1994" s="3">
        <f>YEAR(Sales_Data[[#This Row],[Order Date]])</f>
        <v>2019</v>
      </c>
      <c r="C1994" s="3">
        <f>MONTH(Sales_Data[[#This Row],[Order Date]])</f>
        <v>11</v>
      </c>
      <c r="D1994" t="s">
        <v>1026</v>
      </c>
      <c r="E1994" t="s">
        <v>67</v>
      </c>
      <c r="F1994" t="s">
        <v>19</v>
      </c>
      <c r="G1994" t="s">
        <v>53</v>
      </c>
      <c r="H1994" t="s">
        <v>600</v>
      </c>
      <c r="I1994" s="2">
        <v>31.103999999999999</v>
      </c>
      <c r="J1994" s="3">
        <v>6</v>
      </c>
      <c r="K1994" s="2">
        <v>10.8864</v>
      </c>
    </row>
    <row r="1995" spans="1:11" x14ac:dyDescent="0.2">
      <c r="A1995" s="1">
        <v>43779</v>
      </c>
      <c r="B1995" s="3">
        <f>YEAR(Sales_Data[[#This Row],[Order Date]])</f>
        <v>2019</v>
      </c>
      <c r="C1995" s="3">
        <f>MONTH(Sales_Data[[#This Row],[Order Date]])</f>
        <v>11</v>
      </c>
      <c r="D1995" t="s">
        <v>1838</v>
      </c>
      <c r="E1995" t="s">
        <v>29</v>
      </c>
      <c r="F1995" t="s">
        <v>14</v>
      </c>
      <c r="G1995" t="s">
        <v>15</v>
      </c>
      <c r="H1995" t="s">
        <v>1839</v>
      </c>
      <c r="I1995" s="2">
        <v>221.98</v>
      </c>
      <c r="J1995" s="3">
        <v>2</v>
      </c>
      <c r="K1995" s="2">
        <v>62.154400000000003</v>
      </c>
    </row>
    <row r="1996" spans="1:11" x14ac:dyDescent="0.2">
      <c r="A1996" s="1">
        <v>43779</v>
      </c>
      <c r="B1996" s="3">
        <f>YEAR(Sales_Data[[#This Row],[Order Date]])</f>
        <v>2019</v>
      </c>
      <c r="C1996" s="3">
        <f>MONTH(Sales_Data[[#This Row],[Order Date]])</f>
        <v>11</v>
      </c>
      <c r="D1996" t="s">
        <v>1838</v>
      </c>
      <c r="E1996" t="s">
        <v>29</v>
      </c>
      <c r="F1996" t="s">
        <v>11</v>
      </c>
      <c r="G1996" t="s">
        <v>12</v>
      </c>
      <c r="H1996" t="s">
        <v>1840</v>
      </c>
      <c r="I1996" s="2">
        <v>341.96</v>
      </c>
      <c r="J1996" s="3">
        <v>2</v>
      </c>
      <c r="K1996" s="2">
        <v>54.7136</v>
      </c>
    </row>
    <row r="1997" spans="1:11" x14ac:dyDescent="0.2">
      <c r="A1997" s="1">
        <v>43779</v>
      </c>
      <c r="B1997" s="3">
        <f>YEAR(Sales_Data[[#This Row],[Order Date]])</f>
        <v>2019</v>
      </c>
      <c r="C1997" s="3">
        <f>MONTH(Sales_Data[[#This Row],[Order Date]])</f>
        <v>11</v>
      </c>
      <c r="D1997" t="s">
        <v>1841</v>
      </c>
      <c r="E1997" t="s">
        <v>94</v>
      </c>
      <c r="F1997" t="s">
        <v>19</v>
      </c>
      <c r="G1997" t="s">
        <v>32</v>
      </c>
      <c r="H1997" t="s">
        <v>190</v>
      </c>
      <c r="I1997" s="2">
        <v>3.64</v>
      </c>
      <c r="J1997" s="3">
        <v>1</v>
      </c>
      <c r="K1997" s="2">
        <v>1.365</v>
      </c>
    </row>
    <row r="1998" spans="1:11" x14ac:dyDescent="0.2">
      <c r="A1998" s="1">
        <v>43779</v>
      </c>
      <c r="B1998" s="3">
        <f>YEAR(Sales_Data[[#This Row],[Order Date]])</f>
        <v>2019</v>
      </c>
      <c r="C1998" s="3">
        <f>MONTH(Sales_Data[[#This Row],[Order Date]])</f>
        <v>11</v>
      </c>
      <c r="D1998" t="s">
        <v>1841</v>
      </c>
      <c r="E1998" t="s">
        <v>94</v>
      </c>
      <c r="F1998" t="s">
        <v>14</v>
      </c>
      <c r="G1998" t="s">
        <v>15</v>
      </c>
      <c r="H1998" t="s">
        <v>486</v>
      </c>
      <c r="I1998" s="2">
        <v>881.93</v>
      </c>
      <c r="J1998" s="3">
        <v>7</v>
      </c>
      <c r="K1998" s="2">
        <v>220.48249999999999</v>
      </c>
    </row>
    <row r="1999" spans="1:11" x14ac:dyDescent="0.2">
      <c r="A1999" s="1">
        <v>43780</v>
      </c>
      <c r="B1999" s="3">
        <f>YEAR(Sales_Data[[#This Row],[Order Date]])</f>
        <v>2019</v>
      </c>
      <c r="C1999" s="3">
        <f>MONTH(Sales_Data[[#This Row],[Order Date]])</f>
        <v>11</v>
      </c>
      <c r="D1999" t="s">
        <v>377</v>
      </c>
      <c r="E1999" t="s">
        <v>94</v>
      </c>
      <c r="F1999" t="s">
        <v>14</v>
      </c>
      <c r="G1999" t="s">
        <v>24</v>
      </c>
      <c r="H1999" t="s">
        <v>1842</v>
      </c>
      <c r="I1999" s="2">
        <v>59.97</v>
      </c>
      <c r="J1999" s="3">
        <v>3</v>
      </c>
      <c r="K1999" s="2">
        <v>14.9925</v>
      </c>
    </row>
    <row r="2000" spans="1:11" x14ac:dyDescent="0.2">
      <c r="A2000" s="1">
        <v>43780</v>
      </c>
      <c r="B2000" s="3">
        <f>YEAR(Sales_Data[[#This Row],[Order Date]])</f>
        <v>2019</v>
      </c>
      <c r="C2000" s="3">
        <f>MONTH(Sales_Data[[#This Row],[Order Date]])</f>
        <v>11</v>
      </c>
      <c r="D2000" t="s">
        <v>377</v>
      </c>
      <c r="E2000" t="s">
        <v>94</v>
      </c>
      <c r="F2000" t="s">
        <v>19</v>
      </c>
      <c r="G2000" t="s">
        <v>20</v>
      </c>
      <c r="H2000" t="s">
        <v>1260</v>
      </c>
      <c r="I2000" s="2">
        <v>83.36</v>
      </c>
      <c r="J2000" s="3">
        <v>1</v>
      </c>
      <c r="K2000" s="2">
        <v>20.84</v>
      </c>
    </row>
    <row r="2001" spans="1:11" x14ac:dyDescent="0.2">
      <c r="A2001" s="1">
        <v>43780</v>
      </c>
      <c r="B2001" s="3">
        <f>YEAR(Sales_Data[[#This Row],[Order Date]])</f>
        <v>2019</v>
      </c>
      <c r="C2001" s="3">
        <f>MONTH(Sales_Data[[#This Row],[Order Date]])</f>
        <v>11</v>
      </c>
      <c r="D2001" t="s">
        <v>1843</v>
      </c>
      <c r="E2001" t="s">
        <v>164</v>
      </c>
      <c r="F2001" t="s">
        <v>14</v>
      </c>
      <c r="G2001" t="s">
        <v>24</v>
      </c>
      <c r="H2001" t="s">
        <v>1844</v>
      </c>
      <c r="I2001" s="2">
        <v>95.968000000000004</v>
      </c>
      <c r="J2001" s="3">
        <v>4</v>
      </c>
      <c r="K2001" s="2">
        <v>1.1996</v>
      </c>
    </row>
    <row r="2002" spans="1:11" x14ac:dyDescent="0.2">
      <c r="A2002" s="1">
        <v>43780</v>
      </c>
      <c r="B2002" s="3">
        <f>YEAR(Sales_Data[[#This Row],[Order Date]])</f>
        <v>2019</v>
      </c>
      <c r="C2002" s="3">
        <f>MONTH(Sales_Data[[#This Row],[Order Date]])</f>
        <v>11</v>
      </c>
      <c r="D2002" t="s">
        <v>1843</v>
      </c>
      <c r="E2002" t="s">
        <v>164</v>
      </c>
      <c r="F2002" t="s">
        <v>11</v>
      </c>
      <c r="G2002" t="s">
        <v>112</v>
      </c>
      <c r="H2002" t="s">
        <v>579</v>
      </c>
      <c r="I2002" s="2">
        <v>47.991999999999997</v>
      </c>
      <c r="J2002" s="3">
        <v>2</v>
      </c>
      <c r="K2002" s="2">
        <v>-2.0568</v>
      </c>
    </row>
    <row r="2003" spans="1:11" x14ac:dyDescent="0.2">
      <c r="A2003" s="1">
        <v>43780</v>
      </c>
      <c r="B2003" s="3">
        <f>YEAR(Sales_Data[[#This Row],[Order Date]])</f>
        <v>2019</v>
      </c>
      <c r="C2003" s="3">
        <f>MONTH(Sales_Data[[#This Row],[Order Date]])</f>
        <v>11</v>
      </c>
      <c r="D2003" t="s">
        <v>894</v>
      </c>
      <c r="E2003" t="s">
        <v>365</v>
      </c>
      <c r="F2003" t="s">
        <v>14</v>
      </c>
      <c r="G2003" t="s">
        <v>15</v>
      </c>
      <c r="H2003" t="s">
        <v>891</v>
      </c>
      <c r="I2003" s="2">
        <v>257.98</v>
      </c>
      <c r="J2003" s="3">
        <v>2</v>
      </c>
      <c r="K2003" s="2">
        <v>74.8142</v>
      </c>
    </row>
    <row r="2004" spans="1:11" x14ac:dyDescent="0.2">
      <c r="A2004" s="1">
        <v>43780</v>
      </c>
      <c r="B2004" s="3">
        <f>YEAR(Sales_Data[[#This Row],[Order Date]])</f>
        <v>2019</v>
      </c>
      <c r="C2004" s="3">
        <f>MONTH(Sales_Data[[#This Row],[Order Date]])</f>
        <v>11</v>
      </c>
      <c r="D2004" t="s">
        <v>1845</v>
      </c>
      <c r="E2004" t="s">
        <v>18</v>
      </c>
      <c r="F2004" t="s">
        <v>11</v>
      </c>
      <c r="G2004" t="s">
        <v>51</v>
      </c>
      <c r="H2004" t="s">
        <v>1846</v>
      </c>
      <c r="I2004" s="2">
        <v>6.96</v>
      </c>
      <c r="J2004" s="3">
        <v>4</v>
      </c>
      <c r="K2004" s="2">
        <v>2.2271999999999998</v>
      </c>
    </row>
    <row r="2005" spans="1:11" x14ac:dyDescent="0.2">
      <c r="A2005" s="1">
        <v>43780</v>
      </c>
      <c r="B2005" s="3">
        <f>YEAR(Sales_Data[[#This Row],[Order Date]])</f>
        <v>2019</v>
      </c>
      <c r="C2005" s="3">
        <f>MONTH(Sales_Data[[#This Row],[Order Date]])</f>
        <v>11</v>
      </c>
      <c r="D2005" t="s">
        <v>1460</v>
      </c>
      <c r="E2005" t="s">
        <v>44</v>
      </c>
      <c r="F2005" t="s">
        <v>19</v>
      </c>
      <c r="G2005" t="s">
        <v>32</v>
      </c>
      <c r="H2005" t="s">
        <v>819</v>
      </c>
      <c r="I2005" s="2">
        <v>9.8879999999999999</v>
      </c>
      <c r="J2005" s="3">
        <v>2</v>
      </c>
      <c r="K2005" s="2">
        <v>-6.9215999999999998</v>
      </c>
    </row>
    <row r="2006" spans="1:11" x14ac:dyDescent="0.2">
      <c r="A2006" s="1">
        <v>43780</v>
      </c>
      <c r="B2006" s="3">
        <f>YEAR(Sales_Data[[#This Row],[Order Date]])</f>
        <v>2019</v>
      </c>
      <c r="C2006" s="3">
        <f>MONTH(Sales_Data[[#This Row],[Order Date]])</f>
        <v>11</v>
      </c>
      <c r="D2006" t="s">
        <v>1460</v>
      </c>
      <c r="E2006" t="s">
        <v>44</v>
      </c>
      <c r="F2006" t="s">
        <v>19</v>
      </c>
      <c r="G2006" t="s">
        <v>121</v>
      </c>
      <c r="H2006" t="s">
        <v>1093</v>
      </c>
      <c r="I2006" s="2">
        <v>671.54399999999998</v>
      </c>
      <c r="J2006" s="3">
        <v>3</v>
      </c>
      <c r="K2006" s="2">
        <v>50.3658</v>
      </c>
    </row>
    <row r="2007" spans="1:11" x14ac:dyDescent="0.2">
      <c r="A2007" s="1">
        <v>43780</v>
      </c>
      <c r="B2007" s="3">
        <f>YEAR(Sales_Data[[#This Row],[Order Date]])</f>
        <v>2019</v>
      </c>
      <c r="C2007" s="3">
        <f>MONTH(Sales_Data[[#This Row],[Order Date]])</f>
        <v>11</v>
      </c>
      <c r="D2007" t="s">
        <v>592</v>
      </c>
      <c r="E2007" t="s">
        <v>94</v>
      </c>
      <c r="F2007" t="s">
        <v>19</v>
      </c>
      <c r="G2007" t="s">
        <v>20</v>
      </c>
      <c r="H2007" t="s">
        <v>1048</v>
      </c>
      <c r="I2007" s="2">
        <v>28.14</v>
      </c>
      <c r="J2007" s="3">
        <v>3</v>
      </c>
      <c r="K2007" s="2">
        <v>7.8792</v>
      </c>
    </row>
    <row r="2008" spans="1:11" x14ac:dyDescent="0.2">
      <c r="A2008" s="1">
        <v>43780</v>
      </c>
      <c r="B2008" s="3">
        <f>YEAR(Sales_Data[[#This Row],[Order Date]])</f>
        <v>2019</v>
      </c>
      <c r="C2008" s="3">
        <f>MONTH(Sales_Data[[#This Row],[Order Date]])</f>
        <v>11</v>
      </c>
      <c r="D2008" t="s">
        <v>592</v>
      </c>
      <c r="E2008" t="s">
        <v>94</v>
      </c>
      <c r="F2008" t="s">
        <v>14</v>
      </c>
      <c r="G2008" t="s">
        <v>24</v>
      </c>
      <c r="H2008" t="s">
        <v>1803</v>
      </c>
      <c r="I2008" s="2">
        <v>36</v>
      </c>
      <c r="J2008" s="3">
        <v>2</v>
      </c>
      <c r="K2008" s="2">
        <v>6.48</v>
      </c>
    </row>
    <row r="2009" spans="1:11" x14ac:dyDescent="0.2">
      <c r="A2009" s="1">
        <v>43780</v>
      </c>
      <c r="B2009" s="3">
        <f>YEAR(Sales_Data[[#This Row],[Order Date]])</f>
        <v>2019</v>
      </c>
      <c r="C2009" s="3">
        <f>MONTH(Sales_Data[[#This Row],[Order Date]])</f>
        <v>11</v>
      </c>
      <c r="D2009" t="s">
        <v>592</v>
      </c>
      <c r="E2009" t="s">
        <v>94</v>
      </c>
      <c r="F2009" t="s">
        <v>19</v>
      </c>
      <c r="G2009" t="s">
        <v>40</v>
      </c>
      <c r="H2009" t="s">
        <v>934</v>
      </c>
      <c r="I2009" s="2">
        <v>92.94</v>
      </c>
      <c r="J2009" s="3">
        <v>3</v>
      </c>
      <c r="K2009" s="2">
        <v>25.093800000000002</v>
      </c>
    </row>
    <row r="2010" spans="1:11" x14ac:dyDescent="0.2">
      <c r="A2010" s="1">
        <v>43780</v>
      </c>
      <c r="B2010" s="3">
        <f>YEAR(Sales_Data[[#This Row],[Order Date]])</f>
        <v>2019</v>
      </c>
      <c r="C2010" s="3">
        <f>MONTH(Sales_Data[[#This Row],[Order Date]])</f>
        <v>11</v>
      </c>
      <c r="D2010" t="s">
        <v>592</v>
      </c>
      <c r="E2010" t="s">
        <v>94</v>
      </c>
      <c r="F2010" t="s">
        <v>11</v>
      </c>
      <c r="G2010" t="s">
        <v>112</v>
      </c>
      <c r="H2010" t="s">
        <v>1847</v>
      </c>
      <c r="I2010" s="2">
        <v>245.64599999999999</v>
      </c>
      <c r="J2010" s="3">
        <v>3</v>
      </c>
      <c r="K2010" s="2">
        <v>8.1882000000000001</v>
      </c>
    </row>
    <row r="2011" spans="1:11" x14ac:dyDescent="0.2">
      <c r="A2011" s="1">
        <v>43780</v>
      </c>
      <c r="B2011" s="3">
        <f>YEAR(Sales_Data[[#This Row],[Order Date]])</f>
        <v>2019</v>
      </c>
      <c r="C2011" s="3">
        <f>MONTH(Sales_Data[[#This Row],[Order Date]])</f>
        <v>11</v>
      </c>
      <c r="D2011" t="s">
        <v>592</v>
      </c>
      <c r="E2011" t="s">
        <v>94</v>
      </c>
      <c r="F2011" t="s">
        <v>19</v>
      </c>
      <c r="G2011" t="s">
        <v>32</v>
      </c>
      <c r="H2011" t="s">
        <v>1430</v>
      </c>
      <c r="I2011" s="2">
        <v>55.008000000000003</v>
      </c>
      <c r="J2011" s="3">
        <v>3</v>
      </c>
      <c r="K2011" s="2">
        <v>17.190000000000001</v>
      </c>
    </row>
    <row r="2012" spans="1:11" x14ac:dyDescent="0.2">
      <c r="A2012" s="1">
        <v>43780</v>
      </c>
      <c r="B2012" s="3">
        <f>YEAR(Sales_Data[[#This Row],[Order Date]])</f>
        <v>2019</v>
      </c>
      <c r="C2012" s="3">
        <f>MONTH(Sales_Data[[#This Row],[Order Date]])</f>
        <v>11</v>
      </c>
      <c r="D2012" t="s">
        <v>592</v>
      </c>
      <c r="E2012" t="s">
        <v>94</v>
      </c>
      <c r="F2012" t="s">
        <v>19</v>
      </c>
      <c r="G2012" t="s">
        <v>32</v>
      </c>
      <c r="H2012" t="s">
        <v>60</v>
      </c>
      <c r="I2012" s="2">
        <v>35.231999999999999</v>
      </c>
      <c r="J2012" s="3">
        <v>3</v>
      </c>
      <c r="K2012" s="2">
        <v>11.4504</v>
      </c>
    </row>
    <row r="2013" spans="1:11" x14ac:dyDescent="0.2">
      <c r="A2013" s="1">
        <v>43780</v>
      </c>
      <c r="B2013" s="3">
        <f>YEAR(Sales_Data[[#This Row],[Order Date]])</f>
        <v>2019</v>
      </c>
      <c r="C2013" s="3">
        <f>MONTH(Sales_Data[[#This Row],[Order Date]])</f>
        <v>11</v>
      </c>
      <c r="D2013" t="s">
        <v>1848</v>
      </c>
      <c r="E2013" t="s">
        <v>18</v>
      </c>
      <c r="F2013" t="s">
        <v>11</v>
      </c>
      <c r="G2013" t="s">
        <v>51</v>
      </c>
      <c r="H2013" t="s">
        <v>1849</v>
      </c>
      <c r="I2013" s="2">
        <v>41.96</v>
      </c>
      <c r="J2013" s="3">
        <v>2</v>
      </c>
      <c r="K2013" s="2">
        <v>10.909599999999999</v>
      </c>
    </row>
    <row r="2014" spans="1:11" x14ac:dyDescent="0.2">
      <c r="A2014" s="1">
        <v>43780</v>
      </c>
      <c r="B2014" s="3">
        <f>YEAR(Sales_Data[[#This Row],[Order Date]])</f>
        <v>2019</v>
      </c>
      <c r="C2014" s="3">
        <f>MONTH(Sales_Data[[#This Row],[Order Date]])</f>
        <v>11</v>
      </c>
      <c r="D2014" t="s">
        <v>1848</v>
      </c>
      <c r="E2014" t="s">
        <v>18</v>
      </c>
      <c r="F2014" t="s">
        <v>11</v>
      </c>
      <c r="G2014" t="s">
        <v>112</v>
      </c>
      <c r="H2014" t="s">
        <v>1850</v>
      </c>
      <c r="I2014" s="2">
        <v>451.15199999999999</v>
      </c>
      <c r="J2014" s="3">
        <v>3</v>
      </c>
      <c r="K2014" s="2">
        <v>0</v>
      </c>
    </row>
    <row r="2015" spans="1:11" x14ac:dyDescent="0.2">
      <c r="A2015" s="1">
        <v>43780</v>
      </c>
      <c r="B2015" s="3">
        <f>YEAR(Sales_Data[[#This Row],[Order Date]])</f>
        <v>2019</v>
      </c>
      <c r="C2015" s="3">
        <f>MONTH(Sales_Data[[#This Row],[Order Date]])</f>
        <v>11</v>
      </c>
      <c r="D2015" t="s">
        <v>1848</v>
      </c>
      <c r="E2015" t="s">
        <v>18</v>
      </c>
      <c r="F2015" t="s">
        <v>19</v>
      </c>
      <c r="G2015" t="s">
        <v>32</v>
      </c>
      <c r="H2015" t="s">
        <v>781</v>
      </c>
      <c r="I2015" s="2">
        <v>31.504000000000001</v>
      </c>
      <c r="J2015" s="3">
        <v>11</v>
      </c>
      <c r="K2015" s="2">
        <v>11.026400000000001</v>
      </c>
    </row>
    <row r="2016" spans="1:11" x14ac:dyDescent="0.2">
      <c r="A2016" s="1">
        <v>43780</v>
      </c>
      <c r="B2016" s="3">
        <f>YEAR(Sales_Data[[#This Row],[Order Date]])</f>
        <v>2019</v>
      </c>
      <c r="C2016" s="3">
        <f>MONTH(Sales_Data[[#This Row],[Order Date]])</f>
        <v>11</v>
      </c>
      <c r="D2016" t="s">
        <v>884</v>
      </c>
      <c r="E2016" t="s">
        <v>317</v>
      </c>
      <c r="F2016" t="s">
        <v>11</v>
      </c>
      <c r="G2016" t="s">
        <v>30</v>
      </c>
      <c r="H2016" t="s">
        <v>1851</v>
      </c>
      <c r="I2016" s="2">
        <v>2678.94</v>
      </c>
      <c r="J2016" s="3">
        <v>6</v>
      </c>
      <c r="K2016" s="2">
        <v>241.1046</v>
      </c>
    </row>
    <row r="2017" spans="1:11" x14ac:dyDescent="0.2">
      <c r="A2017" s="1">
        <v>43780</v>
      </c>
      <c r="B2017" s="3">
        <f>YEAR(Sales_Data[[#This Row],[Order Date]])</f>
        <v>2019</v>
      </c>
      <c r="C2017" s="3">
        <f>MONTH(Sales_Data[[#This Row],[Order Date]])</f>
        <v>11</v>
      </c>
      <c r="D2017" t="s">
        <v>1852</v>
      </c>
      <c r="E2017" t="s">
        <v>164</v>
      </c>
      <c r="F2017" t="s">
        <v>19</v>
      </c>
      <c r="G2017" t="s">
        <v>40</v>
      </c>
      <c r="H2017" t="s">
        <v>1780</v>
      </c>
      <c r="I2017" s="2">
        <v>14.112</v>
      </c>
      <c r="J2017" s="3">
        <v>6</v>
      </c>
      <c r="K2017" s="2">
        <v>1.2347999999999999</v>
      </c>
    </row>
    <row r="2018" spans="1:11" x14ac:dyDescent="0.2">
      <c r="A2018" s="1">
        <v>43781</v>
      </c>
      <c r="B2018" s="3">
        <f>YEAR(Sales_Data[[#This Row],[Order Date]])</f>
        <v>2019</v>
      </c>
      <c r="C2018" s="3">
        <f>MONTH(Sales_Data[[#This Row],[Order Date]])</f>
        <v>11</v>
      </c>
      <c r="D2018" t="s">
        <v>910</v>
      </c>
      <c r="E2018" t="s">
        <v>198</v>
      </c>
      <c r="F2018" t="s">
        <v>19</v>
      </c>
      <c r="G2018" t="s">
        <v>32</v>
      </c>
      <c r="H2018" t="s">
        <v>280</v>
      </c>
      <c r="I2018" s="2">
        <v>6.27</v>
      </c>
      <c r="J2018" s="3">
        <v>5</v>
      </c>
      <c r="K2018" s="2">
        <v>-4.5979999999999999</v>
      </c>
    </row>
    <row r="2019" spans="1:11" x14ac:dyDescent="0.2">
      <c r="A2019" s="1">
        <v>43781</v>
      </c>
      <c r="B2019" s="3">
        <f>YEAR(Sales_Data[[#This Row],[Order Date]])</f>
        <v>2019</v>
      </c>
      <c r="C2019" s="3">
        <f>MONTH(Sales_Data[[#This Row],[Order Date]])</f>
        <v>11</v>
      </c>
      <c r="D2019" t="s">
        <v>910</v>
      </c>
      <c r="E2019" t="s">
        <v>198</v>
      </c>
      <c r="F2019" t="s">
        <v>19</v>
      </c>
      <c r="G2019" t="s">
        <v>32</v>
      </c>
      <c r="H2019" t="s">
        <v>688</v>
      </c>
      <c r="I2019" s="2">
        <v>4.3680000000000003</v>
      </c>
      <c r="J2019" s="3">
        <v>7</v>
      </c>
      <c r="K2019" s="2">
        <v>-3.3488000000000002</v>
      </c>
    </row>
    <row r="2020" spans="1:11" x14ac:dyDescent="0.2">
      <c r="A2020" s="1">
        <v>43781</v>
      </c>
      <c r="B2020" s="3">
        <f>YEAR(Sales_Data[[#This Row],[Order Date]])</f>
        <v>2019</v>
      </c>
      <c r="C2020" s="3">
        <f>MONTH(Sales_Data[[#This Row],[Order Date]])</f>
        <v>11</v>
      </c>
      <c r="D2020" t="s">
        <v>910</v>
      </c>
      <c r="E2020" t="s">
        <v>198</v>
      </c>
      <c r="F2020" t="s">
        <v>14</v>
      </c>
      <c r="G2020" t="s">
        <v>24</v>
      </c>
      <c r="H2020" t="s">
        <v>1842</v>
      </c>
      <c r="I2020" s="2">
        <v>31.984000000000002</v>
      </c>
      <c r="J2020" s="3">
        <v>2</v>
      </c>
      <c r="K2020" s="2">
        <v>1.9990000000000001</v>
      </c>
    </row>
    <row r="2021" spans="1:11" x14ac:dyDescent="0.2">
      <c r="A2021" s="1">
        <v>43781</v>
      </c>
      <c r="B2021" s="3">
        <f>YEAR(Sales_Data[[#This Row],[Order Date]])</f>
        <v>2019</v>
      </c>
      <c r="C2021" s="3">
        <f>MONTH(Sales_Data[[#This Row],[Order Date]])</f>
        <v>11</v>
      </c>
      <c r="D2021" t="s">
        <v>1604</v>
      </c>
      <c r="E2021" t="s">
        <v>317</v>
      </c>
      <c r="F2021" t="s">
        <v>19</v>
      </c>
      <c r="G2021" t="s">
        <v>86</v>
      </c>
      <c r="H2021" t="s">
        <v>1853</v>
      </c>
      <c r="I2021" s="2">
        <v>287.52</v>
      </c>
      <c r="J2021" s="3">
        <v>8</v>
      </c>
      <c r="K2021" s="2">
        <v>129.38399999999999</v>
      </c>
    </row>
    <row r="2022" spans="1:11" x14ac:dyDescent="0.2">
      <c r="A2022" s="1">
        <v>43781</v>
      </c>
      <c r="B2022" s="3">
        <f>YEAR(Sales_Data[[#This Row],[Order Date]])</f>
        <v>2019</v>
      </c>
      <c r="C2022" s="3">
        <f>MONTH(Sales_Data[[#This Row],[Order Date]])</f>
        <v>11</v>
      </c>
      <c r="D2022" t="s">
        <v>1604</v>
      </c>
      <c r="E2022" t="s">
        <v>317</v>
      </c>
      <c r="F2022" t="s">
        <v>19</v>
      </c>
      <c r="G2022" t="s">
        <v>121</v>
      </c>
      <c r="H2022" t="s">
        <v>531</v>
      </c>
      <c r="I2022" s="2">
        <v>37.68</v>
      </c>
      <c r="J2022" s="3">
        <v>2</v>
      </c>
      <c r="K2022" s="2">
        <v>10.5504</v>
      </c>
    </row>
    <row r="2023" spans="1:11" x14ac:dyDescent="0.2">
      <c r="A2023" s="1">
        <v>43781</v>
      </c>
      <c r="B2023" s="3">
        <f>YEAR(Sales_Data[[#This Row],[Order Date]])</f>
        <v>2019</v>
      </c>
      <c r="C2023" s="3">
        <f>MONTH(Sales_Data[[#This Row],[Order Date]])</f>
        <v>11</v>
      </c>
      <c r="D2023" t="s">
        <v>1604</v>
      </c>
      <c r="E2023" t="s">
        <v>317</v>
      </c>
      <c r="F2023" t="s">
        <v>19</v>
      </c>
      <c r="G2023" t="s">
        <v>53</v>
      </c>
      <c r="H2023" t="s">
        <v>1854</v>
      </c>
      <c r="I2023" s="2">
        <v>19.98</v>
      </c>
      <c r="J2023" s="3">
        <v>2</v>
      </c>
      <c r="K2023" s="2">
        <v>8.9909999999999997</v>
      </c>
    </row>
    <row r="2024" spans="1:11" x14ac:dyDescent="0.2">
      <c r="A2024" s="1">
        <v>43781</v>
      </c>
      <c r="B2024" s="3">
        <f>YEAR(Sales_Data[[#This Row],[Order Date]])</f>
        <v>2019</v>
      </c>
      <c r="C2024" s="3">
        <f>MONTH(Sales_Data[[#This Row],[Order Date]])</f>
        <v>11</v>
      </c>
      <c r="D2024" t="s">
        <v>1604</v>
      </c>
      <c r="E2024" t="s">
        <v>317</v>
      </c>
      <c r="F2024" t="s">
        <v>19</v>
      </c>
      <c r="G2024" t="s">
        <v>40</v>
      </c>
      <c r="H2024" t="s">
        <v>1780</v>
      </c>
      <c r="I2024" s="2">
        <v>20.58</v>
      </c>
      <c r="J2024" s="3">
        <v>7</v>
      </c>
      <c r="K2024" s="2">
        <v>5.5566000000000004</v>
      </c>
    </row>
    <row r="2025" spans="1:11" x14ac:dyDescent="0.2">
      <c r="A2025" s="1">
        <v>43781</v>
      </c>
      <c r="B2025" s="3">
        <f>YEAR(Sales_Data[[#This Row],[Order Date]])</f>
        <v>2019</v>
      </c>
      <c r="C2025" s="3">
        <f>MONTH(Sales_Data[[#This Row],[Order Date]])</f>
        <v>11</v>
      </c>
      <c r="D2025" t="s">
        <v>1604</v>
      </c>
      <c r="E2025" t="s">
        <v>317</v>
      </c>
      <c r="F2025" t="s">
        <v>19</v>
      </c>
      <c r="G2025" t="s">
        <v>32</v>
      </c>
      <c r="H2025" t="s">
        <v>1855</v>
      </c>
      <c r="I2025" s="2">
        <v>17.38</v>
      </c>
      <c r="J2025" s="3">
        <v>2</v>
      </c>
      <c r="K2025" s="2">
        <v>8.69</v>
      </c>
    </row>
    <row r="2026" spans="1:11" x14ac:dyDescent="0.2">
      <c r="A2026" s="1">
        <v>43781</v>
      </c>
      <c r="B2026" s="3">
        <f>YEAR(Sales_Data[[#This Row],[Order Date]])</f>
        <v>2019</v>
      </c>
      <c r="C2026" s="3">
        <f>MONTH(Sales_Data[[#This Row],[Order Date]])</f>
        <v>11</v>
      </c>
      <c r="D2026" t="s">
        <v>619</v>
      </c>
      <c r="E2026" t="s">
        <v>67</v>
      </c>
      <c r="F2026" t="s">
        <v>11</v>
      </c>
      <c r="G2026" t="s">
        <v>112</v>
      </c>
      <c r="H2026" t="s">
        <v>1856</v>
      </c>
      <c r="I2026" s="2">
        <v>1474.8019999999999</v>
      </c>
      <c r="J2026" s="3">
        <v>7</v>
      </c>
      <c r="K2026" s="2">
        <v>-21.0686</v>
      </c>
    </row>
    <row r="2027" spans="1:11" x14ac:dyDescent="0.2">
      <c r="A2027" s="1">
        <v>43781</v>
      </c>
      <c r="B2027" s="3">
        <f>YEAR(Sales_Data[[#This Row],[Order Date]])</f>
        <v>2019</v>
      </c>
      <c r="C2027" s="3">
        <f>MONTH(Sales_Data[[#This Row],[Order Date]])</f>
        <v>11</v>
      </c>
      <c r="D2027" t="s">
        <v>619</v>
      </c>
      <c r="E2027" t="s">
        <v>67</v>
      </c>
      <c r="F2027" t="s">
        <v>19</v>
      </c>
      <c r="G2027" t="s">
        <v>121</v>
      </c>
      <c r="H2027" t="s">
        <v>1146</v>
      </c>
      <c r="I2027" s="2">
        <v>110.096</v>
      </c>
      <c r="J2027" s="3">
        <v>2</v>
      </c>
      <c r="K2027" s="2">
        <v>33.028799999999997</v>
      </c>
    </row>
    <row r="2028" spans="1:11" x14ac:dyDescent="0.2">
      <c r="A2028" s="1">
        <v>43781</v>
      </c>
      <c r="B2028" s="3">
        <f>YEAR(Sales_Data[[#This Row],[Order Date]])</f>
        <v>2019</v>
      </c>
      <c r="C2028" s="3">
        <f>MONTH(Sales_Data[[#This Row],[Order Date]])</f>
        <v>11</v>
      </c>
      <c r="D2028" t="s">
        <v>619</v>
      </c>
      <c r="E2028" t="s">
        <v>67</v>
      </c>
      <c r="F2028" t="s">
        <v>19</v>
      </c>
      <c r="G2028" t="s">
        <v>116</v>
      </c>
      <c r="H2028" t="s">
        <v>1338</v>
      </c>
      <c r="I2028" s="2">
        <v>16.751999999999999</v>
      </c>
      <c r="J2028" s="3">
        <v>6</v>
      </c>
      <c r="K2028" s="2">
        <v>5.4443999999999999</v>
      </c>
    </row>
    <row r="2029" spans="1:11" x14ac:dyDescent="0.2">
      <c r="A2029" s="1">
        <v>43781</v>
      </c>
      <c r="B2029" s="3">
        <f>YEAR(Sales_Data[[#This Row],[Order Date]])</f>
        <v>2019</v>
      </c>
      <c r="C2029" s="3">
        <f>MONTH(Sales_Data[[#This Row],[Order Date]])</f>
        <v>11</v>
      </c>
      <c r="D2029" t="s">
        <v>619</v>
      </c>
      <c r="E2029" t="s">
        <v>67</v>
      </c>
      <c r="F2029" t="s">
        <v>11</v>
      </c>
      <c r="G2029" t="s">
        <v>112</v>
      </c>
      <c r="H2029" t="s">
        <v>537</v>
      </c>
      <c r="I2029" s="2">
        <v>1537.0740000000001</v>
      </c>
      <c r="J2029" s="3">
        <v>9</v>
      </c>
      <c r="K2029" s="2">
        <v>0</v>
      </c>
    </row>
    <row r="2030" spans="1:11" x14ac:dyDescent="0.2">
      <c r="A2030" s="1">
        <v>43781</v>
      </c>
      <c r="B2030" s="3">
        <f>YEAR(Sales_Data[[#This Row],[Order Date]])</f>
        <v>2019</v>
      </c>
      <c r="C2030" s="3">
        <f>MONTH(Sales_Data[[#This Row],[Order Date]])</f>
        <v>11</v>
      </c>
      <c r="D2030" t="s">
        <v>619</v>
      </c>
      <c r="E2030" t="s">
        <v>67</v>
      </c>
      <c r="F2030" t="s">
        <v>11</v>
      </c>
      <c r="G2030" t="s">
        <v>112</v>
      </c>
      <c r="H2030" t="s">
        <v>400</v>
      </c>
      <c r="I2030" s="2">
        <v>449.37200000000001</v>
      </c>
      <c r="J2030" s="3">
        <v>2</v>
      </c>
      <c r="K2030" s="2">
        <v>-12.8392</v>
      </c>
    </row>
    <row r="2031" spans="1:11" x14ac:dyDescent="0.2">
      <c r="A2031" s="1">
        <v>43781</v>
      </c>
      <c r="B2031" s="3">
        <f>YEAR(Sales_Data[[#This Row],[Order Date]])</f>
        <v>2019</v>
      </c>
      <c r="C2031" s="3">
        <f>MONTH(Sales_Data[[#This Row],[Order Date]])</f>
        <v>11</v>
      </c>
      <c r="D2031" t="s">
        <v>48</v>
      </c>
      <c r="E2031" t="s">
        <v>18</v>
      </c>
      <c r="F2031" t="s">
        <v>14</v>
      </c>
      <c r="G2031" t="s">
        <v>15</v>
      </c>
      <c r="H2031" t="s">
        <v>1454</v>
      </c>
      <c r="I2031" s="2">
        <v>203.976</v>
      </c>
      <c r="J2031" s="3">
        <v>3</v>
      </c>
      <c r="K2031" s="2">
        <v>25.497</v>
      </c>
    </row>
    <row r="2032" spans="1:11" x14ac:dyDescent="0.2">
      <c r="A2032" s="1">
        <v>43781</v>
      </c>
      <c r="B2032" s="3">
        <f>YEAR(Sales_Data[[#This Row],[Order Date]])</f>
        <v>2019</v>
      </c>
      <c r="C2032" s="3">
        <f>MONTH(Sales_Data[[#This Row],[Order Date]])</f>
        <v>11</v>
      </c>
      <c r="D2032" t="s">
        <v>48</v>
      </c>
      <c r="E2032" t="s">
        <v>18</v>
      </c>
      <c r="F2032" t="s">
        <v>11</v>
      </c>
      <c r="G2032" t="s">
        <v>30</v>
      </c>
      <c r="H2032" t="s">
        <v>780</v>
      </c>
      <c r="I2032" s="2">
        <v>674.35199999999998</v>
      </c>
      <c r="J2032" s="3">
        <v>3</v>
      </c>
      <c r="K2032" s="2">
        <v>-8.4293999999999993</v>
      </c>
    </row>
    <row r="2033" spans="1:11" x14ac:dyDescent="0.2">
      <c r="A2033" s="1">
        <v>43781</v>
      </c>
      <c r="B2033" s="3">
        <f>YEAR(Sales_Data[[#This Row],[Order Date]])</f>
        <v>2019</v>
      </c>
      <c r="C2033" s="3">
        <f>MONTH(Sales_Data[[#This Row],[Order Date]])</f>
        <v>11</v>
      </c>
      <c r="D2033" t="s">
        <v>364</v>
      </c>
      <c r="E2033" t="s">
        <v>164</v>
      </c>
      <c r="F2033" t="s">
        <v>11</v>
      </c>
      <c r="G2033" t="s">
        <v>51</v>
      </c>
      <c r="H2033" t="s">
        <v>392</v>
      </c>
      <c r="I2033" s="2">
        <v>22.751999999999999</v>
      </c>
      <c r="J2033" s="3">
        <v>6</v>
      </c>
      <c r="K2033" s="2">
        <v>-8.532</v>
      </c>
    </row>
    <row r="2034" spans="1:11" x14ac:dyDescent="0.2">
      <c r="A2034" s="1">
        <v>43782</v>
      </c>
      <c r="B2034" s="3">
        <f>YEAR(Sales_Data[[#This Row],[Order Date]])</f>
        <v>2019</v>
      </c>
      <c r="C2034" s="3">
        <f>MONTH(Sales_Data[[#This Row],[Order Date]])</f>
        <v>11</v>
      </c>
      <c r="D2034" t="s">
        <v>1008</v>
      </c>
      <c r="E2034" t="s">
        <v>70</v>
      </c>
      <c r="F2034" t="s">
        <v>19</v>
      </c>
      <c r="G2034" t="s">
        <v>40</v>
      </c>
      <c r="H2034" t="s">
        <v>532</v>
      </c>
      <c r="I2034" s="2">
        <v>44.02</v>
      </c>
      <c r="J2034" s="3">
        <v>2</v>
      </c>
      <c r="K2034" s="2">
        <v>11.4452</v>
      </c>
    </row>
    <row r="2035" spans="1:11" x14ac:dyDescent="0.2">
      <c r="A2035" s="1">
        <v>43782</v>
      </c>
      <c r="B2035" s="3">
        <f>YEAR(Sales_Data[[#This Row],[Order Date]])</f>
        <v>2019</v>
      </c>
      <c r="C2035" s="3">
        <f>MONTH(Sales_Data[[#This Row],[Order Date]])</f>
        <v>11</v>
      </c>
      <c r="D2035" t="s">
        <v>1579</v>
      </c>
      <c r="E2035" t="s">
        <v>35</v>
      </c>
      <c r="F2035" t="s">
        <v>19</v>
      </c>
      <c r="G2035" t="s">
        <v>265</v>
      </c>
      <c r="H2035" t="s">
        <v>860</v>
      </c>
      <c r="I2035" s="2">
        <v>52.136000000000003</v>
      </c>
      <c r="J2035" s="3">
        <v>7</v>
      </c>
      <c r="K2035" s="2">
        <v>5.8653000000000004</v>
      </c>
    </row>
    <row r="2036" spans="1:11" x14ac:dyDescent="0.2">
      <c r="A2036" s="1">
        <v>43782</v>
      </c>
      <c r="B2036" s="3">
        <f>YEAR(Sales_Data[[#This Row],[Order Date]])</f>
        <v>2019</v>
      </c>
      <c r="C2036" s="3">
        <f>MONTH(Sales_Data[[#This Row],[Order Date]])</f>
        <v>11</v>
      </c>
      <c r="D2036" t="s">
        <v>1857</v>
      </c>
      <c r="E2036" t="s">
        <v>70</v>
      </c>
      <c r="F2036" t="s">
        <v>11</v>
      </c>
      <c r="G2036" t="s">
        <v>51</v>
      </c>
      <c r="H2036" t="s">
        <v>776</v>
      </c>
      <c r="I2036" s="2">
        <v>4.18</v>
      </c>
      <c r="J2036" s="3">
        <v>1</v>
      </c>
      <c r="K2036" s="2">
        <v>1.5047999999999999</v>
      </c>
    </row>
    <row r="2037" spans="1:11" x14ac:dyDescent="0.2">
      <c r="A2037" s="1">
        <v>43782</v>
      </c>
      <c r="B2037" s="3">
        <f>YEAR(Sales_Data[[#This Row],[Order Date]])</f>
        <v>2019</v>
      </c>
      <c r="C2037" s="3">
        <f>MONTH(Sales_Data[[#This Row],[Order Date]])</f>
        <v>11</v>
      </c>
      <c r="D2037" t="s">
        <v>103</v>
      </c>
      <c r="E2037" t="s">
        <v>39</v>
      </c>
      <c r="F2037" t="s">
        <v>19</v>
      </c>
      <c r="G2037" t="s">
        <v>53</v>
      </c>
      <c r="H2037" t="s">
        <v>205</v>
      </c>
      <c r="I2037" s="2">
        <v>217.05600000000001</v>
      </c>
      <c r="J2037" s="3">
        <v>7</v>
      </c>
      <c r="K2037" s="2">
        <v>78.6828</v>
      </c>
    </row>
    <row r="2038" spans="1:11" x14ac:dyDescent="0.2">
      <c r="A2038" s="1">
        <v>43782</v>
      </c>
      <c r="B2038" s="3">
        <f>YEAR(Sales_Data[[#This Row],[Order Date]])</f>
        <v>2019</v>
      </c>
      <c r="C2038" s="3">
        <f>MONTH(Sales_Data[[#This Row],[Order Date]])</f>
        <v>11</v>
      </c>
      <c r="D2038" t="s">
        <v>1460</v>
      </c>
      <c r="E2038" t="s">
        <v>164</v>
      </c>
      <c r="F2038" t="s">
        <v>19</v>
      </c>
      <c r="G2038" t="s">
        <v>32</v>
      </c>
      <c r="H2038" t="s">
        <v>144</v>
      </c>
      <c r="I2038" s="2">
        <v>3.1360000000000001</v>
      </c>
      <c r="J2038" s="3">
        <v>2</v>
      </c>
      <c r="K2038" s="2">
        <v>-4.7039999999999997</v>
      </c>
    </row>
    <row r="2039" spans="1:11" x14ac:dyDescent="0.2">
      <c r="A2039" s="1">
        <v>43782</v>
      </c>
      <c r="B2039" s="3">
        <f>YEAR(Sales_Data[[#This Row],[Order Date]])</f>
        <v>2019</v>
      </c>
      <c r="C2039" s="3">
        <f>MONTH(Sales_Data[[#This Row],[Order Date]])</f>
        <v>11</v>
      </c>
      <c r="D2039" t="s">
        <v>180</v>
      </c>
      <c r="E2039" t="s">
        <v>94</v>
      </c>
      <c r="F2039" t="s">
        <v>19</v>
      </c>
      <c r="G2039" t="s">
        <v>20</v>
      </c>
      <c r="H2039" t="s">
        <v>552</v>
      </c>
      <c r="I2039" s="2">
        <v>77.55</v>
      </c>
      <c r="J2039" s="3">
        <v>5</v>
      </c>
      <c r="K2039" s="2">
        <v>20.163</v>
      </c>
    </row>
    <row r="2040" spans="1:11" x14ac:dyDescent="0.2">
      <c r="A2040" s="1">
        <v>43782</v>
      </c>
      <c r="B2040" s="3">
        <f>YEAR(Sales_Data[[#This Row],[Order Date]])</f>
        <v>2019</v>
      </c>
      <c r="C2040" s="3">
        <f>MONTH(Sales_Data[[#This Row],[Order Date]])</f>
        <v>11</v>
      </c>
      <c r="D2040" t="s">
        <v>180</v>
      </c>
      <c r="E2040" t="s">
        <v>94</v>
      </c>
      <c r="F2040" t="s">
        <v>19</v>
      </c>
      <c r="G2040" t="s">
        <v>20</v>
      </c>
      <c r="H2040" t="s">
        <v>960</v>
      </c>
      <c r="I2040" s="2">
        <v>24.88</v>
      </c>
      <c r="J2040" s="3">
        <v>2</v>
      </c>
      <c r="K2040" s="2">
        <v>6.9664000000000001</v>
      </c>
    </row>
    <row r="2041" spans="1:11" x14ac:dyDescent="0.2">
      <c r="A2041" s="1">
        <v>43782</v>
      </c>
      <c r="B2041" s="3">
        <f>YEAR(Sales_Data[[#This Row],[Order Date]])</f>
        <v>2019</v>
      </c>
      <c r="C2041" s="3">
        <f>MONTH(Sales_Data[[#This Row],[Order Date]])</f>
        <v>11</v>
      </c>
      <c r="D2041" t="s">
        <v>180</v>
      </c>
      <c r="E2041" t="s">
        <v>94</v>
      </c>
      <c r="F2041" t="s">
        <v>19</v>
      </c>
      <c r="G2041" t="s">
        <v>40</v>
      </c>
      <c r="H2041" t="s">
        <v>1858</v>
      </c>
      <c r="I2041" s="2">
        <v>140.75</v>
      </c>
      <c r="J2041" s="3">
        <v>5</v>
      </c>
      <c r="K2041" s="2">
        <v>39.409999999999997</v>
      </c>
    </row>
    <row r="2042" spans="1:11" x14ac:dyDescent="0.2">
      <c r="A2042" s="1">
        <v>43782</v>
      </c>
      <c r="B2042" s="3">
        <f>YEAR(Sales_Data[[#This Row],[Order Date]])</f>
        <v>2019</v>
      </c>
      <c r="C2042" s="3">
        <f>MONTH(Sales_Data[[#This Row],[Order Date]])</f>
        <v>11</v>
      </c>
      <c r="D2042" t="s">
        <v>180</v>
      </c>
      <c r="E2042" t="s">
        <v>94</v>
      </c>
      <c r="F2042" t="s">
        <v>19</v>
      </c>
      <c r="G2042" t="s">
        <v>20</v>
      </c>
      <c r="H2042" t="s">
        <v>1859</v>
      </c>
      <c r="I2042" s="2">
        <v>36.630000000000003</v>
      </c>
      <c r="J2042" s="3">
        <v>3</v>
      </c>
      <c r="K2042" s="2">
        <v>9.8901000000000003</v>
      </c>
    </row>
    <row r="2043" spans="1:11" x14ac:dyDescent="0.2">
      <c r="A2043" s="1">
        <v>43782</v>
      </c>
      <c r="B2043" s="3">
        <f>YEAR(Sales_Data[[#This Row],[Order Date]])</f>
        <v>2019</v>
      </c>
      <c r="C2043" s="3">
        <f>MONTH(Sales_Data[[#This Row],[Order Date]])</f>
        <v>11</v>
      </c>
      <c r="D2043" t="s">
        <v>1418</v>
      </c>
      <c r="E2043" t="s">
        <v>29</v>
      </c>
      <c r="F2043" t="s">
        <v>11</v>
      </c>
      <c r="G2043" t="s">
        <v>51</v>
      </c>
      <c r="H2043" t="s">
        <v>1860</v>
      </c>
      <c r="I2043" s="2">
        <v>30.36</v>
      </c>
      <c r="J2043" s="3">
        <v>4</v>
      </c>
      <c r="K2043" s="2">
        <v>13.0548</v>
      </c>
    </row>
    <row r="2044" spans="1:11" x14ac:dyDescent="0.2">
      <c r="A2044" s="1">
        <v>43782</v>
      </c>
      <c r="B2044" s="3">
        <f>YEAR(Sales_Data[[#This Row],[Order Date]])</f>
        <v>2019</v>
      </c>
      <c r="C2044" s="3">
        <f>MONTH(Sales_Data[[#This Row],[Order Date]])</f>
        <v>11</v>
      </c>
      <c r="D2044" t="s">
        <v>1339</v>
      </c>
      <c r="E2044" t="s">
        <v>94</v>
      </c>
      <c r="F2044" t="s">
        <v>14</v>
      </c>
      <c r="G2044" t="s">
        <v>15</v>
      </c>
      <c r="H2044" t="s">
        <v>1861</v>
      </c>
      <c r="I2044" s="2">
        <v>2279.96</v>
      </c>
      <c r="J2044" s="3">
        <v>4</v>
      </c>
      <c r="K2044" s="2">
        <v>592.78959999999995</v>
      </c>
    </row>
    <row r="2045" spans="1:11" x14ac:dyDescent="0.2">
      <c r="A2045" s="1">
        <v>43782</v>
      </c>
      <c r="B2045" s="3">
        <f>YEAR(Sales_Data[[#This Row],[Order Date]])</f>
        <v>2019</v>
      </c>
      <c r="C2045" s="3">
        <f>MONTH(Sales_Data[[#This Row],[Order Date]])</f>
        <v>11</v>
      </c>
      <c r="D2045" t="s">
        <v>1339</v>
      </c>
      <c r="E2045" t="s">
        <v>94</v>
      </c>
      <c r="F2045" t="s">
        <v>19</v>
      </c>
      <c r="G2045" t="s">
        <v>127</v>
      </c>
      <c r="H2045" t="s">
        <v>739</v>
      </c>
      <c r="I2045" s="2">
        <v>14.94</v>
      </c>
      <c r="J2045" s="3">
        <v>3</v>
      </c>
      <c r="K2045" s="2">
        <v>6.8723999999999998</v>
      </c>
    </row>
    <row r="2046" spans="1:11" x14ac:dyDescent="0.2">
      <c r="A2046" s="1">
        <v>43782</v>
      </c>
      <c r="B2046" s="3">
        <f>YEAR(Sales_Data[[#This Row],[Order Date]])</f>
        <v>2019</v>
      </c>
      <c r="C2046" s="3">
        <f>MONTH(Sales_Data[[#This Row],[Order Date]])</f>
        <v>11</v>
      </c>
      <c r="D2046" t="s">
        <v>1035</v>
      </c>
      <c r="E2046" t="s">
        <v>70</v>
      </c>
      <c r="F2046" t="s">
        <v>11</v>
      </c>
      <c r="G2046" t="s">
        <v>51</v>
      </c>
      <c r="H2046" t="s">
        <v>787</v>
      </c>
      <c r="I2046" s="2">
        <v>19.54</v>
      </c>
      <c r="J2046" s="3">
        <v>2</v>
      </c>
      <c r="K2046" s="2">
        <v>7.2298</v>
      </c>
    </row>
    <row r="2047" spans="1:11" x14ac:dyDescent="0.2">
      <c r="A2047" s="1">
        <v>43783</v>
      </c>
      <c r="B2047" s="3">
        <f>YEAR(Sales_Data[[#This Row],[Order Date]])</f>
        <v>2019</v>
      </c>
      <c r="C2047" s="3">
        <f>MONTH(Sales_Data[[#This Row],[Order Date]])</f>
        <v>11</v>
      </c>
      <c r="D2047" t="s">
        <v>1196</v>
      </c>
      <c r="E2047" t="s">
        <v>109</v>
      </c>
      <c r="F2047" t="s">
        <v>14</v>
      </c>
      <c r="G2047" t="s">
        <v>24</v>
      </c>
      <c r="H2047" t="s">
        <v>1351</v>
      </c>
      <c r="I2047" s="2">
        <v>499.98</v>
      </c>
      <c r="J2047" s="3">
        <v>2</v>
      </c>
      <c r="K2047" s="2">
        <v>114.9954</v>
      </c>
    </row>
    <row r="2048" spans="1:11" x14ac:dyDescent="0.2">
      <c r="A2048" s="1">
        <v>43783</v>
      </c>
      <c r="B2048" s="3">
        <f>YEAR(Sales_Data[[#This Row],[Order Date]])</f>
        <v>2019</v>
      </c>
      <c r="C2048" s="3">
        <f>MONTH(Sales_Data[[#This Row],[Order Date]])</f>
        <v>11</v>
      </c>
      <c r="D2048" t="s">
        <v>1196</v>
      </c>
      <c r="E2048" t="s">
        <v>109</v>
      </c>
      <c r="F2048" t="s">
        <v>19</v>
      </c>
      <c r="G2048" t="s">
        <v>53</v>
      </c>
      <c r="H2048" t="s">
        <v>1862</v>
      </c>
      <c r="I2048" s="2">
        <v>5.28</v>
      </c>
      <c r="J2048" s="3">
        <v>1</v>
      </c>
      <c r="K2048" s="2">
        <v>2.3759999999999999</v>
      </c>
    </row>
    <row r="2049" spans="1:11" x14ac:dyDescent="0.2">
      <c r="A2049" s="1">
        <v>43783</v>
      </c>
      <c r="B2049" s="3">
        <f>YEAR(Sales_Data[[#This Row],[Order Date]])</f>
        <v>2019</v>
      </c>
      <c r="C2049" s="3">
        <f>MONTH(Sales_Data[[#This Row],[Order Date]])</f>
        <v>11</v>
      </c>
      <c r="D2049" t="s">
        <v>1196</v>
      </c>
      <c r="E2049" t="s">
        <v>109</v>
      </c>
      <c r="F2049" t="s">
        <v>19</v>
      </c>
      <c r="G2049" t="s">
        <v>32</v>
      </c>
      <c r="H2049" t="s">
        <v>1463</v>
      </c>
      <c r="I2049" s="2">
        <v>8.26</v>
      </c>
      <c r="J2049" s="3">
        <v>2</v>
      </c>
      <c r="K2049" s="2">
        <v>3.8822000000000001</v>
      </c>
    </row>
    <row r="2050" spans="1:11" x14ac:dyDescent="0.2">
      <c r="A2050" s="1">
        <v>43783</v>
      </c>
      <c r="B2050" s="3">
        <f>YEAR(Sales_Data[[#This Row],[Order Date]])</f>
        <v>2019</v>
      </c>
      <c r="C2050" s="3">
        <f>MONTH(Sales_Data[[#This Row],[Order Date]])</f>
        <v>11</v>
      </c>
      <c r="D2050" t="s">
        <v>1863</v>
      </c>
      <c r="E2050" t="s">
        <v>18</v>
      </c>
      <c r="F2050" t="s">
        <v>19</v>
      </c>
      <c r="G2050" t="s">
        <v>127</v>
      </c>
      <c r="H2050" t="s">
        <v>1101</v>
      </c>
      <c r="I2050" s="2">
        <v>7.38</v>
      </c>
      <c r="J2050" s="3">
        <v>2</v>
      </c>
      <c r="K2050" s="2">
        <v>3.4685999999999999</v>
      </c>
    </row>
    <row r="2051" spans="1:11" x14ac:dyDescent="0.2">
      <c r="A2051" s="1">
        <v>43783</v>
      </c>
      <c r="B2051" s="3">
        <f>YEAR(Sales_Data[[#This Row],[Order Date]])</f>
        <v>2019</v>
      </c>
      <c r="C2051" s="3">
        <f>MONTH(Sales_Data[[#This Row],[Order Date]])</f>
        <v>11</v>
      </c>
      <c r="D2051" t="s">
        <v>1542</v>
      </c>
      <c r="E2051" t="s">
        <v>23</v>
      </c>
      <c r="F2051" t="s">
        <v>19</v>
      </c>
      <c r="G2051" t="s">
        <v>32</v>
      </c>
      <c r="H2051" t="s">
        <v>847</v>
      </c>
      <c r="I2051" s="2">
        <v>2.2959999999999998</v>
      </c>
      <c r="J2051" s="3">
        <v>2</v>
      </c>
      <c r="K2051" s="2">
        <v>-3.9032</v>
      </c>
    </row>
    <row r="2052" spans="1:11" x14ac:dyDescent="0.2">
      <c r="A2052" s="1">
        <v>43783</v>
      </c>
      <c r="B2052" s="3">
        <f>YEAR(Sales_Data[[#This Row],[Order Date]])</f>
        <v>2019</v>
      </c>
      <c r="C2052" s="3">
        <f>MONTH(Sales_Data[[#This Row],[Order Date]])</f>
        <v>11</v>
      </c>
      <c r="D2052" t="s">
        <v>1864</v>
      </c>
      <c r="E2052" t="s">
        <v>94</v>
      </c>
      <c r="F2052" t="s">
        <v>11</v>
      </c>
      <c r="G2052" t="s">
        <v>112</v>
      </c>
      <c r="H2052" t="s">
        <v>1195</v>
      </c>
      <c r="I2052" s="2">
        <v>408.00599999999997</v>
      </c>
      <c r="J2052" s="3">
        <v>2</v>
      </c>
      <c r="K2052" s="2">
        <v>72.534400000000005</v>
      </c>
    </row>
    <row r="2053" spans="1:11" x14ac:dyDescent="0.2">
      <c r="A2053" s="1">
        <v>43783</v>
      </c>
      <c r="B2053" s="3">
        <f>YEAR(Sales_Data[[#This Row],[Order Date]])</f>
        <v>2019</v>
      </c>
      <c r="C2053" s="3">
        <f>MONTH(Sales_Data[[#This Row],[Order Date]])</f>
        <v>11</v>
      </c>
      <c r="D2053" t="s">
        <v>1864</v>
      </c>
      <c r="E2053" t="s">
        <v>94</v>
      </c>
      <c r="F2053" t="s">
        <v>19</v>
      </c>
      <c r="G2053" t="s">
        <v>20</v>
      </c>
      <c r="H2053" t="s">
        <v>1525</v>
      </c>
      <c r="I2053" s="2">
        <v>40.44</v>
      </c>
      <c r="J2053" s="3">
        <v>3</v>
      </c>
      <c r="K2053" s="2">
        <v>10.5144</v>
      </c>
    </row>
    <row r="2054" spans="1:11" x14ac:dyDescent="0.2">
      <c r="A2054" s="1">
        <v>43783</v>
      </c>
      <c r="B2054" s="3">
        <f>YEAR(Sales_Data[[#This Row],[Order Date]])</f>
        <v>2019</v>
      </c>
      <c r="C2054" s="3">
        <f>MONTH(Sales_Data[[#This Row],[Order Date]])</f>
        <v>11</v>
      </c>
      <c r="D2054" t="s">
        <v>1548</v>
      </c>
      <c r="E2054" t="s">
        <v>39</v>
      </c>
      <c r="F2054" t="s">
        <v>11</v>
      </c>
      <c r="G2054" t="s">
        <v>112</v>
      </c>
      <c r="H2054" t="s">
        <v>114</v>
      </c>
      <c r="I2054" s="2">
        <v>380.05799999999999</v>
      </c>
      <c r="J2054" s="3">
        <v>3</v>
      </c>
      <c r="K2054" s="2">
        <v>-21.717600000000001</v>
      </c>
    </row>
    <row r="2055" spans="1:11" x14ac:dyDescent="0.2">
      <c r="A2055" s="1">
        <v>43783</v>
      </c>
      <c r="B2055" s="3">
        <f>YEAR(Sales_Data[[#This Row],[Order Date]])</f>
        <v>2019</v>
      </c>
      <c r="C2055" s="3">
        <f>MONTH(Sales_Data[[#This Row],[Order Date]])</f>
        <v>11</v>
      </c>
      <c r="D2055" t="s">
        <v>1548</v>
      </c>
      <c r="E2055" t="s">
        <v>39</v>
      </c>
      <c r="F2055" t="s">
        <v>14</v>
      </c>
      <c r="G2055" t="s">
        <v>36</v>
      </c>
      <c r="H2055" t="s">
        <v>1865</v>
      </c>
      <c r="I2055" s="2">
        <v>1199.9760000000001</v>
      </c>
      <c r="J2055" s="3">
        <v>4</v>
      </c>
      <c r="K2055" s="2">
        <v>179.99639999999999</v>
      </c>
    </row>
    <row r="2056" spans="1:11" x14ac:dyDescent="0.2">
      <c r="A2056" s="1">
        <v>43783</v>
      </c>
      <c r="B2056" s="3">
        <f>YEAR(Sales_Data[[#This Row],[Order Date]])</f>
        <v>2019</v>
      </c>
      <c r="C2056" s="3">
        <f>MONTH(Sales_Data[[#This Row],[Order Date]])</f>
        <v>11</v>
      </c>
      <c r="D2056" t="s">
        <v>1548</v>
      </c>
      <c r="E2056" t="s">
        <v>39</v>
      </c>
      <c r="F2056" t="s">
        <v>11</v>
      </c>
      <c r="G2056" t="s">
        <v>51</v>
      </c>
      <c r="H2056" t="s">
        <v>1558</v>
      </c>
      <c r="I2056" s="2">
        <v>48.576000000000001</v>
      </c>
      <c r="J2056" s="3">
        <v>3</v>
      </c>
      <c r="K2056" s="2">
        <v>9.7151999999999994</v>
      </c>
    </row>
    <row r="2057" spans="1:11" x14ac:dyDescent="0.2">
      <c r="A2057" s="1">
        <v>43783</v>
      </c>
      <c r="B2057" s="3">
        <f>YEAR(Sales_Data[[#This Row],[Order Date]])</f>
        <v>2019</v>
      </c>
      <c r="C2057" s="3">
        <f>MONTH(Sales_Data[[#This Row],[Order Date]])</f>
        <v>11</v>
      </c>
      <c r="D2057" t="s">
        <v>160</v>
      </c>
      <c r="E2057" t="s">
        <v>18</v>
      </c>
      <c r="F2057" t="s">
        <v>19</v>
      </c>
      <c r="G2057" t="s">
        <v>40</v>
      </c>
      <c r="H2057" t="s">
        <v>1080</v>
      </c>
      <c r="I2057" s="2">
        <v>9.84</v>
      </c>
      <c r="J2057" s="3">
        <v>3</v>
      </c>
      <c r="K2057" s="2">
        <v>2.8536000000000001</v>
      </c>
    </row>
    <row r="2058" spans="1:11" x14ac:dyDescent="0.2">
      <c r="A2058" s="1">
        <v>43783</v>
      </c>
      <c r="B2058" s="3">
        <f>YEAR(Sales_Data[[#This Row],[Order Date]])</f>
        <v>2019</v>
      </c>
      <c r="C2058" s="3">
        <f>MONTH(Sales_Data[[#This Row],[Order Date]])</f>
        <v>11</v>
      </c>
      <c r="D2058" t="s">
        <v>955</v>
      </c>
      <c r="E2058" t="s">
        <v>309</v>
      </c>
      <c r="F2058" t="s">
        <v>19</v>
      </c>
      <c r="G2058" t="s">
        <v>53</v>
      </c>
      <c r="H2058" t="s">
        <v>1181</v>
      </c>
      <c r="I2058" s="2">
        <v>16.45</v>
      </c>
      <c r="J2058" s="3">
        <v>5</v>
      </c>
      <c r="K2058" s="2">
        <v>7.5670000000000002</v>
      </c>
    </row>
    <row r="2059" spans="1:11" x14ac:dyDescent="0.2">
      <c r="A2059" s="1">
        <v>43783</v>
      </c>
      <c r="B2059" s="3">
        <f>YEAR(Sales_Data[[#This Row],[Order Date]])</f>
        <v>2019</v>
      </c>
      <c r="C2059" s="3">
        <f>MONTH(Sales_Data[[#This Row],[Order Date]])</f>
        <v>11</v>
      </c>
      <c r="D2059" t="s">
        <v>955</v>
      </c>
      <c r="E2059" t="s">
        <v>309</v>
      </c>
      <c r="F2059" t="s">
        <v>11</v>
      </c>
      <c r="G2059" t="s">
        <v>51</v>
      </c>
      <c r="H2059" t="s">
        <v>642</v>
      </c>
      <c r="I2059" s="2">
        <v>19.920000000000002</v>
      </c>
      <c r="J2059" s="3">
        <v>4</v>
      </c>
      <c r="K2059" s="2">
        <v>6.5735999999999999</v>
      </c>
    </row>
    <row r="2060" spans="1:11" x14ac:dyDescent="0.2">
      <c r="A2060" s="1">
        <v>43783</v>
      </c>
      <c r="B2060" s="3">
        <f>YEAR(Sales_Data[[#This Row],[Order Date]])</f>
        <v>2019</v>
      </c>
      <c r="C2060" s="3">
        <f>MONTH(Sales_Data[[#This Row],[Order Date]])</f>
        <v>11</v>
      </c>
      <c r="D2060" t="s">
        <v>1553</v>
      </c>
      <c r="E2060" t="s">
        <v>10</v>
      </c>
      <c r="F2060" t="s">
        <v>14</v>
      </c>
      <c r="G2060" t="s">
        <v>15</v>
      </c>
      <c r="H2060" t="s">
        <v>1560</v>
      </c>
      <c r="I2060" s="2">
        <v>89.97</v>
      </c>
      <c r="J2060" s="3">
        <v>3</v>
      </c>
      <c r="K2060" s="2">
        <v>25.191600000000001</v>
      </c>
    </row>
    <row r="2061" spans="1:11" x14ac:dyDescent="0.2">
      <c r="A2061" s="1">
        <v>43783</v>
      </c>
      <c r="B2061" s="3">
        <f>YEAR(Sales_Data[[#This Row],[Order Date]])</f>
        <v>2019</v>
      </c>
      <c r="C2061" s="3">
        <f>MONTH(Sales_Data[[#This Row],[Order Date]])</f>
        <v>11</v>
      </c>
      <c r="D2061" t="s">
        <v>848</v>
      </c>
      <c r="E2061" t="s">
        <v>94</v>
      </c>
      <c r="F2061" t="s">
        <v>14</v>
      </c>
      <c r="G2061" t="s">
        <v>15</v>
      </c>
      <c r="H2061" t="s">
        <v>1647</v>
      </c>
      <c r="I2061" s="2">
        <v>13.98</v>
      </c>
      <c r="J2061" s="3">
        <v>2</v>
      </c>
      <c r="K2061" s="2">
        <v>3.9144000000000001</v>
      </c>
    </row>
    <row r="2062" spans="1:11" x14ac:dyDescent="0.2">
      <c r="A2062" s="1">
        <v>43783</v>
      </c>
      <c r="B2062" s="3">
        <f>YEAR(Sales_Data[[#This Row],[Order Date]])</f>
        <v>2019</v>
      </c>
      <c r="C2062" s="3">
        <f>MONTH(Sales_Data[[#This Row],[Order Date]])</f>
        <v>11</v>
      </c>
      <c r="D2062" t="s">
        <v>848</v>
      </c>
      <c r="E2062" t="s">
        <v>94</v>
      </c>
      <c r="F2062" t="s">
        <v>19</v>
      </c>
      <c r="G2062" t="s">
        <v>40</v>
      </c>
      <c r="H2062" t="s">
        <v>1866</v>
      </c>
      <c r="I2062" s="2">
        <v>23.65</v>
      </c>
      <c r="J2062" s="3">
        <v>1</v>
      </c>
      <c r="K2062" s="2">
        <v>6.149</v>
      </c>
    </row>
    <row r="2063" spans="1:11" x14ac:dyDescent="0.2">
      <c r="A2063" s="1">
        <v>43784</v>
      </c>
      <c r="B2063" s="3">
        <f>YEAR(Sales_Data[[#This Row],[Order Date]])</f>
        <v>2019</v>
      </c>
      <c r="C2063" s="3">
        <f>MONTH(Sales_Data[[#This Row],[Order Date]])</f>
        <v>11</v>
      </c>
      <c r="D2063" t="s">
        <v>416</v>
      </c>
      <c r="E2063" t="s">
        <v>18</v>
      </c>
      <c r="F2063" t="s">
        <v>14</v>
      </c>
      <c r="G2063" t="s">
        <v>24</v>
      </c>
      <c r="H2063" t="s">
        <v>760</v>
      </c>
      <c r="I2063" s="2">
        <v>99.39</v>
      </c>
      <c r="J2063" s="3">
        <v>3</v>
      </c>
      <c r="K2063" s="2">
        <v>40.749899999999997</v>
      </c>
    </row>
    <row r="2064" spans="1:11" x14ac:dyDescent="0.2">
      <c r="A2064" s="1">
        <v>43784</v>
      </c>
      <c r="B2064" s="3">
        <f>YEAR(Sales_Data[[#This Row],[Order Date]])</f>
        <v>2019</v>
      </c>
      <c r="C2064" s="3">
        <f>MONTH(Sales_Data[[#This Row],[Order Date]])</f>
        <v>11</v>
      </c>
      <c r="D2064" t="s">
        <v>1473</v>
      </c>
      <c r="E2064" t="s">
        <v>18</v>
      </c>
      <c r="F2064" t="s">
        <v>19</v>
      </c>
      <c r="G2064" t="s">
        <v>32</v>
      </c>
      <c r="H2064" t="s">
        <v>178</v>
      </c>
      <c r="I2064" s="2">
        <v>1016.792</v>
      </c>
      <c r="J2064" s="3">
        <v>1</v>
      </c>
      <c r="K2064" s="2">
        <v>381.29700000000003</v>
      </c>
    </row>
    <row r="2065" spans="1:11" x14ac:dyDescent="0.2">
      <c r="A2065" s="1">
        <v>43784</v>
      </c>
      <c r="B2065" s="3">
        <f>YEAR(Sales_Data[[#This Row],[Order Date]])</f>
        <v>2019</v>
      </c>
      <c r="C2065" s="3">
        <f>MONTH(Sales_Data[[#This Row],[Order Date]])</f>
        <v>11</v>
      </c>
      <c r="D2065" t="s">
        <v>1473</v>
      </c>
      <c r="E2065" t="s">
        <v>18</v>
      </c>
      <c r="F2065" t="s">
        <v>19</v>
      </c>
      <c r="G2065" t="s">
        <v>32</v>
      </c>
      <c r="H2065" t="s">
        <v>344</v>
      </c>
      <c r="I2065" s="2">
        <v>38.136000000000003</v>
      </c>
      <c r="J2065" s="3">
        <v>7</v>
      </c>
      <c r="K2065" s="2">
        <v>13.3476</v>
      </c>
    </row>
    <row r="2066" spans="1:11" x14ac:dyDescent="0.2">
      <c r="A2066" s="1">
        <v>43784</v>
      </c>
      <c r="B2066" s="3">
        <f>YEAR(Sales_Data[[#This Row],[Order Date]])</f>
        <v>2019</v>
      </c>
      <c r="C2066" s="3">
        <f>MONTH(Sales_Data[[#This Row],[Order Date]])</f>
        <v>11</v>
      </c>
      <c r="D2066" t="s">
        <v>874</v>
      </c>
      <c r="E2066" t="s">
        <v>18</v>
      </c>
      <c r="F2066" t="s">
        <v>14</v>
      </c>
      <c r="G2066" t="s">
        <v>15</v>
      </c>
      <c r="H2066" t="s">
        <v>1867</v>
      </c>
      <c r="I2066" s="2">
        <v>361.37599999999998</v>
      </c>
      <c r="J2066" s="3">
        <v>2</v>
      </c>
      <c r="K2066" s="2">
        <v>27.103200000000001</v>
      </c>
    </row>
    <row r="2067" spans="1:11" x14ac:dyDescent="0.2">
      <c r="A2067" s="1">
        <v>43784</v>
      </c>
      <c r="B2067" s="3">
        <f>YEAR(Sales_Data[[#This Row],[Order Date]])</f>
        <v>2019</v>
      </c>
      <c r="C2067" s="3">
        <f>MONTH(Sales_Data[[#This Row],[Order Date]])</f>
        <v>11</v>
      </c>
      <c r="D2067" t="s">
        <v>305</v>
      </c>
      <c r="E2067" t="s">
        <v>35</v>
      </c>
      <c r="F2067" t="s">
        <v>11</v>
      </c>
      <c r="G2067" t="s">
        <v>30</v>
      </c>
      <c r="H2067" t="s">
        <v>1470</v>
      </c>
      <c r="I2067" s="2">
        <v>630.024</v>
      </c>
      <c r="J2067" s="3">
        <v>4</v>
      </c>
      <c r="K2067" s="2">
        <v>-199.5076</v>
      </c>
    </row>
    <row r="2068" spans="1:11" x14ac:dyDescent="0.2">
      <c r="A2068" s="1">
        <v>43785</v>
      </c>
      <c r="B2068" s="3">
        <f>YEAR(Sales_Data[[#This Row],[Order Date]])</f>
        <v>2019</v>
      </c>
      <c r="C2068" s="3">
        <f>MONTH(Sales_Data[[#This Row],[Order Date]])</f>
        <v>11</v>
      </c>
      <c r="D2068" t="s">
        <v>1106</v>
      </c>
      <c r="E2068" t="s">
        <v>1868</v>
      </c>
      <c r="F2068" t="s">
        <v>19</v>
      </c>
      <c r="G2068" t="s">
        <v>86</v>
      </c>
      <c r="H2068" t="s">
        <v>176</v>
      </c>
      <c r="I2068" s="2">
        <v>28.4</v>
      </c>
      <c r="J2068" s="3">
        <v>5</v>
      </c>
      <c r="K2068" s="2">
        <v>13.348000000000001</v>
      </c>
    </row>
    <row r="2069" spans="1:11" x14ac:dyDescent="0.2">
      <c r="A2069" s="1">
        <v>43785</v>
      </c>
      <c r="B2069" s="3">
        <f>YEAR(Sales_Data[[#This Row],[Order Date]])</f>
        <v>2019</v>
      </c>
      <c r="C2069" s="3">
        <f>MONTH(Sales_Data[[#This Row],[Order Date]])</f>
        <v>11</v>
      </c>
      <c r="D2069" t="s">
        <v>1492</v>
      </c>
      <c r="E2069" t="s">
        <v>18</v>
      </c>
      <c r="F2069" t="s">
        <v>19</v>
      </c>
      <c r="G2069" t="s">
        <v>32</v>
      </c>
      <c r="H2069" t="s">
        <v>688</v>
      </c>
      <c r="I2069" s="2">
        <v>8.32</v>
      </c>
      <c r="J2069" s="3">
        <v>5</v>
      </c>
      <c r="K2069" s="2">
        <v>2.8079999999999998</v>
      </c>
    </row>
    <row r="2070" spans="1:11" x14ac:dyDescent="0.2">
      <c r="A2070" s="1">
        <v>43786</v>
      </c>
      <c r="B2070" s="3">
        <f>YEAR(Sales_Data[[#This Row],[Order Date]])</f>
        <v>2019</v>
      </c>
      <c r="C2070" s="3">
        <f>MONTH(Sales_Data[[#This Row],[Order Date]])</f>
        <v>11</v>
      </c>
      <c r="D2070" t="s">
        <v>200</v>
      </c>
      <c r="E2070" t="s">
        <v>1868</v>
      </c>
      <c r="F2070" t="s">
        <v>19</v>
      </c>
      <c r="G2070" t="s">
        <v>32</v>
      </c>
      <c r="H2070" t="s">
        <v>539</v>
      </c>
      <c r="I2070" s="2">
        <v>10.776</v>
      </c>
      <c r="J2070" s="3">
        <v>3</v>
      </c>
      <c r="K2070" s="2">
        <v>3.3675000000000002</v>
      </c>
    </row>
    <row r="2071" spans="1:11" x14ac:dyDescent="0.2">
      <c r="A2071" s="1">
        <v>43786</v>
      </c>
      <c r="B2071" s="3">
        <f>YEAR(Sales_Data[[#This Row],[Order Date]])</f>
        <v>2019</v>
      </c>
      <c r="C2071" s="3">
        <f>MONTH(Sales_Data[[#This Row],[Order Date]])</f>
        <v>11</v>
      </c>
      <c r="D2071" t="s">
        <v>1869</v>
      </c>
      <c r="E2071" t="s">
        <v>23</v>
      </c>
      <c r="F2071" t="s">
        <v>14</v>
      </c>
      <c r="G2071" t="s">
        <v>15</v>
      </c>
      <c r="H2071" t="s">
        <v>1346</v>
      </c>
      <c r="I2071" s="2">
        <v>67.176000000000002</v>
      </c>
      <c r="J2071" s="3">
        <v>3</v>
      </c>
      <c r="K2071" s="2">
        <v>6.7176</v>
      </c>
    </row>
    <row r="2072" spans="1:11" x14ac:dyDescent="0.2">
      <c r="A2072" s="1">
        <v>43786</v>
      </c>
      <c r="B2072" s="3">
        <f>YEAR(Sales_Data[[#This Row],[Order Date]])</f>
        <v>2019</v>
      </c>
      <c r="C2072" s="3">
        <f>MONTH(Sales_Data[[#This Row],[Order Date]])</f>
        <v>11</v>
      </c>
      <c r="D2072" t="s">
        <v>1869</v>
      </c>
      <c r="E2072" t="s">
        <v>23</v>
      </c>
      <c r="F2072" t="s">
        <v>19</v>
      </c>
      <c r="G2072" t="s">
        <v>53</v>
      </c>
      <c r="H2072" t="s">
        <v>851</v>
      </c>
      <c r="I2072" s="2">
        <v>15.231999999999999</v>
      </c>
      <c r="J2072" s="3">
        <v>4</v>
      </c>
      <c r="K2072" s="2">
        <v>5.5216000000000003</v>
      </c>
    </row>
    <row r="2073" spans="1:11" x14ac:dyDescent="0.2">
      <c r="A2073" s="1">
        <v>43786</v>
      </c>
      <c r="B2073" s="3">
        <f>YEAR(Sales_Data[[#This Row],[Order Date]])</f>
        <v>2019</v>
      </c>
      <c r="C2073" s="3">
        <f>MONTH(Sales_Data[[#This Row],[Order Date]])</f>
        <v>11</v>
      </c>
      <c r="D2073" t="s">
        <v>1611</v>
      </c>
      <c r="E2073" t="s">
        <v>18</v>
      </c>
      <c r="F2073" t="s">
        <v>19</v>
      </c>
      <c r="G2073" t="s">
        <v>265</v>
      </c>
      <c r="H2073" t="s">
        <v>1870</v>
      </c>
      <c r="I2073" s="2">
        <v>49.5</v>
      </c>
      <c r="J2073" s="3">
        <v>5</v>
      </c>
      <c r="K2073" s="2">
        <v>13.365</v>
      </c>
    </row>
    <row r="2074" spans="1:11" x14ac:dyDescent="0.2">
      <c r="A2074" s="1">
        <v>43787</v>
      </c>
      <c r="B2074" s="3">
        <f>YEAR(Sales_Data[[#This Row],[Order Date]])</f>
        <v>2019</v>
      </c>
      <c r="C2074" s="3">
        <f>MONTH(Sales_Data[[#This Row],[Order Date]])</f>
        <v>11</v>
      </c>
      <c r="D2074" t="s">
        <v>1042</v>
      </c>
      <c r="E2074" t="s">
        <v>29</v>
      </c>
      <c r="F2074" t="s">
        <v>19</v>
      </c>
      <c r="G2074" t="s">
        <v>20</v>
      </c>
      <c r="H2074" t="s">
        <v>1871</v>
      </c>
      <c r="I2074" s="2">
        <v>1117.92</v>
      </c>
      <c r="J2074" s="3">
        <v>4</v>
      </c>
      <c r="K2074" s="2">
        <v>55.896000000000001</v>
      </c>
    </row>
    <row r="2075" spans="1:11" x14ac:dyDescent="0.2">
      <c r="A2075" s="1">
        <v>43787</v>
      </c>
      <c r="B2075" s="3">
        <f>YEAR(Sales_Data[[#This Row],[Order Date]])</f>
        <v>2019</v>
      </c>
      <c r="C2075" s="3">
        <f>MONTH(Sales_Data[[#This Row],[Order Date]])</f>
        <v>11</v>
      </c>
      <c r="D2075" t="s">
        <v>843</v>
      </c>
      <c r="E2075" t="s">
        <v>23</v>
      </c>
      <c r="F2075" t="s">
        <v>19</v>
      </c>
      <c r="G2075" t="s">
        <v>40</v>
      </c>
      <c r="H2075" t="s">
        <v>816</v>
      </c>
      <c r="I2075" s="2">
        <v>6.3680000000000003</v>
      </c>
      <c r="J2075" s="3">
        <v>2</v>
      </c>
      <c r="K2075" s="2">
        <v>1.0347999999999999</v>
      </c>
    </row>
    <row r="2076" spans="1:11" x14ac:dyDescent="0.2">
      <c r="A2076" s="1">
        <v>43787</v>
      </c>
      <c r="B2076" s="3">
        <f>YEAR(Sales_Data[[#This Row],[Order Date]])</f>
        <v>2019</v>
      </c>
      <c r="C2076" s="3">
        <f>MONTH(Sales_Data[[#This Row],[Order Date]])</f>
        <v>11</v>
      </c>
      <c r="D2076" t="s">
        <v>843</v>
      </c>
      <c r="E2076" t="s">
        <v>23</v>
      </c>
      <c r="F2076" t="s">
        <v>19</v>
      </c>
      <c r="G2076" t="s">
        <v>127</v>
      </c>
      <c r="H2076" t="s">
        <v>1100</v>
      </c>
      <c r="I2076" s="2">
        <v>48.847999999999999</v>
      </c>
      <c r="J2076" s="3">
        <v>2</v>
      </c>
      <c r="K2076" s="2">
        <v>15.8756</v>
      </c>
    </row>
    <row r="2077" spans="1:11" x14ac:dyDescent="0.2">
      <c r="A2077" s="1">
        <v>43787</v>
      </c>
      <c r="B2077" s="3">
        <f>YEAR(Sales_Data[[#This Row],[Order Date]])</f>
        <v>2019</v>
      </c>
      <c r="C2077" s="3">
        <f>MONTH(Sales_Data[[#This Row],[Order Date]])</f>
        <v>11</v>
      </c>
      <c r="D2077" t="s">
        <v>843</v>
      </c>
      <c r="E2077" t="s">
        <v>23</v>
      </c>
      <c r="F2077" t="s">
        <v>19</v>
      </c>
      <c r="G2077" t="s">
        <v>53</v>
      </c>
      <c r="H2077" t="s">
        <v>730</v>
      </c>
      <c r="I2077" s="2">
        <v>19.648</v>
      </c>
      <c r="J2077" s="3">
        <v>2</v>
      </c>
      <c r="K2077" s="2">
        <v>6.6311999999999998</v>
      </c>
    </row>
    <row r="2078" spans="1:11" x14ac:dyDescent="0.2">
      <c r="A2078" s="1">
        <v>43787</v>
      </c>
      <c r="B2078" s="3">
        <f>YEAR(Sales_Data[[#This Row],[Order Date]])</f>
        <v>2019</v>
      </c>
      <c r="C2078" s="3">
        <f>MONTH(Sales_Data[[#This Row],[Order Date]])</f>
        <v>11</v>
      </c>
      <c r="D2078" t="s">
        <v>843</v>
      </c>
      <c r="E2078" t="s">
        <v>23</v>
      </c>
      <c r="F2078" t="s">
        <v>11</v>
      </c>
      <c r="G2078" t="s">
        <v>112</v>
      </c>
      <c r="H2078" t="s">
        <v>524</v>
      </c>
      <c r="I2078" s="2">
        <v>255.108</v>
      </c>
      <c r="J2078" s="3">
        <v>6</v>
      </c>
      <c r="K2078" s="2">
        <v>-18.222000000000001</v>
      </c>
    </row>
    <row r="2079" spans="1:11" x14ac:dyDescent="0.2">
      <c r="A2079" s="1">
        <v>43787</v>
      </c>
      <c r="B2079" s="3">
        <f>YEAR(Sales_Data[[#This Row],[Order Date]])</f>
        <v>2019</v>
      </c>
      <c r="C2079" s="3">
        <f>MONTH(Sales_Data[[#This Row],[Order Date]])</f>
        <v>11</v>
      </c>
      <c r="D2079" t="s">
        <v>1872</v>
      </c>
      <c r="E2079" t="s">
        <v>67</v>
      </c>
      <c r="F2079" t="s">
        <v>19</v>
      </c>
      <c r="G2079" t="s">
        <v>121</v>
      </c>
      <c r="H2079" t="s">
        <v>1216</v>
      </c>
      <c r="I2079" s="2">
        <v>103.968</v>
      </c>
      <c r="J2079" s="3">
        <v>6</v>
      </c>
      <c r="K2079" s="2">
        <v>16.8948</v>
      </c>
    </row>
    <row r="2080" spans="1:11" x14ac:dyDescent="0.2">
      <c r="A2080" s="1">
        <v>43787</v>
      </c>
      <c r="B2080" s="3">
        <f>YEAR(Sales_Data[[#This Row],[Order Date]])</f>
        <v>2019</v>
      </c>
      <c r="C2080" s="3">
        <f>MONTH(Sales_Data[[#This Row],[Order Date]])</f>
        <v>11</v>
      </c>
      <c r="D2080" t="s">
        <v>1254</v>
      </c>
      <c r="E2080" t="s">
        <v>18</v>
      </c>
      <c r="F2080" t="s">
        <v>14</v>
      </c>
      <c r="G2080" t="s">
        <v>15</v>
      </c>
      <c r="H2080" t="s">
        <v>1873</v>
      </c>
      <c r="I2080" s="2">
        <v>61.192</v>
      </c>
      <c r="J2080" s="3">
        <v>1</v>
      </c>
      <c r="K2080" s="2">
        <v>6.1192000000000002</v>
      </c>
    </row>
    <row r="2081" spans="1:11" x14ac:dyDescent="0.2">
      <c r="A2081" s="1">
        <v>43787</v>
      </c>
      <c r="B2081" s="3">
        <f>YEAR(Sales_Data[[#This Row],[Order Date]])</f>
        <v>2019</v>
      </c>
      <c r="C2081" s="3">
        <f>MONTH(Sales_Data[[#This Row],[Order Date]])</f>
        <v>11</v>
      </c>
      <c r="D2081" t="s">
        <v>1254</v>
      </c>
      <c r="E2081" t="s">
        <v>18</v>
      </c>
      <c r="F2081" t="s">
        <v>19</v>
      </c>
      <c r="G2081" t="s">
        <v>121</v>
      </c>
      <c r="H2081" t="s">
        <v>1874</v>
      </c>
      <c r="I2081" s="2">
        <v>67.84</v>
      </c>
      <c r="J2081" s="3">
        <v>1</v>
      </c>
      <c r="K2081" s="2">
        <v>18.316800000000001</v>
      </c>
    </row>
    <row r="2082" spans="1:11" x14ac:dyDescent="0.2">
      <c r="A2082" s="1">
        <v>43787</v>
      </c>
      <c r="B2082" s="3">
        <f>YEAR(Sales_Data[[#This Row],[Order Date]])</f>
        <v>2019</v>
      </c>
      <c r="C2082" s="3">
        <f>MONTH(Sales_Data[[#This Row],[Order Date]])</f>
        <v>11</v>
      </c>
      <c r="D2082" t="s">
        <v>1875</v>
      </c>
      <c r="E2082" t="s">
        <v>365</v>
      </c>
      <c r="F2082" t="s">
        <v>11</v>
      </c>
      <c r="G2082" t="s">
        <v>112</v>
      </c>
      <c r="H2082" t="s">
        <v>442</v>
      </c>
      <c r="I2082" s="2">
        <v>301.95999999999998</v>
      </c>
      <c r="J2082" s="3">
        <v>2</v>
      </c>
      <c r="K2082" s="2">
        <v>33.215600000000002</v>
      </c>
    </row>
    <row r="2083" spans="1:11" x14ac:dyDescent="0.2">
      <c r="A2083" s="1">
        <v>43787</v>
      </c>
      <c r="B2083" s="3">
        <f>YEAR(Sales_Data[[#This Row],[Order Date]])</f>
        <v>2019</v>
      </c>
      <c r="C2083" s="3">
        <f>MONTH(Sales_Data[[#This Row],[Order Date]])</f>
        <v>11</v>
      </c>
      <c r="D2083" t="s">
        <v>973</v>
      </c>
      <c r="E2083" t="s">
        <v>898</v>
      </c>
      <c r="F2083" t="s">
        <v>14</v>
      </c>
      <c r="G2083" t="s">
        <v>24</v>
      </c>
      <c r="H2083" t="s">
        <v>1876</v>
      </c>
      <c r="I2083" s="2">
        <v>1319.96</v>
      </c>
      <c r="J2083" s="3">
        <v>4</v>
      </c>
      <c r="K2083" s="2">
        <v>527.98400000000004</v>
      </c>
    </row>
    <row r="2084" spans="1:11" x14ac:dyDescent="0.2">
      <c r="A2084" s="1">
        <v>43787</v>
      </c>
      <c r="B2084" s="3">
        <f>YEAR(Sales_Data[[#This Row],[Order Date]])</f>
        <v>2019</v>
      </c>
      <c r="C2084" s="3">
        <f>MONTH(Sales_Data[[#This Row],[Order Date]])</f>
        <v>11</v>
      </c>
      <c r="D2084" t="s">
        <v>247</v>
      </c>
      <c r="E2084" t="s">
        <v>18</v>
      </c>
      <c r="F2084" t="s">
        <v>14</v>
      </c>
      <c r="G2084" t="s">
        <v>24</v>
      </c>
      <c r="H2084" t="s">
        <v>1406</v>
      </c>
      <c r="I2084" s="2">
        <v>595</v>
      </c>
      <c r="J2084" s="3">
        <v>5</v>
      </c>
      <c r="K2084" s="2">
        <v>95.2</v>
      </c>
    </row>
    <row r="2085" spans="1:11" x14ac:dyDescent="0.2">
      <c r="A2085" s="1">
        <v>43787</v>
      </c>
      <c r="B2085" s="3">
        <f>YEAR(Sales_Data[[#This Row],[Order Date]])</f>
        <v>2019</v>
      </c>
      <c r="C2085" s="3">
        <f>MONTH(Sales_Data[[#This Row],[Order Date]])</f>
        <v>11</v>
      </c>
      <c r="D2085" t="s">
        <v>224</v>
      </c>
      <c r="E2085" t="s">
        <v>18</v>
      </c>
      <c r="F2085" t="s">
        <v>19</v>
      </c>
      <c r="G2085" t="s">
        <v>32</v>
      </c>
      <c r="H2085" t="s">
        <v>1877</v>
      </c>
      <c r="I2085" s="2">
        <v>61.12</v>
      </c>
      <c r="J2085" s="3">
        <v>5</v>
      </c>
      <c r="K2085" s="2">
        <v>22.155999999999999</v>
      </c>
    </row>
    <row r="2086" spans="1:11" x14ac:dyDescent="0.2">
      <c r="A2086" s="1">
        <v>43788</v>
      </c>
      <c r="B2086" s="3">
        <f>YEAR(Sales_Data[[#This Row],[Order Date]])</f>
        <v>2019</v>
      </c>
      <c r="C2086" s="3">
        <f>MONTH(Sales_Data[[#This Row],[Order Date]])</f>
        <v>11</v>
      </c>
      <c r="D2086" t="s">
        <v>1878</v>
      </c>
      <c r="E2086" t="s">
        <v>94</v>
      </c>
      <c r="F2086" t="s">
        <v>19</v>
      </c>
      <c r="G2086" t="s">
        <v>32</v>
      </c>
      <c r="H2086" t="s">
        <v>536</v>
      </c>
      <c r="I2086" s="2">
        <v>14.352</v>
      </c>
      <c r="J2086" s="3">
        <v>3</v>
      </c>
      <c r="K2086" s="2">
        <v>4.6643999999999997</v>
      </c>
    </row>
    <row r="2087" spans="1:11" x14ac:dyDescent="0.2">
      <c r="A2087" s="1">
        <v>43788</v>
      </c>
      <c r="B2087" s="3">
        <f>YEAR(Sales_Data[[#This Row],[Order Date]])</f>
        <v>2019</v>
      </c>
      <c r="C2087" s="3">
        <f>MONTH(Sales_Data[[#This Row],[Order Date]])</f>
        <v>11</v>
      </c>
      <c r="D2087" t="s">
        <v>1878</v>
      </c>
      <c r="E2087" t="s">
        <v>94</v>
      </c>
      <c r="F2087" t="s">
        <v>19</v>
      </c>
      <c r="G2087" t="s">
        <v>20</v>
      </c>
      <c r="H2087" t="s">
        <v>576</v>
      </c>
      <c r="I2087" s="2">
        <v>64.959999999999994</v>
      </c>
      <c r="J2087" s="3">
        <v>2</v>
      </c>
      <c r="K2087" s="2">
        <v>2.5983999999999998</v>
      </c>
    </row>
    <row r="2088" spans="1:11" x14ac:dyDescent="0.2">
      <c r="A2088" s="1">
        <v>43788</v>
      </c>
      <c r="B2088" s="3">
        <f>YEAR(Sales_Data[[#This Row],[Order Date]])</f>
        <v>2019</v>
      </c>
      <c r="C2088" s="3">
        <f>MONTH(Sales_Data[[#This Row],[Order Date]])</f>
        <v>11</v>
      </c>
      <c r="D2088" t="s">
        <v>1878</v>
      </c>
      <c r="E2088" t="s">
        <v>94</v>
      </c>
      <c r="F2088" t="s">
        <v>19</v>
      </c>
      <c r="G2088" t="s">
        <v>20</v>
      </c>
      <c r="H2088" t="s">
        <v>1650</v>
      </c>
      <c r="I2088" s="2">
        <v>68.599999999999994</v>
      </c>
      <c r="J2088" s="3">
        <v>4</v>
      </c>
      <c r="K2088" s="2">
        <v>18.521999999999998</v>
      </c>
    </row>
    <row r="2089" spans="1:11" x14ac:dyDescent="0.2">
      <c r="A2089" s="1">
        <v>43788</v>
      </c>
      <c r="B2089" s="3">
        <f>YEAR(Sales_Data[[#This Row],[Order Date]])</f>
        <v>2019</v>
      </c>
      <c r="C2089" s="3">
        <f>MONTH(Sales_Data[[#This Row],[Order Date]])</f>
        <v>11</v>
      </c>
      <c r="D2089" t="s">
        <v>100</v>
      </c>
      <c r="E2089" t="s">
        <v>23</v>
      </c>
      <c r="F2089" t="s">
        <v>19</v>
      </c>
      <c r="G2089" t="s">
        <v>20</v>
      </c>
      <c r="H2089" t="s">
        <v>1631</v>
      </c>
      <c r="I2089" s="2">
        <v>100.70399999999999</v>
      </c>
      <c r="J2089" s="3">
        <v>6</v>
      </c>
      <c r="K2089" s="2">
        <v>-16.3644</v>
      </c>
    </row>
    <row r="2090" spans="1:11" x14ac:dyDescent="0.2">
      <c r="A2090" s="1">
        <v>43788</v>
      </c>
      <c r="B2090" s="3">
        <f>YEAR(Sales_Data[[#This Row],[Order Date]])</f>
        <v>2019</v>
      </c>
      <c r="C2090" s="3">
        <f>MONTH(Sales_Data[[#This Row],[Order Date]])</f>
        <v>11</v>
      </c>
      <c r="D2090" t="s">
        <v>100</v>
      </c>
      <c r="E2090" t="s">
        <v>23</v>
      </c>
      <c r="F2090" t="s">
        <v>11</v>
      </c>
      <c r="G2090" t="s">
        <v>51</v>
      </c>
      <c r="H2090" t="s">
        <v>650</v>
      </c>
      <c r="I2090" s="2">
        <v>2.3279999999999998</v>
      </c>
      <c r="J2090" s="3">
        <v>2</v>
      </c>
      <c r="K2090" s="2">
        <v>-0.75660000000000005</v>
      </c>
    </row>
    <row r="2091" spans="1:11" x14ac:dyDescent="0.2">
      <c r="A2091" s="1">
        <v>43788</v>
      </c>
      <c r="B2091" s="3">
        <f>YEAR(Sales_Data[[#This Row],[Order Date]])</f>
        <v>2019</v>
      </c>
      <c r="C2091" s="3">
        <f>MONTH(Sales_Data[[#This Row],[Order Date]])</f>
        <v>11</v>
      </c>
      <c r="D2091" t="s">
        <v>100</v>
      </c>
      <c r="E2091" t="s">
        <v>23</v>
      </c>
      <c r="F2091" t="s">
        <v>19</v>
      </c>
      <c r="G2091" t="s">
        <v>32</v>
      </c>
      <c r="H2091" t="s">
        <v>149</v>
      </c>
      <c r="I2091" s="2">
        <v>10.78</v>
      </c>
      <c r="J2091" s="3">
        <v>5</v>
      </c>
      <c r="K2091" s="2">
        <v>-17.248000000000001</v>
      </c>
    </row>
    <row r="2092" spans="1:11" x14ac:dyDescent="0.2">
      <c r="A2092" s="1">
        <v>43788</v>
      </c>
      <c r="B2092" s="3">
        <f>YEAR(Sales_Data[[#This Row],[Order Date]])</f>
        <v>2019</v>
      </c>
      <c r="C2092" s="3">
        <f>MONTH(Sales_Data[[#This Row],[Order Date]])</f>
        <v>11</v>
      </c>
      <c r="D2092" t="s">
        <v>100</v>
      </c>
      <c r="E2092" t="s">
        <v>23</v>
      </c>
      <c r="F2092" t="s">
        <v>19</v>
      </c>
      <c r="G2092" t="s">
        <v>116</v>
      </c>
      <c r="H2092" t="s">
        <v>301</v>
      </c>
      <c r="I2092" s="2">
        <v>58.368000000000002</v>
      </c>
      <c r="J2092" s="3">
        <v>12</v>
      </c>
      <c r="K2092" s="2">
        <v>21.888000000000002</v>
      </c>
    </row>
    <row r="2093" spans="1:11" x14ac:dyDescent="0.2">
      <c r="A2093" s="1">
        <v>43788</v>
      </c>
      <c r="B2093" s="3">
        <f>YEAR(Sales_Data[[#This Row],[Order Date]])</f>
        <v>2019</v>
      </c>
      <c r="C2093" s="3">
        <f>MONTH(Sales_Data[[#This Row],[Order Date]])</f>
        <v>11</v>
      </c>
      <c r="D2093" t="s">
        <v>100</v>
      </c>
      <c r="E2093" t="s">
        <v>23</v>
      </c>
      <c r="F2093" t="s">
        <v>19</v>
      </c>
      <c r="G2093" t="s">
        <v>86</v>
      </c>
      <c r="H2093" t="s">
        <v>1879</v>
      </c>
      <c r="I2093" s="2">
        <v>40.968000000000004</v>
      </c>
      <c r="J2093" s="3">
        <v>3</v>
      </c>
      <c r="K2093" s="2">
        <v>13.826700000000001</v>
      </c>
    </row>
    <row r="2094" spans="1:11" x14ac:dyDescent="0.2">
      <c r="A2094" s="1">
        <v>43788</v>
      </c>
      <c r="B2094" s="3">
        <f>YEAR(Sales_Data[[#This Row],[Order Date]])</f>
        <v>2019</v>
      </c>
      <c r="C2094" s="3">
        <f>MONTH(Sales_Data[[#This Row],[Order Date]])</f>
        <v>11</v>
      </c>
      <c r="D2094" t="s">
        <v>100</v>
      </c>
      <c r="E2094" t="s">
        <v>23</v>
      </c>
      <c r="F2094" t="s">
        <v>14</v>
      </c>
      <c r="G2094" t="s">
        <v>15</v>
      </c>
      <c r="H2094" t="s">
        <v>1257</v>
      </c>
      <c r="I2094" s="2">
        <v>71.959999999999994</v>
      </c>
      <c r="J2094" s="3">
        <v>5</v>
      </c>
      <c r="K2094" s="2">
        <v>25.186</v>
      </c>
    </row>
    <row r="2095" spans="1:11" x14ac:dyDescent="0.2">
      <c r="A2095" s="1">
        <v>43788</v>
      </c>
      <c r="B2095" s="3">
        <f>YEAR(Sales_Data[[#This Row],[Order Date]])</f>
        <v>2019</v>
      </c>
      <c r="C2095" s="3">
        <f>MONTH(Sales_Data[[#This Row],[Order Date]])</f>
        <v>11</v>
      </c>
      <c r="D2095" t="s">
        <v>100</v>
      </c>
      <c r="E2095" t="s">
        <v>23</v>
      </c>
      <c r="F2095" t="s">
        <v>19</v>
      </c>
      <c r="G2095" t="s">
        <v>53</v>
      </c>
      <c r="H2095" t="s">
        <v>1651</v>
      </c>
      <c r="I2095" s="2">
        <v>10.368</v>
      </c>
      <c r="J2095" s="3">
        <v>2</v>
      </c>
      <c r="K2095" s="2">
        <v>3.6288</v>
      </c>
    </row>
    <row r="2096" spans="1:11" x14ac:dyDescent="0.2">
      <c r="A2096" s="1">
        <v>43788</v>
      </c>
      <c r="B2096" s="3">
        <f>YEAR(Sales_Data[[#This Row],[Order Date]])</f>
        <v>2019</v>
      </c>
      <c r="C2096" s="3">
        <f>MONTH(Sales_Data[[#This Row],[Order Date]])</f>
        <v>11</v>
      </c>
      <c r="D2096" t="s">
        <v>100</v>
      </c>
      <c r="E2096" t="s">
        <v>23</v>
      </c>
      <c r="F2096" t="s">
        <v>19</v>
      </c>
      <c r="G2096" t="s">
        <v>32</v>
      </c>
      <c r="H2096" t="s">
        <v>971</v>
      </c>
      <c r="I2096" s="2">
        <v>1.1919999999999999</v>
      </c>
      <c r="J2096" s="3">
        <v>2</v>
      </c>
      <c r="K2096" s="2">
        <v>-2.0264000000000002</v>
      </c>
    </row>
    <row r="2097" spans="1:11" x14ac:dyDescent="0.2">
      <c r="A2097" s="1">
        <v>43788</v>
      </c>
      <c r="B2097" s="3">
        <f>YEAR(Sales_Data[[#This Row],[Order Date]])</f>
        <v>2019</v>
      </c>
      <c r="C2097" s="3">
        <f>MONTH(Sales_Data[[#This Row],[Order Date]])</f>
        <v>11</v>
      </c>
      <c r="D2097" t="s">
        <v>1621</v>
      </c>
      <c r="E2097" t="s">
        <v>94</v>
      </c>
      <c r="F2097" t="s">
        <v>19</v>
      </c>
      <c r="G2097" t="s">
        <v>40</v>
      </c>
      <c r="H2097" t="s">
        <v>1880</v>
      </c>
      <c r="I2097" s="2">
        <v>17.28</v>
      </c>
      <c r="J2097" s="3">
        <v>6</v>
      </c>
      <c r="K2097" s="2">
        <v>5.0111999999999997</v>
      </c>
    </row>
    <row r="2098" spans="1:11" x14ac:dyDescent="0.2">
      <c r="A2098" s="1">
        <v>43788</v>
      </c>
      <c r="B2098" s="3">
        <f>YEAR(Sales_Data[[#This Row],[Order Date]])</f>
        <v>2019</v>
      </c>
      <c r="C2098" s="3">
        <f>MONTH(Sales_Data[[#This Row],[Order Date]])</f>
        <v>11</v>
      </c>
      <c r="D2098" t="s">
        <v>1621</v>
      </c>
      <c r="E2098" t="s">
        <v>94</v>
      </c>
      <c r="F2098" t="s">
        <v>19</v>
      </c>
      <c r="G2098" t="s">
        <v>32</v>
      </c>
      <c r="H2098" t="s">
        <v>515</v>
      </c>
      <c r="I2098" s="2">
        <v>17.712</v>
      </c>
      <c r="J2098" s="3">
        <v>3</v>
      </c>
      <c r="K2098" s="2">
        <v>6.4206000000000003</v>
      </c>
    </row>
    <row r="2099" spans="1:11" x14ac:dyDescent="0.2">
      <c r="A2099" s="1">
        <v>43788</v>
      </c>
      <c r="B2099" s="3">
        <f>YEAR(Sales_Data[[#This Row],[Order Date]])</f>
        <v>2019</v>
      </c>
      <c r="C2099" s="3">
        <f>MONTH(Sales_Data[[#This Row],[Order Date]])</f>
        <v>11</v>
      </c>
      <c r="D2099" t="s">
        <v>1673</v>
      </c>
      <c r="E2099" t="s">
        <v>317</v>
      </c>
      <c r="F2099" t="s">
        <v>19</v>
      </c>
      <c r="G2099" t="s">
        <v>121</v>
      </c>
      <c r="H2099" t="s">
        <v>1881</v>
      </c>
      <c r="I2099" s="2">
        <v>54.96</v>
      </c>
      <c r="J2099" s="3">
        <v>3</v>
      </c>
      <c r="K2099" s="2">
        <v>15.9384</v>
      </c>
    </row>
    <row r="2100" spans="1:11" x14ac:dyDescent="0.2">
      <c r="A2100" s="1">
        <v>43788</v>
      </c>
      <c r="B2100" s="3">
        <f>YEAR(Sales_Data[[#This Row],[Order Date]])</f>
        <v>2019</v>
      </c>
      <c r="C2100" s="3">
        <f>MONTH(Sales_Data[[#This Row],[Order Date]])</f>
        <v>11</v>
      </c>
      <c r="D2100" t="s">
        <v>406</v>
      </c>
      <c r="E2100" t="s">
        <v>35</v>
      </c>
      <c r="F2100" t="s">
        <v>19</v>
      </c>
      <c r="G2100" t="s">
        <v>40</v>
      </c>
      <c r="H2100" t="s">
        <v>1882</v>
      </c>
      <c r="I2100" s="2">
        <v>18.48</v>
      </c>
      <c r="J2100" s="3">
        <v>2</v>
      </c>
      <c r="K2100" s="2">
        <v>6.0060000000000002</v>
      </c>
    </row>
    <row r="2101" spans="1:11" x14ac:dyDescent="0.2">
      <c r="A2101" s="1">
        <v>43788</v>
      </c>
      <c r="B2101" s="3">
        <f>YEAR(Sales_Data[[#This Row],[Order Date]])</f>
        <v>2019</v>
      </c>
      <c r="C2101" s="3">
        <f>MONTH(Sales_Data[[#This Row],[Order Date]])</f>
        <v>11</v>
      </c>
      <c r="D2101" t="s">
        <v>766</v>
      </c>
      <c r="E2101" t="s">
        <v>94</v>
      </c>
      <c r="F2101" t="s">
        <v>19</v>
      </c>
      <c r="G2101" t="s">
        <v>121</v>
      </c>
      <c r="H2101" t="s">
        <v>1144</v>
      </c>
      <c r="I2101" s="2">
        <v>8.74</v>
      </c>
      <c r="J2101" s="3">
        <v>2</v>
      </c>
      <c r="K2101" s="2">
        <v>2.2724000000000002</v>
      </c>
    </row>
    <row r="2102" spans="1:11" x14ac:dyDescent="0.2">
      <c r="A2102" s="1">
        <v>43788</v>
      </c>
      <c r="B2102" s="3">
        <f>YEAR(Sales_Data[[#This Row],[Order Date]])</f>
        <v>2019</v>
      </c>
      <c r="C2102" s="3">
        <f>MONTH(Sales_Data[[#This Row],[Order Date]])</f>
        <v>11</v>
      </c>
      <c r="D2102" t="s">
        <v>766</v>
      </c>
      <c r="E2102" t="s">
        <v>94</v>
      </c>
      <c r="F2102" t="s">
        <v>19</v>
      </c>
      <c r="G2102" t="s">
        <v>53</v>
      </c>
      <c r="H2102" t="s">
        <v>1725</v>
      </c>
      <c r="I2102" s="2">
        <v>44.75</v>
      </c>
      <c r="J2102" s="3">
        <v>5</v>
      </c>
      <c r="K2102" s="2">
        <v>20.585000000000001</v>
      </c>
    </row>
    <row r="2103" spans="1:11" x14ac:dyDescent="0.2">
      <c r="A2103" s="1">
        <v>43788</v>
      </c>
      <c r="B2103" s="3">
        <f>YEAR(Sales_Data[[#This Row],[Order Date]])</f>
        <v>2019</v>
      </c>
      <c r="C2103" s="3">
        <f>MONTH(Sales_Data[[#This Row],[Order Date]])</f>
        <v>11</v>
      </c>
      <c r="D2103" t="s">
        <v>1883</v>
      </c>
      <c r="E2103" t="s">
        <v>70</v>
      </c>
      <c r="F2103" t="s">
        <v>11</v>
      </c>
      <c r="G2103" t="s">
        <v>51</v>
      </c>
      <c r="H2103" t="s">
        <v>1884</v>
      </c>
      <c r="I2103" s="2">
        <v>31.96</v>
      </c>
      <c r="J2103" s="3">
        <v>2</v>
      </c>
      <c r="K2103" s="2">
        <v>1.5980000000000001</v>
      </c>
    </row>
    <row r="2104" spans="1:11" x14ac:dyDescent="0.2">
      <c r="A2104" s="1">
        <v>43789</v>
      </c>
      <c r="B2104" s="3">
        <f>YEAR(Sales_Data[[#This Row],[Order Date]])</f>
        <v>2019</v>
      </c>
      <c r="C2104" s="3">
        <f>MONTH(Sales_Data[[#This Row],[Order Date]])</f>
        <v>11</v>
      </c>
      <c r="D2104" t="s">
        <v>1246</v>
      </c>
      <c r="E2104" t="s">
        <v>29</v>
      </c>
      <c r="F2104" t="s">
        <v>19</v>
      </c>
      <c r="G2104" t="s">
        <v>127</v>
      </c>
      <c r="H2104" t="s">
        <v>861</v>
      </c>
      <c r="I2104" s="2">
        <v>14.62</v>
      </c>
      <c r="J2104" s="3">
        <v>2</v>
      </c>
      <c r="K2104" s="2">
        <v>6.8714000000000004</v>
      </c>
    </row>
    <row r="2105" spans="1:11" x14ac:dyDescent="0.2">
      <c r="A2105" s="1">
        <v>43789</v>
      </c>
      <c r="B2105" s="3">
        <f>YEAR(Sales_Data[[#This Row],[Order Date]])</f>
        <v>2019</v>
      </c>
      <c r="C2105" s="3">
        <f>MONTH(Sales_Data[[#This Row],[Order Date]])</f>
        <v>11</v>
      </c>
      <c r="D2105" t="s">
        <v>1246</v>
      </c>
      <c r="E2105" t="s">
        <v>29</v>
      </c>
      <c r="F2105" t="s">
        <v>14</v>
      </c>
      <c r="G2105" t="s">
        <v>15</v>
      </c>
      <c r="H2105" t="s">
        <v>1885</v>
      </c>
      <c r="I2105" s="2">
        <v>944.93</v>
      </c>
      <c r="J2105" s="3">
        <v>7</v>
      </c>
      <c r="K2105" s="2">
        <v>236.23249999999999</v>
      </c>
    </row>
    <row r="2106" spans="1:11" x14ac:dyDescent="0.2">
      <c r="A2106" s="1">
        <v>43789</v>
      </c>
      <c r="B2106" s="3">
        <f>YEAR(Sales_Data[[#This Row],[Order Date]])</f>
        <v>2019</v>
      </c>
      <c r="C2106" s="3">
        <f>MONTH(Sales_Data[[#This Row],[Order Date]])</f>
        <v>11</v>
      </c>
      <c r="D2106" t="s">
        <v>1161</v>
      </c>
      <c r="E2106" t="s">
        <v>67</v>
      </c>
      <c r="F2106" t="s">
        <v>19</v>
      </c>
      <c r="G2106" t="s">
        <v>116</v>
      </c>
      <c r="H2106" t="s">
        <v>1413</v>
      </c>
      <c r="I2106" s="2">
        <v>19.096</v>
      </c>
      <c r="J2106" s="3">
        <v>7</v>
      </c>
      <c r="K2106" s="2">
        <v>6.6836000000000002</v>
      </c>
    </row>
    <row r="2107" spans="1:11" x14ac:dyDescent="0.2">
      <c r="A2107" s="1">
        <v>43789</v>
      </c>
      <c r="B2107" s="3">
        <f>YEAR(Sales_Data[[#This Row],[Order Date]])</f>
        <v>2019</v>
      </c>
      <c r="C2107" s="3">
        <f>MONTH(Sales_Data[[#This Row],[Order Date]])</f>
        <v>11</v>
      </c>
      <c r="D2107" t="s">
        <v>1161</v>
      </c>
      <c r="E2107" t="s">
        <v>67</v>
      </c>
      <c r="F2107" t="s">
        <v>19</v>
      </c>
      <c r="G2107" t="s">
        <v>127</v>
      </c>
      <c r="H2107" t="s">
        <v>159</v>
      </c>
      <c r="I2107" s="2">
        <v>18.495999999999999</v>
      </c>
      <c r="J2107" s="3">
        <v>8</v>
      </c>
      <c r="K2107" s="2">
        <v>6.2423999999999999</v>
      </c>
    </row>
    <row r="2108" spans="1:11" x14ac:dyDescent="0.2">
      <c r="A2108" s="1">
        <v>43789</v>
      </c>
      <c r="B2108" s="3">
        <f>YEAR(Sales_Data[[#This Row],[Order Date]])</f>
        <v>2019</v>
      </c>
      <c r="C2108" s="3">
        <f>MONTH(Sales_Data[[#This Row],[Order Date]])</f>
        <v>11</v>
      </c>
      <c r="D2108" t="s">
        <v>1161</v>
      </c>
      <c r="E2108" t="s">
        <v>67</v>
      </c>
      <c r="F2108" t="s">
        <v>14</v>
      </c>
      <c r="G2108" t="s">
        <v>24</v>
      </c>
      <c r="H2108" t="s">
        <v>1819</v>
      </c>
      <c r="I2108" s="2">
        <v>255.98400000000001</v>
      </c>
      <c r="J2108" s="3">
        <v>2</v>
      </c>
      <c r="K2108" s="2">
        <v>54.396599999999999</v>
      </c>
    </row>
    <row r="2109" spans="1:11" x14ac:dyDescent="0.2">
      <c r="A2109" s="1">
        <v>43789</v>
      </c>
      <c r="B2109" s="3">
        <f>YEAR(Sales_Data[[#This Row],[Order Date]])</f>
        <v>2019</v>
      </c>
      <c r="C2109" s="3">
        <f>MONTH(Sales_Data[[#This Row],[Order Date]])</f>
        <v>11</v>
      </c>
      <c r="D2109" t="s">
        <v>1161</v>
      </c>
      <c r="E2109" t="s">
        <v>67</v>
      </c>
      <c r="F2109" t="s">
        <v>11</v>
      </c>
      <c r="G2109" t="s">
        <v>12</v>
      </c>
      <c r="H2109" t="s">
        <v>13</v>
      </c>
      <c r="I2109" s="2">
        <v>86.97</v>
      </c>
      <c r="J2109" s="3">
        <v>3</v>
      </c>
      <c r="K2109" s="2">
        <v>-48.703200000000002</v>
      </c>
    </row>
    <row r="2110" spans="1:11" x14ac:dyDescent="0.2">
      <c r="A2110" s="1">
        <v>43789</v>
      </c>
      <c r="B2110" s="3">
        <f>YEAR(Sales_Data[[#This Row],[Order Date]])</f>
        <v>2019</v>
      </c>
      <c r="C2110" s="3">
        <f>MONTH(Sales_Data[[#This Row],[Order Date]])</f>
        <v>11</v>
      </c>
      <c r="D2110" t="s">
        <v>1886</v>
      </c>
      <c r="E2110" t="s">
        <v>67</v>
      </c>
      <c r="F2110" t="s">
        <v>19</v>
      </c>
      <c r="G2110" t="s">
        <v>53</v>
      </c>
      <c r="H2110" t="s">
        <v>1887</v>
      </c>
      <c r="I2110" s="2">
        <v>15.696</v>
      </c>
      <c r="J2110" s="3">
        <v>3</v>
      </c>
      <c r="K2110" s="2">
        <v>5.1012000000000004</v>
      </c>
    </row>
    <row r="2111" spans="1:11" x14ac:dyDescent="0.2">
      <c r="A2111" s="1">
        <v>43789</v>
      </c>
      <c r="B2111" s="3">
        <f>YEAR(Sales_Data[[#This Row],[Order Date]])</f>
        <v>2019</v>
      </c>
      <c r="C2111" s="3">
        <f>MONTH(Sales_Data[[#This Row],[Order Date]])</f>
        <v>11</v>
      </c>
      <c r="D2111" t="s">
        <v>1886</v>
      </c>
      <c r="E2111" t="s">
        <v>67</v>
      </c>
      <c r="F2111" t="s">
        <v>19</v>
      </c>
      <c r="G2111" t="s">
        <v>32</v>
      </c>
      <c r="H2111" t="s">
        <v>1888</v>
      </c>
      <c r="I2111" s="2">
        <v>2.6280000000000001</v>
      </c>
      <c r="J2111" s="3">
        <v>2</v>
      </c>
      <c r="K2111" s="2">
        <v>-1.9272</v>
      </c>
    </row>
    <row r="2112" spans="1:11" x14ac:dyDescent="0.2">
      <c r="A2112" s="1">
        <v>43789</v>
      </c>
      <c r="B2112" s="3">
        <f>YEAR(Sales_Data[[#This Row],[Order Date]])</f>
        <v>2019</v>
      </c>
      <c r="C2112" s="3">
        <f>MONTH(Sales_Data[[#This Row],[Order Date]])</f>
        <v>11</v>
      </c>
      <c r="D2112" t="s">
        <v>1886</v>
      </c>
      <c r="E2112" t="s">
        <v>67</v>
      </c>
      <c r="F2112" t="s">
        <v>19</v>
      </c>
      <c r="G2112" t="s">
        <v>32</v>
      </c>
      <c r="H2112" t="s">
        <v>1889</v>
      </c>
      <c r="I2112" s="2">
        <v>14.427</v>
      </c>
      <c r="J2112" s="3">
        <v>3</v>
      </c>
      <c r="K2112" s="2">
        <v>-10.579800000000001</v>
      </c>
    </row>
    <row r="2113" spans="1:11" x14ac:dyDescent="0.2">
      <c r="A2113" s="1">
        <v>43789</v>
      </c>
      <c r="B2113" s="3">
        <f>YEAR(Sales_Data[[#This Row],[Order Date]])</f>
        <v>2019</v>
      </c>
      <c r="C2113" s="3">
        <f>MONTH(Sales_Data[[#This Row],[Order Date]])</f>
        <v>11</v>
      </c>
      <c r="D2113" t="s">
        <v>1890</v>
      </c>
      <c r="E2113" t="s">
        <v>23</v>
      </c>
      <c r="F2113" t="s">
        <v>11</v>
      </c>
      <c r="G2113" t="s">
        <v>112</v>
      </c>
      <c r="H2113" t="s">
        <v>1847</v>
      </c>
      <c r="I2113" s="2">
        <v>318.43</v>
      </c>
      <c r="J2113" s="3">
        <v>5</v>
      </c>
      <c r="K2113" s="2">
        <v>-77.332999999999998</v>
      </c>
    </row>
    <row r="2114" spans="1:11" x14ac:dyDescent="0.2">
      <c r="A2114" s="1">
        <v>43789</v>
      </c>
      <c r="B2114" s="3">
        <f>YEAR(Sales_Data[[#This Row],[Order Date]])</f>
        <v>2019</v>
      </c>
      <c r="C2114" s="3">
        <f>MONTH(Sales_Data[[#This Row],[Order Date]])</f>
        <v>11</v>
      </c>
      <c r="D2114" t="s">
        <v>1890</v>
      </c>
      <c r="E2114" t="s">
        <v>23</v>
      </c>
      <c r="F2114" t="s">
        <v>14</v>
      </c>
      <c r="G2114" t="s">
        <v>15</v>
      </c>
      <c r="H2114" t="s">
        <v>1686</v>
      </c>
      <c r="I2114" s="2">
        <v>122.92</v>
      </c>
      <c r="J2114" s="3">
        <v>7</v>
      </c>
      <c r="K2114" s="2">
        <v>46.094999999999999</v>
      </c>
    </row>
    <row r="2115" spans="1:11" x14ac:dyDescent="0.2">
      <c r="A2115" s="1">
        <v>43789</v>
      </c>
      <c r="B2115" s="3">
        <f>YEAR(Sales_Data[[#This Row],[Order Date]])</f>
        <v>2019</v>
      </c>
      <c r="C2115" s="3">
        <f>MONTH(Sales_Data[[#This Row],[Order Date]])</f>
        <v>11</v>
      </c>
      <c r="D2115" t="s">
        <v>1890</v>
      </c>
      <c r="E2115" t="s">
        <v>23</v>
      </c>
      <c r="F2115" t="s">
        <v>11</v>
      </c>
      <c r="G2115" t="s">
        <v>51</v>
      </c>
      <c r="H2115" t="s">
        <v>692</v>
      </c>
      <c r="I2115" s="2">
        <v>7.0679999999999996</v>
      </c>
      <c r="J2115" s="3">
        <v>3</v>
      </c>
      <c r="K2115" s="2">
        <v>-2.8271999999999999</v>
      </c>
    </row>
    <row r="2116" spans="1:11" x14ac:dyDescent="0.2">
      <c r="A2116" s="1">
        <v>43789</v>
      </c>
      <c r="B2116" s="3">
        <f>YEAR(Sales_Data[[#This Row],[Order Date]])</f>
        <v>2019</v>
      </c>
      <c r="C2116" s="3">
        <f>MONTH(Sales_Data[[#This Row],[Order Date]])</f>
        <v>11</v>
      </c>
      <c r="D2116" t="s">
        <v>1891</v>
      </c>
      <c r="E2116" t="s">
        <v>317</v>
      </c>
      <c r="F2116" t="s">
        <v>19</v>
      </c>
      <c r="G2116" t="s">
        <v>53</v>
      </c>
      <c r="H2116" t="s">
        <v>1892</v>
      </c>
      <c r="I2116" s="2">
        <v>9.08</v>
      </c>
      <c r="J2116" s="3">
        <v>2</v>
      </c>
      <c r="K2116" s="2">
        <v>4.0860000000000003</v>
      </c>
    </row>
    <row r="2117" spans="1:11" x14ac:dyDescent="0.2">
      <c r="A2117" s="1">
        <v>43789</v>
      </c>
      <c r="B2117" s="3">
        <f>YEAR(Sales_Data[[#This Row],[Order Date]])</f>
        <v>2019</v>
      </c>
      <c r="C2117" s="3">
        <f>MONTH(Sales_Data[[#This Row],[Order Date]])</f>
        <v>11</v>
      </c>
      <c r="D2117" t="s">
        <v>1891</v>
      </c>
      <c r="E2117" t="s">
        <v>317</v>
      </c>
      <c r="F2117" t="s">
        <v>19</v>
      </c>
      <c r="G2117" t="s">
        <v>53</v>
      </c>
      <c r="H2117" t="s">
        <v>669</v>
      </c>
      <c r="I2117" s="2">
        <v>314.55</v>
      </c>
      <c r="J2117" s="3">
        <v>3</v>
      </c>
      <c r="K2117" s="2">
        <v>150.98400000000001</v>
      </c>
    </row>
    <row r="2118" spans="1:11" x14ac:dyDescent="0.2">
      <c r="A2118" s="1">
        <v>43789</v>
      </c>
      <c r="B2118" s="3">
        <f>YEAR(Sales_Data[[#This Row],[Order Date]])</f>
        <v>2019</v>
      </c>
      <c r="C2118" s="3">
        <f>MONTH(Sales_Data[[#This Row],[Order Date]])</f>
        <v>11</v>
      </c>
      <c r="D2118" t="s">
        <v>1891</v>
      </c>
      <c r="E2118" t="s">
        <v>317</v>
      </c>
      <c r="F2118" t="s">
        <v>19</v>
      </c>
      <c r="G2118" t="s">
        <v>32</v>
      </c>
      <c r="H2118" t="s">
        <v>885</v>
      </c>
      <c r="I2118" s="2">
        <v>4.91</v>
      </c>
      <c r="J2118" s="3">
        <v>1</v>
      </c>
      <c r="K2118" s="2">
        <v>2.3077000000000001</v>
      </c>
    </row>
    <row r="2119" spans="1:11" x14ac:dyDescent="0.2">
      <c r="A2119" s="1">
        <v>43789</v>
      </c>
      <c r="B2119" s="3">
        <f>YEAR(Sales_Data[[#This Row],[Order Date]])</f>
        <v>2019</v>
      </c>
      <c r="C2119" s="3">
        <f>MONTH(Sales_Data[[#This Row],[Order Date]])</f>
        <v>11</v>
      </c>
      <c r="D2119" t="s">
        <v>523</v>
      </c>
      <c r="E2119" t="s">
        <v>23</v>
      </c>
      <c r="F2119" t="s">
        <v>14</v>
      </c>
      <c r="G2119" t="s">
        <v>15</v>
      </c>
      <c r="H2119" t="s">
        <v>1079</v>
      </c>
      <c r="I2119" s="2">
        <v>151.19200000000001</v>
      </c>
      <c r="J2119" s="3">
        <v>1</v>
      </c>
      <c r="K2119" s="2">
        <v>13.2293</v>
      </c>
    </row>
    <row r="2120" spans="1:11" x14ac:dyDescent="0.2">
      <c r="A2120" s="1">
        <v>43789</v>
      </c>
      <c r="B2120" s="3">
        <f>YEAR(Sales_Data[[#This Row],[Order Date]])</f>
        <v>2019</v>
      </c>
      <c r="C2120" s="3">
        <f>MONTH(Sales_Data[[#This Row],[Order Date]])</f>
        <v>11</v>
      </c>
      <c r="D2120" t="s">
        <v>1893</v>
      </c>
      <c r="E2120" t="s">
        <v>18</v>
      </c>
      <c r="F2120" t="s">
        <v>19</v>
      </c>
      <c r="G2120" t="s">
        <v>121</v>
      </c>
      <c r="H2120" t="s">
        <v>1894</v>
      </c>
      <c r="I2120" s="2">
        <v>39</v>
      </c>
      <c r="J2120" s="3">
        <v>12</v>
      </c>
      <c r="K2120" s="2">
        <v>11.31</v>
      </c>
    </row>
    <row r="2121" spans="1:11" x14ac:dyDescent="0.2">
      <c r="A2121" s="1">
        <v>43789</v>
      </c>
      <c r="B2121" s="3">
        <f>YEAR(Sales_Data[[#This Row],[Order Date]])</f>
        <v>2019</v>
      </c>
      <c r="C2121" s="3">
        <f>MONTH(Sales_Data[[#This Row],[Order Date]])</f>
        <v>11</v>
      </c>
      <c r="D2121" t="s">
        <v>1895</v>
      </c>
      <c r="E2121" t="s">
        <v>309</v>
      </c>
      <c r="F2121" t="s">
        <v>19</v>
      </c>
      <c r="G2121" t="s">
        <v>32</v>
      </c>
      <c r="H2121" t="s">
        <v>1896</v>
      </c>
      <c r="I2121" s="2">
        <v>128.4</v>
      </c>
      <c r="J2121" s="3">
        <v>3</v>
      </c>
      <c r="K2121" s="2">
        <v>62.915999999999997</v>
      </c>
    </row>
    <row r="2122" spans="1:11" x14ac:dyDescent="0.2">
      <c r="A2122" s="1">
        <v>43789</v>
      </c>
      <c r="B2122" s="3">
        <f>YEAR(Sales_Data[[#This Row],[Order Date]])</f>
        <v>2019</v>
      </c>
      <c r="C2122" s="3">
        <f>MONTH(Sales_Data[[#This Row],[Order Date]])</f>
        <v>11</v>
      </c>
      <c r="D2122" t="s">
        <v>1897</v>
      </c>
      <c r="E2122" t="s">
        <v>44</v>
      </c>
      <c r="F2122" t="s">
        <v>11</v>
      </c>
      <c r="G2122" t="s">
        <v>12</v>
      </c>
      <c r="H2122" t="s">
        <v>1151</v>
      </c>
      <c r="I2122" s="2">
        <v>289.56799999999998</v>
      </c>
      <c r="J2122" s="3">
        <v>2</v>
      </c>
      <c r="K2122" s="2">
        <v>10.8588</v>
      </c>
    </row>
    <row r="2123" spans="1:11" x14ac:dyDescent="0.2">
      <c r="A2123" s="1">
        <v>43789</v>
      </c>
      <c r="B2123" s="3">
        <f>YEAR(Sales_Data[[#This Row],[Order Date]])</f>
        <v>2019</v>
      </c>
      <c r="C2123" s="3">
        <f>MONTH(Sales_Data[[#This Row],[Order Date]])</f>
        <v>11</v>
      </c>
      <c r="D2123" t="s">
        <v>1897</v>
      </c>
      <c r="E2123" t="s">
        <v>44</v>
      </c>
      <c r="F2123" t="s">
        <v>19</v>
      </c>
      <c r="G2123" t="s">
        <v>20</v>
      </c>
      <c r="H2123" t="s">
        <v>1898</v>
      </c>
      <c r="I2123" s="2">
        <v>39.72</v>
      </c>
      <c r="J2123" s="3">
        <v>5</v>
      </c>
      <c r="K2123" s="2">
        <v>4.4684999999999997</v>
      </c>
    </row>
    <row r="2124" spans="1:11" x14ac:dyDescent="0.2">
      <c r="A2124" s="1">
        <v>43789</v>
      </c>
      <c r="B2124" s="3">
        <f>YEAR(Sales_Data[[#This Row],[Order Date]])</f>
        <v>2019</v>
      </c>
      <c r="C2124" s="3">
        <f>MONTH(Sales_Data[[#This Row],[Order Date]])</f>
        <v>11</v>
      </c>
      <c r="D2124" t="s">
        <v>1897</v>
      </c>
      <c r="E2124" t="s">
        <v>44</v>
      </c>
      <c r="F2124" t="s">
        <v>14</v>
      </c>
      <c r="G2124" t="s">
        <v>15</v>
      </c>
      <c r="H2124" t="s">
        <v>1873</v>
      </c>
      <c r="I2124" s="2">
        <v>244.768</v>
      </c>
      <c r="J2124" s="3">
        <v>4</v>
      </c>
      <c r="K2124" s="2">
        <v>24.476800000000001</v>
      </c>
    </row>
    <row r="2125" spans="1:11" x14ac:dyDescent="0.2">
      <c r="A2125" s="1">
        <v>43789</v>
      </c>
      <c r="B2125" s="3">
        <f>YEAR(Sales_Data[[#This Row],[Order Date]])</f>
        <v>2019</v>
      </c>
      <c r="C2125" s="3">
        <f>MONTH(Sales_Data[[#This Row],[Order Date]])</f>
        <v>11</v>
      </c>
      <c r="D2125" t="s">
        <v>9</v>
      </c>
      <c r="E2125" t="s">
        <v>18</v>
      </c>
      <c r="F2125" t="s">
        <v>14</v>
      </c>
      <c r="G2125" t="s">
        <v>24</v>
      </c>
      <c r="H2125" t="s">
        <v>1325</v>
      </c>
      <c r="I2125" s="2">
        <v>27.88</v>
      </c>
      <c r="J2125" s="3">
        <v>2</v>
      </c>
      <c r="K2125" s="2">
        <v>3.9032</v>
      </c>
    </row>
    <row r="2126" spans="1:11" x14ac:dyDescent="0.2">
      <c r="A2126" s="1">
        <v>43790</v>
      </c>
      <c r="B2126" s="3">
        <f>YEAR(Sales_Data[[#This Row],[Order Date]])</f>
        <v>2019</v>
      </c>
      <c r="C2126" s="3">
        <f>MONTH(Sales_Data[[#This Row],[Order Date]])</f>
        <v>11</v>
      </c>
      <c r="D2126" t="s">
        <v>556</v>
      </c>
      <c r="E2126" t="s">
        <v>465</v>
      </c>
      <c r="F2126" t="s">
        <v>11</v>
      </c>
      <c r="G2126" t="s">
        <v>112</v>
      </c>
      <c r="H2126" t="s">
        <v>936</v>
      </c>
      <c r="I2126" s="2">
        <v>195.136</v>
      </c>
      <c r="J2126" s="3">
        <v>4</v>
      </c>
      <c r="K2126" s="2">
        <v>-12.196</v>
      </c>
    </row>
    <row r="2127" spans="1:11" x14ac:dyDescent="0.2">
      <c r="A2127" s="1">
        <v>43790</v>
      </c>
      <c r="B2127" s="3">
        <f>YEAR(Sales_Data[[#This Row],[Order Date]])</f>
        <v>2019</v>
      </c>
      <c r="C2127" s="3">
        <f>MONTH(Sales_Data[[#This Row],[Order Date]])</f>
        <v>11</v>
      </c>
      <c r="D2127" t="s">
        <v>1081</v>
      </c>
      <c r="E2127" t="s">
        <v>1350</v>
      </c>
      <c r="F2127" t="s">
        <v>19</v>
      </c>
      <c r="G2127" t="s">
        <v>53</v>
      </c>
      <c r="H2127" t="s">
        <v>1899</v>
      </c>
      <c r="I2127" s="2">
        <v>40.46</v>
      </c>
      <c r="J2127" s="3">
        <v>7</v>
      </c>
      <c r="K2127" s="2">
        <v>19.825399999999998</v>
      </c>
    </row>
    <row r="2128" spans="1:11" x14ac:dyDescent="0.2">
      <c r="A2128" s="1">
        <v>43790</v>
      </c>
      <c r="B2128" s="3">
        <f>YEAR(Sales_Data[[#This Row],[Order Date]])</f>
        <v>2019</v>
      </c>
      <c r="C2128" s="3">
        <f>MONTH(Sales_Data[[#This Row],[Order Date]])</f>
        <v>11</v>
      </c>
      <c r="D2128" t="s">
        <v>1081</v>
      </c>
      <c r="E2128" t="s">
        <v>1350</v>
      </c>
      <c r="F2128" t="s">
        <v>14</v>
      </c>
      <c r="G2128" t="s">
        <v>15</v>
      </c>
      <c r="H2128" t="s">
        <v>1190</v>
      </c>
      <c r="I2128" s="2">
        <v>404.94</v>
      </c>
      <c r="J2128" s="3">
        <v>3</v>
      </c>
      <c r="K2128" s="2">
        <v>109.3338</v>
      </c>
    </row>
    <row r="2129" spans="1:11" x14ac:dyDescent="0.2">
      <c r="A2129" s="1">
        <v>43790</v>
      </c>
      <c r="B2129" s="3">
        <f>YEAR(Sales_Data[[#This Row],[Order Date]])</f>
        <v>2019</v>
      </c>
      <c r="C2129" s="3">
        <f>MONTH(Sales_Data[[#This Row],[Order Date]])</f>
        <v>11</v>
      </c>
      <c r="D2129" t="s">
        <v>992</v>
      </c>
      <c r="E2129" t="s">
        <v>67</v>
      </c>
      <c r="F2129" t="s">
        <v>14</v>
      </c>
      <c r="G2129" t="s">
        <v>188</v>
      </c>
      <c r="H2129" t="s">
        <v>1900</v>
      </c>
      <c r="I2129" s="2">
        <v>30.344999999999999</v>
      </c>
      <c r="J2129" s="3">
        <v>7</v>
      </c>
      <c r="K2129" s="2">
        <v>-24.276</v>
      </c>
    </row>
    <row r="2130" spans="1:11" x14ac:dyDescent="0.2">
      <c r="A2130" s="1">
        <v>43790</v>
      </c>
      <c r="B2130" s="3">
        <f>YEAR(Sales_Data[[#This Row],[Order Date]])</f>
        <v>2019</v>
      </c>
      <c r="C2130" s="3">
        <f>MONTH(Sales_Data[[#This Row],[Order Date]])</f>
        <v>11</v>
      </c>
      <c r="D2130" t="s">
        <v>992</v>
      </c>
      <c r="E2130" t="s">
        <v>67</v>
      </c>
      <c r="F2130" t="s">
        <v>11</v>
      </c>
      <c r="G2130" t="s">
        <v>112</v>
      </c>
      <c r="H2130" t="s">
        <v>524</v>
      </c>
      <c r="I2130" s="2">
        <v>127.554</v>
      </c>
      <c r="J2130" s="3">
        <v>3</v>
      </c>
      <c r="K2130" s="2">
        <v>-9.1110000000000007</v>
      </c>
    </row>
    <row r="2131" spans="1:11" x14ac:dyDescent="0.2">
      <c r="A2131" s="1">
        <v>43790</v>
      </c>
      <c r="B2131" s="3">
        <f>YEAR(Sales_Data[[#This Row],[Order Date]])</f>
        <v>2019</v>
      </c>
      <c r="C2131" s="3">
        <f>MONTH(Sales_Data[[#This Row],[Order Date]])</f>
        <v>11</v>
      </c>
      <c r="D2131" t="s">
        <v>992</v>
      </c>
      <c r="E2131" t="s">
        <v>67</v>
      </c>
      <c r="F2131" t="s">
        <v>11</v>
      </c>
      <c r="G2131" t="s">
        <v>51</v>
      </c>
      <c r="H2131" t="s">
        <v>762</v>
      </c>
      <c r="I2131" s="2">
        <v>77.951999999999998</v>
      </c>
      <c r="J2131" s="3">
        <v>3</v>
      </c>
      <c r="K2131" s="2">
        <v>15.590400000000001</v>
      </c>
    </row>
    <row r="2132" spans="1:11" x14ac:dyDescent="0.2">
      <c r="A2132" s="1">
        <v>43790</v>
      </c>
      <c r="B2132" s="3">
        <f>YEAR(Sales_Data[[#This Row],[Order Date]])</f>
        <v>2019</v>
      </c>
      <c r="C2132" s="3">
        <f>MONTH(Sales_Data[[#This Row],[Order Date]])</f>
        <v>11</v>
      </c>
      <c r="D2132" t="s">
        <v>821</v>
      </c>
      <c r="E2132" t="s">
        <v>164</v>
      </c>
      <c r="F2132" t="s">
        <v>19</v>
      </c>
      <c r="G2132" t="s">
        <v>53</v>
      </c>
      <c r="H2132" t="s">
        <v>926</v>
      </c>
      <c r="I2132" s="2">
        <v>38.432000000000002</v>
      </c>
      <c r="J2132" s="3">
        <v>1</v>
      </c>
      <c r="K2132" s="2">
        <v>13.4512</v>
      </c>
    </row>
    <row r="2133" spans="1:11" x14ac:dyDescent="0.2">
      <c r="A2133" s="1">
        <v>43790</v>
      </c>
      <c r="B2133" s="3">
        <f>YEAR(Sales_Data[[#This Row],[Order Date]])</f>
        <v>2019</v>
      </c>
      <c r="C2133" s="3">
        <f>MONTH(Sales_Data[[#This Row],[Order Date]])</f>
        <v>11</v>
      </c>
      <c r="D2133" t="s">
        <v>821</v>
      </c>
      <c r="E2133" t="s">
        <v>164</v>
      </c>
      <c r="F2133" t="s">
        <v>19</v>
      </c>
      <c r="G2133" t="s">
        <v>20</v>
      </c>
      <c r="H2133" t="s">
        <v>1525</v>
      </c>
      <c r="I2133" s="2">
        <v>21.568000000000001</v>
      </c>
      <c r="J2133" s="3">
        <v>2</v>
      </c>
      <c r="K2133" s="2">
        <v>1.6175999999999999</v>
      </c>
    </row>
    <row r="2134" spans="1:11" x14ac:dyDescent="0.2">
      <c r="A2134" s="1">
        <v>43790</v>
      </c>
      <c r="B2134" s="3">
        <f>YEAR(Sales_Data[[#This Row],[Order Date]])</f>
        <v>2019</v>
      </c>
      <c r="C2134" s="3">
        <f>MONTH(Sales_Data[[#This Row],[Order Date]])</f>
        <v>11</v>
      </c>
      <c r="D2134" t="s">
        <v>821</v>
      </c>
      <c r="E2134" t="s">
        <v>164</v>
      </c>
      <c r="F2134" t="s">
        <v>14</v>
      </c>
      <c r="G2134" t="s">
        <v>24</v>
      </c>
      <c r="H2134" t="s">
        <v>1901</v>
      </c>
      <c r="I2134" s="2">
        <v>81.575999999999993</v>
      </c>
      <c r="J2134" s="3">
        <v>3</v>
      </c>
      <c r="K2134" s="2">
        <v>2.0394000000000001</v>
      </c>
    </row>
    <row r="2135" spans="1:11" x14ac:dyDescent="0.2">
      <c r="A2135" s="1">
        <v>43790</v>
      </c>
      <c r="B2135" s="3">
        <f>YEAR(Sales_Data[[#This Row],[Order Date]])</f>
        <v>2019</v>
      </c>
      <c r="C2135" s="3">
        <f>MONTH(Sales_Data[[#This Row],[Order Date]])</f>
        <v>11</v>
      </c>
      <c r="D2135" t="s">
        <v>1074</v>
      </c>
      <c r="E2135" t="s">
        <v>94</v>
      </c>
      <c r="F2135" t="s">
        <v>19</v>
      </c>
      <c r="G2135" t="s">
        <v>53</v>
      </c>
      <c r="H2135" t="s">
        <v>1046</v>
      </c>
      <c r="I2135" s="2">
        <v>12.96</v>
      </c>
      <c r="J2135" s="3">
        <v>2</v>
      </c>
      <c r="K2135" s="2">
        <v>6.3503999999999996</v>
      </c>
    </row>
    <row r="2136" spans="1:11" x14ac:dyDescent="0.2">
      <c r="A2136" s="1">
        <v>43790</v>
      </c>
      <c r="B2136" s="3">
        <f>YEAR(Sales_Data[[#This Row],[Order Date]])</f>
        <v>2019</v>
      </c>
      <c r="C2136" s="3">
        <f>MONTH(Sales_Data[[#This Row],[Order Date]])</f>
        <v>11</v>
      </c>
      <c r="D2136" t="s">
        <v>636</v>
      </c>
      <c r="E2136" t="s">
        <v>94</v>
      </c>
      <c r="F2136" t="s">
        <v>11</v>
      </c>
      <c r="G2136" t="s">
        <v>12</v>
      </c>
      <c r="H2136" t="s">
        <v>1902</v>
      </c>
      <c r="I2136" s="2">
        <v>113.568</v>
      </c>
      <c r="J2136" s="3">
        <v>2</v>
      </c>
      <c r="K2136" s="2">
        <v>12.776400000000001</v>
      </c>
    </row>
    <row r="2137" spans="1:11" x14ac:dyDescent="0.2">
      <c r="A2137" s="1">
        <v>43790</v>
      </c>
      <c r="B2137" s="3">
        <f>YEAR(Sales_Data[[#This Row],[Order Date]])</f>
        <v>2019</v>
      </c>
      <c r="C2137" s="3">
        <f>MONTH(Sales_Data[[#This Row],[Order Date]])</f>
        <v>11</v>
      </c>
      <c r="D2137" t="s">
        <v>842</v>
      </c>
      <c r="E2137" t="s">
        <v>18</v>
      </c>
      <c r="F2137" t="s">
        <v>19</v>
      </c>
      <c r="G2137" t="s">
        <v>53</v>
      </c>
      <c r="H2137" t="s">
        <v>803</v>
      </c>
      <c r="I2137" s="2">
        <v>32.4</v>
      </c>
      <c r="J2137" s="3">
        <v>5</v>
      </c>
      <c r="K2137" s="2">
        <v>15.552</v>
      </c>
    </row>
    <row r="2138" spans="1:11" x14ac:dyDescent="0.2">
      <c r="A2138" s="1">
        <v>43791</v>
      </c>
      <c r="B2138" s="3">
        <f>YEAR(Sales_Data[[#This Row],[Order Date]])</f>
        <v>2019</v>
      </c>
      <c r="C2138" s="3">
        <f>MONTH(Sales_Data[[#This Row],[Order Date]])</f>
        <v>11</v>
      </c>
      <c r="D2138" t="s">
        <v>145</v>
      </c>
      <c r="E2138" t="s">
        <v>94</v>
      </c>
      <c r="F2138" t="s">
        <v>11</v>
      </c>
      <c r="G2138" t="s">
        <v>51</v>
      </c>
      <c r="H2138" t="s">
        <v>1903</v>
      </c>
      <c r="I2138" s="2">
        <v>39.880000000000003</v>
      </c>
      <c r="J2138" s="3">
        <v>2</v>
      </c>
      <c r="K2138" s="2">
        <v>11.166399999999999</v>
      </c>
    </row>
    <row r="2139" spans="1:11" x14ac:dyDescent="0.2">
      <c r="A2139" s="1">
        <v>43791</v>
      </c>
      <c r="B2139" s="3">
        <f>YEAR(Sales_Data[[#This Row],[Order Date]])</f>
        <v>2019</v>
      </c>
      <c r="C2139" s="3">
        <f>MONTH(Sales_Data[[#This Row],[Order Date]])</f>
        <v>11</v>
      </c>
      <c r="D2139" t="s">
        <v>145</v>
      </c>
      <c r="E2139" t="s">
        <v>94</v>
      </c>
      <c r="F2139" t="s">
        <v>19</v>
      </c>
      <c r="G2139" t="s">
        <v>32</v>
      </c>
      <c r="H2139" t="s">
        <v>1904</v>
      </c>
      <c r="I2139" s="2">
        <v>12.192</v>
      </c>
      <c r="J2139" s="3">
        <v>4</v>
      </c>
      <c r="K2139" s="2">
        <v>4.1147999999999998</v>
      </c>
    </row>
    <row r="2140" spans="1:11" x14ac:dyDescent="0.2">
      <c r="A2140" s="1">
        <v>43791</v>
      </c>
      <c r="B2140" s="3">
        <f>YEAR(Sales_Data[[#This Row],[Order Date]])</f>
        <v>2019</v>
      </c>
      <c r="C2140" s="3">
        <f>MONTH(Sales_Data[[#This Row],[Order Date]])</f>
        <v>11</v>
      </c>
      <c r="D2140" t="s">
        <v>145</v>
      </c>
      <c r="E2140" t="s">
        <v>94</v>
      </c>
      <c r="F2140" t="s">
        <v>19</v>
      </c>
      <c r="G2140" t="s">
        <v>40</v>
      </c>
      <c r="H2140" t="s">
        <v>906</v>
      </c>
      <c r="I2140" s="2">
        <v>20.82</v>
      </c>
      <c r="J2140" s="3">
        <v>3</v>
      </c>
      <c r="K2140" s="2">
        <v>7.4951999999999996</v>
      </c>
    </row>
    <row r="2141" spans="1:11" x14ac:dyDescent="0.2">
      <c r="A2141" s="1">
        <v>43791</v>
      </c>
      <c r="B2141" s="3">
        <f>YEAR(Sales_Data[[#This Row],[Order Date]])</f>
        <v>2019</v>
      </c>
      <c r="C2141" s="3">
        <f>MONTH(Sales_Data[[#This Row],[Order Date]])</f>
        <v>11</v>
      </c>
      <c r="D2141" t="s">
        <v>1905</v>
      </c>
      <c r="E2141" t="s">
        <v>365</v>
      </c>
      <c r="F2141" t="s">
        <v>19</v>
      </c>
      <c r="G2141" t="s">
        <v>32</v>
      </c>
      <c r="H2141" t="s">
        <v>819</v>
      </c>
      <c r="I2141" s="2">
        <v>49.44</v>
      </c>
      <c r="J2141" s="3">
        <v>3</v>
      </c>
      <c r="K2141" s="2">
        <v>24.2256</v>
      </c>
    </row>
    <row r="2142" spans="1:11" x14ac:dyDescent="0.2">
      <c r="A2142" s="1">
        <v>43791</v>
      </c>
      <c r="B2142" s="3">
        <f>YEAR(Sales_Data[[#This Row],[Order Date]])</f>
        <v>2019</v>
      </c>
      <c r="C2142" s="3">
        <f>MONTH(Sales_Data[[#This Row],[Order Date]])</f>
        <v>11</v>
      </c>
      <c r="D2142" t="s">
        <v>1756</v>
      </c>
      <c r="E2142" t="s">
        <v>23</v>
      </c>
      <c r="F2142" t="s">
        <v>19</v>
      </c>
      <c r="G2142" t="s">
        <v>32</v>
      </c>
      <c r="H2142" t="s">
        <v>722</v>
      </c>
      <c r="I2142" s="2">
        <v>6.2160000000000002</v>
      </c>
      <c r="J2142" s="3">
        <v>6</v>
      </c>
      <c r="K2142" s="2">
        <v>-9.6348000000000003</v>
      </c>
    </row>
    <row r="2143" spans="1:11" x14ac:dyDescent="0.2">
      <c r="A2143" s="1">
        <v>43791</v>
      </c>
      <c r="B2143" s="3">
        <f>YEAR(Sales_Data[[#This Row],[Order Date]])</f>
        <v>2019</v>
      </c>
      <c r="C2143" s="3">
        <f>MONTH(Sales_Data[[#This Row],[Order Date]])</f>
        <v>11</v>
      </c>
      <c r="D2143" t="s">
        <v>1756</v>
      </c>
      <c r="E2143" t="s">
        <v>23</v>
      </c>
      <c r="F2143" t="s">
        <v>19</v>
      </c>
      <c r="G2143" t="s">
        <v>40</v>
      </c>
      <c r="H2143" t="s">
        <v>1613</v>
      </c>
      <c r="I2143" s="2">
        <v>23.616</v>
      </c>
      <c r="J2143" s="3">
        <v>9</v>
      </c>
      <c r="K2143" s="2">
        <v>2.6568000000000001</v>
      </c>
    </row>
    <row r="2144" spans="1:11" x14ac:dyDescent="0.2">
      <c r="A2144" s="1">
        <v>43791</v>
      </c>
      <c r="B2144" s="3">
        <f>YEAR(Sales_Data[[#This Row],[Order Date]])</f>
        <v>2019</v>
      </c>
      <c r="C2144" s="3">
        <f>MONTH(Sales_Data[[#This Row],[Order Date]])</f>
        <v>11</v>
      </c>
      <c r="D2144" t="s">
        <v>1756</v>
      </c>
      <c r="E2144" t="s">
        <v>23</v>
      </c>
      <c r="F2144" t="s">
        <v>14</v>
      </c>
      <c r="G2144" t="s">
        <v>24</v>
      </c>
      <c r="H2144" t="s">
        <v>1906</v>
      </c>
      <c r="I2144" s="2">
        <v>24.032</v>
      </c>
      <c r="J2144" s="3">
        <v>2</v>
      </c>
      <c r="K2144" s="2">
        <v>-0.6008</v>
      </c>
    </row>
    <row r="2145" spans="1:11" x14ac:dyDescent="0.2">
      <c r="A2145" s="1">
        <v>43791</v>
      </c>
      <c r="B2145" s="3">
        <f>YEAR(Sales_Data[[#This Row],[Order Date]])</f>
        <v>2019</v>
      </c>
      <c r="C2145" s="3">
        <f>MONTH(Sales_Data[[#This Row],[Order Date]])</f>
        <v>11</v>
      </c>
      <c r="D2145" t="s">
        <v>1756</v>
      </c>
      <c r="E2145" t="s">
        <v>23</v>
      </c>
      <c r="F2145" t="s">
        <v>19</v>
      </c>
      <c r="G2145" t="s">
        <v>127</v>
      </c>
      <c r="H2145" t="s">
        <v>1261</v>
      </c>
      <c r="I2145" s="2">
        <v>2.0880000000000001</v>
      </c>
      <c r="J2145" s="3">
        <v>1</v>
      </c>
      <c r="K2145" s="2">
        <v>0.67859999999999998</v>
      </c>
    </row>
    <row r="2146" spans="1:11" x14ac:dyDescent="0.2">
      <c r="A2146" s="1">
        <v>43791</v>
      </c>
      <c r="B2146" s="3">
        <f>YEAR(Sales_Data[[#This Row],[Order Date]])</f>
        <v>2019</v>
      </c>
      <c r="C2146" s="3">
        <f>MONTH(Sales_Data[[#This Row],[Order Date]])</f>
        <v>11</v>
      </c>
      <c r="D2146" t="s">
        <v>1756</v>
      </c>
      <c r="E2146" t="s">
        <v>23</v>
      </c>
      <c r="F2146" t="s">
        <v>19</v>
      </c>
      <c r="G2146" t="s">
        <v>32</v>
      </c>
      <c r="H2146" t="s">
        <v>1907</v>
      </c>
      <c r="I2146" s="2">
        <v>4.4880000000000004</v>
      </c>
      <c r="J2146" s="3">
        <v>6</v>
      </c>
      <c r="K2146" s="2">
        <v>-6.7320000000000002</v>
      </c>
    </row>
    <row r="2147" spans="1:11" x14ac:dyDescent="0.2">
      <c r="A2147" s="1">
        <v>43791</v>
      </c>
      <c r="B2147" s="3">
        <f>YEAR(Sales_Data[[#This Row],[Order Date]])</f>
        <v>2019</v>
      </c>
      <c r="C2147" s="3">
        <f>MONTH(Sales_Data[[#This Row],[Order Date]])</f>
        <v>11</v>
      </c>
      <c r="D2147" t="s">
        <v>716</v>
      </c>
      <c r="E2147" t="s">
        <v>94</v>
      </c>
      <c r="F2147" t="s">
        <v>19</v>
      </c>
      <c r="G2147" t="s">
        <v>32</v>
      </c>
      <c r="H2147" t="s">
        <v>1141</v>
      </c>
      <c r="I2147" s="2">
        <v>134.27199999999999</v>
      </c>
      <c r="J2147" s="3">
        <v>8</v>
      </c>
      <c r="K2147" s="2">
        <v>46.995199999999997</v>
      </c>
    </row>
    <row r="2148" spans="1:11" x14ac:dyDescent="0.2">
      <c r="A2148" s="1">
        <v>43792</v>
      </c>
      <c r="B2148" s="3">
        <f>YEAR(Sales_Data[[#This Row],[Order Date]])</f>
        <v>2019</v>
      </c>
      <c r="C2148" s="3">
        <f>MONTH(Sales_Data[[#This Row],[Order Date]])</f>
        <v>11</v>
      </c>
      <c r="D2148" t="s">
        <v>1908</v>
      </c>
      <c r="E2148" t="s">
        <v>39</v>
      </c>
      <c r="F2148" t="s">
        <v>19</v>
      </c>
      <c r="G2148" t="s">
        <v>116</v>
      </c>
      <c r="H2148" t="s">
        <v>1506</v>
      </c>
      <c r="I2148" s="2">
        <v>15.8</v>
      </c>
      <c r="J2148" s="3">
        <v>5</v>
      </c>
      <c r="K2148" s="2">
        <v>2.37</v>
      </c>
    </row>
    <row r="2149" spans="1:11" x14ac:dyDescent="0.2">
      <c r="A2149" s="1">
        <v>43792</v>
      </c>
      <c r="B2149" s="3">
        <f>YEAR(Sales_Data[[#This Row],[Order Date]])</f>
        <v>2019</v>
      </c>
      <c r="C2149" s="3">
        <f>MONTH(Sales_Data[[#This Row],[Order Date]])</f>
        <v>11</v>
      </c>
      <c r="D2149" t="s">
        <v>1908</v>
      </c>
      <c r="E2149" t="s">
        <v>39</v>
      </c>
      <c r="F2149" t="s">
        <v>11</v>
      </c>
      <c r="G2149" t="s">
        <v>51</v>
      </c>
      <c r="H2149" t="s">
        <v>199</v>
      </c>
      <c r="I2149" s="2">
        <v>14.368</v>
      </c>
      <c r="J2149" s="3">
        <v>2</v>
      </c>
      <c r="K2149" s="2">
        <v>3.9512</v>
      </c>
    </row>
    <row r="2150" spans="1:11" x14ac:dyDescent="0.2">
      <c r="A2150" s="1">
        <v>43792</v>
      </c>
      <c r="B2150" s="3">
        <f>YEAR(Sales_Data[[#This Row],[Order Date]])</f>
        <v>2019</v>
      </c>
      <c r="C2150" s="3">
        <f>MONTH(Sales_Data[[#This Row],[Order Date]])</f>
        <v>11</v>
      </c>
      <c r="D2150" t="s">
        <v>1908</v>
      </c>
      <c r="E2150" t="s">
        <v>39</v>
      </c>
      <c r="F2150" t="s">
        <v>11</v>
      </c>
      <c r="G2150" t="s">
        <v>51</v>
      </c>
      <c r="H2150" t="s">
        <v>1133</v>
      </c>
      <c r="I2150" s="2">
        <v>70.447999999999993</v>
      </c>
      <c r="J2150" s="3">
        <v>7</v>
      </c>
      <c r="K2150" s="2">
        <v>12.3284</v>
      </c>
    </row>
    <row r="2151" spans="1:11" x14ac:dyDescent="0.2">
      <c r="A2151" s="1">
        <v>43793</v>
      </c>
      <c r="B2151" s="3">
        <f>YEAR(Sales_Data[[#This Row],[Order Date]])</f>
        <v>2019</v>
      </c>
      <c r="C2151" s="3">
        <f>MONTH(Sales_Data[[#This Row],[Order Date]])</f>
        <v>11</v>
      </c>
      <c r="D2151" t="s">
        <v>1909</v>
      </c>
      <c r="E2151" t="s">
        <v>39</v>
      </c>
      <c r="F2151" t="s">
        <v>19</v>
      </c>
      <c r="G2151" t="s">
        <v>116</v>
      </c>
      <c r="H2151" t="s">
        <v>1910</v>
      </c>
      <c r="I2151" s="2">
        <v>4.4160000000000004</v>
      </c>
      <c r="J2151" s="3">
        <v>3</v>
      </c>
      <c r="K2151" s="2">
        <v>1.6008</v>
      </c>
    </row>
    <row r="2152" spans="1:11" x14ac:dyDescent="0.2">
      <c r="A2152" s="1">
        <v>43793</v>
      </c>
      <c r="B2152" s="3">
        <f>YEAR(Sales_Data[[#This Row],[Order Date]])</f>
        <v>2019</v>
      </c>
      <c r="C2152" s="3">
        <f>MONTH(Sales_Data[[#This Row],[Order Date]])</f>
        <v>11</v>
      </c>
      <c r="D2152" t="s">
        <v>1911</v>
      </c>
      <c r="E2152" t="s">
        <v>94</v>
      </c>
      <c r="F2152" t="s">
        <v>19</v>
      </c>
      <c r="G2152" t="s">
        <v>32</v>
      </c>
      <c r="H2152" t="s">
        <v>1912</v>
      </c>
      <c r="I2152" s="2">
        <v>17.216000000000001</v>
      </c>
      <c r="J2152" s="3">
        <v>4</v>
      </c>
      <c r="K2152" s="2">
        <v>6.0255999999999998</v>
      </c>
    </row>
    <row r="2153" spans="1:11" x14ac:dyDescent="0.2">
      <c r="A2153" s="1">
        <v>43793</v>
      </c>
      <c r="B2153" s="3">
        <f>YEAR(Sales_Data[[#This Row],[Order Date]])</f>
        <v>2019</v>
      </c>
      <c r="C2153" s="3">
        <f>MONTH(Sales_Data[[#This Row],[Order Date]])</f>
        <v>11</v>
      </c>
      <c r="D2153" t="s">
        <v>1911</v>
      </c>
      <c r="E2153" t="s">
        <v>94</v>
      </c>
      <c r="F2153" t="s">
        <v>19</v>
      </c>
      <c r="G2153" t="s">
        <v>53</v>
      </c>
      <c r="H2153" t="s">
        <v>854</v>
      </c>
      <c r="I2153" s="2">
        <v>11.56</v>
      </c>
      <c r="J2153" s="3">
        <v>2</v>
      </c>
      <c r="K2153" s="2">
        <v>5.6643999999999997</v>
      </c>
    </row>
    <row r="2154" spans="1:11" x14ac:dyDescent="0.2">
      <c r="A2154" s="1">
        <v>43793</v>
      </c>
      <c r="B2154" s="3">
        <f>YEAR(Sales_Data[[#This Row],[Order Date]])</f>
        <v>2019</v>
      </c>
      <c r="C2154" s="3">
        <f>MONTH(Sales_Data[[#This Row],[Order Date]])</f>
        <v>11</v>
      </c>
      <c r="D2154" t="s">
        <v>1911</v>
      </c>
      <c r="E2154" t="s">
        <v>94</v>
      </c>
      <c r="F2154" t="s">
        <v>14</v>
      </c>
      <c r="G2154" t="s">
        <v>24</v>
      </c>
      <c r="H2154" t="s">
        <v>1744</v>
      </c>
      <c r="I2154" s="2">
        <v>88.4</v>
      </c>
      <c r="J2154" s="3">
        <v>4</v>
      </c>
      <c r="K2154" s="2">
        <v>11.492000000000001</v>
      </c>
    </row>
    <row r="2155" spans="1:11" x14ac:dyDescent="0.2">
      <c r="A2155" s="1">
        <v>43793</v>
      </c>
      <c r="B2155" s="3">
        <f>YEAR(Sales_Data[[#This Row],[Order Date]])</f>
        <v>2019</v>
      </c>
      <c r="C2155" s="3">
        <f>MONTH(Sales_Data[[#This Row],[Order Date]])</f>
        <v>11</v>
      </c>
      <c r="D2155" t="s">
        <v>1911</v>
      </c>
      <c r="E2155" t="s">
        <v>94</v>
      </c>
      <c r="F2155" t="s">
        <v>19</v>
      </c>
      <c r="G2155" t="s">
        <v>53</v>
      </c>
      <c r="H2155" t="s">
        <v>962</v>
      </c>
      <c r="I2155" s="2">
        <v>6.48</v>
      </c>
      <c r="J2155" s="3">
        <v>1</v>
      </c>
      <c r="K2155" s="2">
        <v>3.1103999999999998</v>
      </c>
    </row>
    <row r="2156" spans="1:11" x14ac:dyDescent="0.2">
      <c r="A2156" s="1">
        <v>43793</v>
      </c>
      <c r="B2156" s="3">
        <f>YEAR(Sales_Data[[#This Row],[Order Date]])</f>
        <v>2019</v>
      </c>
      <c r="C2156" s="3">
        <f>MONTH(Sales_Data[[#This Row],[Order Date]])</f>
        <v>11</v>
      </c>
      <c r="D2156" t="s">
        <v>1913</v>
      </c>
      <c r="E2156" t="s">
        <v>18</v>
      </c>
      <c r="F2156" t="s">
        <v>14</v>
      </c>
      <c r="G2156" t="s">
        <v>15</v>
      </c>
      <c r="H2156" t="s">
        <v>1737</v>
      </c>
      <c r="I2156" s="2">
        <v>33.520000000000003</v>
      </c>
      <c r="J2156" s="3">
        <v>2</v>
      </c>
      <c r="K2156" s="2">
        <v>3.3519999999999999</v>
      </c>
    </row>
    <row r="2157" spans="1:11" x14ac:dyDescent="0.2">
      <c r="A2157" s="1">
        <v>43793</v>
      </c>
      <c r="B2157" s="3">
        <f>YEAR(Sales_Data[[#This Row],[Order Date]])</f>
        <v>2019</v>
      </c>
      <c r="C2157" s="3">
        <f>MONTH(Sales_Data[[#This Row],[Order Date]])</f>
        <v>11</v>
      </c>
      <c r="D2157" t="s">
        <v>1913</v>
      </c>
      <c r="E2157" t="s">
        <v>18</v>
      </c>
      <c r="F2157" t="s">
        <v>11</v>
      </c>
      <c r="G2157" t="s">
        <v>51</v>
      </c>
      <c r="H2157" t="s">
        <v>74</v>
      </c>
      <c r="I2157" s="2">
        <v>9.94</v>
      </c>
      <c r="J2157" s="3">
        <v>2</v>
      </c>
      <c r="K2157" s="2">
        <v>3.0813999999999999</v>
      </c>
    </row>
    <row r="2158" spans="1:11" x14ac:dyDescent="0.2">
      <c r="A2158" s="1">
        <v>43793</v>
      </c>
      <c r="B2158" s="3">
        <f>YEAR(Sales_Data[[#This Row],[Order Date]])</f>
        <v>2019</v>
      </c>
      <c r="C2158" s="3">
        <f>MONTH(Sales_Data[[#This Row],[Order Date]])</f>
        <v>11</v>
      </c>
      <c r="D2158" t="s">
        <v>1914</v>
      </c>
      <c r="E2158" t="s">
        <v>23</v>
      </c>
      <c r="F2158" t="s">
        <v>19</v>
      </c>
      <c r="G2158" t="s">
        <v>20</v>
      </c>
      <c r="H2158" t="s">
        <v>1197</v>
      </c>
      <c r="I2158" s="2">
        <v>41.92</v>
      </c>
      <c r="J2158" s="3">
        <v>5</v>
      </c>
      <c r="K2158" s="2">
        <v>3.6680000000000001</v>
      </c>
    </row>
    <row r="2159" spans="1:11" x14ac:dyDescent="0.2">
      <c r="A2159" s="1">
        <v>43793</v>
      </c>
      <c r="B2159" s="3">
        <f>YEAR(Sales_Data[[#This Row],[Order Date]])</f>
        <v>2019</v>
      </c>
      <c r="C2159" s="3">
        <f>MONTH(Sales_Data[[#This Row],[Order Date]])</f>
        <v>11</v>
      </c>
      <c r="D2159" t="s">
        <v>1914</v>
      </c>
      <c r="E2159" t="s">
        <v>23</v>
      </c>
      <c r="F2159" t="s">
        <v>14</v>
      </c>
      <c r="G2159" t="s">
        <v>24</v>
      </c>
      <c r="H2159" t="s">
        <v>107</v>
      </c>
      <c r="I2159" s="2">
        <v>297.57600000000002</v>
      </c>
      <c r="J2159" s="3">
        <v>3</v>
      </c>
      <c r="K2159" s="2">
        <v>-7.4394</v>
      </c>
    </row>
    <row r="2160" spans="1:11" x14ac:dyDescent="0.2">
      <c r="A2160" s="1">
        <v>43793</v>
      </c>
      <c r="B2160" s="3">
        <f>YEAR(Sales_Data[[#This Row],[Order Date]])</f>
        <v>2019</v>
      </c>
      <c r="C2160" s="3">
        <f>MONTH(Sales_Data[[#This Row],[Order Date]])</f>
        <v>11</v>
      </c>
      <c r="D2160" t="s">
        <v>1914</v>
      </c>
      <c r="E2160" t="s">
        <v>23</v>
      </c>
      <c r="F2160" t="s">
        <v>19</v>
      </c>
      <c r="G2160" t="s">
        <v>116</v>
      </c>
      <c r="H2160" t="s">
        <v>1462</v>
      </c>
      <c r="I2160" s="2">
        <v>4.3440000000000003</v>
      </c>
      <c r="J2160" s="3">
        <v>3</v>
      </c>
      <c r="K2160" s="2">
        <v>0.86880000000000002</v>
      </c>
    </row>
    <row r="2161" spans="1:11" x14ac:dyDescent="0.2">
      <c r="A2161" s="1">
        <v>43793</v>
      </c>
      <c r="B2161" s="3">
        <f>YEAR(Sales_Data[[#This Row],[Order Date]])</f>
        <v>2019</v>
      </c>
      <c r="C2161" s="3">
        <f>MONTH(Sales_Data[[#This Row],[Order Date]])</f>
        <v>11</v>
      </c>
      <c r="D2161" t="s">
        <v>1914</v>
      </c>
      <c r="E2161" t="s">
        <v>23</v>
      </c>
      <c r="F2161" t="s">
        <v>14</v>
      </c>
      <c r="G2161" t="s">
        <v>24</v>
      </c>
      <c r="H2161" t="s">
        <v>1915</v>
      </c>
      <c r="I2161" s="2">
        <v>94.992000000000004</v>
      </c>
      <c r="J2161" s="3">
        <v>2</v>
      </c>
      <c r="K2161" s="2">
        <v>-2.3748</v>
      </c>
    </row>
    <row r="2162" spans="1:11" x14ac:dyDescent="0.2">
      <c r="A2162" s="1">
        <v>43793</v>
      </c>
      <c r="B2162" s="3">
        <f>YEAR(Sales_Data[[#This Row],[Order Date]])</f>
        <v>2019</v>
      </c>
      <c r="C2162" s="3">
        <f>MONTH(Sales_Data[[#This Row],[Order Date]])</f>
        <v>11</v>
      </c>
      <c r="D2162" t="s">
        <v>1914</v>
      </c>
      <c r="E2162" t="s">
        <v>23</v>
      </c>
      <c r="F2162" t="s">
        <v>19</v>
      </c>
      <c r="G2162" t="s">
        <v>53</v>
      </c>
      <c r="H2162" t="s">
        <v>1171</v>
      </c>
      <c r="I2162" s="2">
        <v>74.352000000000004</v>
      </c>
      <c r="J2162" s="3">
        <v>3</v>
      </c>
      <c r="K2162" s="2">
        <v>23.234999999999999</v>
      </c>
    </row>
    <row r="2163" spans="1:11" x14ac:dyDescent="0.2">
      <c r="A2163" s="1">
        <v>43793</v>
      </c>
      <c r="B2163" s="3">
        <f>YEAR(Sales_Data[[#This Row],[Order Date]])</f>
        <v>2019</v>
      </c>
      <c r="C2163" s="3">
        <f>MONTH(Sales_Data[[#This Row],[Order Date]])</f>
        <v>11</v>
      </c>
      <c r="D2163" t="s">
        <v>1914</v>
      </c>
      <c r="E2163" t="s">
        <v>23</v>
      </c>
      <c r="F2163" t="s">
        <v>19</v>
      </c>
      <c r="G2163" t="s">
        <v>40</v>
      </c>
      <c r="H2163" t="s">
        <v>1916</v>
      </c>
      <c r="I2163" s="2">
        <v>14.04</v>
      </c>
      <c r="J2163" s="3">
        <v>3</v>
      </c>
      <c r="K2163" s="2">
        <v>1.5794999999999999</v>
      </c>
    </row>
    <row r="2164" spans="1:11" x14ac:dyDescent="0.2">
      <c r="A2164" s="1">
        <v>43793</v>
      </c>
      <c r="B2164" s="3">
        <f>YEAR(Sales_Data[[#This Row],[Order Date]])</f>
        <v>2019</v>
      </c>
      <c r="C2164" s="3">
        <f>MONTH(Sales_Data[[#This Row],[Order Date]])</f>
        <v>11</v>
      </c>
      <c r="D2164" t="s">
        <v>1917</v>
      </c>
      <c r="E2164" t="s">
        <v>465</v>
      </c>
      <c r="F2164" t="s">
        <v>19</v>
      </c>
      <c r="G2164" t="s">
        <v>53</v>
      </c>
      <c r="H2164" t="s">
        <v>1040</v>
      </c>
      <c r="I2164" s="2">
        <v>24.783999999999999</v>
      </c>
      <c r="J2164" s="3">
        <v>1</v>
      </c>
      <c r="K2164" s="2">
        <v>7.7450000000000001</v>
      </c>
    </row>
    <row r="2165" spans="1:11" x14ac:dyDescent="0.2">
      <c r="A2165" s="1">
        <v>43793</v>
      </c>
      <c r="B2165" s="3">
        <f>YEAR(Sales_Data[[#This Row],[Order Date]])</f>
        <v>2019</v>
      </c>
      <c r="C2165" s="3">
        <f>MONTH(Sales_Data[[#This Row],[Order Date]])</f>
        <v>11</v>
      </c>
      <c r="D2165" t="s">
        <v>1918</v>
      </c>
      <c r="E2165" t="s">
        <v>23</v>
      </c>
      <c r="F2165" t="s">
        <v>14</v>
      </c>
      <c r="G2165" t="s">
        <v>15</v>
      </c>
      <c r="H2165" t="s">
        <v>171</v>
      </c>
      <c r="I2165" s="2">
        <v>657.55200000000002</v>
      </c>
      <c r="J2165" s="3">
        <v>6</v>
      </c>
      <c r="K2165" s="2">
        <v>49.316400000000002</v>
      </c>
    </row>
    <row r="2166" spans="1:11" x14ac:dyDescent="0.2">
      <c r="A2166" s="1">
        <v>43793</v>
      </c>
      <c r="B2166" s="3">
        <f>YEAR(Sales_Data[[#This Row],[Order Date]])</f>
        <v>2019</v>
      </c>
      <c r="C2166" s="3">
        <f>MONTH(Sales_Data[[#This Row],[Order Date]])</f>
        <v>11</v>
      </c>
      <c r="D2166" t="s">
        <v>1919</v>
      </c>
      <c r="E2166" t="s">
        <v>18</v>
      </c>
      <c r="F2166" t="s">
        <v>14</v>
      </c>
      <c r="G2166" t="s">
        <v>24</v>
      </c>
      <c r="H2166" t="s">
        <v>954</v>
      </c>
      <c r="I2166" s="2">
        <v>659.9</v>
      </c>
      <c r="J2166" s="3">
        <v>2</v>
      </c>
      <c r="K2166" s="2">
        <v>217.767</v>
      </c>
    </row>
    <row r="2167" spans="1:11" x14ac:dyDescent="0.2">
      <c r="A2167" s="1">
        <v>43793</v>
      </c>
      <c r="B2167" s="3">
        <f>YEAR(Sales_Data[[#This Row],[Order Date]])</f>
        <v>2019</v>
      </c>
      <c r="C2167" s="3">
        <f>MONTH(Sales_Data[[#This Row],[Order Date]])</f>
        <v>11</v>
      </c>
      <c r="D2167" t="s">
        <v>1919</v>
      </c>
      <c r="E2167" t="s">
        <v>18</v>
      </c>
      <c r="F2167" t="s">
        <v>11</v>
      </c>
      <c r="G2167" t="s">
        <v>112</v>
      </c>
      <c r="H2167" t="s">
        <v>1595</v>
      </c>
      <c r="I2167" s="2">
        <v>1684.752</v>
      </c>
      <c r="J2167" s="3">
        <v>6</v>
      </c>
      <c r="K2167" s="2">
        <v>210.59399999999999</v>
      </c>
    </row>
    <row r="2168" spans="1:11" x14ac:dyDescent="0.2">
      <c r="A2168" s="1">
        <v>43793</v>
      </c>
      <c r="B2168" s="3">
        <f>YEAR(Sales_Data[[#This Row],[Order Date]])</f>
        <v>2019</v>
      </c>
      <c r="C2168" s="3">
        <f>MONTH(Sales_Data[[#This Row],[Order Date]])</f>
        <v>11</v>
      </c>
      <c r="D2168" t="s">
        <v>1919</v>
      </c>
      <c r="E2168" t="s">
        <v>18</v>
      </c>
      <c r="F2168" t="s">
        <v>14</v>
      </c>
      <c r="G2168" t="s">
        <v>24</v>
      </c>
      <c r="H2168" t="s">
        <v>64</v>
      </c>
      <c r="I2168" s="2">
        <v>559.91999999999996</v>
      </c>
      <c r="J2168" s="3">
        <v>8</v>
      </c>
      <c r="K2168" s="2">
        <v>190.37280000000001</v>
      </c>
    </row>
    <row r="2169" spans="1:11" x14ac:dyDescent="0.2">
      <c r="A2169" s="1">
        <v>43793</v>
      </c>
      <c r="B2169" s="3">
        <f>YEAR(Sales_Data[[#This Row],[Order Date]])</f>
        <v>2019</v>
      </c>
      <c r="C2169" s="3">
        <f>MONTH(Sales_Data[[#This Row],[Order Date]])</f>
        <v>11</v>
      </c>
      <c r="D2169" t="s">
        <v>1614</v>
      </c>
      <c r="E2169" t="s">
        <v>70</v>
      </c>
      <c r="F2169" t="s">
        <v>19</v>
      </c>
      <c r="G2169" t="s">
        <v>32</v>
      </c>
      <c r="H2169" t="s">
        <v>1920</v>
      </c>
      <c r="I2169" s="2">
        <v>1219.96</v>
      </c>
      <c r="J2169" s="3">
        <v>5</v>
      </c>
      <c r="K2169" s="2">
        <v>381.23750000000001</v>
      </c>
    </row>
    <row r="2170" spans="1:11" x14ac:dyDescent="0.2">
      <c r="A2170" s="1">
        <v>43793</v>
      </c>
      <c r="B2170" s="3">
        <f>YEAR(Sales_Data[[#This Row],[Order Date]])</f>
        <v>2019</v>
      </c>
      <c r="C2170" s="3">
        <f>MONTH(Sales_Data[[#This Row],[Order Date]])</f>
        <v>11</v>
      </c>
      <c r="D2170" t="s">
        <v>63</v>
      </c>
      <c r="E2170" t="s">
        <v>10</v>
      </c>
      <c r="F2170" t="s">
        <v>11</v>
      </c>
      <c r="G2170" t="s">
        <v>51</v>
      </c>
      <c r="H2170" t="s">
        <v>1835</v>
      </c>
      <c r="I2170" s="2">
        <v>207.76</v>
      </c>
      <c r="J2170" s="3">
        <v>4</v>
      </c>
      <c r="K2170" s="2">
        <v>85.181600000000003</v>
      </c>
    </row>
    <row r="2171" spans="1:11" x14ac:dyDescent="0.2">
      <c r="A2171" s="1">
        <v>43793</v>
      </c>
      <c r="B2171" s="3">
        <f>YEAR(Sales_Data[[#This Row],[Order Date]])</f>
        <v>2019</v>
      </c>
      <c r="C2171" s="3">
        <f>MONTH(Sales_Data[[#This Row],[Order Date]])</f>
        <v>11</v>
      </c>
      <c r="D2171" t="s">
        <v>716</v>
      </c>
      <c r="E2171" t="s">
        <v>67</v>
      </c>
      <c r="F2171" t="s">
        <v>19</v>
      </c>
      <c r="G2171" t="s">
        <v>86</v>
      </c>
      <c r="H2171" t="s">
        <v>1921</v>
      </c>
      <c r="I2171" s="2">
        <v>40.752000000000002</v>
      </c>
      <c r="J2171" s="3">
        <v>3</v>
      </c>
      <c r="K2171" s="2">
        <v>15.282</v>
      </c>
    </row>
    <row r="2172" spans="1:11" x14ac:dyDescent="0.2">
      <c r="A2172" s="1">
        <v>43793</v>
      </c>
      <c r="B2172" s="3">
        <f>YEAR(Sales_Data[[#This Row],[Order Date]])</f>
        <v>2019</v>
      </c>
      <c r="C2172" s="3">
        <f>MONTH(Sales_Data[[#This Row],[Order Date]])</f>
        <v>11</v>
      </c>
      <c r="D2172" t="s">
        <v>716</v>
      </c>
      <c r="E2172" t="s">
        <v>67</v>
      </c>
      <c r="F2172" t="s">
        <v>14</v>
      </c>
      <c r="G2172" t="s">
        <v>24</v>
      </c>
      <c r="H2172" t="s">
        <v>436</v>
      </c>
      <c r="I2172" s="2">
        <v>139.96</v>
      </c>
      <c r="J2172" s="3">
        <v>5</v>
      </c>
      <c r="K2172" s="2">
        <v>-22.743500000000001</v>
      </c>
    </row>
    <row r="2173" spans="1:11" x14ac:dyDescent="0.2">
      <c r="A2173" s="1">
        <v>43793</v>
      </c>
      <c r="B2173" s="3">
        <f>YEAR(Sales_Data[[#This Row],[Order Date]])</f>
        <v>2019</v>
      </c>
      <c r="C2173" s="3">
        <f>MONTH(Sales_Data[[#This Row],[Order Date]])</f>
        <v>11</v>
      </c>
      <c r="D2173" t="s">
        <v>657</v>
      </c>
      <c r="E2173" t="s">
        <v>70</v>
      </c>
      <c r="F2173" t="s">
        <v>19</v>
      </c>
      <c r="G2173" t="s">
        <v>265</v>
      </c>
      <c r="H2173" t="s">
        <v>324</v>
      </c>
      <c r="I2173" s="2">
        <v>25.35</v>
      </c>
      <c r="J2173" s="3">
        <v>3</v>
      </c>
      <c r="K2173" s="2">
        <v>7.6050000000000004</v>
      </c>
    </row>
    <row r="2174" spans="1:11" x14ac:dyDescent="0.2">
      <c r="A2174" s="1">
        <v>43793</v>
      </c>
      <c r="B2174" s="3">
        <f>YEAR(Sales_Data[[#This Row],[Order Date]])</f>
        <v>2019</v>
      </c>
      <c r="C2174" s="3">
        <f>MONTH(Sales_Data[[#This Row],[Order Date]])</f>
        <v>11</v>
      </c>
      <c r="D2174" t="s">
        <v>1299</v>
      </c>
      <c r="E2174" t="s">
        <v>70</v>
      </c>
      <c r="F2174" t="s">
        <v>11</v>
      </c>
      <c r="G2174" t="s">
        <v>51</v>
      </c>
      <c r="H2174" t="s">
        <v>1715</v>
      </c>
      <c r="I2174" s="2">
        <v>82.26</v>
      </c>
      <c r="J2174" s="3">
        <v>3</v>
      </c>
      <c r="K2174" s="2">
        <v>33.726599999999998</v>
      </c>
    </row>
    <row r="2175" spans="1:11" x14ac:dyDescent="0.2">
      <c r="A2175" s="1">
        <v>43793</v>
      </c>
      <c r="B2175" s="3">
        <f>YEAR(Sales_Data[[#This Row],[Order Date]])</f>
        <v>2019</v>
      </c>
      <c r="C2175" s="3">
        <f>MONTH(Sales_Data[[#This Row],[Order Date]])</f>
        <v>11</v>
      </c>
      <c r="D2175" t="s">
        <v>170</v>
      </c>
      <c r="E2175" t="s">
        <v>44</v>
      </c>
      <c r="F2175" t="s">
        <v>11</v>
      </c>
      <c r="G2175" t="s">
        <v>12</v>
      </c>
      <c r="H2175" t="s">
        <v>1922</v>
      </c>
      <c r="I2175" s="2">
        <v>339.92</v>
      </c>
      <c r="J2175" s="3">
        <v>5</v>
      </c>
      <c r="K2175" s="2">
        <v>8.4979999999999993</v>
      </c>
    </row>
    <row r="2176" spans="1:11" x14ac:dyDescent="0.2">
      <c r="A2176" s="1">
        <v>43793</v>
      </c>
      <c r="B2176" s="3">
        <f>YEAR(Sales_Data[[#This Row],[Order Date]])</f>
        <v>2019</v>
      </c>
      <c r="C2176" s="3">
        <f>MONTH(Sales_Data[[#This Row],[Order Date]])</f>
        <v>11</v>
      </c>
      <c r="D2176" t="s">
        <v>170</v>
      </c>
      <c r="E2176" t="s">
        <v>44</v>
      </c>
      <c r="F2176" t="s">
        <v>19</v>
      </c>
      <c r="G2176" t="s">
        <v>53</v>
      </c>
      <c r="H2176" t="s">
        <v>1181</v>
      </c>
      <c r="I2176" s="2">
        <v>10.528</v>
      </c>
      <c r="J2176" s="3">
        <v>4</v>
      </c>
      <c r="K2176" s="2">
        <v>3.4216000000000002</v>
      </c>
    </row>
    <row r="2177" spans="1:11" x14ac:dyDescent="0.2">
      <c r="A2177" s="1">
        <v>43793</v>
      </c>
      <c r="B2177" s="3">
        <f>YEAR(Sales_Data[[#This Row],[Order Date]])</f>
        <v>2019</v>
      </c>
      <c r="C2177" s="3">
        <f>MONTH(Sales_Data[[#This Row],[Order Date]])</f>
        <v>11</v>
      </c>
      <c r="D2177" t="s">
        <v>170</v>
      </c>
      <c r="E2177" t="s">
        <v>44</v>
      </c>
      <c r="F2177" t="s">
        <v>19</v>
      </c>
      <c r="G2177" t="s">
        <v>121</v>
      </c>
      <c r="H2177" t="s">
        <v>1923</v>
      </c>
      <c r="I2177" s="2">
        <v>42.384</v>
      </c>
      <c r="J2177" s="3">
        <v>2</v>
      </c>
      <c r="K2177" s="2">
        <v>4.2384000000000004</v>
      </c>
    </row>
    <row r="2178" spans="1:11" x14ac:dyDescent="0.2">
      <c r="A2178" s="1">
        <v>43794</v>
      </c>
      <c r="B2178" s="3">
        <f>YEAR(Sales_Data[[#This Row],[Order Date]])</f>
        <v>2019</v>
      </c>
      <c r="C2178" s="3">
        <f>MONTH(Sales_Data[[#This Row],[Order Date]])</f>
        <v>11</v>
      </c>
      <c r="D2178" t="s">
        <v>1611</v>
      </c>
      <c r="E2178" t="s">
        <v>44</v>
      </c>
      <c r="F2178" t="s">
        <v>19</v>
      </c>
      <c r="G2178" t="s">
        <v>53</v>
      </c>
      <c r="H2178" t="s">
        <v>915</v>
      </c>
      <c r="I2178" s="2">
        <v>5.08</v>
      </c>
      <c r="J2178" s="3">
        <v>1</v>
      </c>
      <c r="K2178" s="2">
        <v>1.651</v>
      </c>
    </row>
    <row r="2179" spans="1:11" x14ac:dyDescent="0.2">
      <c r="A2179" s="1">
        <v>43794</v>
      </c>
      <c r="B2179" s="3">
        <f>YEAR(Sales_Data[[#This Row],[Order Date]])</f>
        <v>2019</v>
      </c>
      <c r="C2179" s="3">
        <f>MONTH(Sales_Data[[#This Row],[Order Date]])</f>
        <v>11</v>
      </c>
      <c r="D2179" t="s">
        <v>1924</v>
      </c>
      <c r="E2179" t="s">
        <v>85</v>
      </c>
      <c r="F2179" t="s">
        <v>19</v>
      </c>
      <c r="G2179" t="s">
        <v>20</v>
      </c>
      <c r="H2179" t="s">
        <v>909</v>
      </c>
      <c r="I2179" s="2">
        <v>563.4</v>
      </c>
      <c r="J2179" s="3">
        <v>4</v>
      </c>
      <c r="K2179" s="2">
        <v>67.608000000000004</v>
      </c>
    </row>
    <row r="2180" spans="1:11" x14ac:dyDescent="0.2">
      <c r="A2180" s="1">
        <v>43794</v>
      </c>
      <c r="B2180" s="3">
        <f>YEAR(Sales_Data[[#This Row],[Order Date]])</f>
        <v>2019</v>
      </c>
      <c r="C2180" s="3">
        <f>MONTH(Sales_Data[[#This Row],[Order Date]])</f>
        <v>11</v>
      </c>
      <c r="D2180" t="s">
        <v>1924</v>
      </c>
      <c r="E2180" t="s">
        <v>85</v>
      </c>
      <c r="F2180" t="s">
        <v>14</v>
      </c>
      <c r="G2180" t="s">
        <v>188</v>
      </c>
      <c r="H2180" t="s">
        <v>1925</v>
      </c>
      <c r="I2180" s="2">
        <v>319.92</v>
      </c>
      <c r="J2180" s="3">
        <v>8</v>
      </c>
      <c r="K2180" s="2">
        <v>118.3704</v>
      </c>
    </row>
    <row r="2181" spans="1:11" x14ac:dyDescent="0.2">
      <c r="A2181" s="1">
        <v>43794</v>
      </c>
      <c r="B2181" s="3">
        <f>YEAR(Sales_Data[[#This Row],[Order Date]])</f>
        <v>2019</v>
      </c>
      <c r="C2181" s="3">
        <f>MONTH(Sales_Data[[#This Row],[Order Date]])</f>
        <v>11</v>
      </c>
      <c r="D2181" t="s">
        <v>1706</v>
      </c>
      <c r="E2181" t="s">
        <v>589</v>
      </c>
      <c r="F2181" t="s">
        <v>14</v>
      </c>
      <c r="G2181" t="s">
        <v>15</v>
      </c>
      <c r="H2181" t="s">
        <v>1176</v>
      </c>
      <c r="I2181" s="2">
        <v>59.98</v>
      </c>
      <c r="J2181" s="3">
        <v>2</v>
      </c>
      <c r="K2181" s="2">
        <v>17.994</v>
      </c>
    </row>
    <row r="2182" spans="1:11" x14ac:dyDescent="0.2">
      <c r="A2182" s="1">
        <v>43794</v>
      </c>
      <c r="B2182" s="3">
        <f>YEAR(Sales_Data[[#This Row],[Order Date]])</f>
        <v>2019</v>
      </c>
      <c r="C2182" s="3">
        <f>MONTH(Sales_Data[[#This Row],[Order Date]])</f>
        <v>11</v>
      </c>
      <c r="D2182" t="s">
        <v>1843</v>
      </c>
      <c r="E2182" t="s">
        <v>365</v>
      </c>
      <c r="F2182" t="s">
        <v>11</v>
      </c>
      <c r="G2182" t="s">
        <v>30</v>
      </c>
      <c r="H2182" t="s">
        <v>150</v>
      </c>
      <c r="I2182" s="2">
        <v>1568.61</v>
      </c>
      <c r="J2182" s="3">
        <v>9</v>
      </c>
      <c r="K2182" s="2">
        <v>329.40809999999999</v>
      </c>
    </row>
    <row r="2183" spans="1:11" x14ac:dyDescent="0.2">
      <c r="A2183" s="1">
        <v>43794</v>
      </c>
      <c r="B2183" s="3">
        <f>YEAR(Sales_Data[[#This Row],[Order Date]])</f>
        <v>2019</v>
      </c>
      <c r="C2183" s="3">
        <f>MONTH(Sales_Data[[#This Row],[Order Date]])</f>
        <v>11</v>
      </c>
      <c r="D2183" t="s">
        <v>1843</v>
      </c>
      <c r="E2183" t="s">
        <v>365</v>
      </c>
      <c r="F2183" t="s">
        <v>19</v>
      </c>
      <c r="G2183" t="s">
        <v>32</v>
      </c>
      <c r="H2183" t="s">
        <v>841</v>
      </c>
      <c r="I2183" s="2">
        <v>17.3</v>
      </c>
      <c r="J2183" s="3">
        <v>1</v>
      </c>
      <c r="K2183" s="2">
        <v>8.3040000000000003</v>
      </c>
    </row>
    <row r="2184" spans="1:11" x14ac:dyDescent="0.2">
      <c r="A2184" s="1">
        <v>43794</v>
      </c>
      <c r="B2184" s="3">
        <f>YEAR(Sales_Data[[#This Row],[Order Date]])</f>
        <v>2019</v>
      </c>
      <c r="C2184" s="3">
        <f>MONTH(Sales_Data[[#This Row],[Order Date]])</f>
        <v>11</v>
      </c>
      <c r="D2184" t="s">
        <v>1843</v>
      </c>
      <c r="E2184" t="s">
        <v>365</v>
      </c>
      <c r="F2184" t="s">
        <v>14</v>
      </c>
      <c r="G2184" t="s">
        <v>24</v>
      </c>
      <c r="H2184" t="s">
        <v>831</v>
      </c>
      <c r="I2184" s="2">
        <v>160</v>
      </c>
      <c r="J2184" s="3">
        <v>8</v>
      </c>
      <c r="K2184" s="2">
        <v>62.4</v>
      </c>
    </row>
    <row r="2185" spans="1:11" x14ac:dyDescent="0.2">
      <c r="A2185" s="1">
        <v>43794</v>
      </c>
      <c r="B2185" s="3">
        <f>YEAR(Sales_Data[[#This Row],[Order Date]])</f>
        <v>2019</v>
      </c>
      <c r="C2185" s="3">
        <f>MONTH(Sales_Data[[#This Row],[Order Date]])</f>
        <v>11</v>
      </c>
      <c r="D2185" t="s">
        <v>1579</v>
      </c>
      <c r="E2185" t="s">
        <v>67</v>
      </c>
      <c r="F2185" t="s">
        <v>19</v>
      </c>
      <c r="G2185" t="s">
        <v>32</v>
      </c>
      <c r="H2185" t="s">
        <v>1303</v>
      </c>
      <c r="I2185" s="2">
        <v>456.58800000000002</v>
      </c>
      <c r="J2185" s="3">
        <v>2</v>
      </c>
      <c r="K2185" s="2">
        <v>-304.392</v>
      </c>
    </row>
    <row r="2186" spans="1:11" x14ac:dyDescent="0.2">
      <c r="A2186" s="1">
        <v>43794</v>
      </c>
      <c r="B2186" s="3">
        <f>YEAR(Sales_Data[[#This Row],[Order Date]])</f>
        <v>2019</v>
      </c>
      <c r="C2186" s="3">
        <f>MONTH(Sales_Data[[#This Row],[Order Date]])</f>
        <v>11</v>
      </c>
      <c r="D2186" t="s">
        <v>1579</v>
      </c>
      <c r="E2186" t="s">
        <v>67</v>
      </c>
      <c r="F2186" t="s">
        <v>14</v>
      </c>
      <c r="G2186" t="s">
        <v>188</v>
      </c>
      <c r="H2186" t="s">
        <v>1926</v>
      </c>
      <c r="I2186" s="2">
        <v>4499.9849999999997</v>
      </c>
      <c r="J2186" s="3">
        <v>5</v>
      </c>
      <c r="K2186" s="2">
        <v>-6599.9780000000001</v>
      </c>
    </row>
    <row r="2187" spans="1:11" x14ac:dyDescent="0.2">
      <c r="A2187" s="1">
        <v>43794</v>
      </c>
      <c r="B2187" s="3">
        <f>YEAR(Sales_Data[[#This Row],[Order Date]])</f>
        <v>2019</v>
      </c>
      <c r="C2187" s="3">
        <f>MONTH(Sales_Data[[#This Row],[Order Date]])</f>
        <v>11</v>
      </c>
      <c r="D2187" t="s">
        <v>1579</v>
      </c>
      <c r="E2187" t="s">
        <v>67</v>
      </c>
      <c r="F2187" t="s">
        <v>14</v>
      </c>
      <c r="G2187" t="s">
        <v>24</v>
      </c>
      <c r="H2187" t="s">
        <v>1927</v>
      </c>
      <c r="I2187" s="2">
        <v>59.975999999999999</v>
      </c>
      <c r="J2187" s="3">
        <v>3</v>
      </c>
      <c r="K2187" s="2">
        <v>11.995200000000001</v>
      </c>
    </row>
    <row r="2188" spans="1:11" x14ac:dyDescent="0.2">
      <c r="A2188" s="1">
        <v>43794</v>
      </c>
      <c r="B2188" s="3">
        <f>YEAR(Sales_Data[[#This Row],[Order Date]])</f>
        <v>2019</v>
      </c>
      <c r="C2188" s="3">
        <f>MONTH(Sales_Data[[#This Row],[Order Date]])</f>
        <v>11</v>
      </c>
      <c r="D2188" t="s">
        <v>1393</v>
      </c>
      <c r="E2188" t="s">
        <v>898</v>
      </c>
      <c r="F2188" t="s">
        <v>19</v>
      </c>
      <c r="G2188" t="s">
        <v>20</v>
      </c>
      <c r="H2188" t="s">
        <v>1197</v>
      </c>
      <c r="I2188" s="2">
        <v>73.36</v>
      </c>
      <c r="J2188" s="3">
        <v>7</v>
      </c>
      <c r="K2188" s="2">
        <v>19.807200000000002</v>
      </c>
    </row>
    <row r="2189" spans="1:11" x14ac:dyDescent="0.2">
      <c r="A2189" s="1">
        <v>43794</v>
      </c>
      <c r="B2189" s="3">
        <f>YEAR(Sales_Data[[#This Row],[Order Date]])</f>
        <v>2019</v>
      </c>
      <c r="C2189" s="3">
        <f>MONTH(Sales_Data[[#This Row],[Order Date]])</f>
        <v>11</v>
      </c>
      <c r="D2189" t="s">
        <v>1928</v>
      </c>
      <c r="E2189" t="s">
        <v>18</v>
      </c>
      <c r="F2189" t="s">
        <v>11</v>
      </c>
      <c r="G2189" t="s">
        <v>112</v>
      </c>
      <c r="H2189" t="s">
        <v>1929</v>
      </c>
      <c r="I2189" s="2">
        <v>194.352</v>
      </c>
      <c r="J2189" s="3">
        <v>3</v>
      </c>
      <c r="K2189" s="2">
        <v>19.435199999999998</v>
      </c>
    </row>
    <row r="2190" spans="1:11" x14ac:dyDescent="0.2">
      <c r="A2190" s="1">
        <v>43795</v>
      </c>
      <c r="B2190" s="3">
        <f>YEAR(Sales_Data[[#This Row],[Order Date]])</f>
        <v>2019</v>
      </c>
      <c r="C2190" s="3">
        <f>MONTH(Sales_Data[[#This Row],[Order Date]])</f>
        <v>11</v>
      </c>
      <c r="D2190" t="s">
        <v>1219</v>
      </c>
      <c r="E2190" t="s">
        <v>898</v>
      </c>
      <c r="F2190" t="s">
        <v>19</v>
      </c>
      <c r="G2190" t="s">
        <v>53</v>
      </c>
      <c r="H2190" t="s">
        <v>172</v>
      </c>
      <c r="I2190" s="2">
        <v>70.98</v>
      </c>
      <c r="J2190" s="3">
        <v>7</v>
      </c>
      <c r="K2190" s="2">
        <v>34.780200000000001</v>
      </c>
    </row>
    <row r="2191" spans="1:11" x14ac:dyDescent="0.2">
      <c r="A2191" s="1">
        <v>43795</v>
      </c>
      <c r="B2191" s="3">
        <f>YEAR(Sales_Data[[#This Row],[Order Date]])</f>
        <v>2019</v>
      </c>
      <c r="C2191" s="3">
        <f>MONTH(Sales_Data[[#This Row],[Order Date]])</f>
        <v>11</v>
      </c>
      <c r="D2191" t="s">
        <v>1219</v>
      </c>
      <c r="E2191" t="s">
        <v>898</v>
      </c>
      <c r="F2191" t="s">
        <v>19</v>
      </c>
      <c r="G2191" t="s">
        <v>32</v>
      </c>
      <c r="H2191" t="s">
        <v>1385</v>
      </c>
      <c r="I2191" s="2">
        <v>91.68</v>
      </c>
      <c r="J2191" s="3">
        <v>3</v>
      </c>
      <c r="K2191" s="2">
        <v>45.84</v>
      </c>
    </row>
    <row r="2192" spans="1:11" x14ac:dyDescent="0.2">
      <c r="A2192" s="1">
        <v>43795</v>
      </c>
      <c r="B2192" s="3">
        <f>YEAR(Sales_Data[[#This Row],[Order Date]])</f>
        <v>2019</v>
      </c>
      <c r="C2192" s="3">
        <f>MONTH(Sales_Data[[#This Row],[Order Date]])</f>
        <v>11</v>
      </c>
      <c r="D2192" t="s">
        <v>1219</v>
      </c>
      <c r="E2192" t="s">
        <v>898</v>
      </c>
      <c r="F2192" t="s">
        <v>19</v>
      </c>
      <c r="G2192" t="s">
        <v>32</v>
      </c>
      <c r="H2192" t="s">
        <v>1930</v>
      </c>
      <c r="I2192" s="2">
        <v>33.75</v>
      </c>
      <c r="J2192" s="3">
        <v>5</v>
      </c>
      <c r="K2192" s="2">
        <v>16.875</v>
      </c>
    </row>
    <row r="2193" spans="1:11" x14ac:dyDescent="0.2">
      <c r="A2193" s="1">
        <v>43795</v>
      </c>
      <c r="B2193" s="3">
        <f>YEAR(Sales_Data[[#This Row],[Order Date]])</f>
        <v>2019</v>
      </c>
      <c r="C2193" s="3">
        <f>MONTH(Sales_Data[[#This Row],[Order Date]])</f>
        <v>11</v>
      </c>
      <c r="D2193" t="s">
        <v>1219</v>
      </c>
      <c r="E2193" t="s">
        <v>898</v>
      </c>
      <c r="F2193" t="s">
        <v>14</v>
      </c>
      <c r="G2193" t="s">
        <v>188</v>
      </c>
      <c r="H2193" t="s">
        <v>1931</v>
      </c>
      <c r="I2193" s="2">
        <v>3040</v>
      </c>
      <c r="J2193" s="3">
        <v>8</v>
      </c>
      <c r="K2193" s="2">
        <v>1459.2</v>
      </c>
    </row>
    <row r="2194" spans="1:11" x14ac:dyDescent="0.2">
      <c r="A2194" s="1">
        <v>43795</v>
      </c>
      <c r="B2194" s="3">
        <f>YEAR(Sales_Data[[#This Row],[Order Date]])</f>
        <v>2019</v>
      </c>
      <c r="C2194" s="3">
        <f>MONTH(Sales_Data[[#This Row],[Order Date]])</f>
        <v>11</v>
      </c>
      <c r="D2194" t="s">
        <v>1675</v>
      </c>
      <c r="E2194" t="s">
        <v>70</v>
      </c>
      <c r="F2194" t="s">
        <v>19</v>
      </c>
      <c r="G2194" t="s">
        <v>32</v>
      </c>
      <c r="H2194" t="s">
        <v>741</v>
      </c>
      <c r="I2194" s="2">
        <v>7.3120000000000003</v>
      </c>
      <c r="J2194" s="3">
        <v>2</v>
      </c>
      <c r="K2194" s="2">
        <v>2.5592000000000001</v>
      </c>
    </row>
    <row r="2195" spans="1:11" x14ac:dyDescent="0.2">
      <c r="A2195" s="1">
        <v>43795</v>
      </c>
      <c r="B2195" s="3">
        <f>YEAR(Sales_Data[[#This Row],[Order Date]])</f>
        <v>2019</v>
      </c>
      <c r="C2195" s="3">
        <f>MONTH(Sales_Data[[#This Row],[Order Date]])</f>
        <v>11</v>
      </c>
      <c r="D2195" t="s">
        <v>1359</v>
      </c>
      <c r="E2195" t="s">
        <v>39</v>
      </c>
      <c r="F2195" t="s">
        <v>14</v>
      </c>
      <c r="G2195" t="s">
        <v>15</v>
      </c>
      <c r="H2195" t="s">
        <v>896</v>
      </c>
      <c r="I2195" s="2">
        <v>494.98200000000003</v>
      </c>
      <c r="J2195" s="3">
        <v>3</v>
      </c>
      <c r="K2195" s="2">
        <v>-115.4958</v>
      </c>
    </row>
    <row r="2196" spans="1:11" x14ac:dyDescent="0.2">
      <c r="A2196" s="1">
        <v>43795</v>
      </c>
      <c r="B2196" s="3">
        <f>YEAR(Sales_Data[[#This Row],[Order Date]])</f>
        <v>2019</v>
      </c>
      <c r="C2196" s="3">
        <f>MONTH(Sales_Data[[#This Row],[Order Date]])</f>
        <v>11</v>
      </c>
      <c r="D2196" t="s">
        <v>1759</v>
      </c>
      <c r="E2196" t="s">
        <v>44</v>
      </c>
      <c r="F2196" t="s">
        <v>19</v>
      </c>
      <c r="G2196" t="s">
        <v>32</v>
      </c>
      <c r="H2196" t="s">
        <v>1162</v>
      </c>
      <c r="I2196" s="2">
        <v>3.7440000000000002</v>
      </c>
      <c r="J2196" s="3">
        <v>4</v>
      </c>
      <c r="K2196" s="2">
        <v>-2.6208</v>
      </c>
    </row>
    <row r="2197" spans="1:11" x14ac:dyDescent="0.2">
      <c r="A2197" s="1">
        <v>43795</v>
      </c>
      <c r="B2197" s="3">
        <f>YEAR(Sales_Data[[#This Row],[Order Date]])</f>
        <v>2019</v>
      </c>
      <c r="C2197" s="3">
        <f>MONTH(Sales_Data[[#This Row],[Order Date]])</f>
        <v>11</v>
      </c>
      <c r="D2197" t="s">
        <v>396</v>
      </c>
      <c r="E2197" t="s">
        <v>94</v>
      </c>
      <c r="F2197" t="s">
        <v>11</v>
      </c>
      <c r="G2197" t="s">
        <v>30</v>
      </c>
      <c r="H2197" t="s">
        <v>1932</v>
      </c>
      <c r="I2197" s="2">
        <v>313.17599999999999</v>
      </c>
      <c r="J2197" s="3">
        <v>2</v>
      </c>
      <c r="K2197" s="2">
        <v>-120.0508</v>
      </c>
    </row>
    <row r="2198" spans="1:11" x14ac:dyDescent="0.2">
      <c r="A2198" s="1">
        <v>43795</v>
      </c>
      <c r="B2198" s="3">
        <f>YEAR(Sales_Data[[#This Row],[Order Date]])</f>
        <v>2019</v>
      </c>
      <c r="C2198" s="3">
        <f>MONTH(Sales_Data[[#This Row],[Order Date]])</f>
        <v>11</v>
      </c>
      <c r="D2198" t="s">
        <v>1918</v>
      </c>
      <c r="E2198" t="s">
        <v>23</v>
      </c>
      <c r="F2198" t="s">
        <v>19</v>
      </c>
      <c r="G2198" t="s">
        <v>40</v>
      </c>
      <c r="H2198" t="s">
        <v>744</v>
      </c>
      <c r="I2198" s="2">
        <v>17.856000000000002</v>
      </c>
      <c r="J2198" s="3">
        <v>4</v>
      </c>
      <c r="K2198" s="2">
        <v>4.2408000000000001</v>
      </c>
    </row>
    <row r="2199" spans="1:11" x14ac:dyDescent="0.2">
      <c r="A2199" s="1">
        <v>43795</v>
      </c>
      <c r="B2199" s="3">
        <f>YEAR(Sales_Data[[#This Row],[Order Date]])</f>
        <v>2019</v>
      </c>
      <c r="C2199" s="3">
        <f>MONTH(Sales_Data[[#This Row],[Order Date]])</f>
        <v>11</v>
      </c>
      <c r="D2199" t="s">
        <v>1726</v>
      </c>
      <c r="E2199" t="s">
        <v>91</v>
      </c>
      <c r="F2199" t="s">
        <v>14</v>
      </c>
      <c r="G2199" t="s">
        <v>24</v>
      </c>
      <c r="H2199" t="s">
        <v>1842</v>
      </c>
      <c r="I2199" s="2">
        <v>59.97</v>
      </c>
      <c r="J2199" s="3">
        <v>3</v>
      </c>
      <c r="K2199" s="2">
        <v>14.9925</v>
      </c>
    </row>
    <row r="2200" spans="1:11" x14ac:dyDescent="0.2">
      <c r="A2200" s="1">
        <v>43795</v>
      </c>
      <c r="B2200" s="3">
        <f>YEAR(Sales_Data[[#This Row],[Order Date]])</f>
        <v>2019</v>
      </c>
      <c r="C2200" s="3">
        <f>MONTH(Sales_Data[[#This Row],[Order Date]])</f>
        <v>11</v>
      </c>
      <c r="D2200" t="s">
        <v>1726</v>
      </c>
      <c r="E2200" t="s">
        <v>91</v>
      </c>
      <c r="F2200" t="s">
        <v>19</v>
      </c>
      <c r="G2200" t="s">
        <v>53</v>
      </c>
      <c r="H2200" t="s">
        <v>96</v>
      </c>
      <c r="I2200" s="2">
        <v>13.36</v>
      </c>
      <c r="J2200" s="3">
        <v>2</v>
      </c>
      <c r="K2200" s="2">
        <v>6.4127999999999998</v>
      </c>
    </row>
    <row r="2201" spans="1:11" x14ac:dyDescent="0.2">
      <c r="A2201" s="1">
        <v>43795</v>
      </c>
      <c r="B2201" s="3">
        <f>YEAR(Sales_Data[[#This Row],[Order Date]])</f>
        <v>2019</v>
      </c>
      <c r="C2201" s="3">
        <f>MONTH(Sales_Data[[#This Row],[Order Date]])</f>
        <v>11</v>
      </c>
      <c r="D2201" t="s">
        <v>100</v>
      </c>
      <c r="E2201" t="s">
        <v>39</v>
      </c>
      <c r="F2201" t="s">
        <v>19</v>
      </c>
      <c r="G2201" t="s">
        <v>32</v>
      </c>
      <c r="H2201" t="s">
        <v>1155</v>
      </c>
      <c r="I2201" s="2">
        <v>78.759</v>
      </c>
      <c r="J2201" s="3">
        <v>9</v>
      </c>
      <c r="K2201" s="2">
        <v>-57.756599999999999</v>
      </c>
    </row>
    <row r="2202" spans="1:11" x14ac:dyDescent="0.2">
      <c r="A2202" s="1">
        <v>43795</v>
      </c>
      <c r="B2202" s="3">
        <f>YEAR(Sales_Data[[#This Row],[Order Date]])</f>
        <v>2019</v>
      </c>
      <c r="C2202" s="3">
        <f>MONTH(Sales_Data[[#This Row],[Order Date]])</f>
        <v>11</v>
      </c>
      <c r="D2202" t="s">
        <v>200</v>
      </c>
      <c r="E2202" t="s">
        <v>18</v>
      </c>
      <c r="F2202" t="s">
        <v>11</v>
      </c>
      <c r="G2202" t="s">
        <v>12</v>
      </c>
      <c r="H2202" t="s">
        <v>1933</v>
      </c>
      <c r="I2202" s="2">
        <v>3406.6640000000002</v>
      </c>
      <c r="J2202" s="3">
        <v>8</v>
      </c>
      <c r="K2202" s="2">
        <v>160.31360000000001</v>
      </c>
    </row>
    <row r="2203" spans="1:11" x14ac:dyDescent="0.2">
      <c r="A2203" s="1">
        <v>43795</v>
      </c>
      <c r="B2203" s="3">
        <f>YEAR(Sales_Data[[#This Row],[Order Date]])</f>
        <v>2019</v>
      </c>
      <c r="C2203" s="3">
        <f>MONTH(Sales_Data[[#This Row],[Order Date]])</f>
        <v>11</v>
      </c>
      <c r="D2203" t="s">
        <v>200</v>
      </c>
      <c r="E2203" t="s">
        <v>18</v>
      </c>
      <c r="F2203" t="s">
        <v>19</v>
      </c>
      <c r="G2203" t="s">
        <v>40</v>
      </c>
      <c r="H2203" t="s">
        <v>1776</v>
      </c>
      <c r="I2203" s="2">
        <v>37.17</v>
      </c>
      <c r="J2203" s="3">
        <v>9</v>
      </c>
      <c r="K2203" s="2">
        <v>10.4076</v>
      </c>
    </row>
    <row r="2204" spans="1:11" x14ac:dyDescent="0.2">
      <c r="A2204" s="1">
        <v>43795</v>
      </c>
      <c r="B2204" s="3">
        <f>YEAR(Sales_Data[[#This Row],[Order Date]])</f>
        <v>2019</v>
      </c>
      <c r="C2204" s="3">
        <f>MONTH(Sales_Data[[#This Row],[Order Date]])</f>
        <v>11</v>
      </c>
      <c r="D2204" t="s">
        <v>200</v>
      </c>
      <c r="E2204" t="s">
        <v>18</v>
      </c>
      <c r="F2204" t="s">
        <v>19</v>
      </c>
      <c r="G2204" t="s">
        <v>121</v>
      </c>
      <c r="H2204" t="s">
        <v>1834</v>
      </c>
      <c r="I2204" s="2">
        <v>64.959999999999994</v>
      </c>
      <c r="J2204" s="3">
        <v>2</v>
      </c>
      <c r="K2204" s="2">
        <v>19.488</v>
      </c>
    </row>
    <row r="2205" spans="1:11" x14ac:dyDescent="0.2">
      <c r="A2205" s="1">
        <v>43795</v>
      </c>
      <c r="B2205" s="3">
        <f>YEAR(Sales_Data[[#This Row],[Order Date]])</f>
        <v>2019</v>
      </c>
      <c r="C2205" s="3">
        <f>MONTH(Sales_Data[[#This Row],[Order Date]])</f>
        <v>11</v>
      </c>
      <c r="D2205" t="s">
        <v>200</v>
      </c>
      <c r="E2205" t="s">
        <v>18</v>
      </c>
      <c r="F2205" t="s">
        <v>11</v>
      </c>
      <c r="G2205" t="s">
        <v>51</v>
      </c>
      <c r="H2205" t="s">
        <v>834</v>
      </c>
      <c r="I2205" s="2">
        <v>595.38</v>
      </c>
      <c r="J2205" s="3">
        <v>6</v>
      </c>
      <c r="K2205" s="2">
        <v>297.69</v>
      </c>
    </row>
    <row r="2206" spans="1:11" x14ac:dyDescent="0.2">
      <c r="A2206" s="1">
        <v>43796</v>
      </c>
      <c r="B2206" s="3">
        <f>YEAR(Sales_Data[[#This Row],[Order Date]])</f>
        <v>2019</v>
      </c>
      <c r="C2206" s="3">
        <f>MONTH(Sales_Data[[#This Row],[Order Date]])</f>
        <v>11</v>
      </c>
      <c r="D2206" t="s">
        <v>1380</v>
      </c>
      <c r="E2206" t="s">
        <v>164</v>
      </c>
      <c r="F2206" t="s">
        <v>19</v>
      </c>
      <c r="G2206" t="s">
        <v>20</v>
      </c>
      <c r="H2206" t="s">
        <v>152</v>
      </c>
      <c r="I2206" s="2">
        <v>97.983999999999995</v>
      </c>
      <c r="J2206" s="3">
        <v>2</v>
      </c>
      <c r="K2206" s="2">
        <v>-24.495999999999999</v>
      </c>
    </row>
    <row r="2207" spans="1:11" x14ac:dyDescent="0.2">
      <c r="A2207" s="1">
        <v>43796</v>
      </c>
      <c r="B2207" s="3">
        <f>YEAR(Sales_Data[[#This Row],[Order Date]])</f>
        <v>2019</v>
      </c>
      <c r="C2207" s="3">
        <f>MONTH(Sales_Data[[#This Row],[Order Date]])</f>
        <v>11</v>
      </c>
      <c r="D2207" t="s">
        <v>1380</v>
      </c>
      <c r="E2207" t="s">
        <v>164</v>
      </c>
      <c r="F2207" t="s">
        <v>14</v>
      </c>
      <c r="G2207" t="s">
        <v>24</v>
      </c>
      <c r="H2207" t="s">
        <v>1934</v>
      </c>
      <c r="I2207" s="2">
        <v>62.4</v>
      </c>
      <c r="J2207" s="3">
        <v>6</v>
      </c>
      <c r="K2207" s="2">
        <v>19.5</v>
      </c>
    </row>
    <row r="2208" spans="1:11" x14ac:dyDescent="0.2">
      <c r="A2208" s="1">
        <v>43796</v>
      </c>
      <c r="B2208" s="3">
        <f>YEAR(Sales_Data[[#This Row],[Order Date]])</f>
        <v>2019</v>
      </c>
      <c r="C2208" s="3">
        <f>MONTH(Sales_Data[[#This Row],[Order Date]])</f>
        <v>11</v>
      </c>
      <c r="D2208" t="s">
        <v>316</v>
      </c>
      <c r="E2208" t="s">
        <v>198</v>
      </c>
      <c r="F2208" t="s">
        <v>14</v>
      </c>
      <c r="G2208" t="s">
        <v>15</v>
      </c>
      <c r="H2208" t="s">
        <v>1935</v>
      </c>
      <c r="I2208" s="2">
        <v>271.99200000000002</v>
      </c>
      <c r="J2208" s="3">
        <v>1</v>
      </c>
      <c r="K2208" s="2">
        <v>23.799299999999999</v>
      </c>
    </row>
    <row r="2209" spans="1:11" x14ac:dyDescent="0.2">
      <c r="A2209" s="1">
        <v>43796</v>
      </c>
      <c r="B2209" s="3">
        <f>YEAR(Sales_Data[[#This Row],[Order Date]])</f>
        <v>2019</v>
      </c>
      <c r="C2209" s="3">
        <f>MONTH(Sales_Data[[#This Row],[Order Date]])</f>
        <v>11</v>
      </c>
      <c r="D2209" t="s">
        <v>1770</v>
      </c>
      <c r="E2209" t="s">
        <v>365</v>
      </c>
      <c r="F2209" t="s">
        <v>19</v>
      </c>
      <c r="G2209" t="s">
        <v>121</v>
      </c>
      <c r="H2209" t="s">
        <v>398</v>
      </c>
      <c r="I2209" s="2">
        <v>167.292</v>
      </c>
      <c r="J2209" s="3">
        <v>6</v>
      </c>
      <c r="K2209" s="2">
        <v>29.7408</v>
      </c>
    </row>
    <row r="2210" spans="1:11" x14ac:dyDescent="0.2">
      <c r="A2210" s="1">
        <v>43796</v>
      </c>
      <c r="B2210" s="3">
        <f>YEAR(Sales_Data[[#This Row],[Order Date]])</f>
        <v>2019</v>
      </c>
      <c r="C2210" s="3">
        <f>MONTH(Sales_Data[[#This Row],[Order Date]])</f>
        <v>11</v>
      </c>
      <c r="D2210" t="s">
        <v>339</v>
      </c>
      <c r="E2210" t="s">
        <v>1051</v>
      </c>
      <c r="F2210" t="s">
        <v>14</v>
      </c>
      <c r="G2210" t="s">
        <v>24</v>
      </c>
      <c r="H2210" t="s">
        <v>362</v>
      </c>
      <c r="I2210" s="2">
        <v>34.950000000000003</v>
      </c>
      <c r="J2210" s="3">
        <v>5</v>
      </c>
      <c r="K2210" s="2">
        <v>15.378</v>
      </c>
    </row>
    <row r="2211" spans="1:11" x14ac:dyDescent="0.2">
      <c r="A2211" s="1">
        <v>43796</v>
      </c>
      <c r="B2211" s="3">
        <f>YEAR(Sales_Data[[#This Row],[Order Date]])</f>
        <v>2019</v>
      </c>
      <c r="C2211" s="3">
        <f>MONTH(Sales_Data[[#This Row],[Order Date]])</f>
        <v>11</v>
      </c>
      <c r="D2211" t="s">
        <v>339</v>
      </c>
      <c r="E2211" t="s">
        <v>1051</v>
      </c>
      <c r="F2211" t="s">
        <v>19</v>
      </c>
      <c r="G2211" t="s">
        <v>32</v>
      </c>
      <c r="H2211" t="s">
        <v>1607</v>
      </c>
      <c r="I2211" s="2">
        <v>152</v>
      </c>
      <c r="J2211" s="3">
        <v>5</v>
      </c>
      <c r="K2211" s="2">
        <v>69.92</v>
      </c>
    </row>
    <row r="2212" spans="1:11" x14ac:dyDescent="0.2">
      <c r="A2212" s="1">
        <v>43796</v>
      </c>
      <c r="B2212" s="3">
        <f>YEAR(Sales_Data[[#This Row],[Order Date]])</f>
        <v>2019</v>
      </c>
      <c r="C2212" s="3">
        <f>MONTH(Sales_Data[[#This Row],[Order Date]])</f>
        <v>11</v>
      </c>
      <c r="D2212" t="s">
        <v>1820</v>
      </c>
      <c r="E2212" t="s">
        <v>85</v>
      </c>
      <c r="F2212" t="s">
        <v>11</v>
      </c>
      <c r="G2212" t="s">
        <v>51</v>
      </c>
      <c r="H2212" t="s">
        <v>701</v>
      </c>
      <c r="I2212" s="2">
        <v>31.56</v>
      </c>
      <c r="J2212" s="3">
        <v>3</v>
      </c>
      <c r="K2212" s="2">
        <v>10.4148</v>
      </c>
    </row>
    <row r="2213" spans="1:11" x14ac:dyDescent="0.2">
      <c r="A2213" s="1">
        <v>43796</v>
      </c>
      <c r="B2213" s="3">
        <f>YEAR(Sales_Data[[#This Row],[Order Date]])</f>
        <v>2019</v>
      </c>
      <c r="C2213" s="3">
        <f>MONTH(Sales_Data[[#This Row],[Order Date]])</f>
        <v>11</v>
      </c>
      <c r="D2213" t="s">
        <v>596</v>
      </c>
      <c r="E2213" t="s">
        <v>44</v>
      </c>
      <c r="F2213" t="s">
        <v>14</v>
      </c>
      <c r="G2213" t="s">
        <v>15</v>
      </c>
      <c r="H2213" t="s">
        <v>1563</v>
      </c>
      <c r="I2213" s="2">
        <v>116.76</v>
      </c>
      <c r="J2213" s="3">
        <v>1</v>
      </c>
      <c r="K2213" s="2">
        <v>14.595000000000001</v>
      </c>
    </row>
    <row r="2214" spans="1:11" x14ac:dyDescent="0.2">
      <c r="A2214" s="1">
        <v>43796</v>
      </c>
      <c r="B2214" s="3">
        <f>YEAR(Sales_Data[[#This Row],[Order Date]])</f>
        <v>2019</v>
      </c>
      <c r="C2214" s="3">
        <f>MONTH(Sales_Data[[#This Row],[Order Date]])</f>
        <v>11</v>
      </c>
      <c r="D2214" t="s">
        <v>596</v>
      </c>
      <c r="E2214" t="s">
        <v>44</v>
      </c>
      <c r="F2214" t="s">
        <v>11</v>
      </c>
      <c r="G2214" t="s">
        <v>30</v>
      </c>
      <c r="H2214" t="s">
        <v>609</v>
      </c>
      <c r="I2214" s="2">
        <v>331.02300000000002</v>
      </c>
      <c r="J2214" s="3">
        <v>7</v>
      </c>
      <c r="K2214" s="2">
        <v>-114.35339999999999</v>
      </c>
    </row>
    <row r="2215" spans="1:11" x14ac:dyDescent="0.2">
      <c r="A2215" s="1">
        <v>43796</v>
      </c>
      <c r="B2215" s="3">
        <f>YEAR(Sales_Data[[#This Row],[Order Date]])</f>
        <v>2019</v>
      </c>
      <c r="C2215" s="3">
        <f>MONTH(Sales_Data[[#This Row],[Order Date]])</f>
        <v>11</v>
      </c>
      <c r="D2215" t="s">
        <v>742</v>
      </c>
      <c r="E2215" t="s">
        <v>198</v>
      </c>
      <c r="F2215" t="s">
        <v>19</v>
      </c>
      <c r="G2215" t="s">
        <v>20</v>
      </c>
      <c r="H2215" t="s">
        <v>960</v>
      </c>
      <c r="I2215" s="2">
        <v>39.808</v>
      </c>
      <c r="J2215" s="3">
        <v>4</v>
      </c>
      <c r="K2215" s="2">
        <v>3.9807999999999999</v>
      </c>
    </row>
    <row r="2216" spans="1:11" x14ac:dyDescent="0.2">
      <c r="A2216" s="1">
        <v>43796</v>
      </c>
      <c r="B2216" s="3">
        <f>YEAR(Sales_Data[[#This Row],[Order Date]])</f>
        <v>2019</v>
      </c>
      <c r="C2216" s="3">
        <f>MONTH(Sales_Data[[#This Row],[Order Date]])</f>
        <v>11</v>
      </c>
      <c r="D2216" t="s">
        <v>1936</v>
      </c>
      <c r="E2216" t="s">
        <v>85</v>
      </c>
      <c r="F2216" t="s">
        <v>19</v>
      </c>
      <c r="G2216" t="s">
        <v>53</v>
      </c>
      <c r="H2216" t="s">
        <v>1937</v>
      </c>
      <c r="I2216" s="2">
        <v>25.92</v>
      </c>
      <c r="J2216" s="3">
        <v>4</v>
      </c>
      <c r="K2216" s="2">
        <v>12.441599999999999</v>
      </c>
    </row>
    <row r="2217" spans="1:11" x14ac:dyDescent="0.2">
      <c r="A2217" s="1">
        <v>43796</v>
      </c>
      <c r="B2217" s="3">
        <f>YEAR(Sales_Data[[#This Row],[Order Date]])</f>
        <v>2019</v>
      </c>
      <c r="C2217" s="3">
        <f>MONTH(Sales_Data[[#This Row],[Order Date]])</f>
        <v>11</v>
      </c>
      <c r="D2217" t="s">
        <v>1936</v>
      </c>
      <c r="E2217" t="s">
        <v>85</v>
      </c>
      <c r="F2217" t="s">
        <v>19</v>
      </c>
      <c r="G2217" t="s">
        <v>40</v>
      </c>
      <c r="H2217" t="s">
        <v>1938</v>
      </c>
      <c r="I2217" s="2">
        <v>34.65</v>
      </c>
      <c r="J2217" s="3">
        <v>3</v>
      </c>
      <c r="K2217" s="2">
        <v>9.702</v>
      </c>
    </row>
    <row r="2218" spans="1:11" x14ac:dyDescent="0.2">
      <c r="A2218" s="1">
        <v>43796</v>
      </c>
      <c r="B2218" s="3">
        <f>YEAR(Sales_Data[[#This Row],[Order Date]])</f>
        <v>2019</v>
      </c>
      <c r="C2218" s="3">
        <f>MONTH(Sales_Data[[#This Row],[Order Date]])</f>
        <v>11</v>
      </c>
      <c r="D2218" t="s">
        <v>1936</v>
      </c>
      <c r="E2218" t="s">
        <v>85</v>
      </c>
      <c r="F2218" t="s">
        <v>19</v>
      </c>
      <c r="G2218" t="s">
        <v>53</v>
      </c>
      <c r="H2218" t="s">
        <v>610</v>
      </c>
      <c r="I2218" s="2">
        <v>204.95</v>
      </c>
      <c r="J2218" s="3">
        <v>5</v>
      </c>
      <c r="K2218" s="2">
        <v>100.4255</v>
      </c>
    </row>
    <row r="2219" spans="1:11" x14ac:dyDescent="0.2">
      <c r="A2219" s="1">
        <v>43796</v>
      </c>
      <c r="B2219" s="3">
        <f>YEAR(Sales_Data[[#This Row],[Order Date]])</f>
        <v>2019</v>
      </c>
      <c r="C2219" s="3">
        <f>MONTH(Sales_Data[[#This Row],[Order Date]])</f>
        <v>11</v>
      </c>
      <c r="D2219" t="s">
        <v>1936</v>
      </c>
      <c r="E2219" t="s">
        <v>85</v>
      </c>
      <c r="F2219" t="s">
        <v>19</v>
      </c>
      <c r="G2219" t="s">
        <v>32</v>
      </c>
      <c r="H2219" t="s">
        <v>443</v>
      </c>
      <c r="I2219" s="2">
        <v>79.95</v>
      </c>
      <c r="J2219" s="3">
        <v>5</v>
      </c>
      <c r="K2219" s="2">
        <v>38.375999999999998</v>
      </c>
    </row>
    <row r="2220" spans="1:11" x14ac:dyDescent="0.2">
      <c r="A2220" s="1">
        <v>43797</v>
      </c>
      <c r="B2220" s="3">
        <f>YEAR(Sales_Data[[#This Row],[Order Date]])</f>
        <v>2019</v>
      </c>
      <c r="C2220" s="3">
        <f>MONTH(Sales_Data[[#This Row],[Order Date]])</f>
        <v>11</v>
      </c>
      <c r="D2220" t="s">
        <v>1939</v>
      </c>
      <c r="E2220" t="s">
        <v>91</v>
      </c>
      <c r="F2220" t="s">
        <v>19</v>
      </c>
      <c r="G2220" t="s">
        <v>32</v>
      </c>
      <c r="H2220" t="s">
        <v>781</v>
      </c>
      <c r="I2220" s="2">
        <v>7.16</v>
      </c>
      <c r="J2220" s="3">
        <v>2</v>
      </c>
      <c r="K2220" s="2">
        <v>3.4367999999999999</v>
      </c>
    </row>
    <row r="2221" spans="1:11" x14ac:dyDescent="0.2">
      <c r="A2221" s="1">
        <v>43797</v>
      </c>
      <c r="B2221" s="3">
        <f>YEAR(Sales_Data[[#This Row],[Order Date]])</f>
        <v>2019</v>
      </c>
      <c r="C2221" s="3">
        <f>MONTH(Sales_Data[[#This Row],[Order Date]])</f>
        <v>11</v>
      </c>
      <c r="D2221" t="s">
        <v>1940</v>
      </c>
      <c r="E2221" t="s">
        <v>44</v>
      </c>
      <c r="F2221" t="s">
        <v>19</v>
      </c>
      <c r="G2221" t="s">
        <v>32</v>
      </c>
      <c r="H2221" t="s">
        <v>1941</v>
      </c>
      <c r="I2221" s="2">
        <v>7.4340000000000002</v>
      </c>
      <c r="J2221" s="3">
        <v>6</v>
      </c>
      <c r="K2221" s="2">
        <v>-5.6993999999999998</v>
      </c>
    </row>
    <row r="2222" spans="1:11" x14ac:dyDescent="0.2">
      <c r="A2222" s="1">
        <v>43797</v>
      </c>
      <c r="B2222" s="3">
        <f>YEAR(Sales_Data[[#This Row],[Order Date]])</f>
        <v>2019</v>
      </c>
      <c r="C2222" s="3">
        <f>MONTH(Sales_Data[[#This Row],[Order Date]])</f>
        <v>11</v>
      </c>
      <c r="D2222" t="s">
        <v>333</v>
      </c>
      <c r="E2222" t="s">
        <v>109</v>
      </c>
      <c r="F2222" t="s">
        <v>11</v>
      </c>
      <c r="G2222" t="s">
        <v>112</v>
      </c>
      <c r="H2222" t="s">
        <v>1516</v>
      </c>
      <c r="I2222" s="2">
        <v>182.67</v>
      </c>
      <c r="J2222" s="3">
        <v>3</v>
      </c>
      <c r="K2222" s="2">
        <v>52.974299999999999</v>
      </c>
    </row>
    <row r="2223" spans="1:11" x14ac:dyDescent="0.2">
      <c r="A2223" s="1">
        <v>43797</v>
      </c>
      <c r="B2223" s="3">
        <f>YEAR(Sales_Data[[#This Row],[Order Date]])</f>
        <v>2019</v>
      </c>
      <c r="C2223" s="3">
        <f>MONTH(Sales_Data[[#This Row],[Order Date]])</f>
        <v>11</v>
      </c>
      <c r="D2223" t="s">
        <v>333</v>
      </c>
      <c r="E2223" t="s">
        <v>109</v>
      </c>
      <c r="F2223" t="s">
        <v>14</v>
      </c>
      <c r="G2223" t="s">
        <v>24</v>
      </c>
      <c r="H2223" t="s">
        <v>1942</v>
      </c>
      <c r="I2223" s="2">
        <v>101.7</v>
      </c>
      <c r="J2223" s="3">
        <v>6</v>
      </c>
      <c r="K2223" s="2">
        <v>6.1020000000000003</v>
      </c>
    </row>
    <row r="2224" spans="1:11" x14ac:dyDescent="0.2">
      <c r="A2224" s="1">
        <v>43797</v>
      </c>
      <c r="B2224" s="3">
        <f>YEAR(Sales_Data[[#This Row],[Order Date]])</f>
        <v>2019</v>
      </c>
      <c r="C2224" s="3">
        <f>MONTH(Sales_Data[[#This Row],[Order Date]])</f>
        <v>11</v>
      </c>
      <c r="D2224" t="s">
        <v>333</v>
      </c>
      <c r="E2224" t="s">
        <v>109</v>
      </c>
      <c r="F2224" t="s">
        <v>19</v>
      </c>
      <c r="G2224" t="s">
        <v>20</v>
      </c>
      <c r="H2224" t="s">
        <v>1943</v>
      </c>
      <c r="I2224" s="2">
        <v>1126.02</v>
      </c>
      <c r="J2224" s="3">
        <v>3</v>
      </c>
      <c r="K2224" s="2">
        <v>56.301000000000002</v>
      </c>
    </row>
    <row r="2225" spans="1:11" x14ac:dyDescent="0.2">
      <c r="A2225" s="1">
        <v>43797</v>
      </c>
      <c r="B2225" s="3">
        <f>YEAR(Sales_Data[[#This Row],[Order Date]])</f>
        <v>2019</v>
      </c>
      <c r="C2225" s="3">
        <f>MONTH(Sales_Data[[#This Row],[Order Date]])</f>
        <v>11</v>
      </c>
      <c r="D2225" t="s">
        <v>333</v>
      </c>
      <c r="E2225" t="s">
        <v>109</v>
      </c>
      <c r="F2225" t="s">
        <v>19</v>
      </c>
      <c r="G2225" t="s">
        <v>20</v>
      </c>
      <c r="H2225" t="s">
        <v>1944</v>
      </c>
      <c r="I2225" s="2">
        <v>1263.3</v>
      </c>
      <c r="J2225" s="3">
        <v>6</v>
      </c>
      <c r="K2225" s="2">
        <v>315.82499999999999</v>
      </c>
    </row>
    <row r="2226" spans="1:11" x14ac:dyDescent="0.2">
      <c r="A2226" s="1">
        <v>43797</v>
      </c>
      <c r="B2226" s="3">
        <f>YEAR(Sales_Data[[#This Row],[Order Date]])</f>
        <v>2019</v>
      </c>
      <c r="C2226" s="3">
        <f>MONTH(Sales_Data[[#This Row],[Order Date]])</f>
        <v>11</v>
      </c>
      <c r="D2226" t="s">
        <v>502</v>
      </c>
      <c r="E2226" t="s">
        <v>39</v>
      </c>
      <c r="F2226" t="s">
        <v>14</v>
      </c>
      <c r="G2226" t="s">
        <v>15</v>
      </c>
      <c r="H2226" t="s">
        <v>1079</v>
      </c>
      <c r="I2226" s="2">
        <v>340.18200000000002</v>
      </c>
      <c r="J2226" s="3">
        <v>3</v>
      </c>
      <c r="K2226" s="2">
        <v>-73.706100000000006</v>
      </c>
    </row>
    <row r="2227" spans="1:11" x14ac:dyDescent="0.2">
      <c r="A2227" s="1">
        <v>43797</v>
      </c>
      <c r="B2227" s="3">
        <f>YEAR(Sales_Data[[#This Row],[Order Date]])</f>
        <v>2019</v>
      </c>
      <c r="C2227" s="3">
        <f>MONTH(Sales_Data[[#This Row],[Order Date]])</f>
        <v>11</v>
      </c>
      <c r="D2227" t="s">
        <v>502</v>
      </c>
      <c r="E2227" t="s">
        <v>39</v>
      </c>
      <c r="F2227" t="s">
        <v>19</v>
      </c>
      <c r="G2227" t="s">
        <v>116</v>
      </c>
      <c r="H2227" t="s">
        <v>1103</v>
      </c>
      <c r="I2227" s="2">
        <v>12.672000000000001</v>
      </c>
      <c r="J2227" s="3">
        <v>8</v>
      </c>
      <c r="K2227" s="2">
        <v>2.6928000000000001</v>
      </c>
    </row>
    <row r="2228" spans="1:11" x14ac:dyDescent="0.2">
      <c r="A2228" s="1">
        <v>43797</v>
      </c>
      <c r="B2228" s="3">
        <f>YEAR(Sales_Data[[#This Row],[Order Date]])</f>
        <v>2019</v>
      </c>
      <c r="C2228" s="3">
        <f>MONTH(Sales_Data[[#This Row],[Order Date]])</f>
        <v>11</v>
      </c>
      <c r="D2228" t="s">
        <v>502</v>
      </c>
      <c r="E2228" t="s">
        <v>39</v>
      </c>
      <c r="F2228" t="s">
        <v>19</v>
      </c>
      <c r="G2228" t="s">
        <v>32</v>
      </c>
      <c r="H2228" t="s">
        <v>1472</v>
      </c>
      <c r="I2228" s="2">
        <v>6.8879999999999999</v>
      </c>
      <c r="J2228" s="3">
        <v>2</v>
      </c>
      <c r="K2228" s="2">
        <v>-5.0511999999999997</v>
      </c>
    </row>
    <row r="2229" spans="1:11" x14ac:dyDescent="0.2">
      <c r="A2229" s="1">
        <v>43797</v>
      </c>
      <c r="B2229" s="3">
        <f>YEAR(Sales_Data[[#This Row],[Order Date]])</f>
        <v>2019</v>
      </c>
      <c r="C2229" s="3">
        <f>MONTH(Sales_Data[[#This Row],[Order Date]])</f>
        <v>11</v>
      </c>
      <c r="D2229" t="s">
        <v>502</v>
      </c>
      <c r="E2229" t="s">
        <v>39</v>
      </c>
      <c r="F2229" t="s">
        <v>19</v>
      </c>
      <c r="G2229" t="s">
        <v>20</v>
      </c>
      <c r="H2229" t="s">
        <v>1945</v>
      </c>
      <c r="I2229" s="2">
        <v>32.543999999999997</v>
      </c>
      <c r="J2229" s="3">
        <v>2</v>
      </c>
      <c r="K2229" s="2">
        <v>-7.7291999999999996</v>
      </c>
    </row>
    <row r="2230" spans="1:11" x14ac:dyDescent="0.2">
      <c r="A2230" s="1">
        <v>43797</v>
      </c>
      <c r="B2230" s="3">
        <f>YEAR(Sales_Data[[#This Row],[Order Date]])</f>
        <v>2019</v>
      </c>
      <c r="C2230" s="3">
        <f>MONTH(Sales_Data[[#This Row],[Order Date]])</f>
        <v>11</v>
      </c>
      <c r="D2230" t="s">
        <v>502</v>
      </c>
      <c r="E2230" t="s">
        <v>39</v>
      </c>
      <c r="F2230" t="s">
        <v>11</v>
      </c>
      <c r="G2230" t="s">
        <v>112</v>
      </c>
      <c r="H2230" t="s">
        <v>372</v>
      </c>
      <c r="I2230" s="2">
        <v>347.80200000000002</v>
      </c>
      <c r="J2230" s="3">
        <v>7</v>
      </c>
      <c r="K2230" s="2">
        <v>-24.843</v>
      </c>
    </row>
    <row r="2231" spans="1:11" x14ac:dyDescent="0.2">
      <c r="A2231" s="1">
        <v>43798</v>
      </c>
      <c r="B2231" s="3">
        <f>YEAR(Sales_Data[[#This Row],[Order Date]])</f>
        <v>2019</v>
      </c>
      <c r="C2231" s="3">
        <f>MONTH(Sales_Data[[#This Row],[Order Date]])</f>
        <v>11</v>
      </c>
      <c r="D2231" t="s">
        <v>1946</v>
      </c>
      <c r="E2231" t="s">
        <v>23</v>
      </c>
      <c r="F2231" t="s">
        <v>14</v>
      </c>
      <c r="G2231" t="s">
        <v>24</v>
      </c>
      <c r="H2231" t="s">
        <v>1947</v>
      </c>
      <c r="I2231" s="2">
        <v>58.415999999999997</v>
      </c>
      <c r="J2231" s="3">
        <v>2</v>
      </c>
      <c r="K2231" s="2">
        <v>16.794599999999999</v>
      </c>
    </row>
    <row r="2232" spans="1:11" x14ac:dyDescent="0.2">
      <c r="A2232" s="1">
        <v>43798</v>
      </c>
      <c r="B2232" s="3">
        <f>YEAR(Sales_Data[[#This Row],[Order Date]])</f>
        <v>2019</v>
      </c>
      <c r="C2232" s="3">
        <f>MONTH(Sales_Data[[#This Row],[Order Date]])</f>
        <v>11</v>
      </c>
      <c r="D2232" t="s">
        <v>1683</v>
      </c>
      <c r="E2232" t="s">
        <v>164</v>
      </c>
      <c r="F2232" t="s">
        <v>11</v>
      </c>
      <c r="G2232" t="s">
        <v>51</v>
      </c>
      <c r="H2232" t="s">
        <v>1305</v>
      </c>
      <c r="I2232" s="2">
        <v>242.17599999999999</v>
      </c>
      <c r="J2232" s="3">
        <v>4</v>
      </c>
      <c r="K2232" s="2">
        <v>-302.72000000000003</v>
      </c>
    </row>
    <row r="2233" spans="1:11" x14ac:dyDescent="0.2">
      <c r="A2233" s="1">
        <v>43799</v>
      </c>
      <c r="B2233" s="3">
        <f>YEAR(Sales_Data[[#This Row],[Order Date]])</f>
        <v>2019</v>
      </c>
      <c r="C2233" s="3">
        <f>MONTH(Sales_Data[[#This Row],[Order Date]])</f>
        <v>11</v>
      </c>
      <c r="D2233" t="s">
        <v>495</v>
      </c>
      <c r="E2233" t="s">
        <v>35</v>
      </c>
      <c r="F2233" t="s">
        <v>14</v>
      </c>
      <c r="G2233" t="s">
        <v>15</v>
      </c>
      <c r="H2233" t="s">
        <v>27</v>
      </c>
      <c r="I2233" s="2">
        <v>36.192</v>
      </c>
      <c r="J2233" s="3">
        <v>1</v>
      </c>
      <c r="K2233" s="2">
        <v>2.7143999999999999</v>
      </c>
    </row>
    <row r="2234" spans="1:11" x14ac:dyDescent="0.2">
      <c r="A2234" s="1">
        <v>43799</v>
      </c>
      <c r="B2234" s="3">
        <f>YEAR(Sales_Data[[#This Row],[Order Date]])</f>
        <v>2019</v>
      </c>
      <c r="C2234" s="3">
        <f>MONTH(Sales_Data[[#This Row],[Order Date]])</f>
        <v>11</v>
      </c>
      <c r="D2234" t="s">
        <v>1948</v>
      </c>
      <c r="E2234" t="s">
        <v>365</v>
      </c>
      <c r="F2234" t="s">
        <v>19</v>
      </c>
      <c r="G2234" t="s">
        <v>53</v>
      </c>
      <c r="H2234" t="s">
        <v>1632</v>
      </c>
      <c r="I2234" s="2">
        <v>33.36</v>
      </c>
      <c r="J2234" s="3">
        <v>4</v>
      </c>
      <c r="K2234" s="2">
        <v>16.68</v>
      </c>
    </row>
    <row r="2235" spans="1:11" x14ac:dyDescent="0.2">
      <c r="A2235" s="1">
        <v>43799</v>
      </c>
      <c r="B2235" s="3">
        <f>YEAR(Sales_Data[[#This Row],[Order Date]])</f>
        <v>2019</v>
      </c>
      <c r="C2235" s="3">
        <f>MONTH(Sales_Data[[#This Row],[Order Date]])</f>
        <v>11</v>
      </c>
      <c r="D2235" t="s">
        <v>1948</v>
      </c>
      <c r="E2235" t="s">
        <v>365</v>
      </c>
      <c r="F2235" t="s">
        <v>19</v>
      </c>
      <c r="G2235" t="s">
        <v>53</v>
      </c>
      <c r="H2235" t="s">
        <v>573</v>
      </c>
      <c r="I2235" s="2">
        <v>13.76</v>
      </c>
      <c r="J2235" s="3">
        <v>2</v>
      </c>
      <c r="K2235" s="2">
        <v>6.3296000000000001</v>
      </c>
    </row>
    <row r="2236" spans="1:11" x14ac:dyDescent="0.2">
      <c r="A2236" s="1">
        <v>43799</v>
      </c>
      <c r="B2236" s="3">
        <f>YEAR(Sales_Data[[#This Row],[Order Date]])</f>
        <v>2019</v>
      </c>
      <c r="C2236" s="3">
        <f>MONTH(Sales_Data[[#This Row],[Order Date]])</f>
        <v>11</v>
      </c>
      <c r="D2236" t="s">
        <v>1948</v>
      </c>
      <c r="E2236" t="s">
        <v>365</v>
      </c>
      <c r="F2236" t="s">
        <v>19</v>
      </c>
      <c r="G2236" t="s">
        <v>20</v>
      </c>
      <c r="H2236" t="s">
        <v>1635</v>
      </c>
      <c r="I2236" s="2">
        <v>496.86</v>
      </c>
      <c r="J2236" s="3">
        <v>7</v>
      </c>
      <c r="K2236" s="2">
        <v>24.843</v>
      </c>
    </row>
    <row r="2237" spans="1:11" x14ac:dyDescent="0.2">
      <c r="A2237" s="1">
        <v>43799</v>
      </c>
      <c r="B2237" s="3">
        <f>YEAR(Sales_Data[[#This Row],[Order Date]])</f>
        <v>2019</v>
      </c>
      <c r="C2237" s="3">
        <f>MONTH(Sales_Data[[#This Row],[Order Date]])</f>
        <v>11</v>
      </c>
      <c r="D2237" t="s">
        <v>1948</v>
      </c>
      <c r="E2237" t="s">
        <v>365</v>
      </c>
      <c r="F2237" t="s">
        <v>11</v>
      </c>
      <c r="G2237" t="s">
        <v>112</v>
      </c>
      <c r="H2237" t="s">
        <v>1656</v>
      </c>
      <c r="I2237" s="2">
        <v>389.97</v>
      </c>
      <c r="J2237" s="3">
        <v>3</v>
      </c>
      <c r="K2237" s="2">
        <v>35.097299999999997</v>
      </c>
    </row>
    <row r="2238" spans="1:11" x14ac:dyDescent="0.2">
      <c r="A2238" s="1">
        <v>43800</v>
      </c>
      <c r="B2238" s="3">
        <f>YEAR(Sales_Data[[#This Row],[Order Date]])</f>
        <v>2019</v>
      </c>
      <c r="C2238" s="3">
        <f>MONTH(Sales_Data[[#This Row],[Order Date]])</f>
        <v>12</v>
      </c>
      <c r="D2238" t="s">
        <v>148</v>
      </c>
      <c r="E2238" t="s">
        <v>181</v>
      </c>
      <c r="F2238" t="s">
        <v>19</v>
      </c>
      <c r="G2238" t="s">
        <v>121</v>
      </c>
      <c r="H2238" t="s">
        <v>450</v>
      </c>
      <c r="I2238" s="2">
        <v>1104.55</v>
      </c>
      <c r="J2238" s="3">
        <v>7</v>
      </c>
      <c r="K2238" s="2">
        <v>694.50149999999996</v>
      </c>
    </row>
    <row r="2239" spans="1:11" x14ac:dyDescent="0.2">
      <c r="A2239" s="1">
        <v>43800</v>
      </c>
      <c r="B2239" s="3">
        <f>YEAR(Sales_Data[[#This Row],[Order Date]])</f>
        <v>2019</v>
      </c>
      <c r="C2239" s="3">
        <f>MONTH(Sales_Data[[#This Row],[Order Date]])</f>
        <v>12</v>
      </c>
      <c r="D2239" t="s">
        <v>1460</v>
      </c>
      <c r="E2239" t="s">
        <v>18</v>
      </c>
      <c r="F2239" t="s">
        <v>19</v>
      </c>
      <c r="G2239" t="s">
        <v>20</v>
      </c>
      <c r="H2239" t="s">
        <v>1242</v>
      </c>
      <c r="I2239" s="2">
        <v>1112.94</v>
      </c>
      <c r="J2239" s="3">
        <v>3</v>
      </c>
      <c r="K2239" s="2">
        <v>222.58799999999999</v>
      </c>
    </row>
    <row r="2240" spans="1:11" x14ac:dyDescent="0.2">
      <c r="A2240" s="1">
        <v>43800</v>
      </c>
      <c r="B2240" s="3">
        <f>YEAR(Sales_Data[[#This Row],[Order Date]])</f>
        <v>2019</v>
      </c>
      <c r="C2240" s="3">
        <f>MONTH(Sales_Data[[#This Row],[Order Date]])</f>
        <v>12</v>
      </c>
      <c r="D2240" t="s">
        <v>1949</v>
      </c>
      <c r="E2240" t="s">
        <v>370</v>
      </c>
      <c r="F2240" t="s">
        <v>19</v>
      </c>
      <c r="G2240" t="s">
        <v>121</v>
      </c>
      <c r="H2240" t="s">
        <v>450</v>
      </c>
      <c r="I2240" s="2">
        <v>901.95</v>
      </c>
      <c r="J2240" s="3">
        <v>3</v>
      </c>
      <c r="K2240" s="2">
        <v>297.64350000000002</v>
      </c>
    </row>
    <row r="2241" spans="1:11" x14ac:dyDescent="0.2">
      <c r="A2241" s="1">
        <v>43800</v>
      </c>
      <c r="B2241" s="3">
        <f>YEAR(Sales_Data[[#This Row],[Order Date]])</f>
        <v>2019</v>
      </c>
      <c r="C2241" s="3">
        <f>MONTH(Sales_Data[[#This Row],[Order Date]])</f>
        <v>12</v>
      </c>
      <c r="D2241" t="s">
        <v>1074</v>
      </c>
      <c r="E2241" t="s">
        <v>35</v>
      </c>
      <c r="F2241" t="s">
        <v>14</v>
      </c>
      <c r="G2241" t="s">
        <v>15</v>
      </c>
      <c r="H2241" t="s">
        <v>1814</v>
      </c>
      <c r="I2241" s="2">
        <v>863.928</v>
      </c>
      <c r="J2241" s="3">
        <v>9</v>
      </c>
      <c r="K2241" s="2">
        <v>86.392799999999994</v>
      </c>
    </row>
    <row r="2242" spans="1:11" x14ac:dyDescent="0.2">
      <c r="A2242" s="1">
        <v>43800</v>
      </c>
      <c r="B2242" s="3">
        <f>YEAR(Sales_Data[[#This Row],[Order Date]])</f>
        <v>2019</v>
      </c>
      <c r="C2242" s="3">
        <f>MONTH(Sales_Data[[#This Row],[Order Date]])</f>
        <v>12</v>
      </c>
      <c r="D2242" t="s">
        <v>1895</v>
      </c>
      <c r="E2242" t="s">
        <v>91</v>
      </c>
      <c r="F2242" t="s">
        <v>11</v>
      </c>
      <c r="G2242" t="s">
        <v>112</v>
      </c>
      <c r="H2242" t="s">
        <v>1850</v>
      </c>
      <c r="I2242" s="2">
        <v>751.92</v>
      </c>
      <c r="J2242" s="3">
        <v>4</v>
      </c>
      <c r="K2242" s="2">
        <v>150.38399999999999</v>
      </c>
    </row>
    <row r="2243" spans="1:11" x14ac:dyDescent="0.2">
      <c r="A2243" s="1">
        <v>43800</v>
      </c>
      <c r="B2243" s="3">
        <f>YEAR(Sales_Data[[#This Row],[Order Date]])</f>
        <v>2019</v>
      </c>
      <c r="C2243" s="3">
        <f>MONTH(Sales_Data[[#This Row],[Order Date]])</f>
        <v>12</v>
      </c>
      <c r="D2243" t="s">
        <v>1949</v>
      </c>
      <c r="E2243" t="s">
        <v>370</v>
      </c>
      <c r="F2243" t="s">
        <v>11</v>
      </c>
      <c r="G2243" t="s">
        <v>30</v>
      </c>
      <c r="H2243" t="s">
        <v>150</v>
      </c>
      <c r="I2243" s="2">
        <v>366.00900000000001</v>
      </c>
      <c r="J2243" s="3">
        <v>3</v>
      </c>
      <c r="K2243" s="2">
        <v>-47.058300000000003</v>
      </c>
    </row>
    <row r="2244" spans="1:11" x14ac:dyDescent="0.2">
      <c r="A2244" s="1">
        <v>43800</v>
      </c>
      <c r="B2244" s="3">
        <f>YEAR(Sales_Data[[#This Row],[Order Date]])</f>
        <v>2019</v>
      </c>
      <c r="C2244" s="3">
        <f>MONTH(Sales_Data[[#This Row],[Order Date]])</f>
        <v>12</v>
      </c>
      <c r="D2244" t="s">
        <v>1950</v>
      </c>
      <c r="E2244" t="s">
        <v>23</v>
      </c>
      <c r="F2244" t="s">
        <v>11</v>
      </c>
      <c r="G2244" t="s">
        <v>112</v>
      </c>
      <c r="H2244" t="s">
        <v>372</v>
      </c>
      <c r="I2244" s="2">
        <v>248.43</v>
      </c>
      <c r="J2244" s="3">
        <v>5</v>
      </c>
      <c r="K2244" s="2">
        <v>-17.745000000000001</v>
      </c>
    </row>
    <row r="2245" spans="1:11" x14ac:dyDescent="0.2">
      <c r="A2245" s="1">
        <v>43800</v>
      </c>
      <c r="B2245" s="3">
        <f>YEAR(Sales_Data[[#This Row],[Order Date]])</f>
        <v>2019</v>
      </c>
      <c r="C2245" s="3">
        <f>MONTH(Sales_Data[[#This Row],[Order Date]])</f>
        <v>12</v>
      </c>
      <c r="D2245" t="s">
        <v>1697</v>
      </c>
      <c r="E2245" t="s">
        <v>10</v>
      </c>
      <c r="F2245" t="s">
        <v>14</v>
      </c>
      <c r="G2245" t="s">
        <v>15</v>
      </c>
      <c r="H2245" t="s">
        <v>1951</v>
      </c>
      <c r="I2245" s="2">
        <v>179.97</v>
      </c>
      <c r="J2245" s="3">
        <v>3</v>
      </c>
      <c r="K2245" s="2">
        <v>44.9925</v>
      </c>
    </row>
    <row r="2246" spans="1:11" x14ac:dyDescent="0.2">
      <c r="A2246" s="1">
        <v>43800</v>
      </c>
      <c r="B2246" s="3">
        <f>YEAR(Sales_Data[[#This Row],[Order Date]])</f>
        <v>2019</v>
      </c>
      <c r="C2246" s="3">
        <f>MONTH(Sales_Data[[#This Row],[Order Date]])</f>
        <v>12</v>
      </c>
      <c r="D2246" t="s">
        <v>1697</v>
      </c>
      <c r="E2246" t="s">
        <v>10</v>
      </c>
      <c r="F2246" t="s">
        <v>11</v>
      </c>
      <c r="G2246" t="s">
        <v>112</v>
      </c>
      <c r="H2246" t="s">
        <v>230</v>
      </c>
      <c r="I2246" s="2">
        <v>172.5</v>
      </c>
      <c r="J2246" s="3">
        <v>2</v>
      </c>
      <c r="K2246" s="2">
        <v>51.75</v>
      </c>
    </row>
    <row r="2247" spans="1:11" x14ac:dyDescent="0.2">
      <c r="A2247" s="1">
        <v>43800</v>
      </c>
      <c r="B2247" s="3">
        <f>YEAR(Sales_Data[[#This Row],[Order Date]])</f>
        <v>2019</v>
      </c>
      <c r="C2247" s="3">
        <f>MONTH(Sales_Data[[#This Row],[Order Date]])</f>
        <v>12</v>
      </c>
      <c r="D2247" t="s">
        <v>1949</v>
      </c>
      <c r="E2247" t="s">
        <v>370</v>
      </c>
      <c r="F2247" t="s">
        <v>14</v>
      </c>
      <c r="G2247" t="s">
        <v>15</v>
      </c>
      <c r="H2247" t="s">
        <v>1952</v>
      </c>
      <c r="I2247" s="2">
        <v>137.94</v>
      </c>
      <c r="J2247" s="3">
        <v>3</v>
      </c>
      <c r="K2247" s="2">
        <v>35.864400000000003</v>
      </c>
    </row>
    <row r="2248" spans="1:11" x14ac:dyDescent="0.2">
      <c r="A2248" s="1">
        <v>43800</v>
      </c>
      <c r="B2248" s="3">
        <f>YEAR(Sales_Data[[#This Row],[Order Date]])</f>
        <v>2019</v>
      </c>
      <c r="C2248" s="3">
        <f>MONTH(Sales_Data[[#This Row],[Order Date]])</f>
        <v>12</v>
      </c>
      <c r="D2248" t="s">
        <v>1949</v>
      </c>
      <c r="E2248" t="s">
        <v>370</v>
      </c>
      <c r="F2248" t="s">
        <v>11</v>
      </c>
      <c r="G2248" t="s">
        <v>51</v>
      </c>
      <c r="H2248" t="s">
        <v>1953</v>
      </c>
      <c r="I2248" s="2">
        <v>111.15</v>
      </c>
      <c r="J2248" s="3">
        <v>5</v>
      </c>
      <c r="K2248" s="2">
        <v>48.905999999999999</v>
      </c>
    </row>
    <row r="2249" spans="1:11" x14ac:dyDescent="0.2">
      <c r="A2249" s="1">
        <v>43800</v>
      </c>
      <c r="B2249" s="3">
        <f>YEAR(Sales_Data[[#This Row],[Order Date]])</f>
        <v>2019</v>
      </c>
      <c r="C2249" s="3">
        <f>MONTH(Sales_Data[[#This Row],[Order Date]])</f>
        <v>12</v>
      </c>
      <c r="D2249" t="s">
        <v>1895</v>
      </c>
      <c r="E2249" t="s">
        <v>91</v>
      </c>
      <c r="F2249" t="s">
        <v>19</v>
      </c>
      <c r="G2249" t="s">
        <v>32</v>
      </c>
      <c r="H2249" t="s">
        <v>60</v>
      </c>
      <c r="I2249" s="2">
        <v>88.08</v>
      </c>
      <c r="J2249" s="3">
        <v>6</v>
      </c>
      <c r="K2249" s="2">
        <v>40.516800000000003</v>
      </c>
    </row>
    <row r="2250" spans="1:11" x14ac:dyDescent="0.2">
      <c r="A2250" s="1">
        <v>43800</v>
      </c>
      <c r="B2250" s="3">
        <f>YEAR(Sales_Data[[#This Row],[Order Date]])</f>
        <v>2019</v>
      </c>
      <c r="C2250" s="3">
        <f>MONTH(Sales_Data[[#This Row],[Order Date]])</f>
        <v>12</v>
      </c>
      <c r="D2250" t="s">
        <v>1950</v>
      </c>
      <c r="E2250" t="s">
        <v>23</v>
      </c>
      <c r="F2250" t="s">
        <v>11</v>
      </c>
      <c r="G2250" t="s">
        <v>112</v>
      </c>
      <c r="H2250" t="s">
        <v>1516</v>
      </c>
      <c r="I2250" s="2">
        <v>85.245999999999995</v>
      </c>
      <c r="J2250" s="3">
        <v>2</v>
      </c>
      <c r="K2250" s="2">
        <v>-1.2178</v>
      </c>
    </row>
    <row r="2251" spans="1:11" x14ac:dyDescent="0.2">
      <c r="A2251" s="1">
        <v>43800</v>
      </c>
      <c r="B2251" s="3">
        <f>YEAR(Sales_Data[[#This Row],[Order Date]])</f>
        <v>2019</v>
      </c>
      <c r="C2251" s="3">
        <f>MONTH(Sales_Data[[#This Row],[Order Date]])</f>
        <v>12</v>
      </c>
      <c r="D2251" t="s">
        <v>1460</v>
      </c>
      <c r="E2251" t="s">
        <v>18</v>
      </c>
      <c r="F2251" t="s">
        <v>19</v>
      </c>
      <c r="G2251" t="s">
        <v>53</v>
      </c>
      <c r="H2251" t="s">
        <v>1491</v>
      </c>
      <c r="I2251" s="2">
        <v>47.9</v>
      </c>
      <c r="J2251" s="3">
        <v>1</v>
      </c>
      <c r="K2251" s="2">
        <v>22.992000000000001</v>
      </c>
    </row>
    <row r="2252" spans="1:11" x14ac:dyDescent="0.2">
      <c r="A2252" s="1">
        <v>43800</v>
      </c>
      <c r="B2252" s="3">
        <f>YEAR(Sales_Data[[#This Row],[Order Date]])</f>
        <v>2019</v>
      </c>
      <c r="C2252" s="3">
        <f>MONTH(Sales_Data[[#This Row],[Order Date]])</f>
        <v>12</v>
      </c>
      <c r="D2252" t="s">
        <v>148</v>
      </c>
      <c r="E2252" t="s">
        <v>181</v>
      </c>
      <c r="F2252" t="s">
        <v>19</v>
      </c>
      <c r="G2252" t="s">
        <v>265</v>
      </c>
      <c r="H2252" t="s">
        <v>1178</v>
      </c>
      <c r="I2252" s="2">
        <v>40.700000000000003</v>
      </c>
      <c r="J2252" s="3">
        <v>5</v>
      </c>
      <c r="K2252" s="2">
        <v>11.803000000000001</v>
      </c>
    </row>
    <row r="2253" spans="1:11" x14ac:dyDescent="0.2">
      <c r="A2253" s="1">
        <v>43800</v>
      </c>
      <c r="B2253" s="3">
        <f>YEAR(Sales_Data[[#This Row],[Order Date]])</f>
        <v>2019</v>
      </c>
      <c r="C2253" s="3">
        <f>MONTH(Sales_Data[[#This Row],[Order Date]])</f>
        <v>12</v>
      </c>
      <c r="D2253" t="s">
        <v>1460</v>
      </c>
      <c r="E2253" t="s">
        <v>18</v>
      </c>
      <c r="F2253" t="s">
        <v>11</v>
      </c>
      <c r="G2253" t="s">
        <v>51</v>
      </c>
      <c r="H2253" t="s">
        <v>1884</v>
      </c>
      <c r="I2253" s="2">
        <v>31.96</v>
      </c>
      <c r="J2253" s="3">
        <v>2</v>
      </c>
      <c r="K2253" s="2">
        <v>1.5980000000000001</v>
      </c>
    </row>
    <row r="2254" spans="1:11" x14ac:dyDescent="0.2">
      <c r="A2254" s="1">
        <v>43800</v>
      </c>
      <c r="B2254" s="3">
        <f>YEAR(Sales_Data[[#This Row],[Order Date]])</f>
        <v>2019</v>
      </c>
      <c r="C2254" s="3">
        <f>MONTH(Sales_Data[[#This Row],[Order Date]])</f>
        <v>12</v>
      </c>
      <c r="D2254" t="s">
        <v>448</v>
      </c>
      <c r="E2254" t="s">
        <v>387</v>
      </c>
      <c r="F2254" t="s">
        <v>19</v>
      </c>
      <c r="G2254" t="s">
        <v>53</v>
      </c>
      <c r="H2254" t="s">
        <v>866</v>
      </c>
      <c r="I2254" s="2">
        <v>23.92</v>
      </c>
      <c r="J2254" s="3">
        <v>4</v>
      </c>
      <c r="K2254" s="2">
        <v>11.720800000000001</v>
      </c>
    </row>
    <row r="2255" spans="1:11" x14ac:dyDescent="0.2">
      <c r="A2255" s="1">
        <v>43800</v>
      </c>
      <c r="B2255" s="3">
        <f>YEAR(Sales_Data[[#This Row],[Order Date]])</f>
        <v>2019</v>
      </c>
      <c r="C2255" s="3">
        <f>MONTH(Sales_Data[[#This Row],[Order Date]])</f>
        <v>12</v>
      </c>
      <c r="D2255" t="s">
        <v>1954</v>
      </c>
      <c r="E2255" t="s">
        <v>18</v>
      </c>
      <c r="F2255" t="s">
        <v>19</v>
      </c>
      <c r="G2255" t="s">
        <v>40</v>
      </c>
      <c r="H2255" t="s">
        <v>1665</v>
      </c>
      <c r="I2255" s="2">
        <v>23.04</v>
      </c>
      <c r="J2255" s="3">
        <v>8</v>
      </c>
      <c r="K2255" s="2">
        <v>6.9119999999999999</v>
      </c>
    </row>
    <row r="2256" spans="1:11" x14ac:dyDescent="0.2">
      <c r="A2256" s="1">
        <v>43800</v>
      </c>
      <c r="B2256" s="3">
        <f>YEAR(Sales_Data[[#This Row],[Order Date]])</f>
        <v>2019</v>
      </c>
      <c r="C2256" s="3">
        <f>MONTH(Sales_Data[[#This Row],[Order Date]])</f>
        <v>12</v>
      </c>
      <c r="D2256" t="s">
        <v>1460</v>
      </c>
      <c r="E2256" t="s">
        <v>18</v>
      </c>
      <c r="F2256" t="s">
        <v>19</v>
      </c>
      <c r="G2256" t="s">
        <v>86</v>
      </c>
      <c r="H2256" t="s">
        <v>1955</v>
      </c>
      <c r="I2256" s="2">
        <v>22.92</v>
      </c>
      <c r="J2256" s="3">
        <v>3</v>
      </c>
      <c r="K2256" s="2">
        <v>11.2308</v>
      </c>
    </row>
    <row r="2257" spans="1:11" x14ac:dyDescent="0.2">
      <c r="A2257" s="1">
        <v>43800</v>
      </c>
      <c r="B2257" s="3">
        <f>YEAR(Sales_Data[[#This Row],[Order Date]])</f>
        <v>2019</v>
      </c>
      <c r="C2257" s="3">
        <f>MONTH(Sales_Data[[#This Row],[Order Date]])</f>
        <v>12</v>
      </c>
      <c r="D2257" t="s">
        <v>335</v>
      </c>
      <c r="E2257" t="s">
        <v>317</v>
      </c>
      <c r="F2257" t="s">
        <v>11</v>
      </c>
      <c r="G2257" t="s">
        <v>51</v>
      </c>
      <c r="H2257" t="s">
        <v>1748</v>
      </c>
      <c r="I2257" s="2">
        <v>17.309999999999999</v>
      </c>
      <c r="J2257" s="3">
        <v>3</v>
      </c>
      <c r="K2257" s="2">
        <v>5.1929999999999996</v>
      </c>
    </row>
    <row r="2258" spans="1:11" x14ac:dyDescent="0.2">
      <c r="A2258" s="1">
        <v>43800</v>
      </c>
      <c r="B2258" s="3">
        <f>YEAR(Sales_Data[[#This Row],[Order Date]])</f>
        <v>2019</v>
      </c>
      <c r="C2258" s="3">
        <f>MONTH(Sales_Data[[#This Row],[Order Date]])</f>
        <v>12</v>
      </c>
      <c r="D2258" t="s">
        <v>1956</v>
      </c>
      <c r="E2258" t="s">
        <v>18</v>
      </c>
      <c r="F2258" t="s">
        <v>11</v>
      </c>
      <c r="G2258" t="s">
        <v>51</v>
      </c>
      <c r="H2258" t="s">
        <v>434</v>
      </c>
      <c r="I2258" s="2">
        <v>16.739999999999998</v>
      </c>
      <c r="J2258" s="3">
        <v>2</v>
      </c>
      <c r="K2258" s="2">
        <v>4.3524000000000003</v>
      </c>
    </row>
    <row r="2259" spans="1:11" x14ac:dyDescent="0.2">
      <c r="A2259" s="1">
        <v>43800</v>
      </c>
      <c r="B2259" s="3">
        <f>YEAR(Sales_Data[[#This Row],[Order Date]])</f>
        <v>2019</v>
      </c>
      <c r="C2259" s="3">
        <f>MONTH(Sales_Data[[#This Row],[Order Date]])</f>
        <v>12</v>
      </c>
      <c r="D2259" t="s">
        <v>1950</v>
      </c>
      <c r="E2259" t="s">
        <v>23</v>
      </c>
      <c r="F2259" t="s">
        <v>19</v>
      </c>
      <c r="G2259" t="s">
        <v>121</v>
      </c>
      <c r="H2259" t="s">
        <v>993</v>
      </c>
      <c r="I2259" s="2">
        <v>11.648</v>
      </c>
      <c r="J2259" s="3">
        <v>4</v>
      </c>
      <c r="K2259" s="2">
        <v>-30.8672</v>
      </c>
    </row>
    <row r="2260" spans="1:11" x14ac:dyDescent="0.2">
      <c r="A2260" s="1">
        <v>43800</v>
      </c>
      <c r="B2260" s="3">
        <f>YEAR(Sales_Data[[#This Row],[Order Date]])</f>
        <v>2019</v>
      </c>
      <c r="C2260" s="3">
        <f>MONTH(Sales_Data[[#This Row],[Order Date]])</f>
        <v>12</v>
      </c>
      <c r="D2260" t="s">
        <v>1886</v>
      </c>
      <c r="E2260" t="s">
        <v>219</v>
      </c>
      <c r="F2260" t="s">
        <v>19</v>
      </c>
      <c r="G2260" t="s">
        <v>40</v>
      </c>
      <c r="H2260" t="s">
        <v>961</v>
      </c>
      <c r="I2260" s="2">
        <v>4.7039999999999997</v>
      </c>
      <c r="J2260" s="3">
        <v>2</v>
      </c>
      <c r="K2260" s="2">
        <v>0.41160000000000002</v>
      </c>
    </row>
    <row r="2261" spans="1:11" x14ac:dyDescent="0.2">
      <c r="A2261" s="1">
        <v>43801</v>
      </c>
      <c r="B2261" s="3">
        <f>YEAR(Sales_Data[[#This Row],[Order Date]])</f>
        <v>2019</v>
      </c>
      <c r="C2261" s="3">
        <f>MONTH(Sales_Data[[#This Row],[Order Date]])</f>
        <v>12</v>
      </c>
      <c r="D2261" t="s">
        <v>1354</v>
      </c>
      <c r="E2261" t="s">
        <v>883</v>
      </c>
      <c r="F2261" t="s">
        <v>19</v>
      </c>
      <c r="G2261" t="s">
        <v>20</v>
      </c>
      <c r="H2261" t="s">
        <v>1957</v>
      </c>
      <c r="I2261" s="2">
        <v>79.400000000000006</v>
      </c>
      <c r="J2261" s="3">
        <v>5</v>
      </c>
      <c r="K2261" s="2">
        <v>582.23199999999997</v>
      </c>
    </row>
    <row r="2262" spans="1:11" x14ac:dyDescent="0.2">
      <c r="A2262" s="1">
        <v>43801</v>
      </c>
      <c r="B2262" s="3">
        <f>YEAR(Sales_Data[[#This Row],[Order Date]])</f>
        <v>2019</v>
      </c>
      <c r="C2262" s="3">
        <f>MONTH(Sales_Data[[#This Row],[Order Date]])</f>
        <v>12</v>
      </c>
      <c r="D2262" t="s">
        <v>441</v>
      </c>
      <c r="E2262" t="s">
        <v>23</v>
      </c>
      <c r="F2262" t="s">
        <v>11</v>
      </c>
      <c r="G2262" t="s">
        <v>12</v>
      </c>
      <c r="H2262" t="s">
        <v>1958</v>
      </c>
      <c r="I2262" s="2">
        <v>81.864000000000004</v>
      </c>
      <c r="J2262" s="3">
        <v>10</v>
      </c>
      <c r="K2262" s="2">
        <v>-137.976</v>
      </c>
    </row>
    <row r="2263" spans="1:11" x14ac:dyDescent="0.2">
      <c r="A2263" s="1">
        <v>43801</v>
      </c>
      <c r="B2263" s="3">
        <f>YEAR(Sales_Data[[#This Row],[Order Date]])</f>
        <v>2019</v>
      </c>
      <c r="C2263" s="3">
        <f>MONTH(Sales_Data[[#This Row],[Order Date]])</f>
        <v>12</v>
      </c>
      <c r="D2263" t="s">
        <v>1354</v>
      </c>
      <c r="E2263" t="s">
        <v>883</v>
      </c>
      <c r="F2263" t="s">
        <v>14</v>
      </c>
      <c r="G2263" t="s">
        <v>15</v>
      </c>
      <c r="H2263" t="s">
        <v>963</v>
      </c>
      <c r="I2263" s="2">
        <v>629.95000000000005</v>
      </c>
      <c r="J2263" s="3">
        <v>5</v>
      </c>
      <c r="K2263" s="2">
        <v>176.386</v>
      </c>
    </row>
    <row r="2264" spans="1:11" x14ac:dyDescent="0.2">
      <c r="A2264" s="1">
        <v>43801</v>
      </c>
      <c r="B2264" s="3">
        <f>YEAR(Sales_Data[[#This Row],[Order Date]])</f>
        <v>2019</v>
      </c>
      <c r="C2264" s="3">
        <f>MONTH(Sales_Data[[#This Row],[Order Date]])</f>
        <v>12</v>
      </c>
      <c r="D2264" t="s">
        <v>1959</v>
      </c>
      <c r="E2264" t="s">
        <v>94</v>
      </c>
      <c r="F2264" t="s">
        <v>19</v>
      </c>
      <c r="G2264" t="s">
        <v>32</v>
      </c>
      <c r="H2264" t="s">
        <v>420</v>
      </c>
      <c r="I2264" s="2">
        <v>415.17599999999999</v>
      </c>
      <c r="J2264" s="3">
        <v>3</v>
      </c>
      <c r="K2264" s="2">
        <v>134.93219999999999</v>
      </c>
    </row>
    <row r="2265" spans="1:11" x14ac:dyDescent="0.2">
      <c r="A2265" s="1">
        <v>43801</v>
      </c>
      <c r="B2265" s="3">
        <f>YEAR(Sales_Data[[#This Row],[Order Date]])</f>
        <v>2019</v>
      </c>
      <c r="C2265" s="3">
        <f>MONTH(Sales_Data[[#This Row],[Order Date]])</f>
        <v>12</v>
      </c>
      <c r="D2265" t="s">
        <v>1960</v>
      </c>
      <c r="E2265" t="s">
        <v>306</v>
      </c>
      <c r="F2265" t="s">
        <v>14</v>
      </c>
      <c r="G2265" t="s">
        <v>24</v>
      </c>
      <c r="H2265" t="s">
        <v>26</v>
      </c>
      <c r="I2265" s="2">
        <v>165.6</v>
      </c>
      <c r="J2265" s="3">
        <v>3</v>
      </c>
      <c r="K2265" s="2">
        <v>-6.21</v>
      </c>
    </row>
    <row r="2266" spans="1:11" x14ac:dyDescent="0.2">
      <c r="A2266" s="1">
        <v>43801</v>
      </c>
      <c r="B2266" s="3">
        <f>YEAR(Sales_Data[[#This Row],[Order Date]])</f>
        <v>2019</v>
      </c>
      <c r="C2266" s="3">
        <f>MONTH(Sales_Data[[#This Row],[Order Date]])</f>
        <v>12</v>
      </c>
      <c r="D2266" t="s">
        <v>1403</v>
      </c>
      <c r="E2266" t="s">
        <v>1350</v>
      </c>
      <c r="F2266" t="s">
        <v>19</v>
      </c>
      <c r="G2266" t="s">
        <v>32</v>
      </c>
      <c r="H2266" t="s">
        <v>1961</v>
      </c>
      <c r="I2266" s="2">
        <v>115.84</v>
      </c>
      <c r="J2266" s="3">
        <v>8</v>
      </c>
      <c r="K2266" s="2">
        <v>54.444800000000001</v>
      </c>
    </row>
    <row r="2267" spans="1:11" x14ac:dyDescent="0.2">
      <c r="A2267" s="1">
        <v>43801</v>
      </c>
      <c r="B2267" s="3">
        <f>YEAR(Sales_Data[[#This Row],[Order Date]])</f>
        <v>2019</v>
      </c>
      <c r="C2267" s="3">
        <f>MONTH(Sales_Data[[#This Row],[Order Date]])</f>
        <v>12</v>
      </c>
      <c r="D2267" t="s">
        <v>1573</v>
      </c>
      <c r="E2267" t="s">
        <v>18</v>
      </c>
      <c r="F2267" t="s">
        <v>19</v>
      </c>
      <c r="G2267" t="s">
        <v>32</v>
      </c>
      <c r="H2267" t="s">
        <v>359</v>
      </c>
      <c r="I2267" s="2">
        <v>104.184</v>
      </c>
      <c r="J2267" s="3">
        <v>3</v>
      </c>
      <c r="K2267" s="2">
        <v>33.8598</v>
      </c>
    </row>
    <row r="2268" spans="1:11" x14ac:dyDescent="0.2">
      <c r="A2268" s="1">
        <v>43801</v>
      </c>
      <c r="B2268" s="3">
        <f>YEAR(Sales_Data[[#This Row],[Order Date]])</f>
        <v>2019</v>
      </c>
      <c r="C2268" s="3">
        <f>MONTH(Sales_Data[[#This Row],[Order Date]])</f>
        <v>12</v>
      </c>
      <c r="D2268" t="s">
        <v>1354</v>
      </c>
      <c r="E2268" t="s">
        <v>883</v>
      </c>
      <c r="F2268" t="s">
        <v>11</v>
      </c>
      <c r="G2268" t="s">
        <v>51</v>
      </c>
      <c r="H2268" t="s">
        <v>1321</v>
      </c>
      <c r="I2268" s="2">
        <v>72.42</v>
      </c>
      <c r="J2268" s="3">
        <v>6</v>
      </c>
      <c r="K2268" s="2">
        <v>23.898599999999998</v>
      </c>
    </row>
    <row r="2269" spans="1:11" x14ac:dyDescent="0.2">
      <c r="A2269" s="1">
        <v>43801</v>
      </c>
      <c r="B2269" s="3">
        <f>YEAR(Sales_Data[[#This Row],[Order Date]])</f>
        <v>2019</v>
      </c>
      <c r="C2269" s="3">
        <f>MONTH(Sales_Data[[#This Row],[Order Date]])</f>
        <v>12</v>
      </c>
      <c r="D2269" t="s">
        <v>1573</v>
      </c>
      <c r="E2269" t="s">
        <v>18</v>
      </c>
      <c r="F2269" t="s">
        <v>19</v>
      </c>
      <c r="G2269" t="s">
        <v>121</v>
      </c>
      <c r="H2269" t="s">
        <v>1962</v>
      </c>
      <c r="I2269" s="2">
        <v>59.7</v>
      </c>
      <c r="J2269" s="3">
        <v>3</v>
      </c>
      <c r="K2269" s="2">
        <v>26.864999999999998</v>
      </c>
    </row>
    <row r="2270" spans="1:11" x14ac:dyDescent="0.2">
      <c r="A2270" s="1">
        <v>43801</v>
      </c>
      <c r="B2270" s="3">
        <f>YEAR(Sales_Data[[#This Row],[Order Date]])</f>
        <v>2019</v>
      </c>
      <c r="C2270" s="3">
        <f>MONTH(Sales_Data[[#This Row],[Order Date]])</f>
        <v>12</v>
      </c>
      <c r="D2270" t="s">
        <v>1959</v>
      </c>
      <c r="E2270" t="s">
        <v>94</v>
      </c>
      <c r="F2270" t="s">
        <v>19</v>
      </c>
      <c r="G2270" t="s">
        <v>53</v>
      </c>
      <c r="H2270" t="s">
        <v>1963</v>
      </c>
      <c r="I2270" s="2">
        <v>54.96</v>
      </c>
      <c r="J2270" s="3">
        <v>1</v>
      </c>
      <c r="K2270" s="2">
        <v>26.930399999999999</v>
      </c>
    </row>
    <row r="2271" spans="1:11" x14ac:dyDescent="0.2">
      <c r="A2271" s="1">
        <v>43801</v>
      </c>
      <c r="B2271" s="3">
        <f>YEAR(Sales_Data[[#This Row],[Order Date]])</f>
        <v>2019</v>
      </c>
      <c r="C2271" s="3">
        <f>MONTH(Sales_Data[[#This Row],[Order Date]])</f>
        <v>12</v>
      </c>
      <c r="D2271" t="s">
        <v>1964</v>
      </c>
      <c r="E2271" t="s">
        <v>18</v>
      </c>
      <c r="F2271" t="s">
        <v>19</v>
      </c>
      <c r="G2271" t="s">
        <v>53</v>
      </c>
      <c r="H2271" t="s">
        <v>1965</v>
      </c>
      <c r="I2271" s="2">
        <v>40.46</v>
      </c>
      <c r="J2271" s="3">
        <v>7</v>
      </c>
      <c r="K2271" s="2">
        <v>19.825399999999998</v>
      </c>
    </row>
    <row r="2272" spans="1:11" x14ac:dyDescent="0.2">
      <c r="A2272" s="1">
        <v>43801</v>
      </c>
      <c r="B2272" s="3">
        <f>YEAR(Sales_Data[[#This Row],[Order Date]])</f>
        <v>2019</v>
      </c>
      <c r="C2272" s="3">
        <f>MONTH(Sales_Data[[#This Row],[Order Date]])</f>
        <v>12</v>
      </c>
      <c r="D2272" t="s">
        <v>1959</v>
      </c>
      <c r="E2272" t="s">
        <v>94</v>
      </c>
      <c r="F2272" t="s">
        <v>19</v>
      </c>
      <c r="G2272" t="s">
        <v>32</v>
      </c>
      <c r="H2272" t="s">
        <v>60</v>
      </c>
      <c r="I2272" s="2">
        <v>35.231999999999999</v>
      </c>
      <c r="J2272" s="3">
        <v>3</v>
      </c>
      <c r="K2272" s="2">
        <v>11.4504</v>
      </c>
    </row>
    <row r="2273" spans="1:11" x14ac:dyDescent="0.2">
      <c r="A2273" s="1">
        <v>43801</v>
      </c>
      <c r="B2273" s="3">
        <f>YEAR(Sales_Data[[#This Row],[Order Date]])</f>
        <v>2019</v>
      </c>
      <c r="C2273" s="3">
        <f>MONTH(Sales_Data[[#This Row],[Order Date]])</f>
        <v>12</v>
      </c>
      <c r="D2273" t="s">
        <v>1964</v>
      </c>
      <c r="E2273" t="s">
        <v>18</v>
      </c>
      <c r="F2273" t="s">
        <v>19</v>
      </c>
      <c r="G2273" t="s">
        <v>20</v>
      </c>
      <c r="H2273" t="s">
        <v>182</v>
      </c>
      <c r="I2273" s="2">
        <v>33.869999999999997</v>
      </c>
      <c r="J2273" s="3">
        <v>3</v>
      </c>
      <c r="K2273" s="2">
        <v>8.8062000000000005</v>
      </c>
    </row>
    <row r="2274" spans="1:11" x14ac:dyDescent="0.2">
      <c r="A2274" s="1">
        <v>43801</v>
      </c>
      <c r="B2274" s="3">
        <f>YEAR(Sales_Data[[#This Row],[Order Date]])</f>
        <v>2019</v>
      </c>
      <c r="C2274" s="3">
        <f>MONTH(Sales_Data[[#This Row],[Order Date]])</f>
        <v>12</v>
      </c>
      <c r="D2274" t="s">
        <v>441</v>
      </c>
      <c r="E2274" t="s">
        <v>23</v>
      </c>
      <c r="F2274" t="s">
        <v>19</v>
      </c>
      <c r="G2274" t="s">
        <v>53</v>
      </c>
      <c r="H2274" t="s">
        <v>547</v>
      </c>
      <c r="I2274" s="2">
        <v>30.815999999999999</v>
      </c>
      <c r="J2274" s="3">
        <v>9</v>
      </c>
      <c r="K2274" s="2">
        <v>9.6300000000000008</v>
      </c>
    </row>
    <row r="2275" spans="1:11" x14ac:dyDescent="0.2">
      <c r="A2275" s="1">
        <v>43801</v>
      </c>
      <c r="B2275" s="3">
        <f>YEAR(Sales_Data[[#This Row],[Order Date]])</f>
        <v>2019</v>
      </c>
      <c r="C2275" s="3">
        <f>MONTH(Sales_Data[[#This Row],[Order Date]])</f>
        <v>12</v>
      </c>
      <c r="D2275" t="s">
        <v>1964</v>
      </c>
      <c r="E2275" t="s">
        <v>18</v>
      </c>
      <c r="F2275" t="s">
        <v>19</v>
      </c>
      <c r="G2275" t="s">
        <v>53</v>
      </c>
      <c r="H2275" t="s">
        <v>1268</v>
      </c>
      <c r="I2275" s="2">
        <v>25.92</v>
      </c>
      <c r="J2275" s="3">
        <v>4</v>
      </c>
      <c r="K2275" s="2">
        <v>12.441599999999999</v>
      </c>
    </row>
    <row r="2276" spans="1:11" x14ac:dyDescent="0.2">
      <c r="A2276" s="1">
        <v>43801</v>
      </c>
      <c r="B2276" s="3">
        <f>YEAR(Sales_Data[[#This Row],[Order Date]])</f>
        <v>2019</v>
      </c>
      <c r="C2276" s="3">
        <f>MONTH(Sales_Data[[#This Row],[Order Date]])</f>
        <v>12</v>
      </c>
      <c r="D2276" t="s">
        <v>1573</v>
      </c>
      <c r="E2276" t="s">
        <v>18</v>
      </c>
      <c r="F2276" t="s">
        <v>19</v>
      </c>
      <c r="G2276" t="s">
        <v>32</v>
      </c>
      <c r="H2276" t="s">
        <v>422</v>
      </c>
      <c r="I2276" s="2">
        <v>24.704000000000001</v>
      </c>
      <c r="J2276" s="3">
        <v>2</v>
      </c>
      <c r="K2276" s="2">
        <v>9.2639999999999993</v>
      </c>
    </row>
    <row r="2277" spans="1:11" x14ac:dyDescent="0.2">
      <c r="A2277" s="1">
        <v>43801</v>
      </c>
      <c r="B2277" s="3">
        <f>YEAR(Sales_Data[[#This Row],[Order Date]])</f>
        <v>2019</v>
      </c>
      <c r="C2277" s="3">
        <f>MONTH(Sales_Data[[#This Row],[Order Date]])</f>
        <v>12</v>
      </c>
      <c r="D2277" t="s">
        <v>1573</v>
      </c>
      <c r="E2277" t="s">
        <v>18</v>
      </c>
      <c r="F2277" t="s">
        <v>11</v>
      </c>
      <c r="G2277" t="s">
        <v>51</v>
      </c>
      <c r="H2277" t="s">
        <v>1966</v>
      </c>
      <c r="I2277" s="2">
        <v>14.52</v>
      </c>
      <c r="J2277" s="3">
        <v>3</v>
      </c>
      <c r="K2277" s="2">
        <v>5.6627999999999998</v>
      </c>
    </row>
    <row r="2278" spans="1:11" x14ac:dyDescent="0.2">
      <c r="A2278" s="1">
        <v>43802</v>
      </c>
      <c r="B2278" s="3">
        <f>YEAR(Sales_Data[[#This Row],[Order Date]])</f>
        <v>2019</v>
      </c>
      <c r="C2278" s="3">
        <f>MONTH(Sales_Data[[#This Row],[Order Date]])</f>
        <v>12</v>
      </c>
      <c r="D2278" t="s">
        <v>50</v>
      </c>
      <c r="E2278" t="s">
        <v>18</v>
      </c>
      <c r="F2278" t="s">
        <v>14</v>
      </c>
      <c r="G2278" t="s">
        <v>24</v>
      </c>
      <c r="H2278" t="s">
        <v>1876</v>
      </c>
      <c r="I2278" s="2">
        <v>1649.95</v>
      </c>
      <c r="J2278" s="3">
        <v>5</v>
      </c>
      <c r="K2278" s="2">
        <v>659.98</v>
      </c>
    </row>
    <row r="2279" spans="1:11" x14ac:dyDescent="0.2">
      <c r="A2279" s="1">
        <v>43802</v>
      </c>
      <c r="B2279" s="3">
        <f>YEAR(Sales_Data[[#This Row],[Order Date]])</f>
        <v>2019</v>
      </c>
      <c r="C2279" s="3">
        <f>MONTH(Sales_Data[[#This Row],[Order Date]])</f>
        <v>12</v>
      </c>
      <c r="D2279" t="s">
        <v>1967</v>
      </c>
      <c r="E2279" t="s">
        <v>18</v>
      </c>
      <c r="F2279" t="s">
        <v>19</v>
      </c>
      <c r="G2279" t="s">
        <v>20</v>
      </c>
      <c r="H2279" t="s">
        <v>603</v>
      </c>
      <c r="I2279" s="2">
        <v>772.68</v>
      </c>
      <c r="J2279" s="3">
        <v>4</v>
      </c>
      <c r="K2279" s="2">
        <v>108.1752</v>
      </c>
    </row>
    <row r="2280" spans="1:11" x14ac:dyDescent="0.2">
      <c r="A2280" s="1">
        <v>43802</v>
      </c>
      <c r="B2280" s="3">
        <f>YEAR(Sales_Data[[#This Row],[Order Date]])</f>
        <v>2019</v>
      </c>
      <c r="C2280" s="3">
        <f>MONTH(Sales_Data[[#This Row],[Order Date]])</f>
        <v>12</v>
      </c>
      <c r="D2280" t="s">
        <v>702</v>
      </c>
      <c r="E2280" t="s">
        <v>317</v>
      </c>
      <c r="F2280" t="s">
        <v>11</v>
      </c>
      <c r="G2280" t="s">
        <v>30</v>
      </c>
      <c r="H2280" t="s">
        <v>1712</v>
      </c>
      <c r="I2280" s="2">
        <v>581.96</v>
      </c>
      <c r="J2280" s="3">
        <v>2</v>
      </c>
      <c r="K2280" s="2">
        <v>104.75279999999999</v>
      </c>
    </row>
    <row r="2281" spans="1:11" x14ac:dyDescent="0.2">
      <c r="A2281" s="1">
        <v>43802</v>
      </c>
      <c r="B2281" s="3">
        <f>YEAR(Sales_Data[[#This Row],[Order Date]])</f>
        <v>2019</v>
      </c>
      <c r="C2281" s="3">
        <f>MONTH(Sales_Data[[#This Row],[Order Date]])</f>
        <v>12</v>
      </c>
      <c r="D2281" t="s">
        <v>1968</v>
      </c>
      <c r="E2281" t="s">
        <v>94</v>
      </c>
      <c r="F2281" t="s">
        <v>11</v>
      </c>
      <c r="G2281" t="s">
        <v>112</v>
      </c>
      <c r="H2281" t="s">
        <v>510</v>
      </c>
      <c r="I2281" s="2">
        <v>542.64599999999996</v>
      </c>
      <c r="J2281" s="3">
        <v>3</v>
      </c>
      <c r="K2281" s="2">
        <v>102.49979999999999</v>
      </c>
    </row>
    <row r="2282" spans="1:11" x14ac:dyDescent="0.2">
      <c r="A2282" s="1">
        <v>43802</v>
      </c>
      <c r="B2282" s="3">
        <f>YEAR(Sales_Data[[#This Row],[Order Date]])</f>
        <v>2019</v>
      </c>
      <c r="C2282" s="3">
        <f>MONTH(Sales_Data[[#This Row],[Order Date]])</f>
        <v>12</v>
      </c>
      <c r="D2282" t="s">
        <v>1968</v>
      </c>
      <c r="E2282" t="s">
        <v>94</v>
      </c>
      <c r="F2282" t="s">
        <v>11</v>
      </c>
      <c r="G2282" t="s">
        <v>30</v>
      </c>
      <c r="H2282" t="s">
        <v>1969</v>
      </c>
      <c r="I2282" s="2">
        <v>400.03199999999998</v>
      </c>
      <c r="J2282" s="3">
        <v>2</v>
      </c>
      <c r="K2282" s="2">
        <v>-153.34559999999999</v>
      </c>
    </row>
    <row r="2283" spans="1:11" x14ac:dyDescent="0.2">
      <c r="A2283" s="1">
        <v>43802</v>
      </c>
      <c r="B2283" s="3">
        <f>YEAR(Sales_Data[[#This Row],[Order Date]])</f>
        <v>2019</v>
      </c>
      <c r="C2283" s="3">
        <f>MONTH(Sales_Data[[#This Row],[Order Date]])</f>
        <v>12</v>
      </c>
      <c r="D2283" t="s">
        <v>375</v>
      </c>
      <c r="E2283" t="s">
        <v>39</v>
      </c>
      <c r="F2283" t="s">
        <v>19</v>
      </c>
      <c r="G2283" t="s">
        <v>121</v>
      </c>
      <c r="H2283" t="s">
        <v>1970</v>
      </c>
      <c r="I2283" s="2">
        <v>394.81599999999997</v>
      </c>
      <c r="J2283" s="3">
        <v>4</v>
      </c>
      <c r="K2283" s="2">
        <v>93.768799999999999</v>
      </c>
    </row>
    <row r="2284" spans="1:11" x14ac:dyDescent="0.2">
      <c r="A2284" s="1">
        <v>43802</v>
      </c>
      <c r="B2284" s="3">
        <f>YEAR(Sales_Data[[#This Row],[Order Date]])</f>
        <v>2019</v>
      </c>
      <c r="C2284" s="3">
        <f>MONTH(Sales_Data[[#This Row],[Order Date]])</f>
        <v>12</v>
      </c>
      <c r="D2284" t="s">
        <v>821</v>
      </c>
      <c r="E2284" t="s">
        <v>18</v>
      </c>
      <c r="F2284" t="s">
        <v>11</v>
      </c>
      <c r="G2284" t="s">
        <v>30</v>
      </c>
      <c r="H2284" t="s">
        <v>1425</v>
      </c>
      <c r="I2284" s="2">
        <v>268.70400000000001</v>
      </c>
      <c r="J2284" s="3">
        <v>3</v>
      </c>
      <c r="K2284" s="2">
        <v>6.7176</v>
      </c>
    </row>
    <row r="2285" spans="1:11" x14ac:dyDescent="0.2">
      <c r="A2285" s="1">
        <v>43802</v>
      </c>
      <c r="B2285" s="3">
        <f>YEAR(Sales_Data[[#This Row],[Order Date]])</f>
        <v>2019</v>
      </c>
      <c r="C2285" s="3">
        <f>MONTH(Sales_Data[[#This Row],[Order Date]])</f>
        <v>12</v>
      </c>
      <c r="D2285" t="s">
        <v>821</v>
      </c>
      <c r="E2285" t="s">
        <v>18</v>
      </c>
      <c r="F2285" t="s">
        <v>11</v>
      </c>
      <c r="G2285" t="s">
        <v>12</v>
      </c>
      <c r="H2285" t="s">
        <v>1356</v>
      </c>
      <c r="I2285" s="2">
        <v>205.666</v>
      </c>
      <c r="J2285" s="3">
        <v>2</v>
      </c>
      <c r="K2285" s="2">
        <v>-12.098000000000001</v>
      </c>
    </row>
    <row r="2286" spans="1:11" x14ac:dyDescent="0.2">
      <c r="A2286" s="1">
        <v>43802</v>
      </c>
      <c r="B2286" s="3">
        <f>YEAR(Sales_Data[[#This Row],[Order Date]])</f>
        <v>2019</v>
      </c>
      <c r="C2286" s="3">
        <f>MONTH(Sales_Data[[#This Row],[Order Date]])</f>
        <v>12</v>
      </c>
      <c r="D2286" t="s">
        <v>1968</v>
      </c>
      <c r="E2286" t="s">
        <v>94</v>
      </c>
      <c r="F2286" t="s">
        <v>19</v>
      </c>
      <c r="G2286" t="s">
        <v>53</v>
      </c>
      <c r="H2286" t="s">
        <v>440</v>
      </c>
      <c r="I2286" s="2">
        <v>182.72</v>
      </c>
      <c r="J2286" s="3">
        <v>8</v>
      </c>
      <c r="K2286" s="2">
        <v>84.051199999999994</v>
      </c>
    </row>
    <row r="2287" spans="1:11" x14ac:dyDescent="0.2">
      <c r="A2287" s="1">
        <v>43802</v>
      </c>
      <c r="B2287" s="3">
        <f>YEAR(Sales_Data[[#This Row],[Order Date]])</f>
        <v>2019</v>
      </c>
      <c r="C2287" s="3">
        <f>MONTH(Sales_Data[[#This Row],[Order Date]])</f>
        <v>12</v>
      </c>
      <c r="D2287" t="s">
        <v>50</v>
      </c>
      <c r="E2287" t="s">
        <v>18</v>
      </c>
      <c r="F2287" t="s">
        <v>11</v>
      </c>
      <c r="G2287" t="s">
        <v>51</v>
      </c>
      <c r="H2287" t="s">
        <v>945</v>
      </c>
      <c r="I2287" s="2">
        <v>111.9</v>
      </c>
      <c r="J2287" s="3">
        <v>6</v>
      </c>
      <c r="K2287" s="2">
        <v>51.473999999999997</v>
      </c>
    </row>
    <row r="2288" spans="1:11" x14ac:dyDescent="0.2">
      <c r="A2288" s="1">
        <v>43802</v>
      </c>
      <c r="B2288" s="3">
        <f>YEAR(Sales_Data[[#This Row],[Order Date]])</f>
        <v>2019</v>
      </c>
      <c r="C2288" s="3">
        <f>MONTH(Sales_Data[[#This Row],[Order Date]])</f>
        <v>12</v>
      </c>
      <c r="D2288" t="s">
        <v>821</v>
      </c>
      <c r="E2288" t="s">
        <v>18</v>
      </c>
      <c r="F2288" t="s">
        <v>19</v>
      </c>
      <c r="G2288" t="s">
        <v>20</v>
      </c>
      <c r="H2288" t="s">
        <v>341</v>
      </c>
      <c r="I2288" s="2">
        <v>48.72</v>
      </c>
      <c r="J2288" s="3">
        <v>3</v>
      </c>
      <c r="K2288" s="2">
        <v>7.3079999999999998</v>
      </c>
    </row>
    <row r="2289" spans="1:11" x14ac:dyDescent="0.2">
      <c r="A2289" s="1">
        <v>43802</v>
      </c>
      <c r="B2289" s="3">
        <f>YEAR(Sales_Data[[#This Row],[Order Date]])</f>
        <v>2019</v>
      </c>
      <c r="C2289" s="3">
        <f>MONTH(Sales_Data[[#This Row],[Order Date]])</f>
        <v>12</v>
      </c>
      <c r="D2289" t="s">
        <v>1968</v>
      </c>
      <c r="E2289" t="s">
        <v>94</v>
      </c>
      <c r="F2289" t="s">
        <v>19</v>
      </c>
      <c r="G2289" t="s">
        <v>20</v>
      </c>
      <c r="H2289" t="s">
        <v>371</v>
      </c>
      <c r="I2289" s="2">
        <v>33.630000000000003</v>
      </c>
      <c r="J2289" s="3">
        <v>3</v>
      </c>
      <c r="K2289" s="2">
        <v>10.089</v>
      </c>
    </row>
    <row r="2290" spans="1:11" x14ac:dyDescent="0.2">
      <c r="A2290" s="1">
        <v>43802</v>
      </c>
      <c r="B2290" s="3">
        <f>YEAR(Sales_Data[[#This Row],[Order Date]])</f>
        <v>2019</v>
      </c>
      <c r="C2290" s="3">
        <f>MONTH(Sales_Data[[#This Row],[Order Date]])</f>
        <v>12</v>
      </c>
      <c r="D2290" t="s">
        <v>702</v>
      </c>
      <c r="E2290" t="s">
        <v>317</v>
      </c>
      <c r="F2290" t="s">
        <v>11</v>
      </c>
      <c r="G2290" t="s">
        <v>112</v>
      </c>
      <c r="H2290" t="s">
        <v>252</v>
      </c>
      <c r="I2290" s="2">
        <v>29.98</v>
      </c>
      <c r="J2290" s="3">
        <v>1</v>
      </c>
      <c r="K2290" s="2">
        <v>8.0945999999999998</v>
      </c>
    </row>
    <row r="2291" spans="1:11" x14ac:dyDescent="0.2">
      <c r="A2291" s="1">
        <v>43802</v>
      </c>
      <c r="B2291" s="3">
        <f>YEAR(Sales_Data[[#This Row],[Order Date]])</f>
        <v>2019</v>
      </c>
      <c r="C2291" s="3">
        <f>MONTH(Sales_Data[[#This Row],[Order Date]])</f>
        <v>12</v>
      </c>
      <c r="D2291" t="s">
        <v>821</v>
      </c>
      <c r="E2291" t="s">
        <v>18</v>
      </c>
      <c r="F2291" t="s">
        <v>19</v>
      </c>
      <c r="G2291" t="s">
        <v>40</v>
      </c>
      <c r="H2291" t="s">
        <v>826</v>
      </c>
      <c r="I2291" s="2">
        <v>21.92</v>
      </c>
      <c r="J2291" s="3">
        <v>8</v>
      </c>
      <c r="K2291" s="2">
        <v>5.9184000000000001</v>
      </c>
    </row>
    <row r="2292" spans="1:11" x14ac:dyDescent="0.2">
      <c r="A2292" s="1">
        <v>43802</v>
      </c>
      <c r="B2292" s="3">
        <f>YEAR(Sales_Data[[#This Row],[Order Date]])</f>
        <v>2019</v>
      </c>
      <c r="C2292" s="3">
        <f>MONTH(Sales_Data[[#This Row],[Order Date]])</f>
        <v>12</v>
      </c>
      <c r="D2292" t="s">
        <v>375</v>
      </c>
      <c r="E2292" t="s">
        <v>39</v>
      </c>
      <c r="F2292" t="s">
        <v>19</v>
      </c>
      <c r="G2292" t="s">
        <v>32</v>
      </c>
      <c r="H2292" t="s">
        <v>1971</v>
      </c>
      <c r="I2292" s="2">
        <v>18.192</v>
      </c>
      <c r="J2292" s="3">
        <v>4</v>
      </c>
      <c r="K2292" s="2">
        <v>-14.553599999999999</v>
      </c>
    </row>
    <row r="2293" spans="1:11" x14ac:dyDescent="0.2">
      <c r="A2293" s="1">
        <v>43802</v>
      </c>
      <c r="B2293" s="3">
        <f>YEAR(Sales_Data[[#This Row],[Order Date]])</f>
        <v>2019</v>
      </c>
      <c r="C2293" s="3">
        <f>MONTH(Sales_Data[[#This Row],[Order Date]])</f>
        <v>12</v>
      </c>
      <c r="D2293" t="s">
        <v>1968</v>
      </c>
      <c r="E2293" t="s">
        <v>94</v>
      </c>
      <c r="F2293" t="s">
        <v>19</v>
      </c>
      <c r="G2293" t="s">
        <v>127</v>
      </c>
      <c r="H2293" t="s">
        <v>1498</v>
      </c>
      <c r="I2293" s="2">
        <v>6.3</v>
      </c>
      <c r="J2293" s="3">
        <v>2</v>
      </c>
      <c r="K2293" s="2">
        <v>3.024</v>
      </c>
    </row>
    <row r="2294" spans="1:11" x14ac:dyDescent="0.2">
      <c r="A2294" s="1">
        <v>43803</v>
      </c>
      <c r="B2294" s="3">
        <f>YEAR(Sales_Data[[#This Row],[Order Date]])</f>
        <v>2019</v>
      </c>
      <c r="C2294" s="3">
        <f>MONTH(Sales_Data[[#This Row],[Order Date]])</f>
        <v>12</v>
      </c>
      <c r="D2294" t="s">
        <v>1972</v>
      </c>
      <c r="E2294" t="s">
        <v>94</v>
      </c>
      <c r="F2294" t="s">
        <v>19</v>
      </c>
      <c r="G2294" t="s">
        <v>20</v>
      </c>
      <c r="H2294" t="s">
        <v>1973</v>
      </c>
      <c r="I2294" s="2">
        <v>212.88</v>
      </c>
      <c r="J2294" s="3">
        <v>6</v>
      </c>
      <c r="K2294" s="2">
        <v>0</v>
      </c>
    </row>
    <row r="2295" spans="1:11" x14ac:dyDescent="0.2">
      <c r="A2295" s="1">
        <v>43803</v>
      </c>
      <c r="B2295" s="3">
        <f>YEAR(Sales_Data[[#This Row],[Order Date]])</f>
        <v>2019</v>
      </c>
      <c r="C2295" s="3">
        <f>MONTH(Sales_Data[[#This Row],[Order Date]])</f>
        <v>12</v>
      </c>
      <c r="D2295" t="s">
        <v>1475</v>
      </c>
      <c r="E2295" t="s">
        <v>94</v>
      </c>
      <c r="F2295" t="s">
        <v>19</v>
      </c>
      <c r="G2295" t="s">
        <v>20</v>
      </c>
      <c r="H2295" t="s">
        <v>1700</v>
      </c>
      <c r="I2295" s="2">
        <v>193.86</v>
      </c>
      <c r="J2295" s="3">
        <v>2</v>
      </c>
      <c r="K2295" s="2">
        <v>11.631600000000001</v>
      </c>
    </row>
    <row r="2296" spans="1:11" x14ac:dyDescent="0.2">
      <c r="A2296" s="1">
        <v>43803</v>
      </c>
      <c r="B2296" s="3">
        <f>YEAR(Sales_Data[[#This Row],[Order Date]])</f>
        <v>2019</v>
      </c>
      <c r="C2296" s="3">
        <f>MONTH(Sales_Data[[#This Row],[Order Date]])</f>
        <v>12</v>
      </c>
      <c r="D2296" t="s">
        <v>1475</v>
      </c>
      <c r="E2296" t="s">
        <v>94</v>
      </c>
      <c r="F2296" t="s">
        <v>19</v>
      </c>
      <c r="G2296" t="s">
        <v>20</v>
      </c>
      <c r="H2296" t="s">
        <v>1974</v>
      </c>
      <c r="I2296" s="2">
        <v>182.94</v>
      </c>
      <c r="J2296" s="3">
        <v>3</v>
      </c>
      <c r="K2296" s="2">
        <v>3.6587999999999998</v>
      </c>
    </row>
    <row r="2297" spans="1:11" x14ac:dyDescent="0.2">
      <c r="A2297" s="1">
        <v>43803</v>
      </c>
      <c r="B2297" s="3">
        <f>YEAR(Sales_Data[[#This Row],[Order Date]])</f>
        <v>2019</v>
      </c>
      <c r="C2297" s="3">
        <f>MONTH(Sales_Data[[#This Row],[Order Date]])</f>
        <v>12</v>
      </c>
      <c r="D2297" t="s">
        <v>1475</v>
      </c>
      <c r="E2297" t="s">
        <v>94</v>
      </c>
      <c r="F2297" t="s">
        <v>11</v>
      </c>
      <c r="G2297" t="s">
        <v>51</v>
      </c>
      <c r="H2297" t="s">
        <v>733</v>
      </c>
      <c r="I2297" s="2">
        <v>113.79</v>
      </c>
      <c r="J2297" s="3">
        <v>3</v>
      </c>
      <c r="K2297" s="2">
        <v>20.482199999999999</v>
      </c>
    </row>
    <row r="2298" spans="1:11" x14ac:dyDescent="0.2">
      <c r="A2298" s="1">
        <v>43803</v>
      </c>
      <c r="B2298" s="3">
        <f>YEAR(Sales_Data[[#This Row],[Order Date]])</f>
        <v>2019</v>
      </c>
      <c r="C2298" s="3">
        <f>MONTH(Sales_Data[[#This Row],[Order Date]])</f>
        <v>12</v>
      </c>
      <c r="D2298" t="s">
        <v>475</v>
      </c>
      <c r="E2298" t="s">
        <v>18</v>
      </c>
      <c r="F2298" t="s">
        <v>19</v>
      </c>
      <c r="G2298" t="s">
        <v>53</v>
      </c>
      <c r="H2298" t="s">
        <v>927</v>
      </c>
      <c r="I2298" s="2">
        <v>104.85</v>
      </c>
      <c r="J2298" s="3">
        <v>1</v>
      </c>
      <c r="K2298" s="2">
        <v>50.328000000000003</v>
      </c>
    </row>
    <row r="2299" spans="1:11" x14ac:dyDescent="0.2">
      <c r="A2299" s="1">
        <v>43803</v>
      </c>
      <c r="B2299" s="3">
        <f>YEAR(Sales_Data[[#This Row],[Order Date]])</f>
        <v>2019</v>
      </c>
      <c r="C2299" s="3">
        <f>MONTH(Sales_Data[[#This Row],[Order Date]])</f>
        <v>12</v>
      </c>
      <c r="D2299" t="s">
        <v>1475</v>
      </c>
      <c r="E2299" t="s">
        <v>94</v>
      </c>
      <c r="F2299" t="s">
        <v>14</v>
      </c>
      <c r="G2299" t="s">
        <v>24</v>
      </c>
      <c r="H2299" t="s">
        <v>1457</v>
      </c>
      <c r="I2299" s="2">
        <v>78.150000000000006</v>
      </c>
      <c r="J2299" s="3">
        <v>1</v>
      </c>
      <c r="K2299" s="2">
        <v>34.386000000000003</v>
      </c>
    </row>
    <row r="2300" spans="1:11" x14ac:dyDescent="0.2">
      <c r="A2300" s="1">
        <v>43803</v>
      </c>
      <c r="B2300" s="3">
        <f>YEAR(Sales_Data[[#This Row],[Order Date]])</f>
        <v>2019</v>
      </c>
      <c r="C2300" s="3">
        <f>MONTH(Sales_Data[[#This Row],[Order Date]])</f>
        <v>12</v>
      </c>
      <c r="D2300" t="s">
        <v>1475</v>
      </c>
      <c r="E2300" t="s">
        <v>94</v>
      </c>
      <c r="F2300" t="s">
        <v>19</v>
      </c>
      <c r="G2300" t="s">
        <v>53</v>
      </c>
      <c r="H2300" t="s">
        <v>172</v>
      </c>
      <c r="I2300" s="2">
        <v>40.56</v>
      </c>
      <c r="J2300" s="3">
        <v>4</v>
      </c>
      <c r="K2300" s="2">
        <v>19.874400000000001</v>
      </c>
    </row>
    <row r="2301" spans="1:11" x14ac:dyDescent="0.2">
      <c r="A2301" s="1">
        <v>43803</v>
      </c>
      <c r="B2301" s="3">
        <f>YEAR(Sales_Data[[#This Row],[Order Date]])</f>
        <v>2019</v>
      </c>
      <c r="C2301" s="3">
        <f>MONTH(Sales_Data[[#This Row],[Order Date]])</f>
        <v>12</v>
      </c>
      <c r="D2301" t="s">
        <v>1335</v>
      </c>
      <c r="E2301" t="s">
        <v>94</v>
      </c>
      <c r="F2301" t="s">
        <v>19</v>
      </c>
      <c r="G2301" t="s">
        <v>32</v>
      </c>
      <c r="H2301" t="s">
        <v>849</v>
      </c>
      <c r="I2301" s="2">
        <v>15.528</v>
      </c>
      <c r="J2301" s="3">
        <v>3</v>
      </c>
      <c r="K2301" s="2">
        <v>5.8230000000000004</v>
      </c>
    </row>
    <row r="2302" spans="1:11" x14ac:dyDescent="0.2">
      <c r="A2302" s="1">
        <v>43803</v>
      </c>
      <c r="B2302" s="3">
        <f>YEAR(Sales_Data[[#This Row],[Order Date]])</f>
        <v>2019</v>
      </c>
      <c r="C2302" s="3">
        <f>MONTH(Sales_Data[[#This Row],[Order Date]])</f>
        <v>12</v>
      </c>
      <c r="D2302" t="s">
        <v>1475</v>
      </c>
      <c r="E2302" t="s">
        <v>94</v>
      </c>
      <c r="F2302" t="s">
        <v>19</v>
      </c>
      <c r="G2302" t="s">
        <v>32</v>
      </c>
      <c r="H2302" t="s">
        <v>347</v>
      </c>
      <c r="I2302" s="2">
        <v>1.728</v>
      </c>
      <c r="J2302" s="3">
        <v>1</v>
      </c>
      <c r="K2302" s="2">
        <v>0.6048</v>
      </c>
    </row>
    <row r="2303" spans="1:11" x14ac:dyDescent="0.2">
      <c r="A2303" s="1">
        <v>43804</v>
      </c>
      <c r="B2303" s="3">
        <f>YEAR(Sales_Data[[#This Row],[Order Date]])</f>
        <v>2019</v>
      </c>
      <c r="C2303" s="3">
        <f>MONTH(Sales_Data[[#This Row],[Order Date]])</f>
        <v>12</v>
      </c>
      <c r="D2303" t="s">
        <v>1975</v>
      </c>
      <c r="E2303" t="s">
        <v>56</v>
      </c>
      <c r="F2303" t="s">
        <v>11</v>
      </c>
      <c r="G2303" t="s">
        <v>112</v>
      </c>
      <c r="H2303" t="s">
        <v>537</v>
      </c>
      <c r="I2303" s="2">
        <v>951.84</v>
      </c>
      <c r="J2303" s="3">
        <v>8</v>
      </c>
      <c r="K2303" s="2">
        <v>585.55200000000002</v>
      </c>
    </row>
    <row r="2304" spans="1:11" x14ac:dyDescent="0.2">
      <c r="A2304" s="1">
        <v>43804</v>
      </c>
      <c r="B2304" s="3">
        <f>YEAR(Sales_Data[[#This Row],[Order Date]])</f>
        <v>2019</v>
      </c>
      <c r="C2304" s="3">
        <f>MONTH(Sales_Data[[#This Row],[Order Date]])</f>
        <v>12</v>
      </c>
      <c r="D2304" t="s">
        <v>1203</v>
      </c>
      <c r="E2304" t="s">
        <v>195</v>
      </c>
      <c r="F2304" t="s">
        <v>14</v>
      </c>
      <c r="G2304" t="s">
        <v>15</v>
      </c>
      <c r="H2304" t="s">
        <v>1976</v>
      </c>
      <c r="I2304" s="2">
        <v>699.98</v>
      </c>
      <c r="J2304" s="3">
        <v>2</v>
      </c>
      <c r="K2304" s="2">
        <v>195.99440000000001</v>
      </c>
    </row>
    <row r="2305" spans="1:11" x14ac:dyDescent="0.2">
      <c r="A2305" s="1">
        <v>43804</v>
      </c>
      <c r="B2305" s="3">
        <f>YEAR(Sales_Data[[#This Row],[Order Date]])</f>
        <v>2019</v>
      </c>
      <c r="C2305" s="3">
        <f>MONTH(Sales_Data[[#This Row],[Order Date]])</f>
        <v>12</v>
      </c>
      <c r="D2305" t="s">
        <v>1203</v>
      </c>
      <c r="E2305" t="s">
        <v>195</v>
      </c>
      <c r="F2305" t="s">
        <v>19</v>
      </c>
      <c r="G2305" t="s">
        <v>20</v>
      </c>
      <c r="H2305" t="s">
        <v>617</v>
      </c>
      <c r="I2305" s="2">
        <v>584.82000000000005</v>
      </c>
      <c r="J2305" s="3">
        <v>9</v>
      </c>
      <c r="K2305" s="2">
        <v>70.178399999999996</v>
      </c>
    </row>
    <row r="2306" spans="1:11" x14ac:dyDescent="0.2">
      <c r="A2306" s="1">
        <v>43804</v>
      </c>
      <c r="B2306" s="3">
        <f>YEAR(Sales_Data[[#This Row],[Order Date]])</f>
        <v>2019</v>
      </c>
      <c r="C2306" s="3">
        <f>MONTH(Sales_Data[[#This Row],[Order Date]])</f>
        <v>12</v>
      </c>
      <c r="D2306" t="s">
        <v>1285</v>
      </c>
      <c r="E2306" t="s">
        <v>94</v>
      </c>
      <c r="F2306" t="s">
        <v>19</v>
      </c>
      <c r="G2306" t="s">
        <v>20</v>
      </c>
      <c r="H2306" t="s">
        <v>1774</v>
      </c>
      <c r="I2306" s="2">
        <v>465.18</v>
      </c>
      <c r="J2306" s="3">
        <v>3</v>
      </c>
      <c r="K2306" s="2">
        <v>120.9468</v>
      </c>
    </row>
    <row r="2307" spans="1:11" x14ac:dyDescent="0.2">
      <c r="A2307" s="1">
        <v>43804</v>
      </c>
      <c r="B2307" s="3">
        <f>YEAR(Sales_Data[[#This Row],[Order Date]])</f>
        <v>2019</v>
      </c>
      <c r="C2307" s="3">
        <f>MONTH(Sales_Data[[#This Row],[Order Date]])</f>
        <v>12</v>
      </c>
      <c r="D2307" t="s">
        <v>1099</v>
      </c>
      <c r="E2307" t="s">
        <v>70</v>
      </c>
      <c r="F2307" t="s">
        <v>19</v>
      </c>
      <c r="G2307" t="s">
        <v>32</v>
      </c>
      <c r="H2307" t="s">
        <v>1606</v>
      </c>
      <c r="I2307" s="2">
        <v>407.976</v>
      </c>
      <c r="J2307" s="3">
        <v>3</v>
      </c>
      <c r="K2307" s="2">
        <v>132.59219999999999</v>
      </c>
    </row>
    <row r="2308" spans="1:11" x14ac:dyDescent="0.2">
      <c r="A2308" s="1">
        <v>43804</v>
      </c>
      <c r="B2308" s="3">
        <f>YEAR(Sales_Data[[#This Row],[Order Date]])</f>
        <v>2019</v>
      </c>
      <c r="C2308" s="3">
        <f>MONTH(Sales_Data[[#This Row],[Order Date]])</f>
        <v>12</v>
      </c>
      <c r="D2308" t="s">
        <v>1975</v>
      </c>
      <c r="E2308" t="s">
        <v>56</v>
      </c>
      <c r="F2308" t="s">
        <v>14</v>
      </c>
      <c r="G2308" t="s">
        <v>15</v>
      </c>
      <c r="H2308" t="s">
        <v>210</v>
      </c>
      <c r="I2308" s="2">
        <v>384.45</v>
      </c>
      <c r="J2308" s="3">
        <v>11</v>
      </c>
      <c r="K2308" s="2">
        <v>103.8015</v>
      </c>
    </row>
    <row r="2309" spans="1:11" x14ac:dyDescent="0.2">
      <c r="A2309" s="1">
        <v>43804</v>
      </c>
      <c r="B2309" s="3">
        <f>YEAR(Sales_Data[[#This Row],[Order Date]])</f>
        <v>2019</v>
      </c>
      <c r="C2309" s="3">
        <f>MONTH(Sales_Data[[#This Row],[Order Date]])</f>
        <v>12</v>
      </c>
      <c r="D2309" t="s">
        <v>1285</v>
      </c>
      <c r="E2309" t="s">
        <v>195</v>
      </c>
      <c r="F2309" t="s">
        <v>11</v>
      </c>
      <c r="G2309" t="s">
        <v>51</v>
      </c>
      <c r="H2309" t="s">
        <v>665</v>
      </c>
      <c r="I2309" s="2">
        <v>191.82</v>
      </c>
      <c r="J2309" s="3">
        <v>3</v>
      </c>
      <c r="K2309" s="2">
        <v>74.809799999999996</v>
      </c>
    </row>
    <row r="2310" spans="1:11" x14ac:dyDescent="0.2">
      <c r="A2310" s="1">
        <v>43804</v>
      </c>
      <c r="B2310" s="3">
        <f>YEAR(Sales_Data[[#This Row],[Order Date]])</f>
        <v>2019</v>
      </c>
      <c r="C2310" s="3">
        <f>MONTH(Sales_Data[[#This Row],[Order Date]])</f>
        <v>12</v>
      </c>
      <c r="D2310" t="s">
        <v>1975</v>
      </c>
      <c r="E2310" t="s">
        <v>56</v>
      </c>
      <c r="F2310" t="s">
        <v>19</v>
      </c>
      <c r="G2310" t="s">
        <v>32</v>
      </c>
      <c r="H2310" t="s">
        <v>1977</v>
      </c>
      <c r="I2310" s="2">
        <v>171.55</v>
      </c>
      <c r="J2310" s="3">
        <v>5</v>
      </c>
      <c r="K2310" s="2">
        <v>80.628500000000003</v>
      </c>
    </row>
    <row r="2311" spans="1:11" x14ac:dyDescent="0.2">
      <c r="A2311" s="1">
        <v>43804</v>
      </c>
      <c r="B2311" s="3">
        <f>YEAR(Sales_Data[[#This Row],[Order Date]])</f>
        <v>2019</v>
      </c>
      <c r="C2311" s="3">
        <f>MONTH(Sales_Data[[#This Row],[Order Date]])</f>
        <v>12</v>
      </c>
      <c r="D2311" t="s">
        <v>1975</v>
      </c>
      <c r="E2311" t="s">
        <v>56</v>
      </c>
      <c r="F2311" t="s">
        <v>14</v>
      </c>
      <c r="G2311" t="s">
        <v>15</v>
      </c>
      <c r="H2311" t="s">
        <v>217</v>
      </c>
      <c r="I2311" s="2">
        <v>149.97</v>
      </c>
      <c r="J2311" s="3">
        <v>3</v>
      </c>
      <c r="K2311" s="2">
        <v>5.9988000000000001</v>
      </c>
    </row>
    <row r="2312" spans="1:11" x14ac:dyDescent="0.2">
      <c r="A2312" s="1">
        <v>43804</v>
      </c>
      <c r="B2312" s="3">
        <f>YEAR(Sales_Data[[#This Row],[Order Date]])</f>
        <v>2019</v>
      </c>
      <c r="C2312" s="3">
        <f>MONTH(Sales_Data[[#This Row],[Order Date]])</f>
        <v>12</v>
      </c>
      <c r="D2312" t="s">
        <v>163</v>
      </c>
      <c r="E2312" t="s">
        <v>309</v>
      </c>
      <c r="F2312" t="s">
        <v>19</v>
      </c>
      <c r="G2312" t="s">
        <v>86</v>
      </c>
      <c r="H2312" t="s">
        <v>179</v>
      </c>
      <c r="I2312" s="2">
        <v>109.69</v>
      </c>
      <c r="J2312" s="3">
        <v>7</v>
      </c>
      <c r="K2312" s="2">
        <v>51.554299999999998</v>
      </c>
    </row>
    <row r="2313" spans="1:11" x14ac:dyDescent="0.2">
      <c r="A2313" s="1">
        <v>43804</v>
      </c>
      <c r="B2313" s="3">
        <f>YEAR(Sales_Data[[#This Row],[Order Date]])</f>
        <v>2019</v>
      </c>
      <c r="C2313" s="3">
        <f>MONTH(Sales_Data[[#This Row],[Order Date]])</f>
        <v>12</v>
      </c>
      <c r="D2313" t="s">
        <v>1978</v>
      </c>
      <c r="E2313" t="s">
        <v>370</v>
      </c>
      <c r="F2313" t="s">
        <v>11</v>
      </c>
      <c r="G2313" t="s">
        <v>12</v>
      </c>
      <c r="H2313" t="s">
        <v>1449</v>
      </c>
      <c r="I2313" s="2">
        <v>81.94</v>
      </c>
      <c r="J2313" s="3">
        <v>1</v>
      </c>
      <c r="K2313" s="2">
        <v>20.484999999999999</v>
      </c>
    </row>
    <row r="2314" spans="1:11" x14ac:dyDescent="0.2">
      <c r="A2314" s="1">
        <v>43804</v>
      </c>
      <c r="B2314" s="3">
        <f>YEAR(Sales_Data[[#This Row],[Order Date]])</f>
        <v>2019</v>
      </c>
      <c r="C2314" s="3">
        <f>MONTH(Sales_Data[[#This Row],[Order Date]])</f>
        <v>12</v>
      </c>
      <c r="D2314" t="s">
        <v>1401</v>
      </c>
      <c r="E2314" t="s">
        <v>913</v>
      </c>
      <c r="F2314" t="s">
        <v>19</v>
      </c>
      <c r="G2314" t="s">
        <v>40</v>
      </c>
      <c r="H2314" t="s">
        <v>607</v>
      </c>
      <c r="I2314" s="2">
        <v>33.92</v>
      </c>
      <c r="J2314" s="3">
        <v>8</v>
      </c>
      <c r="K2314" s="2">
        <v>13.2288</v>
      </c>
    </row>
    <row r="2315" spans="1:11" x14ac:dyDescent="0.2">
      <c r="A2315" s="1">
        <v>43804</v>
      </c>
      <c r="B2315" s="3">
        <f>YEAR(Sales_Data[[#This Row],[Order Date]])</f>
        <v>2019</v>
      </c>
      <c r="C2315" s="3">
        <f>MONTH(Sales_Data[[#This Row],[Order Date]])</f>
        <v>12</v>
      </c>
      <c r="D2315" t="s">
        <v>163</v>
      </c>
      <c r="E2315" t="s">
        <v>309</v>
      </c>
      <c r="F2315" t="s">
        <v>11</v>
      </c>
      <c r="G2315" t="s">
        <v>51</v>
      </c>
      <c r="H2315" t="s">
        <v>1634</v>
      </c>
      <c r="I2315" s="2">
        <v>13.4</v>
      </c>
      <c r="J2315" s="3">
        <v>1</v>
      </c>
      <c r="K2315" s="2">
        <v>6.4320000000000004</v>
      </c>
    </row>
    <row r="2316" spans="1:11" x14ac:dyDescent="0.2">
      <c r="A2316" s="1">
        <v>43804</v>
      </c>
      <c r="B2316" s="3">
        <f>YEAR(Sales_Data[[#This Row],[Order Date]])</f>
        <v>2019</v>
      </c>
      <c r="C2316" s="3">
        <f>MONTH(Sales_Data[[#This Row],[Order Date]])</f>
        <v>12</v>
      </c>
      <c r="D2316" t="s">
        <v>333</v>
      </c>
      <c r="E2316" t="s">
        <v>164</v>
      </c>
      <c r="F2316" t="s">
        <v>19</v>
      </c>
      <c r="G2316" t="s">
        <v>127</v>
      </c>
      <c r="H2316" t="s">
        <v>1662</v>
      </c>
      <c r="I2316" s="2">
        <v>11.952</v>
      </c>
      <c r="J2316" s="3">
        <v>3</v>
      </c>
      <c r="K2316" s="2">
        <v>3.8843999999999999</v>
      </c>
    </row>
    <row r="2317" spans="1:11" x14ac:dyDescent="0.2">
      <c r="A2317" s="1">
        <v>43804</v>
      </c>
      <c r="B2317" s="3">
        <f>YEAR(Sales_Data[[#This Row],[Order Date]])</f>
        <v>2019</v>
      </c>
      <c r="C2317" s="3">
        <f>MONTH(Sales_Data[[#This Row],[Order Date]])</f>
        <v>12</v>
      </c>
      <c r="D2317" t="s">
        <v>163</v>
      </c>
      <c r="E2317" t="s">
        <v>309</v>
      </c>
      <c r="F2317" t="s">
        <v>19</v>
      </c>
      <c r="G2317" t="s">
        <v>53</v>
      </c>
      <c r="H2317" t="s">
        <v>172</v>
      </c>
      <c r="I2317" s="2">
        <v>4.9800000000000004</v>
      </c>
      <c r="J2317" s="3">
        <v>1</v>
      </c>
      <c r="K2317" s="2">
        <v>2.3405999999999998</v>
      </c>
    </row>
    <row r="2318" spans="1:11" x14ac:dyDescent="0.2">
      <c r="A2318" s="1">
        <v>43804</v>
      </c>
      <c r="B2318" s="3">
        <f>YEAR(Sales_Data[[#This Row],[Order Date]])</f>
        <v>2019</v>
      </c>
      <c r="C2318" s="3">
        <f>MONTH(Sales_Data[[#This Row],[Order Date]])</f>
        <v>12</v>
      </c>
      <c r="D2318" t="s">
        <v>1979</v>
      </c>
      <c r="E2318" t="s">
        <v>164</v>
      </c>
      <c r="F2318" t="s">
        <v>19</v>
      </c>
      <c r="G2318" t="s">
        <v>40</v>
      </c>
      <c r="H2318" t="s">
        <v>1124</v>
      </c>
      <c r="I2318" s="2">
        <v>3.536</v>
      </c>
      <c r="J2318" s="3">
        <v>2</v>
      </c>
      <c r="K2318" s="2">
        <v>0.30940000000000001</v>
      </c>
    </row>
    <row r="2319" spans="1:11" x14ac:dyDescent="0.2">
      <c r="A2319" s="1">
        <v>43805</v>
      </c>
      <c r="B2319" s="3">
        <f>YEAR(Sales_Data[[#This Row],[Order Date]])</f>
        <v>2019</v>
      </c>
      <c r="C2319" s="3">
        <f>MONTH(Sales_Data[[#This Row],[Order Date]])</f>
        <v>12</v>
      </c>
      <c r="D2319" t="s">
        <v>1088</v>
      </c>
      <c r="E2319" t="s">
        <v>94</v>
      </c>
      <c r="F2319" t="s">
        <v>19</v>
      </c>
      <c r="G2319" t="s">
        <v>32</v>
      </c>
      <c r="H2319" t="s">
        <v>420</v>
      </c>
      <c r="I2319" s="2">
        <v>968.74400000000003</v>
      </c>
      <c r="J2319" s="3">
        <v>7</v>
      </c>
      <c r="K2319" s="2">
        <v>314.84179999999998</v>
      </c>
    </row>
    <row r="2320" spans="1:11" x14ac:dyDescent="0.2">
      <c r="A2320" s="1">
        <v>43805</v>
      </c>
      <c r="B2320" s="3">
        <f>YEAR(Sales_Data[[#This Row],[Order Date]])</f>
        <v>2019</v>
      </c>
      <c r="C2320" s="3">
        <f>MONTH(Sales_Data[[#This Row],[Order Date]])</f>
        <v>12</v>
      </c>
      <c r="D2320" t="s">
        <v>1088</v>
      </c>
      <c r="E2320" t="s">
        <v>94</v>
      </c>
      <c r="F2320" t="s">
        <v>14</v>
      </c>
      <c r="G2320" t="s">
        <v>36</v>
      </c>
      <c r="H2320" t="s">
        <v>1980</v>
      </c>
      <c r="I2320" s="2">
        <v>479.98399999999998</v>
      </c>
      <c r="J2320" s="3">
        <v>2</v>
      </c>
      <c r="K2320" s="2">
        <v>89.997</v>
      </c>
    </row>
    <row r="2321" spans="1:11" x14ac:dyDescent="0.2">
      <c r="A2321" s="1">
        <v>43805</v>
      </c>
      <c r="B2321" s="3">
        <f>YEAR(Sales_Data[[#This Row],[Order Date]])</f>
        <v>2019</v>
      </c>
      <c r="C2321" s="3">
        <f>MONTH(Sales_Data[[#This Row],[Order Date]])</f>
        <v>12</v>
      </c>
      <c r="D2321" t="s">
        <v>897</v>
      </c>
      <c r="E2321" t="s">
        <v>18</v>
      </c>
      <c r="F2321" t="s">
        <v>19</v>
      </c>
      <c r="G2321" t="s">
        <v>32</v>
      </c>
      <c r="H2321" t="s">
        <v>1653</v>
      </c>
      <c r="I2321" s="2">
        <v>437.47199999999998</v>
      </c>
      <c r="J2321" s="3">
        <v>14</v>
      </c>
      <c r="K2321" s="2">
        <v>153.11519999999999</v>
      </c>
    </row>
    <row r="2322" spans="1:11" x14ac:dyDescent="0.2">
      <c r="A2322" s="1">
        <v>43805</v>
      </c>
      <c r="B2322" s="3">
        <f>YEAR(Sales_Data[[#This Row],[Order Date]])</f>
        <v>2019</v>
      </c>
      <c r="C2322" s="3">
        <f>MONTH(Sales_Data[[#This Row],[Order Date]])</f>
        <v>12</v>
      </c>
      <c r="D2322" t="s">
        <v>261</v>
      </c>
      <c r="E2322" t="s">
        <v>70</v>
      </c>
      <c r="F2322" t="s">
        <v>14</v>
      </c>
      <c r="G2322" t="s">
        <v>15</v>
      </c>
      <c r="H2322" t="s">
        <v>1981</v>
      </c>
      <c r="I2322" s="2">
        <v>431.976</v>
      </c>
      <c r="J2322" s="3">
        <v>3</v>
      </c>
      <c r="K2322" s="2">
        <v>26.9985</v>
      </c>
    </row>
    <row r="2323" spans="1:11" x14ac:dyDescent="0.2">
      <c r="A2323" s="1">
        <v>43805</v>
      </c>
      <c r="B2323" s="3">
        <f>YEAR(Sales_Data[[#This Row],[Order Date]])</f>
        <v>2019</v>
      </c>
      <c r="C2323" s="3">
        <f>MONTH(Sales_Data[[#This Row],[Order Date]])</f>
        <v>12</v>
      </c>
      <c r="D2323" t="s">
        <v>897</v>
      </c>
      <c r="E2323" t="s">
        <v>18</v>
      </c>
      <c r="F2323" t="s">
        <v>14</v>
      </c>
      <c r="G2323" t="s">
        <v>15</v>
      </c>
      <c r="H2323" t="s">
        <v>62</v>
      </c>
      <c r="I2323" s="2">
        <v>271.95999999999998</v>
      </c>
      <c r="J2323" s="3">
        <v>5</v>
      </c>
      <c r="K2323" s="2">
        <v>27.196000000000002</v>
      </c>
    </row>
    <row r="2324" spans="1:11" x14ac:dyDescent="0.2">
      <c r="A2324" s="1">
        <v>43805</v>
      </c>
      <c r="B2324" s="3">
        <f>YEAR(Sales_Data[[#This Row],[Order Date]])</f>
        <v>2019</v>
      </c>
      <c r="C2324" s="3">
        <f>MONTH(Sales_Data[[#This Row],[Order Date]])</f>
        <v>12</v>
      </c>
      <c r="D2324" t="s">
        <v>897</v>
      </c>
      <c r="E2324" t="s">
        <v>18</v>
      </c>
      <c r="F2324" t="s">
        <v>14</v>
      </c>
      <c r="G2324" t="s">
        <v>15</v>
      </c>
      <c r="H2324" t="s">
        <v>1479</v>
      </c>
      <c r="I2324" s="2">
        <v>249.584</v>
      </c>
      <c r="J2324" s="3">
        <v>2</v>
      </c>
      <c r="K2324" s="2">
        <v>31.198</v>
      </c>
    </row>
    <row r="2325" spans="1:11" x14ac:dyDescent="0.2">
      <c r="A2325" s="1">
        <v>43805</v>
      </c>
      <c r="B2325" s="3">
        <f>YEAR(Sales_Data[[#This Row],[Order Date]])</f>
        <v>2019</v>
      </c>
      <c r="C2325" s="3">
        <f>MONTH(Sales_Data[[#This Row],[Order Date]])</f>
        <v>12</v>
      </c>
      <c r="D2325" t="s">
        <v>261</v>
      </c>
      <c r="E2325" t="s">
        <v>70</v>
      </c>
      <c r="F2325" t="s">
        <v>19</v>
      </c>
      <c r="G2325" t="s">
        <v>53</v>
      </c>
      <c r="H2325" t="s">
        <v>267</v>
      </c>
      <c r="I2325" s="2">
        <v>248.08</v>
      </c>
      <c r="J2325" s="3">
        <v>7</v>
      </c>
      <c r="K2325" s="2">
        <v>116.5976</v>
      </c>
    </row>
    <row r="2326" spans="1:11" x14ac:dyDescent="0.2">
      <c r="A2326" s="1">
        <v>43805</v>
      </c>
      <c r="B2326" s="3">
        <f>YEAR(Sales_Data[[#This Row],[Order Date]])</f>
        <v>2019</v>
      </c>
      <c r="C2326" s="3">
        <f>MONTH(Sales_Data[[#This Row],[Order Date]])</f>
        <v>12</v>
      </c>
      <c r="D2326" t="s">
        <v>1088</v>
      </c>
      <c r="E2326" t="s">
        <v>94</v>
      </c>
      <c r="F2326" t="s">
        <v>19</v>
      </c>
      <c r="G2326" t="s">
        <v>32</v>
      </c>
      <c r="H2326" t="s">
        <v>999</v>
      </c>
      <c r="I2326" s="2">
        <v>222.352</v>
      </c>
      <c r="J2326" s="3">
        <v>13</v>
      </c>
      <c r="K2326" s="2">
        <v>77.8232</v>
      </c>
    </row>
    <row r="2327" spans="1:11" x14ac:dyDescent="0.2">
      <c r="A2327" s="1">
        <v>43805</v>
      </c>
      <c r="B2327" s="3">
        <f>YEAR(Sales_Data[[#This Row],[Order Date]])</f>
        <v>2019</v>
      </c>
      <c r="C2327" s="3">
        <f>MONTH(Sales_Data[[#This Row],[Order Date]])</f>
        <v>12</v>
      </c>
      <c r="D2327" t="s">
        <v>261</v>
      </c>
      <c r="E2327" t="s">
        <v>70</v>
      </c>
      <c r="F2327" t="s">
        <v>19</v>
      </c>
      <c r="G2327" t="s">
        <v>53</v>
      </c>
      <c r="H2327" t="s">
        <v>977</v>
      </c>
      <c r="I2327" s="2">
        <v>189.7</v>
      </c>
      <c r="J2327" s="3">
        <v>5</v>
      </c>
      <c r="K2327" s="2">
        <v>89.159000000000006</v>
      </c>
    </row>
    <row r="2328" spans="1:11" x14ac:dyDescent="0.2">
      <c r="A2328" s="1">
        <v>43805</v>
      </c>
      <c r="B2328" s="3">
        <f>YEAR(Sales_Data[[#This Row],[Order Date]])</f>
        <v>2019</v>
      </c>
      <c r="C2328" s="3">
        <f>MONTH(Sales_Data[[#This Row],[Order Date]])</f>
        <v>12</v>
      </c>
      <c r="D2328" t="s">
        <v>261</v>
      </c>
      <c r="E2328" t="s">
        <v>70</v>
      </c>
      <c r="F2328" t="s">
        <v>14</v>
      </c>
      <c r="G2328" t="s">
        <v>15</v>
      </c>
      <c r="H2328" t="s">
        <v>1982</v>
      </c>
      <c r="I2328" s="2">
        <v>156.792</v>
      </c>
      <c r="J2328" s="3">
        <v>1</v>
      </c>
      <c r="K2328" s="2">
        <v>13.7193</v>
      </c>
    </row>
    <row r="2329" spans="1:11" x14ac:dyDescent="0.2">
      <c r="A2329" s="1">
        <v>43805</v>
      </c>
      <c r="B2329" s="3">
        <f>YEAR(Sales_Data[[#This Row],[Order Date]])</f>
        <v>2019</v>
      </c>
      <c r="C2329" s="3">
        <f>MONTH(Sales_Data[[#This Row],[Order Date]])</f>
        <v>12</v>
      </c>
      <c r="D2329" t="s">
        <v>261</v>
      </c>
      <c r="E2329" t="s">
        <v>70</v>
      </c>
      <c r="F2329" t="s">
        <v>19</v>
      </c>
      <c r="G2329" t="s">
        <v>32</v>
      </c>
      <c r="H2329" t="s">
        <v>947</v>
      </c>
      <c r="I2329" s="2">
        <v>59.808</v>
      </c>
      <c r="J2329" s="3">
        <v>3</v>
      </c>
      <c r="K2329" s="2">
        <v>19.4376</v>
      </c>
    </row>
    <row r="2330" spans="1:11" x14ac:dyDescent="0.2">
      <c r="A2330" s="1">
        <v>43805</v>
      </c>
      <c r="B2330" s="3">
        <f>YEAR(Sales_Data[[#This Row],[Order Date]])</f>
        <v>2019</v>
      </c>
      <c r="C2330" s="3">
        <f>MONTH(Sales_Data[[#This Row],[Order Date]])</f>
        <v>12</v>
      </c>
      <c r="D2330" t="s">
        <v>261</v>
      </c>
      <c r="E2330" t="s">
        <v>70</v>
      </c>
      <c r="F2330" t="s">
        <v>19</v>
      </c>
      <c r="G2330" t="s">
        <v>32</v>
      </c>
      <c r="H2330" t="s">
        <v>1810</v>
      </c>
      <c r="I2330" s="2">
        <v>47.207999999999998</v>
      </c>
      <c r="J2330" s="3">
        <v>7</v>
      </c>
      <c r="K2330" s="2">
        <v>15.342599999999999</v>
      </c>
    </row>
    <row r="2331" spans="1:11" x14ac:dyDescent="0.2">
      <c r="A2331" s="1">
        <v>43805</v>
      </c>
      <c r="B2331" s="3">
        <f>YEAR(Sales_Data[[#This Row],[Order Date]])</f>
        <v>2019</v>
      </c>
      <c r="C2331" s="3">
        <f>MONTH(Sales_Data[[#This Row],[Order Date]])</f>
        <v>12</v>
      </c>
      <c r="D2331" t="s">
        <v>261</v>
      </c>
      <c r="E2331" t="s">
        <v>70</v>
      </c>
      <c r="F2331" t="s">
        <v>19</v>
      </c>
      <c r="G2331" t="s">
        <v>86</v>
      </c>
      <c r="H2331" t="s">
        <v>1983</v>
      </c>
      <c r="I2331" s="2">
        <v>35.89</v>
      </c>
      <c r="J2331" s="3">
        <v>1</v>
      </c>
      <c r="K2331" s="2">
        <v>16.150500000000001</v>
      </c>
    </row>
    <row r="2332" spans="1:11" x14ac:dyDescent="0.2">
      <c r="A2332" s="1">
        <v>43805</v>
      </c>
      <c r="B2332" s="3">
        <f>YEAR(Sales_Data[[#This Row],[Order Date]])</f>
        <v>2019</v>
      </c>
      <c r="C2332" s="3">
        <f>MONTH(Sales_Data[[#This Row],[Order Date]])</f>
        <v>12</v>
      </c>
      <c r="D2332" t="s">
        <v>1380</v>
      </c>
      <c r="E2332" t="s">
        <v>18</v>
      </c>
      <c r="F2332" t="s">
        <v>19</v>
      </c>
      <c r="G2332" t="s">
        <v>53</v>
      </c>
      <c r="H2332" t="s">
        <v>1271</v>
      </c>
      <c r="I2332" s="2">
        <v>19.440000000000001</v>
      </c>
      <c r="J2332" s="3">
        <v>3</v>
      </c>
      <c r="K2332" s="2">
        <v>9.3312000000000008</v>
      </c>
    </row>
    <row r="2333" spans="1:11" x14ac:dyDescent="0.2">
      <c r="A2333" s="1">
        <v>43805</v>
      </c>
      <c r="B2333" s="3">
        <f>YEAR(Sales_Data[[#This Row],[Order Date]])</f>
        <v>2019</v>
      </c>
      <c r="C2333" s="3">
        <f>MONTH(Sales_Data[[#This Row],[Order Date]])</f>
        <v>12</v>
      </c>
      <c r="D2333" t="s">
        <v>897</v>
      </c>
      <c r="E2333" t="s">
        <v>18</v>
      </c>
      <c r="F2333" t="s">
        <v>19</v>
      </c>
      <c r="G2333" t="s">
        <v>40</v>
      </c>
      <c r="H2333" t="s">
        <v>1476</v>
      </c>
      <c r="I2333" s="2">
        <v>18.690000000000001</v>
      </c>
      <c r="J2333" s="3">
        <v>7</v>
      </c>
      <c r="K2333" s="2">
        <v>5.2332000000000001</v>
      </c>
    </row>
    <row r="2334" spans="1:11" x14ac:dyDescent="0.2">
      <c r="A2334" s="1">
        <v>43805</v>
      </c>
      <c r="B2334" s="3">
        <f>YEAR(Sales_Data[[#This Row],[Order Date]])</f>
        <v>2019</v>
      </c>
      <c r="C2334" s="3">
        <f>MONTH(Sales_Data[[#This Row],[Order Date]])</f>
        <v>12</v>
      </c>
      <c r="D2334" t="s">
        <v>897</v>
      </c>
      <c r="E2334" t="s">
        <v>18</v>
      </c>
      <c r="F2334" t="s">
        <v>19</v>
      </c>
      <c r="G2334" t="s">
        <v>116</v>
      </c>
      <c r="H2334" t="s">
        <v>919</v>
      </c>
      <c r="I2334" s="2">
        <v>13.86</v>
      </c>
      <c r="J2334" s="3">
        <v>7</v>
      </c>
      <c r="K2334" s="2">
        <v>0</v>
      </c>
    </row>
    <row r="2335" spans="1:11" x14ac:dyDescent="0.2">
      <c r="A2335" s="1">
        <v>43805</v>
      </c>
      <c r="B2335" s="3">
        <f>YEAR(Sales_Data[[#This Row],[Order Date]])</f>
        <v>2019</v>
      </c>
      <c r="C2335" s="3">
        <f>MONTH(Sales_Data[[#This Row],[Order Date]])</f>
        <v>12</v>
      </c>
      <c r="D2335" t="s">
        <v>897</v>
      </c>
      <c r="E2335" t="s">
        <v>18</v>
      </c>
      <c r="F2335" t="s">
        <v>19</v>
      </c>
      <c r="G2335" t="s">
        <v>32</v>
      </c>
      <c r="H2335" t="s">
        <v>280</v>
      </c>
      <c r="I2335" s="2">
        <v>13.375999999999999</v>
      </c>
      <c r="J2335" s="3">
        <v>4</v>
      </c>
      <c r="K2335" s="2">
        <v>4.6816000000000004</v>
      </c>
    </row>
    <row r="2336" spans="1:11" x14ac:dyDescent="0.2">
      <c r="A2336" s="1">
        <v>43805</v>
      </c>
      <c r="B2336" s="3">
        <f>YEAR(Sales_Data[[#This Row],[Order Date]])</f>
        <v>2019</v>
      </c>
      <c r="C2336" s="3">
        <f>MONTH(Sales_Data[[#This Row],[Order Date]])</f>
        <v>12</v>
      </c>
      <c r="D2336" t="s">
        <v>897</v>
      </c>
      <c r="E2336" t="s">
        <v>18</v>
      </c>
      <c r="F2336" t="s">
        <v>19</v>
      </c>
      <c r="G2336" t="s">
        <v>53</v>
      </c>
      <c r="H2336" t="s">
        <v>1984</v>
      </c>
      <c r="I2336" s="2">
        <v>13.36</v>
      </c>
      <c r="J2336" s="3">
        <v>2</v>
      </c>
      <c r="K2336" s="2">
        <v>6.4127999999999998</v>
      </c>
    </row>
    <row r="2337" spans="1:11" x14ac:dyDescent="0.2">
      <c r="A2337" s="1">
        <v>43807</v>
      </c>
      <c r="B2337" s="3">
        <f>YEAR(Sales_Data[[#This Row],[Order Date]])</f>
        <v>2019</v>
      </c>
      <c r="C2337" s="3">
        <f>MONTH(Sales_Data[[#This Row],[Order Date]])</f>
        <v>12</v>
      </c>
      <c r="D2337" t="s">
        <v>1985</v>
      </c>
      <c r="E2337" t="s">
        <v>18</v>
      </c>
      <c r="F2337" t="s">
        <v>11</v>
      </c>
      <c r="G2337" t="s">
        <v>30</v>
      </c>
      <c r="H2337" t="s">
        <v>1986</v>
      </c>
      <c r="I2337" s="2">
        <v>1421.664</v>
      </c>
      <c r="J2337" s="3">
        <v>6</v>
      </c>
      <c r="K2337" s="2">
        <v>-195.47880000000001</v>
      </c>
    </row>
    <row r="2338" spans="1:11" x14ac:dyDescent="0.2">
      <c r="A2338" s="1">
        <v>43807</v>
      </c>
      <c r="B2338" s="3">
        <f>YEAR(Sales_Data[[#This Row],[Order Date]])</f>
        <v>2019</v>
      </c>
      <c r="C2338" s="3">
        <f>MONTH(Sales_Data[[#This Row],[Order Date]])</f>
        <v>12</v>
      </c>
      <c r="D2338" t="s">
        <v>1987</v>
      </c>
      <c r="E2338" t="s">
        <v>23</v>
      </c>
      <c r="F2338" t="s">
        <v>14</v>
      </c>
      <c r="G2338" t="s">
        <v>15</v>
      </c>
      <c r="H2338" t="s">
        <v>1988</v>
      </c>
      <c r="I2338" s="2">
        <v>97.543999999999997</v>
      </c>
      <c r="J2338" s="3">
        <v>7</v>
      </c>
      <c r="K2338" s="2">
        <v>123.47369999999999</v>
      </c>
    </row>
    <row r="2339" spans="1:11" x14ac:dyDescent="0.2">
      <c r="A2339" s="1">
        <v>43807</v>
      </c>
      <c r="B2339" s="3">
        <f>YEAR(Sales_Data[[#This Row],[Order Date]])</f>
        <v>2019</v>
      </c>
      <c r="C2339" s="3">
        <f>MONTH(Sales_Data[[#This Row],[Order Date]])</f>
        <v>12</v>
      </c>
      <c r="D2339" t="s">
        <v>859</v>
      </c>
      <c r="E2339" t="s">
        <v>56</v>
      </c>
      <c r="F2339" t="s">
        <v>11</v>
      </c>
      <c r="G2339" t="s">
        <v>112</v>
      </c>
      <c r="H2339" t="s">
        <v>1195</v>
      </c>
      <c r="I2339" s="2">
        <v>680.01</v>
      </c>
      <c r="J2339" s="3">
        <v>3</v>
      </c>
      <c r="K2339" s="2">
        <v>176.80260000000001</v>
      </c>
    </row>
    <row r="2340" spans="1:11" x14ac:dyDescent="0.2">
      <c r="A2340" s="1">
        <v>43807</v>
      </c>
      <c r="B2340" s="3">
        <f>YEAR(Sales_Data[[#This Row],[Order Date]])</f>
        <v>2019</v>
      </c>
      <c r="C2340" s="3">
        <f>MONTH(Sales_Data[[#This Row],[Order Date]])</f>
        <v>12</v>
      </c>
      <c r="D2340" t="s">
        <v>859</v>
      </c>
      <c r="E2340" t="s">
        <v>56</v>
      </c>
      <c r="F2340" t="s">
        <v>11</v>
      </c>
      <c r="G2340" t="s">
        <v>12</v>
      </c>
      <c r="H2340" t="s">
        <v>1529</v>
      </c>
      <c r="I2340" s="2">
        <v>405.86</v>
      </c>
      <c r="J2340" s="3">
        <v>7</v>
      </c>
      <c r="K2340" s="2">
        <v>32.468800000000002</v>
      </c>
    </row>
    <row r="2341" spans="1:11" x14ac:dyDescent="0.2">
      <c r="A2341" s="1">
        <v>43807</v>
      </c>
      <c r="B2341" s="3">
        <f>YEAR(Sales_Data[[#This Row],[Order Date]])</f>
        <v>2019</v>
      </c>
      <c r="C2341" s="3">
        <f>MONTH(Sales_Data[[#This Row],[Order Date]])</f>
        <v>12</v>
      </c>
      <c r="D2341" t="s">
        <v>1699</v>
      </c>
      <c r="E2341" t="s">
        <v>18</v>
      </c>
      <c r="F2341" t="s">
        <v>19</v>
      </c>
      <c r="G2341" t="s">
        <v>20</v>
      </c>
      <c r="H2341" t="s">
        <v>1309</v>
      </c>
      <c r="I2341" s="2">
        <v>352.38</v>
      </c>
      <c r="J2341" s="3">
        <v>2</v>
      </c>
      <c r="K2341" s="2">
        <v>81.047399999999996</v>
      </c>
    </row>
    <row r="2342" spans="1:11" x14ac:dyDescent="0.2">
      <c r="A2342" s="1">
        <v>43807</v>
      </c>
      <c r="B2342" s="3">
        <f>YEAR(Sales_Data[[#This Row],[Order Date]])</f>
        <v>2019</v>
      </c>
      <c r="C2342" s="3">
        <f>MONTH(Sales_Data[[#This Row],[Order Date]])</f>
        <v>12</v>
      </c>
      <c r="D2342" t="s">
        <v>1087</v>
      </c>
      <c r="E2342" t="s">
        <v>35</v>
      </c>
      <c r="F2342" t="s">
        <v>14</v>
      </c>
      <c r="G2342" t="s">
        <v>15</v>
      </c>
      <c r="H2342" t="s">
        <v>1479</v>
      </c>
      <c r="I2342" s="2">
        <v>249.584</v>
      </c>
      <c r="J2342" s="3">
        <v>2</v>
      </c>
      <c r="K2342" s="2">
        <v>31.198</v>
      </c>
    </row>
    <row r="2343" spans="1:11" x14ac:dyDescent="0.2">
      <c r="A2343" s="1">
        <v>43807</v>
      </c>
      <c r="B2343" s="3">
        <f>YEAR(Sales_Data[[#This Row],[Order Date]])</f>
        <v>2019</v>
      </c>
      <c r="C2343" s="3">
        <f>MONTH(Sales_Data[[#This Row],[Order Date]])</f>
        <v>12</v>
      </c>
      <c r="D2343" t="s">
        <v>1987</v>
      </c>
      <c r="E2343" t="s">
        <v>23</v>
      </c>
      <c r="F2343" t="s">
        <v>11</v>
      </c>
      <c r="G2343" t="s">
        <v>51</v>
      </c>
      <c r="H2343" t="s">
        <v>1562</v>
      </c>
      <c r="I2343" s="2">
        <v>190.92</v>
      </c>
      <c r="J2343" s="3">
        <v>5</v>
      </c>
      <c r="K2343" s="2">
        <v>-147.96299999999999</v>
      </c>
    </row>
    <row r="2344" spans="1:11" x14ac:dyDescent="0.2">
      <c r="A2344" s="1">
        <v>43807</v>
      </c>
      <c r="B2344" s="3">
        <f>YEAR(Sales_Data[[#This Row],[Order Date]])</f>
        <v>2019</v>
      </c>
      <c r="C2344" s="3">
        <f>MONTH(Sales_Data[[#This Row],[Order Date]])</f>
        <v>12</v>
      </c>
      <c r="D2344" t="s">
        <v>606</v>
      </c>
      <c r="E2344" t="s">
        <v>387</v>
      </c>
      <c r="F2344" t="s">
        <v>14</v>
      </c>
      <c r="G2344" t="s">
        <v>15</v>
      </c>
      <c r="H2344" t="s">
        <v>879</v>
      </c>
      <c r="I2344" s="2">
        <v>114.95</v>
      </c>
      <c r="J2344" s="3">
        <v>5</v>
      </c>
      <c r="K2344" s="2">
        <v>2.2989999999999999</v>
      </c>
    </row>
    <row r="2345" spans="1:11" x14ac:dyDescent="0.2">
      <c r="A2345" s="1">
        <v>43807</v>
      </c>
      <c r="B2345" s="3">
        <f>YEAR(Sales_Data[[#This Row],[Order Date]])</f>
        <v>2019</v>
      </c>
      <c r="C2345" s="3">
        <f>MONTH(Sales_Data[[#This Row],[Order Date]])</f>
        <v>12</v>
      </c>
      <c r="D2345" t="s">
        <v>1087</v>
      </c>
      <c r="E2345" t="s">
        <v>35</v>
      </c>
      <c r="F2345" t="s">
        <v>14</v>
      </c>
      <c r="G2345" t="s">
        <v>24</v>
      </c>
      <c r="H2345" t="s">
        <v>1719</v>
      </c>
      <c r="I2345" s="2">
        <v>68.111999999999995</v>
      </c>
      <c r="J2345" s="3">
        <v>3</v>
      </c>
      <c r="K2345" s="2">
        <v>17.8794</v>
      </c>
    </row>
    <row r="2346" spans="1:11" x14ac:dyDescent="0.2">
      <c r="A2346" s="1">
        <v>43807</v>
      </c>
      <c r="B2346" s="3">
        <f>YEAR(Sales_Data[[#This Row],[Order Date]])</f>
        <v>2019</v>
      </c>
      <c r="C2346" s="3">
        <f>MONTH(Sales_Data[[#This Row],[Order Date]])</f>
        <v>12</v>
      </c>
      <c r="D2346" t="s">
        <v>1985</v>
      </c>
      <c r="E2346" t="s">
        <v>18</v>
      </c>
      <c r="F2346" t="s">
        <v>19</v>
      </c>
      <c r="G2346" t="s">
        <v>53</v>
      </c>
      <c r="H2346" t="s">
        <v>1989</v>
      </c>
      <c r="I2346" s="2">
        <v>45.36</v>
      </c>
      <c r="J2346" s="3">
        <v>7</v>
      </c>
      <c r="K2346" s="2">
        <v>21.7728</v>
      </c>
    </row>
    <row r="2347" spans="1:11" x14ac:dyDescent="0.2">
      <c r="A2347" s="1">
        <v>43807</v>
      </c>
      <c r="B2347" s="3">
        <f>YEAR(Sales_Data[[#This Row],[Order Date]])</f>
        <v>2019</v>
      </c>
      <c r="C2347" s="3">
        <f>MONTH(Sales_Data[[#This Row],[Order Date]])</f>
        <v>12</v>
      </c>
      <c r="D2347" t="s">
        <v>1699</v>
      </c>
      <c r="E2347" t="s">
        <v>18</v>
      </c>
      <c r="F2347" t="s">
        <v>19</v>
      </c>
      <c r="G2347" t="s">
        <v>20</v>
      </c>
      <c r="H2347" t="s">
        <v>1990</v>
      </c>
      <c r="I2347" s="2">
        <v>34.049999999999997</v>
      </c>
      <c r="J2347" s="3">
        <v>3</v>
      </c>
      <c r="K2347" s="2">
        <v>9.5340000000000007</v>
      </c>
    </row>
    <row r="2348" spans="1:11" x14ac:dyDescent="0.2">
      <c r="A2348" s="1">
        <v>43807</v>
      </c>
      <c r="B2348" s="3">
        <f>YEAR(Sales_Data[[#This Row],[Order Date]])</f>
        <v>2019</v>
      </c>
      <c r="C2348" s="3">
        <f>MONTH(Sales_Data[[#This Row],[Order Date]])</f>
        <v>12</v>
      </c>
      <c r="D2348" t="s">
        <v>1087</v>
      </c>
      <c r="E2348" t="s">
        <v>35</v>
      </c>
      <c r="F2348" t="s">
        <v>14</v>
      </c>
      <c r="G2348" t="s">
        <v>24</v>
      </c>
      <c r="H2348" t="s">
        <v>1096</v>
      </c>
      <c r="I2348" s="2">
        <v>16.559999999999999</v>
      </c>
      <c r="J2348" s="3">
        <v>3</v>
      </c>
      <c r="K2348" s="2">
        <v>-2.484</v>
      </c>
    </row>
    <row r="2349" spans="1:11" x14ac:dyDescent="0.2">
      <c r="A2349" s="1">
        <v>43807</v>
      </c>
      <c r="B2349" s="3">
        <f>YEAR(Sales_Data[[#This Row],[Order Date]])</f>
        <v>2019</v>
      </c>
      <c r="C2349" s="3">
        <f>MONTH(Sales_Data[[#This Row],[Order Date]])</f>
        <v>12</v>
      </c>
      <c r="D2349" t="s">
        <v>390</v>
      </c>
      <c r="E2349" t="s">
        <v>67</v>
      </c>
      <c r="F2349" t="s">
        <v>19</v>
      </c>
      <c r="G2349" t="s">
        <v>32</v>
      </c>
      <c r="H2349" t="s">
        <v>1991</v>
      </c>
      <c r="I2349" s="2">
        <v>12.957000000000001</v>
      </c>
      <c r="J2349" s="3">
        <v>7</v>
      </c>
      <c r="K2349" s="2">
        <v>-9.5017999999999994</v>
      </c>
    </row>
    <row r="2350" spans="1:11" x14ac:dyDescent="0.2">
      <c r="A2350" s="1">
        <v>43807</v>
      </c>
      <c r="B2350" s="3">
        <f>YEAR(Sales_Data[[#This Row],[Order Date]])</f>
        <v>2019</v>
      </c>
      <c r="C2350" s="3">
        <f>MONTH(Sales_Data[[#This Row],[Order Date]])</f>
        <v>12</v>
      </c>
      <c r="D2350" t="s">
        <v>342</v>
      </c>
      <c r="E2350" t="s">
        <v>67</v>
      </c>
      <c r="F2350" t="s">
        <v>19</v>
      </c>
      <c r="G2350" t="s">
        <v>53</v>
      </c>
      <c r="H2350" t="s">
        <v>1435</v>
      </c>
      <c r="I2350" s="2">
        <v>10.584</v>
      </c>
      <c r="J2350" s="3">
        <v>3</v>
      </c>
      <c r="K2350" s="2">
        <v>3.4398</v>
      </c>
    </row>
    <row r="2351" spans="1:11" x14ac:dyDescent="0.2">
      <c r="A2351" s="1">
        <v>43807</v>
      </c>
      <c r="B2351" s="3">
        <f>YEAR(Sales_Data[[#This Row],[Order Date]])</f>
        <v>2019</v>
      </c>
      <c r="C2351" s="3">
        <f>MONTH(Sales_Data[[#This Row],[Order Date]])</f>
        <v>12</v>
      </c>
      <c r="D2351" t="s">
        <v>1985</v>
      </c>
      <c r="E2351" t="s">
        <v>18</v>
      </c>
      <c r="F2351" t="s">
        <v>19</v>
      </c>
      <c r="G2351" t="s">
        <v>40</v>
      </c>
      <c r="H2351" t="s">
        <v>639</v>
      </c>
      <c r="I2351" s="2">
        <v>8.56</v>
      </c>
      <c r="J2351" s="3">
        <v>2</v>
      </c>
      <c r="K2351" s="2">
        <v>2.4824000000000002</v>
      </c>
    </row>
    <row r="2352" spans="1:11" x14ac:dyDescent="0.2">
      <c r="A2352" s="1">
        <v>43808</v>
      </c>
      <c r="B2352" s="3">
        <f>YEAR(Sales_Data[[#This Row],[Order Date]])</f>
        <v>2019</v>
      </c>
      <c r="C2352" s="3">
        <f>MONTH(Sales_Data[[#This Row],[Order Date]])</f>
        <v>12</v>
      </c>
      <c r="D2352" t="s">
        <v>1992</v>
      </c>
      <c r="E2352" t="s">
        <v>181</v>
      </c>
      <c r="F2352" t="s">
        <v>11</v>
      </c>
      <c r="G2352" t="s">
        <v>30</v>
      </c>
      <c r="H2352" t="s">
        <v>1387</v>
      </c>
      <c r="I2352" s="2">
        <v>1056.8599999999999</v>
      </c>
      <c r="J2352" s="3">
        <v>7</v>
      </c>
      <c r="K2352" s="2">
        <v>158.529</v>
      </c>
    </row>
    <row r="2353" spans="1:11" x14ac:dyDescent="0.2">
      <c r="A2353" s="1">
        <v>43808</v>
      </c>
      <c r="B2353" s="3">
        <f>YEAR(Sales_Data[[#This Row],[Order Date]])</f>
        <v>2019</v>
      </c>
      <c r="C2353" s="3">
        <f>MONTH(Sales_Data[[#This Row],[Order Date]])</f>
        <v>12</v>
      </c>
      <c r="D2353" t="s">
        <v>364</v>
      </c>
      <c r="E2353" t="s">
        <v>18</v>
      </c>
      <c r="F2353" t="s">
        <v>19</v>
      </c>
      <c r="G2353" t="s">
        <v>32</v>
      </c>
      <c r="H2353" t="s">
        <v>1896</v>
      </c>
      <c r="I2353" s="2">
        <v>273.92</v>
      </c>
      <c r="J2353" s="3">
        <v>8</v>
      </c>
      <c r="K2353" s="2">
        <v>99.296000000000006</v>
      </c>
    </row>
    <row r="2354" spans="1:11" x14ac:dyDescent="0.2">
      <c r="A2354" s="1">
        <v>43808</v>
      </c>
      <c r="B2354" s="3">
        <f>YEAR(Sales_Data[[#This Row],[Order Date]])</f>
        <v>2019</v>
      </c>
      <c r="C2354" s="3">
        <f>MONTH(Sales_Data[[#This Row],[Order Date]])</f>
        <v>12</v>
      </c>
      <c r="D2354" t="s">
        <v>245</v>
      </c>
      <c r="E2354" t="s">
        <v>370</v>
      </c>
      <c r="F2354" t="s">
        <v>19</v>
      </c>
      <c r="G2354" t="s">
        <v>127</v>
      </c>
      <c r="H2354" t="s">
        <v>1158</v>
      </c>
      <c r="I2354" s="2">
        <v>122.12</v>
      </c>
      <c r="J2354" s="3">
        <v>4</v>
      </c>
      <c r="K2354" s="2">
        <v>56.175199999999997</v>
      </c>
    </row>
    <row r="2355" spans="1:11" x14ac:dyDescent="0.2">
      <c r="A2355" s="1">
        <v>43808</v>
      </c>
      <c r="B2355" s="3">
        <f>YEAR(Sales_Data[[#This Row],[Order Date]])</f>
        <v>2019</v>
      </c>
      <c r="C2355" s="3">
        <f>MONTH(Sales_Data[[#This Row],[Order Date]])</f>
        <v>12</v>
      </c>
      <c r="D2355" t="s">
        <v>493</v>
      </c>
      <c r="E2355" t="s">
        <v>219</v>
      </c>
      <c r="F2355" t="s">
        <v>11</v>
      </c>
      <c r="G2355" t="s">
        <v>30</v>
      </c>
      <c r="H2355" t="s">
        <v>778</v>
      </c>
      <c r="I2355" s="2">
        <v>79.974000000000004</v>
      </c>
      <c r="J2355" s="3">
        <v>3</v>
      </c>
      <c r="K2355" s="2">
        <v>-29.323799999999999</v>
      </c>
    </row>
    <row r="2356" spans="1:11" x14ac:dyDescent="0.2">
      <c r="A2356" s="1">
        <v>43808</v>
      </c>
      <c r="B2356" s="3">
        <f>YEAR(Sales_Data[[#This Row],[Order Date]])</f>
        <v>2019</v>
      </c>
      <c r="C2356" s="3">
        <f>MONTH(Sales_Data[[#This Row],[Order Date]])</f>
        <v>12</v>
      </c>
      <c r="D2356" t="s">
        <v>833</v>
      </c>
      <c r="E2356" t="s">
        <v>365</v>
      </c>
      <c r="F2356" t="s">
        <v>19</v>
      </c>
      <c r="G2356" t="s">
        <v>121</v>
      </c>
      <c r="H2356" t="s">
        <v>1146</v>
      </c>
      <c r="I2356" s="2">
        <v>61.929000000000002</v>
      </c>
      <c r="J2356" s="3">
        <v>1</v>
      </c>
      <c r="K2356" s="2">
        <v>23.395399999999999</v>
      </c>
    </row>
    <row r="2357" spans="1:11" x14ac:dyDescent="0.2">
      <c r="A2357" s="1">
        <v>43808</v>
      </c>
      <c r="B2357" s="3">
        <f>YEAR(Sales_Data[[#This Row],[Order Date]])</f>
        <v>2019</v>
      </c>
      <c r="C2357" s="3">
        <f>MONTH(Sales_Data[[#This Row],[Order Date]])</f>
        <v>12</v>
      </c>
      <c r="D2357" t="s">
        <v>69</v>
      </c>
      <c r="E2357" t="s">
        <v>651</v>
      </c>
      <c r="F2357" t="s">
        <v>19</v>
      </c>
      <c r="G2357" t="s">
        <v>121</v>
      </c>
      <c r="H2357" t="s">
        <v>1408</v>
      </c>
      <c r="I2357" s="2">
        <v>60.34</v>
      </c>
      <c r="J2357" s="3">
        <v>7</v>
      </c>
      <c r="K2357" s="2">
        <v>15.6884</v>
      </c>
    </row>
    <row r="2358" spans="1:11" x14ac:dyDescent="0.2">
      <c r="A2358" s="1">
        <v>43808</v>
      </c>
      <c r="B2358" s="3">
        <f>YEAR(Sales_Data[[#This Row],[Order Date]])</f>
        <v>2019</v>
      </c>
      <c r="C2358" s="3">
        <f>MONTH(Sales_Data[[#This Row],[Order Date]])</f>
        <v>12</v>
      </c>
      <c r="D2358" t="s">
        <v>833</v>
      </c>
      <c r="E2358" t="s">
        <v>365</v>
      </c>
      <c r="F2358" t="s">
        <v>14</v>
      </c>
      <c r="G2358" t="s">
        <v>24</v>
      </c>
      <c r="H2358" t="s">
        <v>553</v>
      </c>
      <c r="I2358" s="2">
        <v>59.98</v>
      </c>
      <c r="J2358" s="3">
        <v>2</v>
      </c>
      <c r="K2358" s="2">
        <v>25.191600000000001</v>
      </c>
    </row>
    <row r="2359" spans="1:11" x14ac:dyDescent="0.2">
      <c r="A2359" s="1">
        <v>43808</v>
      </c>
      <c r="B2359" s="3">
        <f>YEAR(Sales_Data[[#This Row],[Order Date]])</f>
        <v>2019</v>
      </c>
      <c r="C2359" s="3">
        <f>MONTH(Sales_Data[[#This Row],[Order Date]])</f>
        <v>12</v>
      </c>
      <c r="D2359" t="s">
        <v>1677</v>
      </c>
      <c r="E2359" t="s">
        <v>219</v>
      </c>
      <c r="F2359" t="s">
        <v>14</v>
      </c>
      <c r="G2359" t="s">
        <v>15</v>
      </c>
      <c r="H2359" t="s">
        <v>1993</v>
      </c>
      <c r="I2359" s="2">
        <v>40.68</v>
      </c>
      <c r="J2359" s="3">
        <v>3</v>
      </c>
      <c r="K2359" s="2">
        <v>-9.1530000000000005</v>
      </c>
    </row>
    <row r="2360" spans="1:11" x14ac:dyDescent="0.2">
      <c r="A2360" s="1">
        <v>43808</v>
      </c>
      <c r="B2360" s="3">
        <f>YEAR(Sales_Data[[#This Row],[Order Date]])</f>
        <v>2019</v>
      </c>
      <c r="C2360" s="3">
        <f>MONTH(Sales_Data[[#This Row],[Order Date]])</f>
        <v>12</v>
      </c>
      <c r="D2360" t="s">
        <v>339</v>
      </c>
      <c r="E2360" t="s">
        <v>164</v>
      </c>
      <c r="F2360" t="s">
        <v>19</v>
      </c>
      <c r="G2360" t="s">
        <v>265</v>
      </c>
      <c r="H2360" t="s">
        <v>266</v>
      </c>
      <c r="I2360" s="2">
        <v>20.568000000000001</v>
      </c>
      <c r="J2360" s="3">
        <v>3</v>
      </c>
      <c r="K2360" s="2">
        <v>1.5426</v>
      </c>
    </row>
    <row r="2361" spans="1:11" x14ac:dyDescent="0.2">
      <c r="A2361" s="1">
        <v>43808</v>
      </c>
      <c r="B2361" s="3">
        <f>YEAR(Sales_Data[[#This Row],[Order Date]])</f>
        <v>2019</v>
      </c>
      <c r="C2361" s="3">
        <f>MONTH(Sales_Data[[#This Row],[Order Date]])</f>
        <v>12</v>
      </c>
      <c r="D2361" t="s">
        <v>69</v>
      </c>
      <c r="E2361" t="s">
        <v>651</v>
      </c>
      <c r="F2361" t="s">
        <v>19</v>
      </c>
      <c r="G2361" t="s">
        <v>40</v>
      </c>
      <c r="H2361" t="s">
        <v>1994</v>
      </c>
      <c r="I2361" s="2">
        <v>19.46</v>
      </c>
      <c r="J2361" s="3">
        <v>7</v>
      </c>
      <c r="K2361" s="2">
        <v>5.0595999999999997</v>
      </c>
    </row>
    <row r="2362" spans="1:11" x14ac:dyDescent="0.2">
      <c r="A2362" s="1">
        <v>43808</v>
      </c>
      <c r="B2362" s="3">
        <f>YEAR(Sales_Data[[#This Row],[Order Date]])</f>
        <v>2019</v>
      </c>
      <c r="C2362" s="3">
        <f>MONTH(Sales_Data[[#This Row],[Order Date]])</f>
        <v>12</v>
      </c>
      <c r="D2362" t="s">
        <v>339</v>
      </c>
      <c r="E2362" t="s">
        <v>164</v>
      </c>
      <c r="F2362" t="s">
        <v>14</v>
      </c>
      <c r="G2362" t="s">
        <v>24</v>
      </c>
      <c r="H2362" t="s">
        <v>1995</v>
      </c>
      <c r="I2362" s="2">
        <v>19.04</v>
      </c>
      <c r="J2362" s="3">
        <v>4</v>
      </c>
      <c r="K2362" s="2">
        <v>-1.4279999999999999</v>
      </c>
    </row>
    <row r="2363" spans="1:11" x14ac:dyDescent="0.2">
      <c r="A2363" s="1">
        <v>43808</v>
      </c>
      <c r="B2363" s="3">
        <f>YEAR(Sales_Data[[#This Row],[Order Date]])</f>
        <v>2019</v>
      </c>
      <c r="C2363" s="3">
        <f>MONTH(Sales_Data[[#This Row],[Order Date]])</f>
        <v>12</v>
      </c>
      <c r="D2363" t="s">
        <v>833</v>
      </c>
      <c r="E2363" t="s">
        <v>365</v>
      </c>
      <c r="F2363" t="s">
        <v>14</v>
      </c>
      <c r="G2363" t="s">
        <v>15</v>
      </c>
      <c r="H2363" t="s">
        <v>839</v>
      </c>
      <c r="I2363" s="2">
        <v>10.9</v>
      </c>
      <c r="J2363" s="3">
        <v>1</v>
      </c>
      <c r="K2363" s="2">
        <v>3.052</v>
      </c>
    </row>
    <row r="2364" spans="1:11" x14ac:dyDescent="0.2">
      <c r="A2364" s="1">
        <v>43808</v>
      </c>
      <c r="B2364" s="3">
        <f>YEAR(Sales_Data[[#This Row],[Order Date]])</f>
        <v>2019</v>
      </c>
      <c r="C2364" s="3">
        <f>MONTH(Sales_Data[[#This Row],[Order Date]])</f>
        <v>12</v>
      </c>
      <c r="D2364" t="s">
        <v>798</v>
      </c>
      <c r="E2364" t="s">
        <v>23</v>
      </c>
      <c r="F2364" t="s">
        <v>19</v>
      </c>
      <c r="G2364" t="s">
        <v>53</v>
      </c>
      <c r="H2364" t="s">
        <v>1561</v>
      </c>
      <c r="I2364" s="2">
        <v>9.3919999999999995</v>
      </c>
      <c r="J2364" s="3">
        <v>2</v>
      </c>
      <c r="K2364" s="2">
        <v>3.2871999999999999</v>
      </c>
    </row>
    <row r="2365" spans="1:11" x14ac:dyDescent="0.2">
      <c r="A2365" s="1">
        <v>43808</v>
      </c>
      <c r="B2365" s="3">
        <f>YEAR(Sales_Data[[#This Row],[Order Date]])</f>
        <v>2019</v>
      </c>
      <c r="C2365" s="3">
        <f>MONTH(Sales_Data[[#This Row],[Order Date]])</f>
        <v>12</v>
      </c>
      <c r="D2365" t="s">
        <v>798</v>
      </c>
      <c r="E2365" t="s">
        <v>23</v>
      </c>
      <c r="F2365" t="s">
        <v>19</v>
      </c>
      <c r="G2365" t="s">
        <v>40</v>
      </c>
      <c r="H2365" t="s">
        <v>491</v>
      </c>
      <c r="I2365" s="2">
        <v>9.3279999999999994</v>
      </c>
      <c r="J2365" s="3">
        <v>1</v>
      </c>
      <c r="K2365" s="2">
        <v>0.81620000000000004</v>
      </c>
    </row>
    <row r="2366" spans="1:11" x14ac:dyDescent="0.2">
      <c r="A2366" s="1">
        <v>43808</v>
      </c>
      <c r="B2366" s="3">
        <f>YEAR(Sales_Data[[#This Row],[Order Date]])</f>
        <v>2019</v>
      </c>
      <c r="C2366" s="3">
        <f>MONTH(Sales_Data[[#This Row],[Order Date]])</f>
        <v>12</v>
      </c>
      <c r="D2366" t="s">
        <v>339</v>
      </c>
      <c r="E2366" t="s">
        <v>164</v>
      </c>
      <c r="F2366" t="s">
        <v>19</v>
      </c>
      <c r="G2366" t="s">
        <v>121</v>
      </c>
      <c r="H2366" t="s">
        <v>1094</v>
      </c>
      <c r="I2366" s="2">
        <v>4.3559999999999999</v>
      </c>
      <c r="J2366" s="3">
        <v>2</v>
      </c>
      <c r="K2366" s="2">
        <v>-11.761200000000001</v>
      </c>
    </row>
    <row r="2367" spans="1:11" x14ac:dyDescent="0.2">
      <c r="A2367" s="1">
        <v>43808</v>
      </c>
      <c r="B2367" s="3">
        <f>YEAR(Sales_Data[[#This Row],[Order Date]])</f>
        <v>2019</v>
      </c>
      <c r="C2367" s="3">
        <f>MONTH(Sales_Data[[#This Row],[Order Date]])</f>
        <v>12</v>
      </c>
      <c r="D2367" t="s">
        <v>245</v>
      </c>
      <c r="E2367" t="s">
        <v>370</v>
      </c>
      <c r="F2367" t="s">
        <v>19</v>
      </c>
      <c r="G2367" t="s">
        <v>127</v>
      </c>
      <c r="H2367" t="s">
        <v>1996</v>
      </c>
      <c r="I2367" s="2">
        <v>3.69</v>
      </c>
      <c r="J2367" s="3">
        <v>1</v>
      </c>
      <c r="K2367" s="2">
        <v>1.7343</v>
      </c>
    </row>
    <row r="2368" spans="1:11" x14ac:dyDescent="0.2">
      <c r="A2368" s="1">
        <v>43808</v>
      </c>
      <c r="B2368" s="3">
        <f>YEAR(Sales_Data[[#This Row],[Order Date]])</f>
        <v>2019</v>
      </c>
      <c r="C2368" s="3">
        <f>MONTH(Sales_Data[[#This Row],[Order Date]])</f>
        <v>12</v>
      </c>
      <c r="D2368" t="s">
        <v>493</v>
      </c>
      <c r="E2368" t="s">
        <v>219</v>
      </c>
      <c r="F2368" t="s">
        <v>19</v>
      </c>
      <c r="G2368" t="s">
        <v>32</v>
      </c>
      <c r="H2368" t="s">
        <v>593</v>
      </c>
      <c r="I2368" s="2">
        <v>2.9460000000000002</v>
      </c>
      <c r="J2368" s="3">
        <v>2</v>
      </c>
      <c r="K2368" s="2">
        <v>-2.0621999999999998</v>
      </c>
    </row>
    <row r="2369" spans="1:11" x14ac:dyDescent="0.2">
      <c r="A2369" s="1">
        <v>43809</v>
      </c>
      <c r="B2369" s="3">
        <f>YEAR(Sales_Data[[#This Row],[Order Date]])</f>
        <v>2019</v>
      </c>
      <c r="C2369" s="3">
        <f>MONTH(Sales_Data[[#This Row],[Order Date]])</f>
        <v>12</v>
      </c>
      <c r="D2369" t="s">
        <v>1928</v>
      </c>
      <c r="E2369" t="s">
        <v>317</v>
      </c>
      <c r="F2369" t="s">
        <v>11</v>
      </c>
      <c r="G2369" t="s">
        <v>112</v>
      </c>
      <c r="H2369" t="s">
        <v>1997</v>
      </c>
      <c r="I2369" s="2">
        <v>1424.9</v>
      </c>
      <c r="J2369" s="3">
        <v>5</v>
      </c>
      <c r="K2369" s="2">
        <v>356.22500000000002</v>
      </c>
    </row>
    <row r="2370" spans="1:11" x14ac:dyDescent="0.2">
      <c r="A2370" s="1">
        <v>43809</v>
      </c>
      <c r="B2370" s="3">
        <f>YEAR(Sales_Data[[#This Row],[Order Date]])</f>
        <v>2019</v>
      </c>
      <c r="C2370" s="3">
        <f>MONTH(Sales_Data[[#This Row],[Order Date]])</f>
        <v>12</v>
      </c>
      <c r="D2370" t="s">
        <v>742</v>
      </c>
      <c r="E2370" t="s">
        <v>94</v>
      </c>
      <c r="F2370" t="s">
        <v>19</v>
      </c>
      <c r="G2370" t="s">
        <v>32</v>
      </c>
      <c r="H2370" t="s">
        <v>1606</v>
      </c>
      <c r="I2370" s="2">
        <v>679.96</v>
      </c>
      <c r="J2370" s="3">
        <v>5</v>
      </c>
      <c r="K2370" s="2">
        <v>220.98699999999999</v>
      </c>
    </row>
    <row r="2371" spans="1:11" x14ac:dyDescent="0.2">
      <c r="A2371" s="1">
        <v>43809</v>
      </c>
      <c r="B2371" s="3">
        <f>YEAR(Sales_Data[[#This Row],[Order Date]])</f>
        <v>2019</v>
      </c>
      <c r="C2371" s="3">
        <f>MONTH(Sales_Data[[#This Row],[Order Date]])</f>
        <v>12</v>
      </c>
      <c r="D2371" t="s">
        <v>1488</v>
      </c>
      <c r="E2371" t="s">
        <v>94</v>
      </c>
      <c r="F2371" t="s">
        <v>19</v>
      </c>
      <c r="G2371" t="s">
        <v>86</v>
      </c>
      <c r="H2371" t="s">
        <v>1998</v>
      </c>
      <c r="I2371" s="2">
        <v>361.92</v>
      </c>
      <c r="J2371" s="3">
        <v>4</v>
      </c>
      <c r="K2371" s="2">
        <v>162.864</v>
      </c>
    </row>
    <row r="2372" spans="1:11" x14ac:dyDescent="0.2">
      <c r="A2372" s="1">
        <v>43809</v>
      </c>
      <c r="B2372" s="3">
        <f>YEAR(Sales_Data[[#This Row],[Order Date]])</f>
        <v>2019</v>
      </c>
      <c r="C2372" s="3">
        <f>MONTH(Sales_Data[[#This Row],[Order Date]])</f>
        <v>12</v>
      </c>
      <c r="D2372" t="s">
        <v>833</v>
      </c>
      <c r="E2372" t="s">
        <v>18</v>
      </c>
      <c r="F2372" t="s">
        <v>11</v>
      </c>
      <c r="G2372" t="s">
        <v>112</v>
      </c>
      <c r="H2372" t="s">
        <v>510</v>
      </c>
      <c r="I2372" s="2">
        <v>321.56799999999998</v>
      </c>
      <c r="J2372" s="3">
        <v>2</v>
      </c>
      <c r="K2372" s="2">
        <v>28.1372</v>
      </c>
    </row>
    <row r="2373" spans="1:11" x14ac:dyDescent="0.2">
      <c r="A2373" s="1">
        <v>43809</v>
      </c>
      <c r="B2373" s="3">
        <f>YEAR(Sales_Data[[#This Row],[Order Date]])</f>
        <v>2019</v>
      </c>
      <c r="C2373" s="3">
        <f>MONTH(Sales_Data[[#This Row],[Order Date]])</f>
        <v>12</v>
      </c>
      <c r="D2373" t="s">
        <v>638</v>
      </c>
      <c r="E2373" t="s">
        <v>70</v>
      </c>
      <c r="F2373" t="s">
        <v>19</v>
      </c>
      <c r="G2373" t="s">
        <v>32</v>
      </c>
      <c r="H2373" t="s">
        <v>836</v>
      </c>
      <c r="I2373" s="2">
        <v>153.55199999999999</v>
      </c>
      <c r="J2373" s="3">
        <v>3</v>
      </c>
      <c r="K2373" s="2">
        <v>51.823799999999999</v>
      </c>
    </row>
    <row r="2374" spans="1:11" x14ac:dyDescent="0.2">
      <c r="A2374" s="1">
        <v>43809</v>
      </c>
      <c r="B2374" s="3">
        <f>YEAR(Sales_Data[[#This Row],[Order Date]])</f>
        <v>2019</v>
      </c>
      <c r="C2374" s="3">
        <f>MONTH(Sales_Data[[#This Row],[Order Date]])</f>
        <v>12</v>
      </c>
      <c r="D2374" t="s">
        <v>638</v>
      </c>
      <c r="E2374" t="s">
        <v>70</v>
      </c>
      <c r="F2374" t="s">
        <v>19</v>
      </c>
      <c r="G2374" t="s">
        <v>53</v>
      </c>
      <c r="H2374" t="s">
        <v>1999</v>
      </c>
      <c r="I2374" s="2">
        <v>123.92</v>
      </c>
      <c r="J2374" s="3">
        <v>4</v>
      </c>
      <c r="K2374" s="2">
        <v>55.764000000000003</v>
      </c>
    </row>
    <row r="2375" spans="1:11" x14ac:dyDescent="0.2">
      <c r="A2375" s="1">
        <v>43809</v>
      </c>
      <c r="B2375" s="3">
        <f>YEAR(Sales_Data[[#This Row],[Order Date]])</f>
        <v>2019</v>
      </c>
      <c r="C2375" s="3">
        <f>MONTH(Sales_Data[[#This Row],[Order Date]])</f>
        <v>12</v>
      </c>
      <c r="D2375" t="s">
        <v>1488</v>
      </c>
      <c r="E2375" t="s">
        <v>94</v>
      </c>
      <c r="F2375" t="s">
        <v>19</v>
      </c>
      <c r="G2375" t="s">
        <v>20</v>
      </c>
      <c r="H2375" t="s">
        <v>624</v>
      </c>
      <c r="I2375" s="2">
        <v>80.58</v>
      </c>
      <c r="J2375" s="3">
        <v>6</v>
      </c>
      <c r="K2375" s="2">
        <v>22.5624</v>
      </c>
    </row>
    <row r="2376" spans="1:11" x14ac:dyDescent="0.2">
      <c r="A2376" s="1">
        <v>43809</v>
      </c>
      <c r="B2376" s="3">
        <f>YEAR(Sales_Data[[#This Row],[Order Date]])</f>
        <v>2019</v>
      </c>
      <c r="C2376" s="3">
        <f>MONTH(Sales_Data[[#This Row],[Order Date]])</f>
        <v>12</v>
      </c>
      <c r="D2376" t="s">
        <v>360</v>
      </c>
      <c r="E2376" t="s">
        <v>18</v>
      </c>
      <c r="F2376" t="s">
        <v>19</v>
      </c>
      <c r="G2376" t="s">
        <v>53</v>
      </c>
      <c r="H2376" t="s">
        <v>932</v>
      </c>
      <c r="I2376" s="2">
        <v>80.28</v>
      </c>
      <c r="J2376" s="3">
        <v>12</v>
      </c>
      <c r="K2376" s="2">
        <v>36.928800000000003</v>
      </c>
    </row>
    <row r="2377" spans="1:11" x14ac:dyDescent="0.2">
      <c r="A2377" s="1">
        <v>43809</v>
      </c>
      <c r="B2377" s="3">
        <f>YEAR(Sales_Data[[#This Row],[Order Date]])</f>
        <v>2019</v>
      </c>
      <c r="C2377" s="3">
        <f>MONTH(Sales_Data[[#This Row],[Order Date]])</f>
        <v>12</v>
      </c>
      <c r="D2377" t="s">
        <v>638</v>
      </c>
      <c r="E2377" t="s">
        <v>70</v>
      </c>
      <c r="F2377" t="s">
        <v>19</v>
      </c>
      <c r="G2377" t="s">
        <v>121</v>
      </c>
      <c r="H2377" t="s">
        <v>917</v>
      </c>
      <c r="I2377" s="2">
        <v>65.34</v>
      </c>
      <c r="J2377" s="3">
        <v>3</v>
      </c>
      <c r="K2377" s="2">
        <v>22.869</v>
      </c>
    </row>
    <row r="2378" spans="1:11" x14ac:dyDescent="0.2">
      <c r="A2378" s="1">
        <v>43809</v>
      </c>
      <c r="B2378" s="3">
        <f>YEAR(Sales_Data[[#This Row],[Order Date]])</f>
        <v>2019</v>
      </c>
      <c r="C2378" s="3">
        <f>MONTH(Sales_Data[[#This Row],[Order Date]])</f>
        <v>12</v>
      </c>
      <c r="D2378" t="s">
        <v>1695</v>
      </c>
      <c r="E2378" t="s">
        <v>94</v>
      </c>
      <c r="F2378" t="s">
        <v>19</v>
      </c>
      <c r="G2378" t="s">
        <v>53</v>
      </c>
      <c r="H2378" t="s">
        <v>2000</v>
      </c>
      <c r="I2378" s="2">
        <v>62.82</v>
      </c>
      <c r="J2378" s="3">
        <v>9</v>
      </c>
      <c r="K2378" s="2">
        <v>29.525400000000001</v>
      </c>
    </row>
    <row r="2379" spans="1:11" x14ac:dyDescent="0.2">
      <c r="A2379" s="1">
        <v>43809</v>
      </c>
      <c r="B2379" s="3">
        <f>YEAR(Sales_Data[[#This Row],[Order Date]])</f>
        <v>2019</v>
      </c>
      <c r="C2379" s="3">
        <f>MONTH(Sales_Data[[#This Row],[Order Date]])</f>
        <v>12</v>
      </c>
      <c r="D2379" t="s">
        <v>638</v>
      </c>
      <c r="E2379" t="s">
        <v>70</v>
      </c>
      <c r="F2379" t="s">
        <v>14</v>
      </c>
      <c r="G2379" t="s">
        <v>24</v>
      </c>
      <c r="H2379" t="s">
        <v>383</v>
      </c>
      <c r="I2379" s="2">
        <v>44.75</v>
      </c>
      <c r="J2379" s="3">
        <v>5</v>
      </c>
      <c r="K2379" s="2">
        <v>8.5024999999999995</v>
      </c>
    </row>
    <row r="2380" spans="1:11" x14ac:dyDescent="0.2">
      <c r="A2380" s="1">
        <v>43809</v>
      </c>
      <c r="B2380" s="3">
        <f>YEAR(Sales_Data[[#This Row],[Order Date]])</f>
        <v>2019</v>
      </c>
      <c r="C2380" s="3">
        <f>MONTH(Sales_Data[[#This Row],[Order Date]])</f>
        <v>12</v>
      </c>
      <c r="D2380" t="s">
        <v>638</v>
      </c>
      <c r="E2380" t="s">
        <v>70</v>
      </c>
      <c r="F2380" t="s">
        <v>19</v>
      </c>
      <c r="G2380" t="s">
        <v>121</v>
      </c>
      <c r="H2380" t="s">
        <v>2001</v>
      </c>
      <c r="I2380" s="2">
        <v>35.1</v>
      </c>
      <c r="J2380" s="3">
        <v>3</v>
      </c>
      <c r="K2380" s="2">
        <v>12.285</v>
      </c>
    </row>
    <row r="2381" spans="1:11" x14ac:dyDescent="0.2">
      <c r="A2381" s="1">
        <v>43809</v>
      </c>
      <c r="B2381" s="3">
        <f>YEAR(Sales_Data[[#This Row],[Order Date]])</f>
        <v>2019</v>
      </c>
      <c r="C2381" s="3">
        <f>MONTH(Sales_Data[[#This Row],[Order Date]])</f>
        <v>12</v>
      </c>
      <c r="D2381" t="s">
        <v>742</v>
      </c>
      <c r="E2381" t="s">
        <v>94</v>
      </c>
      <c r="F2381" t="s">
        <v>19</v>
      </c>
      <c r="G2381" t="s">
        <v>53</v>
      </c>
      <c r="H2381" t="s">
        <v>548</v>
      </c>
      <c r="I2381" s="2">
        <v>18.54</v>
      </c>
      <c r="J2381" s="3">
        <v>2</v>
      </c>
      <c r="K2381" s="2">
        <v>8.7138000000000009</v>
      </c>
    </row>
    <row r="2382" spans="1:11" x14ac:dyDescent="0.2">
      <c r="A2382" s="1">
        <v>43809</v>
      </c>
      <c r="B2382" s="3">
        <f>YEAR(Sales_Data[[#This Row],[Order Date]])</f>
        <v>2019</v>
      </c>
      <c r="C2382" s="3">
        <f>MONTH(Sales_Data[[#This Row],[Order Date]])</f>
        <v>12</v>
      </c>
      <c r="D2382" t="s">
        <v>2002</v>
      </c>
      <c r="E2382" t="s">
        <v>94</v>
      </c>
      <c r="F2382" t="s">
        <v>19</v>
      </c>
      <c r="G2382" t="s">
        <v>53</v>
      </c>
      <c r="H2382" t="s">
        <v>2003</v>
      </c>
      <c r="I2382" s="2">
        <v>6.48</v>
      </c>
      <c r="J2382" s="3">
        <v>1</v>
      </c>
      <c r="K2382" s="2">
        <v>3.1103999999999998</v>
      </c>
    </row>
    <row r="2383" spans="1:11" x14ac:dyDescent="0.2">
      <c r="A2383" s="1">
        <v>43810</v>
      </c>
      <c r="B2383" s="3">
        <f>YEAR(Sales_Data[[#This Row],[Order Date]])</f>
        <v>2019</v>
      </c>
      <c r="C2383" s="3">
        <f>MONTH(Sales_Data[[#This Row],[Order Date]])</f>
        <v>12</v>
      </c>
      <c r="D2383" t="s">
        <v>1883</v>
      </c>
      <c r="E2383" t="s">
        <v>94</v>
      </c>
      <c r="F2383" t="s">
        <v>14</v>
      </c>
      <c r="G2383" t="s">
        <v>15</v>
      </c>
      <c r="H2383" t="s">
        <v>1526</v>
      </c>
      <c r="I2383" s="2">
        <v>1029.95</v>
      </c>
      <c r="J2383" s="3">
        <v>5</v>
      </c>
      <c r="K2383" s="2">
        <v>298.68549999999999</v>
      </c>
    </row>
    <row r="2384" spans="1:11" x14ac:dyDescent="0.2">
      <c r="A2384" s="1">
        <v>43810</v>
      </c>
      <c r="B2384" s="3">
        <f>YEAR(Sales_Data[[#This Row],[Order Date]])</f>
        <v>2019</v>
      </c>
      <c r="C2384" s="3">
        <f>MONTH(Sales_Data[[#This Row],[Order Date]])</f>
        <v>12</v>
      </c>
      <c r="D2384" t="s">
        <v>93</v>
      </c>
      <c r="E2384" t="s">
        <v>18</v>
      </c>
      <c r="F2384" t="s">
        <v>11</v>
      </c>
      <c r="G2384" t="s">
        <v>30</v>
      </c>
      <c r="H2384" t="s">
        <v>409</v>
      </c>
      <c r="I2384" s="2">
        <v>892.13599999999997</v>
      </c>
      <c r="J2384" s="3">
        <v>7</v>
      </c>
      <c r="K2384" s="2">
        <v>111.517</v>
      </c>
    </row>
    <row r="2385" spans="1:11" x14ac:dyDescent="0.2">
      <c r="A2385" s="1">
        <v>43810</v>
      </c>
      <c r="B2385" s="3">
        <f>YEAR(Sales_Data[[#This Row],[Order Date]])</f>
        <v>2019</v>
      </c>
      <c r="C2385" s="3">
        <f>MONTH(Sales_Data[[#This Row],[Order Date]])</f>
        <v>12</v>
      </c>
      <c r="D2385" t="s">
        <v>192</v>
      </c>
      <c r="E2385" t="s">
        <v>67</v>
      </c>
      <c r="F2385" t="s">
        <v>11</v>
      </c>
      <c r="G2385" t="s">
        <v>112</v>
      </c>
      <c r="H2385" t="s">
        <v>752</v>
      </c>
      <c r="I2385" s="2">
        <v>458.43</v>
      </c>
      <c r="J2385" s="3">
        <v>5</v>
      </c>
      <c r="K2385" s="2">
        <v>-137.529</v>
      </c>
    </row>
    <row r="2386" spans="1:11" x14ac:dyDescent="0.2">
      <c r="A2386" s="1">
        <v>43810</v>
      </c>
      <c r="B2386" s="3">
        <f>YEAR(Sales_Data[[#This Row],[Order Date]])</f>
        <v>2019</v>
      </c>
      <c r="C2386" s="3">
        <f>MONTH(Sales_Data[[#This Row],[Order Date]])</f>
        <v>12</v>
      </c>
      <c r="D2386" t="s">
        <v>1354</v>
      </c>
      <c r="E2386" t="s">
        <v>465</v>
      </c>
      <c r="F2386" t="s">
        <v>11</v>
      </c>
      <c r="G2386" t="s">
        <v>112</v>
      </c>
      <c r="H2386" t="s">
        <v>1641</v>
      </c>
      <c r="I2386" s="2">
        <v>403.92</v>
      </c>
      <c r="J2386" s="3">
        <v>5</v>
      </c>
      <c r="K2386" s="2">
        <v>25.245000000000001</v>
      </c>
    </row>
    <row r="2387" spans="1:11" x14ac:dyDescent="0.2">
      <c r="A2387" s="1">
        <v>43810</v>
      </c>
      <c r="B2387" s="3">
        <f>YEAR(Sales_Data[[#This Row],[Order Date]])</f>
        <v>2019</v>
      </c>
      <c r="C2387" s="3">
        <f>MONTH(Sales_Data[[#This Row],[Order Date]])</f>
        <v>12</v>
      </c>
      <c r="D2387" t="s">
        <v>192</v>
      </c>
      <c r="E2387" t="s">
        <v>67</v>
      </c>
      <c r="F2387" t="s">
        <v>19</v>
      </c>
      <c r="G2387" t="s">
        <v>121</v>
      </c>
      <c r="H2387" t="s">
        <v>2004</v>
      </c>
      <c r="I2387" s="2">
        <v>387.13600000000002</v>
      </c>
      <c r="J2387" s="3">
        <v>4</v>
      </c>
      <c r="K2387" s="2">
        <v>24.196000000000002</v>
      </c>
    </row>
    <row r="2388" spans="1:11" x14ac:dyDescent="0.2">
      <c r="A2388" s="1">
        <v>43810</v>
      </c>
      <c r="B2388" s="3">
        <f>YEAR(Sales_Data[[#This Row],[Order Date]])</f>
        <v>2019</v>
      </c>
      <c r="C2388" s="3">
        <f>MONTH(Sales_Data[[#This Row],[Order Date]])</f>
        <v>12</v>
      </c>
      <c r="D2388" t="s">
        <v>93</v>
      </c>
      <c r="E2388" t="s">
        <v>18</v>
      </c>
      <c r="F2388" t="s">
        <v>11</v>
      </c>
      <c r="G2388" t="s">
        <v>112</v>
      </c>
      <c r="H2388" t="s">
        <v>1847</v>
      </c>
      <c r="I2388" s="2">
        <v>363.92</v>
      </c>
      <c r="J2388" s="3">
        <v>5</v>
      </c>
      <c r="K2388" s="2">
        <v>-31.843</v>
      </c>
    </row>
    <row r="2389" spans="1:11" x14ac:dyDescent="0.2">
      <c r="A2389" s="1">
        <v>43810</v>
      </c>
      <c r="B2389" s="3">
        <f>YEAR(Sales_Data[[#This Row],[Order Date]])</f>
        <v>2019</v>
      </c>
      <c r="C2389" s="3">
        <f>MONTH(Sales_Data[[#This Row],[Order Date]])</f>
        <v>12</v>
      </c>
      <c r="D2389" t="s">
        <v>192</v>
      </c>
      <c r="E2389" t="s">
        <v>67</v>
      </c>
      <c r="F2389" t="s">
        <v>11</v>
      </c>
      <c r="G2389" t="s">
        <v>30</v>
      </c>
      <c r="H2389" t="s">
        <v>1534</v>
      </c>
      <c r="I2389" s="2">
        <v>328.59</v>
      </c>
      <c r="J2389" s="3">
        <v>3</v>
      </c>
      <c r="K2389" s="2">
        <v>-147.8655</v>
      </c>
    </row>
    <row r="2390" spans="1:11" x14ac:dyDescent="0.2">
      <c r="A2390" s="1">
        <v>43810</v>
      </c>
      <c r="B2390" s="3">
        <f>YEAR(Sales_Data[[#This Row],[Order Date]])</f>
        <v>2019</v>
      </c>
      <c r="C2390" s="3">
        <f>MONTH(Sales_Data[[#This Row],[Order Date]])</f>
        <v>12</v>
      </c>
      <c r="D2390" t="s">
        <v>1061</v>
      </c>
      <c r="E2390" t="s">
        <v>70</v>
      </c>
      <c r="F2390" t="s">
        <v>14</v>
      </c>
      <c r="G2390" t="s">
        <v>24</v>
      </c>
      <c r="H2390" t="s">
        <v>110</v>
      </c>
      <c r="I2390" s="2">
        <v>316</v>
      </c>
      <c r="J2390" s="3">
        <v>4</v>
      </c>
      <c r="K2390" s="2">
        <v>31.6</v>
      </c>
    </row>
    <row r="2391" spans="1:11" x14ac:dyDescent="0.2">
      <c r="A2391" s="1">
        <v>43810</v>
      </c>
      <c r="B2391" s="3">
        <f>YEAR(Sales_Data[[#This Row],[Order Date]])</f>
        <v>2019</v>
      </c>
      <c r="C2391" s="3">
        <f>MONTH(Sales_Data[[#This Row],[Order Date]])</f>
        <v>12</v>
      </c>
      <c r="D2391" t="s">
        <v>1061</v>
      </c>
      <c r="E2391" t="s">
        <v>70</v>
      </c>
      <c r="F2391" t="s">
        <v>14</v>
      </c>
      <c r="G2391" t="s">
        <v>15</v>
      </c>
      <c r="H2391" t="s">
        <v>2005</v>
      </c>
      <c r="I2391" s="2">
        <v>302.37599999999998</v>
      </c>
      <c r="J2391" s="3">
        <v>3</v>
      </c>
      <c r="K2391" s="2">
        <v>22.6782</v>
      </c>
    </row>
    <row r="2392" spans="1:11" x14ac:dyDescent="0.2">
      <c r="A2392" s="1">
        <v>43810</v>
      </c>
      <c r="B2392" s="3">
        <f>YEAR(Sales_Data[[#This Row],[Order Date]])</f>
        <v>2019</v>
      </c>
      <c r="C2392" s="3">
        <f>MONTH(Sales_Data[[#This Row],[Order Date]])</f>
        <v>12</v>
      </c>
      <c r="D2392" t="s">
        <v>245</v>
      </c>
      <c r="E2392" t="s">
        <v>306</v>
      </c>
      <c r="F2392" t="s">
        <v>14</v>
      </c>
      <c r="G2392" t="s">
        <v>15</v>
      </c>
      <c r="H2392" t="s">
        <v>2006</v>
      </c>
      <c r="I2392" s="2">
        <v>300.76799999999997</v>
      </c>
      <c r="J2392" s="3">
        <v>4</v>
      </c>
      <c r="K2392" s="2">
        <v>30.076799999999999</v>
      </c>
    </row>
    <row r="2393" spans="1:11" x14ac:dyDescent="0.2">
      <c r="A2393" s="1">
        <v>43810</v>
      </c>
      <c r="B2393" s="3">
        <f>YEAR(Sales_Data[[#This Row],[Order Date]])</f>
        <v>2019</v>
      </c>
      <c r="C2393" s="3">
        <f>MONTH(Sales_Data[[#This Row],[Order Date]])</f>
        <v>12</v>
      </c>
      <c r="D2393" t="s">
        <v>245</v>
      </c>
      <c r="E2393" t="s">
        <v>306</v>
      </c>
      <c r="F2393" t="s">
        <v>19</v>
      </c>
      <c r="G2393" t="s">
        <v>20</v>
      </c>
      <c r="H2393" t="s">
        <v>2007</v>
      </c>
      <c r="I2393" s="2">
        <v>243.38399999999999</v>
      </c>
      <c r="J2393" s="3">
        <v>3</v>
      </c>
      <c r="K2393" s="2">
        <v>-51.719099999999997</v>
      </c>
    </row>
    <row r="2394" spans="1:11" x14ac:dyDescent="0.2">
      <c r="A2394" s="1">
        <v>43810</v>
      </c>
      <c r="B2394" s="3">
        <f>YEAR(Sales_Data[[#This Row],[Order Date]])</f>
        <v>2019</v>
      </c>
      <c r="C2394" s="3">
        <f>MONTH(Sales_Data[[#This Row],[Order Date]])</f>
        <v>12</v>
      </c>
      <c r="D2394" t="s">
        <v>93</v>
      </c>
      <c r="E2394" t="s">
        <v>18</v>
      </c>
      <c r="F2394" t="s">
        <v>19</v>
      </c>
      <c r="G2394" t="s">
        <v>32</v>
      </c>
      <c r="H2394" t="s">
        <v>706</v>
      </c>
      <c r="I2394" s="2">
        <v>209.6</v>
      </c>
      <c r="J2394" s="3">
        <v>5</v>
      </c>
      <c r="K2394" s="2">
        <v>68.12</v>
      </c>
    </row>
    <row r="2395" spans="1:11" x14ac:dyDescent="0.2">
      <c r="A2395" s="1">
        <v>43810</v>
      </c>
      <c r="B2395" s="3">
        <f>YEAR(Sales_Data[[#This Row],[Order Date]])</f>
        <v>2019</v>
      </c>
      <c r="C2395" s="3">
        <f>MONTH(Sales_Data[[#This Row],[Order Date]])</f>
        <v>12</v>
      </c>
      <c r="D2395" t="s">
        <v>93</v>
      </c>
      <c r="E2395" t="s">
        <v>18</v>
      </c>
      <c r="F2395" t="s">
        <v>19</v>
      </c>
      <c r="G2395" t="s">
        <v>32</v>
      </c>
      <c r="H2395" t="s">
        <v>1657</v>
      </c>
      <c r="I2395" s="2">
        <v>122.688</v>
      </c>
      <c r="J2395" s="3">
        <v>9</v>
      </c>
      <c r="K2395" s="2">
        <v>39.873600000000003</v>
      </c>
    </row>
    <row r="2396" spans="1:11" x14ac:dyDescent="0.2">
      <c r="A2396" s="1">
        <v>43810</v>
      </c>
      <c r="B2396" s="3">
        <f>YEAR(Sales_Data[[#This Row],[Order Date]])</f>
        <v>2019</v>
      </c>
      <c r="C2396" s="3">
        <f>MONTH(Sales_Data[[#This Row],[Order Date]])</f>
        <v>12</v>
      </c>
      <c r="D2396" t="s">
        <v>93</v>
      </c>
      <c r="E2396" t="s">
        <v>18</v>
      </c>
      <c r="F2396" t="s">
        <v>14</v>
      </c>
      <c r="G2396" t="s">
        <v>24</v>
      </c>
      <c r="H2396" t="s">
        <v>1807</v>
      </c>
      <c r="I2396" s="2">
        <v>119.96</v>
      </c>
      <c r="J2396" s="3">
        <v>4</v>
      </c>
      <c r="K2396" s="2">
        <v>25.191600000000001</v>
      </c>
    </row>
    <row r="2397" spans="1:11" x14ac:dyDescent="0.2">
      <c r="A2397" s="1">
        <v>43810</v>
      </c>
      <c r="B2397" s="3">
        <f>YEAR(Sales_Data[[#This Row],[Order Date]])</f>
        <v>2019</v>
      </c>
      <c r="C2397" s="3">
        <f>MONTH(Sales_Data[[#This Row],[Order Date]])</f>
        <v>12</v>
      </c>
      <c r="D2397" t="s">
        <v>245</v>
      </c>
      <c r="E2397" t="s">
        <v>306</v>
      </c>
      <c r="F2397" t="s">
        <v>14</v>
      </c>
      <c r="G2397" t="s">
        <v>24</v>
      </c>
      <c r="H2397" t="s">
        <v>925</v>
      </c>
      <c r="I2397" s="2">
        <v>119.8</v>
      </c>
      <c r="J2397" s="3">
        <v>5</v>
      </c>
      <c r="K2397" s="2">
        <v>29.95</v>
      </c>
    </row>
    <row r="2398" spans="1:11" x14ac:dyDescent="0.2">
      <c r="A2398" s="1">
        <v>43810</v>
      </c>
      <c r="B2398" s="3">
        <f>YEAR(Sales_Data[[#This Row],[Order Date]])</f>
        <v>2019</v>
      </c>
      <c r="C2398" s="3">
        <f>MONTH(Sales_Data[[#This Row],[Order Date]])</f>
        <v>12</v>
      </c>
      <c r="D2398" t="s">
        <v>17</v>
      </c>
      <c r="E2398" t="s">
        <v>44</v>
      </c>
      <c r="F2398" t="s">
        <v>19</v>
      </c>
      <c r="G2398" t="s">
        <v>20</v>
      </c>
      <c r="H2398" t="s">
        <v>1249</v>
      </c>
      <c r="I2398" s="2">
        <v>85.224000000000004</v>
      </c>
      <c r="J2398" s="3">
        <v>3</v>
      </c>
      <c r="K2398" s="2">
        <v>7.4570999999999996</v>
      </c>
    </row>
    <row r="2399" spans="1:11" x14ac:dyDescent="0.2">
      <c r="A2399" s="1">
        <v>43810</v>
      </c>
      <c r="B2399" s="3">
        <f>YEAR(Sales_Data[[#This Row],[Order Date]])</f>
        <v>2019</v>
      </c>
      <c r="C2399" s="3">
        <f>MONTH(Sales_Data[[#This Row],[Order Date]])</f>
        <v>12</v>
      </c>
      <c r="D2399" t="s">
        <v>93</v>
      </c>
      <c r="E2399" t="s">
        <v>18</v>
      </c>
      <c r="F2399" t="s">
        <v>19</v>
      </c>
      <c r="G2399" t="s">
        <v>121</v>
      </c>
      <c r="H2399" t="s">
        <v>2008</v>
      </c>
      <c r="I2399" s="2">
        <v>83.42</v>
      </c>
      <c r="J2399" s="3">
        <v>2</v>
      </c>
      <c r="K2399" s="2">
        <v>24.191800000000001</v>
      </c>
    </row>
    <row r="2400" spans="1:11" x14ac:dyDescent="0.2">
      <c r="A2400" s="1">
        <v>43810</v>
      </c>
      <c r="B2400" s="3">
        <f>YEAR(Sales_Data[[#This Row],[Order Date]])</f>
        <v>2019</v>
      </c>
      <c r="C2400" s="3">
        <f>MONTH(Sales_Data[[#This Row],[Order Date]])</f>
        <v>12</v>
      </c>
      <c r="D2400" t="s">
        <v>1177</v>
      </c>
      <c r="E2400" t="s">
        <v>67</v>
      </c>
      <c r="F2400" t="s">
        <v>19</v>
      </c>
      <c r="G2400" t="s">
        <v>121</v>
      </c>
      <c r="H2400" t="s">
        <v>1239</v>
      </c>
      <c r="I2400" s="2">
        <v>73.536000000000001</v>
      </c>
      <c r="J2400" s="3">
        <v>4</v>
      </c>
      <c r="K2400" s="2">
        <v>9.1920000000000002</v>
      </c>
    </row>
    <row r="2401" spans="1:11" x14ac:dyDescent="0.2">
      <c r="A2401" s="1">
        <v>43810</v>
      </c>
      <c r="B2401" s="3">
        <f>YEAR(Sales_Data[[#This Row],[Order Date]])</f>
        <v>2019</v>
      </c>
      <c r="C2401" s="3">
        <f>MONTH(Sales_Data[[#This Row],[Order Date]])</f>
        <v>12</v>
      </c>
      <c r="D2401" t="s">
        <v>192</v>
      </c>
      <c r="E2401" t="s">
        <v>67</v>
      </c>
      <c r="F2401" t="s">
        <v>19</v>
      </c>
      <c r="G2401" t="s">
        <v>20</v>
      </c>
      <c r="H2401" t="s">
        <v>341</v>
      </c>
      <c r="I2401" s="2">
        <v>64.959999999999994</v>
      </c>
      <c r="J2401" s="3">
        <v>5</v>
      </c>
      <c r="K2401" s="2">
        <v>-4.0599999999999996</v>
      </c>
    </row>
    <row r="2402" spans="1:11" x14ac:dyDescent="0.2">
      <c r="A2402" s="1">
        <v>43810</v>
      </c>
      <c r="B2402" s="3">
        <f>YEAR(Sales_Data[[#This Row],[Order Date]])</f>
        <v>2019</v>
      </c>
      <c r="C2402" s="3">
        <f>MONTH(Sales_Data[[#This Row],[Order Date]])</f>
        <v>12</v>
      </c>
      <c r="D2402" t="s">
        <v>93</v>
      </c>
      <c r="E2402" t="s">
        <v>18</v>
      </c>
      <c r="F2402" t="s">
        <v>19</v>
      </c>
      <c r="G2402" t="s">
        <v>20</v>
      </c>
      <c r="H2402" t="s">
        <v>604</v>
      </c>
      <c r="I2402" s="2">
        <v>50.22</v>
      </c>
      <c r="J2402" s="3">
        <v>3</v>
      </c>
      <c r="K2402" s="2">
        <v>2.0087999999999999</v>
      </c>
    </row>
    <row r="2403" spans="1:11" x14ac:dyDescent="0.2">
      <c r="A2403" s="1">
        <v>43810</v>
      </c>
      <c r="B2403" s="3">
        <f>YEAR(Sales_Data[[#This Row],[Order Date]])</f>
        <v>2019</v>
      </c>
      <c r="C2403" s="3">
        <f>MONTH(Sales_Data[[#This Row],[Order Date]])</f>
        <v>12</v>
      </c>
      <c r="D2403" t="s">
        <v>93</v>
      </c>
      <c r="E2403" t="s">
        <v>18</v>
      </c>
      <c r="F2403" t="s">
        <v>19</v>
      </c>
      <c r="G2403" t="s">
        <v>32</v>
      </c>
      <c r="H2403" t="s">
        <v>871</v>
      </c>
      <c r="I2403" s="2">
        <v>35.808</v>
      </c>
      <c r="J2403" s="3">
        <v>3</v>
      </c>
      <c r="K2403" s="2">
        <v>11.19</v>
      </c>
    </row>
    <row r="2404" spans="1:11" x14ac:dyDescent="0.2">
      <c r="A2404" s="1">
        <v>43810</v>
      </c>
      <c r="B2404" s="3">
        <f>YEAR(Sales_Data[[#This Row],[Order Date]])</f>
        <v>2019</v>
      </c>
      <c r="C2404" s="3">
        <f>MONTH(Sales_Data[[#This Row],[Order Date]])</f>
        <v>12</v>
      </c>
      <c r="D2404" t="s">
        <v>93</v>
      </c>
      <c r="E2404" t="s">
        <v>18</v>
      </c>
      <c r="F2404" t="s">
        <v>19</v>
      </c>
      <c r="G2404" t="s">
        <v>53</v>
      </c>
      <c r="H2404" t="s">
        <v>1040</v>
      </c>
      <c r="I2404" s="2">
        <v>30.98</v>
      </c>
      <c r="J2404" s="3">
        <v>1</v>
      </c>
      <c r="K2404" s="2">
        <v>13.941000000000001</v>
      </c>
    </row>
    <row r="2405" spans="1:11" x14ac:dyDescent="0.2">
      <c r="A2405" s="1">
        <v>43810</v>
      </c>
      <c r="B2405" s="3">
        <f>YEAR(Sales_Data[[#This Row],[Order Date]])</f>
        <v>2019</v>
      </c>
      <c r="C2405" s="3">
        <f>MONTH(Sales_Data[[#This Row],[Order Date]])</f>
        <v>12</v>
      </c>
      <c r="D2405" t="s">
        <v>93</v>
      </c>
      <c r="E2405" t="s">
        <v>18</v>
      </c>
      <c r="F2405" t="s">
        <v>19</v>
      </c>
      <c r="G2405" t="s">
        <v>40</v>
      </c>
      <c r="H2405" t="s">
        <v>1258</v>
      </c>
      <c r="I2405" s="2">
        <v>23.32</v>
      </c>
      <c r="J2405" s="3">
        <v>2</v>
      </c>
      <c r="K2405" s="2">
        <v>6.0632000000000001</v>
      </c>
    </row>
    <row r="2406" spans="1:11" x14ac:dyDescent="0.2">
      <c r="A2406" s="1">
        <v>43810</v>
      </c>
      <c r="B2406" s="3">
        <f>YEAR(Sales_Data[[#This Row],[Order Date]])</f>
        <v>2019</v>
      </c>
      <c r="C2406" s="3">
        <f>MONTH(Sales_Data[[#This Row],[Order Date]])</f>
        <v>12</v>
      </c>
      <c r="D2406" t="s">
        <v>1883</v>
      </c>
      <c r="E2406" t="s">
        <v>94</v>
      </c>
      <c r="F2406" t="s">
        <v>19</v>
      </c>
      <c r="G2406" t="s">
        <v>116</v>
      </c>
      <c r="H2406" t="s">
        <v>249</v>
      </c>
      <c r="I2406" s="2">
        <v>15.26</v>
      </c>
      <c r="J2406" s="3">
        <v>7</v>
      </c>
      <c r="K2406" s="2">
        <v>6.2565999999999997</v>
      </c>
    </row>
    <row r="2407" spans="1:11" x14ac:dyDescent="0.2">
      <c r="A2407" s="1">
        <v>43810</v>
      </c>
      <c r="B2407" s="3">
        <f>YEAR(Sales_Data[[#This Row],[Order Date]])</f>
        <v>2019</v>
      </c>
      <c r="C2407" s="3">
        <f>MONTH(Sales_Data[[#This Row],[Order Date]])</f>
        <v>12</v>
      </c>
      <c r="D2407" t="s">
        <v>1061</v>
      </c>
      <c r="E2407" t="s">
        <v>70</v>
      </c>
      <c r="F2407" t="s">
        <v>11</v>
      </c>
      <c r="G2407" t="s">
        <v>51</v>
      </c>
      <c r="H2407" t="s">
        <v>2009</v>
      </c>
      <c r="I2407" s="2">
        <v>14.8</v>
      </c>
      <c r="J2407" s="3">
        <v>4</v>
      </c>
      <c r="K2407" s="2">
        <v>6.0679999999999996</v>
      </c>
    </row>
    <row r="2408" spans="1:11" x14ac:dyDescent="0.2">
      <c r="A2408" s="1">
        <v>43810</v>
      </c>
      <c r="B2408" s="3">
        <f>YEAR(Sales_Data[[#This Row],[Order Date]])</f>
        <v>2019</v>
      </c>
      <c r="C2408" s="3">
        <f>MONTH(Sales_Data[[#This Row],[Order Date]])</f>
        <v>12</v>
      </c>
      <c r="D2408" t="s">
        <v>192</v>
      </c>
      <c r="E2408" t="s">
        <v>67</v>
      </c>
      <c r="F2408" t="s">
        <v>19</v>
      </c>
      <c r="G2408" t="s">
        <v>265</v>
      </c>
      <c r="H2408" t="s">
        <v>324</v>
      </c>
      <c r="I2408" s="2">
        <v>13.52</v>
      </c>
      <c r="J2408" s="3">
        <v>2</v>
      </c>
      <c r="K2408" s="2">
        <v>1.69</v>
      </c>
    </row>
    <row r="2409" spans="1:11" x14ac:dyDescent="0.2">
      <c r="A2409" s="1">
        <v>43810</v>
      </c>
      <c r="B2409" s="3">
        <f>YEAR(Sales_Data[[#This Row],[Order Date]])</f>
        <v>2019</v>
      </c>
      <c r="C2409" s="3">
        <f>MONTH(Sales_Data[[#This Row],[Order Date]])</f>
        <v>12</v>
      </c>
      <c r="D2409" t="s">
        <v>2010</v>
      </c>
      <c r="E2409" t="s">
        <v>219</v>
      </c>
      <c r="F2409" t="s">
        <v>19</v>
      </c>
      <c r="G2409" t="s">
        <v>40</v>
      </c>
      <c r="H2409" t="s">
        <v>366</v>
      </c>
      <c r="I2409" s="2">
        <v>6.6719999999999997</v>
      </c>
      <c r="J2409" s="3">
        <v>3</v>
      </c>
      <c r="K2409" s="2">
        <v>1.6679999999999999</v>
      </c>
    </row>
    <row r="2410" spans="1:11" x14ac:dyDescent="0.2">
      <c r="A2410" s="1">
        <v>43810</v>
      </c>
      <c r="B2410" s="3">
        <f>YEAR(Sales_Data[[#This Row],[Order Date]])</f>
        <v>2019</v>
      </c>
      <c r="C2410" s="3">
        <f>MONTH(Sales_Data[[#This Row],[Order Date]])</f>
        <v>12</v>
      </c>
      <c r="D2410" t="s">
        <v>93</v>
      </c>
      <c r="E2410" t="s">
        <v>18</v>
      </c>
      <c r="F2410" t="s">
        <v>19</v>
      </c>
      <c r="G2410" t="s">
        <v>32</v>
      </c>
      <c r="H2410" t="s">
        <v>2011</v>
      </c>
      <c r="I2410" s="2">
        <v>5.8719999999999999</v>
      </c>
      <c r="J2410" s="3">
        <v>2</v>
      </c>
      <c r="K2410" s="2">
        <v>2.1286</v>
      </c>
    </row>
    <row r="2411" spans="1:11" x14ac:dyDescent="0.2">
      <c r="A2411" s="1">
        <v>43811</v>
      </c>
      <c r="B2411" s="3">
        <f>YEAR(Sales_Data[[#This Row],[Order Date]])</f>
        <v>2019</v>
      </c>
      <c r="C2411" s="3">
        <f>MONTH(Sales_Data[[#This Row],[Order Date]])</f>
        <v>12</v>
      </c>
      <c r="D2411" t="s">
        <v>1909</v>
      </c>
      <c r="E2411" t="s">
        <v>365</v>
      </c>
      <c r="F2411" t="s">
        <v>14</v>
      </c>
      <c r="G2411" t="s">
        <v>15</v>
      </c>
      <c r="H2411" t="s">
        <v>2006</v>
      </c>
      <c r="I2411" s="2">
        <v>657.93</v>
      </c>
      <c r="J2411" s="3">
        <v>7</v>
      </c>
      <c r="K2411" s="2">
        <v>184.22040000000001</v>
      </c>
    </row>
    <row r="2412" spans="1:11" x14ac:dyDescent="0.2">
      <c r="A2412" s="1">
        <v>43811</v>
      </c>
      <c r="B2412" s="3">
        <f>YEAR(Sales_Data[[#This Row],[Order Date]])</f>
        <v>2019</v>
      </c>
      <c r="C2412" s="3">
        <f>MONTH(Sales_Data[[#This Row],[Order Date]])</f>
        <v>12</v>
      </c>
      <c r="D2412" t="s">
        <v>1771</v>
      </c>
      <c r="E2412" t="s">
        <v>67</v>
      </c>
      <c r="F2412" t="s">
        <v>14</v>
      </c>
      <c r="G2412" t="s">
        <v>24</v>
      </c>
      <c r="H2412" t="s">
        <v>338</v>
      </c>
      <c r="I2412" s="2">
        <v>383.952</v>
      </c>
      <c r="J2412" s="3">
        <v>6</v>
      </c>
      <c r="K2412" s="2">
        <v>76.790400000000005</v>
      </c>
    </row>
    <row r="2413" spans="1:11" x14ac:dyDescent="0.2">
      <c r="A2413" s="1">
        <v>43811</v>
      </c>
      <c r="B2413" s="3">
        <f>YEAR(Sales_Data[[#This Row],[Order Date]])</f>
        <v>2019</v>
      </c>
      <c r="C2413" s="3">
        <f>MONTH(Sales_Data[[#This Row],[Order Date]])</f>
        <v>12</v>
      </c>
      <c r="D2413" t="s">
        <v>660</v>
      </c>
      <c r="E2413" t="s">
        <v>18</v>
      </c>
      <c r="F2413" t="s">
        <v>11</v>
      </c>
      <c r="G2413" t="s">
        <v>51</v>
      </c>
      <c r="H2413" t="s">
        <v>411</v>
      </c>
      <c r="I2413" s="2">
        <v>383.64</v>
      </c>
      <c r="J2413" s="3">
        <v>6</v>
      </c>
      <c r="K2413" s="2">
        <v>122.76479999999999</v>
      </c>
    </row>
    <row r="2414" spans="1:11" x14ac:dyDescent="0.2">
      <c r="A2414" s="1">
        <v>43811</v>
      </c>
      <c r="B2414" s="3">
        <f>YEAR(Sales_Data[[#This Row],[Order Date]])</f>
        <v>2019</v>
      </c>
      <c r="C2414" s="3">
        <f>MONTH(Sales_Data[[#This Row],[Order Date]])</f>
        <v>12</v>
      </c>
      <c r="D2414" t="s">
        <v>2012</v>
      </c>
      <c r="E2414" t="s">
        <v>109</v>
      </c>
      <c r="F2414" t="s">
        <v>14</v>
      </c>
      <c r="G2414" t="s">
        <v>24</v>
      </c>
      <c r="H2414" t="s">
        <v>497</v>
      </c>
      <c r="I2414" s="2">
        <v>249.95</v>
      </c>
      <c r="J2414" s="3">
        <v>5</v>
      </c>
      <c r="K2414" s="2">
        <v>19.995999999999999</v>
      </c>
    </row>
    <row r="2415" spans="1:11" x14ac:dyDescent="0.2">
      <c r="A2415" s="1">
        <v>43811</v>
      </c>
      <c r="B2415" s="3">
        <f>YEAR(Sales_Data[[#This Row],[Order Date]])</f>
        <v>2019</v>
      </c>
      <c r="C2415" s="3">
        <f>MONTH(Sales_Data[[#This Row],[Order Date]])</f>
        <v>12</v>
      </c>
      <c r="D2415" t="s">
        <v>192</v>
      </c>
      <c r="E2415" t="s">
        <v>94</v>
      </c>
      <c r="F2415" t="s">
        <v>11</v>
      </c>
      <c r="G2415" t="s">
        <v>51</v>
      </c>
      <c r="H2415" t="s">
        <v>1321</v>
      </c>
      <c r="I2415" s="2">
        <v>60.35</v>
      </c>
      <c r="J2415" s="3">
        <v>5</v>
      </c>
      <c r="K2415" s="2">
        <v>19.915500000000002</v>
      </c>
    </row>
    <row r="2416" spans="1:11" x14ac:dyDescent="0.2">
      <c r="A2416" s="1">
        <v>43811</v>
      </c>
      <c r="B2416" s="3">
        <f>YEAR(Sales_Data[[#This Row],[Order Date]])</f>
        <v>2019</v>
      </c>
      <c r="C2416" s="3">
        <f>MONTH(Sales_Data[[#This Row],[Order Date]])</f>
        <v>12</v>
      </c>
      <c r="D2416" t="s">
        <v>660</v>
      </c>
      <c r="E2416" t="s">
        <v>18</v>
      </c>
      <c r="F2416" t="s">
        <v>19</v>
      </c>
      <c r="G2416" t="s">
        <v>121</v>
      </c>
      <c r="H2416" t="s">
        <v>531</v>
      </c>
      <c r="I2416" s="2">
        <v>56.52</v>
      </c>
      <c r="J2416" s="3">
        <v>3</v>
      </c>
      <c r="K2416" s="2">
        <v>15.8256</v>
      </c>
    </row>
    <row r="2417" spans="1:11" x14ac:dyDescent="0.2">
      <c r="A2417" s="1">
        <v>43811</v>
      </c>
      <c r="B2417" s="3">
        <f>YEAR(Sales_Data[[#This Row],[Order Date]])</f>
        <v>2019</v>
      </c>
      <c r="C2417" s="3">
        <f>MONTH(Sales_Data[[#This Row],[Order Date]])</f>
        <v>12</v>
      </c>
      <c r="D2417" t="s">
        <v>2012</v>
      </c>
      <c r="E2417" t="s">
        <v>109</v>
      </c>
      <c r="F2417" t="s">
        <v>19</v>
      </c>
      <c r="G2417" t="s">
        <v>53</v>
      </c>
      <c r="H2417" t="s">
        <v>2013</v>
      </c>
      <c r="I2417" s="2">
        <v>49.12</v>
      </c>
      <c r="J2417" s="3">
        <v>4</v>
      </c>
      <c r="K2417" s="2">
        <v>23.086400000000001</v>
      </c>
    </row>
    <row r="2418" spans="1:11" x14ac:dyDescent="0.2">
      <c r="A2418" s="1">
        <v>43811</v>
      </c>
      <c r="B2418" s="3">
        <f>YEAR(Sales_Data[[#This Row],[Order Date]])</f>
        <v>2019</v>
      </c>
      <c r="C2418" s="3">
        <f>MONTH(Sales_Data[[#This Row],[Order Date]])</f>
        <v>12</v>
      </c>
      <c r="D2418" t="s">
        <v>192</v>
      </c>
      <c r="E2418" t="s">
        <v>94</v>
      </c>
      <c r="F2418" t="s">
        <v>19</v>
      </c>
      <c r="G2418" t="s">
        <v>265</v>
      </c>
      <c r="H2418" t="s">
        <v>1218</v>
      </c>
      <c r="I2418" s="2">
        <v>35.520000000000003</v>
      </c>
      <c r="J2418" s="3">
        <v>4</v>
      </c>
      <c r="K2418" s="2">
        <v>9.9456000000000007</v>
      </c>
    </row>
    <row r="2419" spans="1:11" x14ac:dyDescent="0.2">
      <c r="A2419" s="1">
        <v>43811</v>
      </c>
      <c r="B2419" s="3">
        <f>YEAR(Sales_Data[[#This Row],[Order Date]])</f>
        <v>2019</v>
      </c>
      <c r="C2419" s="3">
        <f>MONTH(Sales_Data[[#This Row],[Order Date]])</f>
        <v>12</v>
      </c>
      <c r="D2419" t="s">
        <v>1909</v>
      </c>
      <c r="E2419" t="s">
        <v>365</v>
      </c>
      <c r="F2419" t="s">
        <v>11</v>
      </c>
      <c r="G2419" t="s">
        <v>51</v>
      </c>
      <c r="H2419" t="s">
        <v>434</v>
      </c>
      <c r="I2419" s="2">
        <v>33.479999999999997</v>
      </c>
      <c r="J2419" s="3">
        <v>4</v>
      </c>
      <c r="K2419" s="2">
        <v>8.7048000000000005</v>
      </c>
    </row>
    <row r="2420" spans="1:11" x14ac:dyDescent="0.2">
      <c r="A2420" s="1">
        <v>43811</v>
      </c>
      <c r="B2420" s="3">
        <f>YEAR(Sales_Data[[#This Row],[Order Date]])</f>
        <v>2019</v>
      </c>
      <c r="C2420" s="3">
        <f>MONTH(Sales_Data[[#This Row],[Order Date]])</f>
        <v>12</v>
      </c>
      <c r="D2420" t="s">
        <v>1909</v>
      </c>
      <c r="E2420" t="s">
        <v>365</v>
      </c>
      <c r="F2420" t="s">
        <v>19</v>
      </c>
      <c r="G2420" t="s">
        <v>20</v>
      </c>
      <c r="H2420" t="s">
        <v>2014</v>
      </c>
      <c r="I2420" s="2">
        <v>26.86</v>
      </c>
      <c r="J2420" s="3">
        <v>2</v>
      </c>
      <c r="K2420" s="2">
        <v>6.7149999999999999</v>
      </c>
    </row>
    <row r="2421" spans="1:11" x14ac:dyDescent="0.2">
      <c r="A2421" s="1">
        <v>43811</v>
      </c>
      <c r="B2421" s="3">
        <f>YEAR(Sales_Data[[#This Row],[Order Date]])</f>
        <v>2019</v>
      </c>
      <c r="C2421" s="3">
        <f>MONTH(Sales_Data[[#This Row],[Order Date]])</f>
        <v>12</v>
      </c>
      <c r="D2421" t="s">
        <v>1771</v>
      </c>
      <c r="E2421" t="s">
        <v>67</v>
      </c>
      <c r="F2421" t="s">
        <v>19</v>
      </c>
      <c r="G2421" t="s">
        <v>32</v>
      </c>
      <c r="H2421" t="s">
        <v>1832</v>
      </c>
      <c r="I2421" s="2">
        <v>18.693000000000001</v>
      </c>
      <c r="J2421" s="3">
        <v>3</v>
      </c>
      <c r="K2421" s="2">
        <v>-14.331300000000001</v>
      </c>
    </row>
    <row r="2422" spans="1:11" x14ac:dyDescent="0.2">
      <c r="A2422" s="1">
        <v>43811</v>
      </c>
      <c r="B2422" s="3">
        <f>YEAR(Sales_Data[[#This Row],[Order Date]])</f>
        <v>2019</v>
      </c>
      <c r="C2422" s="3">
        <f>MONTH(Sales_Data[[#This Row],[Order Date]])</f>
        <v>12</v>
      </c>
      <c r="D2422" t="s">
        <v>1909</v>
      </c>
      <c r="E2422" t="s">
        <v>365</v>
      </c>
      <c r="F2422" t="s">
        <v>19</v>
      </c>
      <c r="G2422" t="s">
        <v>40</v>
      </c>
      <c r="H2422" t="s">
        <v>944</v>
      </c>
      <c r="I2422" s="2">
        <v>13.9</v>
      </c>
      <c r="J2422" s="3">
        <v>5</v>
      </c>
      <c r="K2422" s="2">
        <v>3.6139999999999999</v>
      </c>
    </row>
    <row r="2423" spans="1:11" x14ac:dyDescent="0.2">
      <c r="A2423" s="1">
        <v>43811</v>
      </c>
      <c r="B2423" s="3">
        <f>YEAR(Sales_Data[[#This Row],[Order Date]])</f>
        <v>2019</v>
      </c>
      <c r="C2423" s="3">
        <f>MONTH(Sales_Data[[#This Row],[Order Date]])</f>
        <v>12</v>
      </c>
      <c r="D2423" t="s">
        <v>192</v>
      </c>
      <c r="E2423" t="s">
        <v>94</v>
      </c>
      <c r="F2423" t="s">
        <v>19</v>
      </c>
      <c r="G2423" t="s">
        <v>40</v>
      </c>
      <c r="H2423" t="s">
        <v>811</v>
      </c>
      <c r="I2423" s="2">
        <v>11.2</v>
      </c>
      <c r="J2423" s="3">
        <v>7</v>
      </c>
      <c r="K2423" s="2">
        <v>4.8159999999999998</v>
      </c>
    </row>
    <row r="2424" spans="1:11" x14ac:dyDescent="0.2">
      <c r="A2424" s="1">
        <v>43812</v>
      </c>
      <c r="B2424" s="3">
        <f>YEAR(Sales_Data[[#This Row],[Order Date]])</f>
        <v>2019</v>
      </c>
      <c r="C2424" s="3">
        <f>MONTH(Sales_Data[[#This Row],[Order Date]])</f>
        <v>12</v>
      </c>
      <c r="D2424" t="s">
        <v>339</v>
      </c>
      <c r="E2424" t="s">
        <v>18</v>
      </c>
      <c r="F2424" t="s">
        <v>11</v>
      </c>
      <c r="G2424" t="s">
        <v>30</v>
      </c>
      <c r="H2424" t="s">
        <v>2015</v>
      </c>
      <c r="I2424" s="2">
        <v>1114.2719999999999</v>
      </c>
      <c r="J2424" s="3">
        <v>4</v>
      </c>
      <c r="K2424" s="2">
        <v>41.785200000000003</v>
      </c>
    </row>
    <row r="2425" spans="1:11" x14ac:dyDescent="0.2">
      <c r="A2425" s="1">
        <v>43812</v>
      </c>
      <c r="B2425" s="3">
        <f>YEAR(Sales_Data[[#This Row],[Order Date]])</f>
        <v>2019</v>
      </c>
      <c r="C2425" s="3">
        <f>MONTH(Sales_Data[[#This Row],[Order Date]])</f>
        <v>12</v>
      </c>
      <c r="D2425" t="s">
        <v>1290</v>
      </c>
      <c r="E2425" t="s">
        <v>29</v>
      </c>
      <c r="F2425" t="s">
        <v>14</v>
      </c>
      <c r="G2425" t="s">
        <v>24</v>
      </c>
      <c r="H2425" t="s">
        <v>2016</v>
      </c>
      <c r="I2425" s="2">
        <v>63.88</v>
      </c>
      <c r="J2425" s="3">
        <v>4</v>
      </c>
      <c r="K2425" s="2">
        <v>24.9132</v>
      </c>
    </row>
    <row r="2426" spans="1:11" x14ac:dyDescent="0.2">
      <c r="A2426" s="1">
        <v>43812</v>
      </c>
      <c r="B2426" s="3">
        <f>YEAR(Sales_Data[[#This Row],[Order Date]])</f>
        <v>2019</v>
      </c>
      <c r="C2426" s="3">
        <f>MONTH(Sales_Data[[#This Row],[Order Date]])</f>
        <v>12</v>
      </c>
      <c r="D2426" t="s">
        <v>1501</v>
      </c>
      <c r="E2426" t="s">
        <v>18</v>
      </c>
      <c r="F2426" t="s">
        <v>19</v>
      </c>
      <c r="G2426" t="s">
        <v>40</v>
      </c>
      <c r="H2426" t="s">
        <v>2017</v>
      </c>
      <c r="I2426" s="2">
        <v>9.84</v>
      </c>
      <c r="J2426" s="3">
        <v>3</v>
      </c>
      <c r="K2426" s="2">
        <v>3.2471999999999999</v>
      </c>
    </row>
    <row r="2427" spans="1:11" x14ac:dyDescent="0.2">
      <c r="A2427" s="1">
        <v>43812</v>
      </c>
      <c r="B2427" s="3">
        <f>YEAR(Sales_Data[[#This Row],[Order Date]])</f>
        <v>2019</v>
      </c>
      <c r="C2427" s="3">
        <f>MONTH(Sales_Data[[#This Row],[Order Date]])</f>
        <v>12</v>
      </c>
      <c r="D2427" t="s">
        <v>339</v>
      </c>
      <c r="E2427" t="s">
        <v>18</v>
      </c>
      <c r="F2427" t="s">
        <v>19</v>
      </c>
      <c r="G2427" t="s">
        <v>32</v>
      </c>
      <c r="H2427" t="s">
        <v>2018</v>
      </c>
      <c r="I2427" s="2">
        <v>6.0960000000000001</v>
      </c>
      <c r="J2427" s="3">
        <v>2</v>
      </c>
      <c r="K2427" s="2">
        <v>2.2098</v>
      </c>
    </row>
    <row r="2428" spans="1:11" x14ac:dyDescent="0.2">
      <c r="A2428" s="1">
        <v>43813</v>
      </c>
      <c r="B2428" s="3">
        <f>YEAR(Sales_Data[[#This Row],[Order Date]])</f>
        <v>2019</v>
      </c>
      <c r="C2428" s="3">
        <f>MONTH(Sales_Data[[#This Row],[Order Date]])</f>
        <v>12</v>
      </c>
      <c r="D2428" t="s">
        <v>646</v>
      </c>
      <c r="E2428" t="s">
        <v>94</v>
      </c>
      <c r="F2428" t="s">
        <v>11</v>
      </c>
      <c r="G2428" t="s">
        <v>51</v>
      </c>
      <c r="H2428" t="s">
        <v>834</v>
      </c>
      <c r="I2428" s="2">
        <v>396.92</v>
      </c>
      <c r="J2428" s="3">
        <v>4</v>
      </c>
      <c r="K2428" s="2">
        <v>198.46</v>
      </c>
    </row>
    <row r="2429" spans="1:11" x14ac:dyDescent="0.2">
      <c r="A2429" s="1">
        <v>43813</v>
      </c>
      <c r="B2429" s="3">
        <f>YEAR(Sales_Data[[#This Row],[Order Date]])</f>
        <v>2019</v>
      </c>
      <c r="C2429" s="3">
        <f>MONTH(Sales_Data[[#This Row],[Order Date]])</f>
        <v>12</v>
      </c>
      <c r="D2429" t="s">
        <v>502</v>
      </c>
      <c r="E2429" t="s">
        <v>18</v>
      </c>
      <c r="F2429" t="s">
        <v>19</v>
      </c>
      <c r="G2429" t="s">
        <v>20</v>
      </c>
      <c r="H2429" t="s">
        <v>1525</v>
      </c>
      <c r="I2429" s="2">
        <v>134.80000000000001</v>
      </c>
      <c r="J2429" s="3">
        <v>10</v>
      </c>
      <c r="K2429" s="2">
        <v>35.048000000000002</v>
      </c>
    </row>
    <row r="2430" spans="1:11" x14ac:dyDescent="0.2">
      <c r="A2430" s="1">
        <v>43813</v>
      </c>
      <c r="B2430" s="3">
        <f>YEAR(Sales_Data[[#This Row],[Order Date]])</f>
        <v>2019</v>
      </c>
      <c r="C2430" s="3">
        <f>MONTH(Sales_Data[[#This Row],[Order Date]])</f>
        <v>12</v>
      </c>
      <c r="D2430" t="s">
        <v>1815</v>
      </c>
      <c r="E2430" t="s">
        <v>143</v>
      </c>
      <c r="F2430" t="s">
        <v>11</v>
      </c>
      <c r="G2430" t="s">
        <v>51</v>
      </c>
      <c r="H2430" t="s">
        <v>1953</v>
      </c>
      <c r="I2430" s="2">
        <v>133.38</v>
      </c>
      <c r="J2430" s="3">
        <v>6</v>
      </c>
      <c r="K2430" s="2">
        <v>58.687199999999997</v>
      </c>
    </row>
    <row r="2431" spans="1:11" x14ac:dyDescent="0.2">
      <c r="A2431" s="1">
        <v>43813</v>
      </c>
      <c r="B2431" s="3">
        <f>YEAR(Sales_Data[[#This Row],[Order Date]])</f>
        <v>2019</v>
      </c>
      <c r="C2431" s="3">
        <f>MONTH(Sales_Data[[#This Row],[Order Date]])</f>
        <v>12</v>
      </c>
      <c r="D2431" t="s">
        <v>502</v>
      </c>
      <c r="E2431" t="s">
        <v>18</v>
      </c>
      <c r="F2431" t="s">
        <v>11</v>
      </c>
      <c r="G2431" t="s">
        <v>112</v>
      </c>
      <c r="H2431" t="s">
        <v>1518</v>
      </c>
      <c r="I2431" s="2">
        <v>81.424000000000007</v>
      </c>
      <c r="J2431" s="3">
        <v>2</v>
      </c>
      <c r="K2431" s="2">
        <v>-9.1601999999999997</v>
      </c>
    </row>
    <row r="2432" spans="1:11" x14ac:dyDescent="0.2">
      <c r="A2432" s="1">
        <v>43813</v>
      </c>
      <c r="B2432" s="3">
        <f>YEAR(Sales_Data[[#This Row],[Order Date]])</f>
        <v>2019</v>
      </c>
      <c r="C2432" s="3">
        <f>MONTH(Sales_Data[[#This Row],[Order Date]])</f>
        <v>12</v>
      </c>
      <c r="D2432" t="s">
        <v>646</v>
      </c>
      <c r="E2432" t="s">
        <v>94</v>
      </c>
      <c r="F2432" t="s">
        <v>19</v>
      </c>
      <c r="G2432" t="s">
        <v>32</v>
      </c>
      <c r="H2432" t="s">
        <v>863</v>
      </c>
      <c r="I2432" s="2">
        <v>23.12</v>
      </c>
      <c r="J2432" s="3">
        <v>2</v>
      </c>
      <c r="K2432" s="2">
        <v>7.8029999999999999</v>
      </c>
    </row>
    <row r="2433" spans="1:11" x14ac:dyDescent="0.2">
      <c r="A2433" s="1">
        <v>43813</v>
      </c>
      <c r="B2433" s="3">
        <f>YEAR(Sales_Data[[#This Row],[Order Date]])</f>
        <v>2019</v>
      </c>
      <c r="C2433" s="3">
        <f>MONTH(Sales_Data[[#This Row],[Order Date]])</f>
        <v>12</v>
      </c>
      <c r="D2433" t="s">
        <v>646</v>
      </c>
      <c r="E2433" t="s">
        <v>94</v>
      </c>
      <c r="F2433" t="s">
        <v>19</v>
      </c>
      <c r="G2433" t="s">
        <v>116</v>
      </c>
      <c r="H2433" t="s">
        <v>1789</v>
      </c>
      <c r="I2433" s="2">
        <v>21.48</v>
      </c>
      <c r="J2433" s="3">
        <v>6</v>
      </c>
      <c r="K2433" s="2">
        <v>10.5252</v>
      </c>
    </row>
    <row r="2434" spans="1:11" x14ac:dyDescent="0.2">
      <c r="A2434" s="1">
        <v>43813</v>
      </c>
      <c r="B2434" s="3">
        <f>YEAR(Sales_Data[[#This Row],[Order Date]])</f>
        <v>2019</v>
      </c>
      <c r="C2434" s="3">
        <f>MONTH(Sales_Data[[#This Row],[Order Date]])</f>
        <v>12</v>
      </c>
      <c r="D2434" t="s">
        <v>646</v>
      </c>
      <c r="E2434" t="s">
        <v>94</v>
      </c>
      <c r="F2434" t="s">
        <v>19</v>
      </c>
      <c r="G2434" t="s">
        <v>20</v>
      </c>
      <c r="H2434" t="s">
        <v>1650</v>
      </c>
      <c r="I2434" s="2">
        <v>17.149999999999999</v>
      </c>
      <c r="J2434" s="3">
        <v>1</v>
      </c>
      <c r="K2434" s="2">
        <v>4.6304999999999996</v>
      </c>
    </row>
    <row r="2435" spans="1:11" x14ac:dyDescent="0.2">
      <c r="A2435" s="1">
        <v>43813</v>
      </c>
      <c r="B2435" s="3">
        <f>YEAR(Sales_Data[[#This Row],[Order Date]])</f>
        <v>2019</v>
      </c>
      <c r="C2435" s="3">
        <f>MONTH(Sales_Data[[#This Row],[Order Date]])</f>
        <v>12</v>
      </c>
      <c r="D2435" t="s">
        <v>646</v>
      </c>
      <c r="E2435" t="s">
        <v>94</v>
      </c>
      <c r="F2435" t="s">
        <v>19</v>
      </c>
      <c r="G2435" t="s">
        <v>53</v>
      </c>
      <c r="H2435" t="s">
        <v>1231</v>
      </c>
      <c r="I2435" s="2">
        <v>14.62</v>
      </c>
      <c r="J2435" s="3">
        <v>2</v>
      </c>
      <c r="K2435" s="2">
        <v>6.7252000000000001</v>
      </c>
    </row>
    <row r="2436" spans="1:11" x14ac:dyDescent="0.2">
      <c r="A2436" s="1">
        <v>43813</v>
      </c>
      <c r="B2436" s="3">
        <f>YEAR(Sales_Data[[#This Row],[Order Date]])</f>
        <v>2019</v>
      </c>
      <c r="C2436" s="3">
        <f>MONTH(Sales_Data[[#This Row],[Order Date]])</f>
        <v>12</v>
      </c>
      <c r="D2436" t="s">
        <v>646</v>
      </c>
      <c r="E2436" t="s">
        <v>94</v>
      </c>
      <c r="F2436" t="s">
        <v>19</v>
      </c>
      <c r="G2436" t="s">
        <v>127</v>
      </c>
      <c r="H2436" t="s">
        <v>2019</v>
      </c>
      <c r="I2436" s="2">
        <v>5.76</v>
      </c>
      <c r="J2436" s="3">
        <v>2</v>
      </c>
      <c r="K2436" s="2">
        <v>2.8224</v>
      </c>
    </row>
    <row r="2437" spans="1:11" x14ac:dyDescent="0.2">
      <c r="A2437" s="1">
        <v>43814</v>
      </c>
      <c r="B2437" s="3">
        <f>YEAR(Sales_Data[[#This Row],[Order Date]])</f>
        <v>2019</v>
      </c>
      <c r="C2437" s="3">
        <f>MONTH(Sales_Data[[#This Row],[Order Date]])</f>
        <v>12</v>
      </c>
      <c r="D2437" t="s">
        <v>1701</v>
      </c>
      <c r="E2437" t="s">
        <v>365</v>
      </c>
      <c r="F2437" t="s">
        <v>11</v>
      </c>
      <c r="G2437" t="s">
        <v>30</v>
      </c>
      <c r="H2437" t="s">
        <v>2020</v>
      </c>
      <c r="I2437" s="2">
        <v>1652.94</v>
      </c>
      <c r="J2437" s="3">
        <v>3</v>
      </c>
      <c r="K2437" s="2">
        <v>231.41159999999999</v>
      </c>
    </row>
    <row r="2438" spans="1:11" x14ac:dyDescent="0.2">
      <c r="A2438" s="1">
        <v>43814</v>
      </c>
      <c r="B2438" s="3">
        <f>YEAR(Sales_Data[[#This Row],[Order Date]])</f>
        <v>2019</v>
      </c>
      <c r="C2438" s="3">
        <f>MONTH(Sales_Data[[#This Row],[Order Date]])</f>
        <v>12</v>
      </c>
      <c r="D2438" t="s">
        <v>1979</v>
      </c>
      <c r="E2438" t="s">
        <v>465</v>
      </c>
      <c r="F2438" t="s">
        <v>11</v>
      </c>
      <c r="G2438" t="s">
        <v>30</v>
      </c>
      <c r="H2438" t="s">
        <v>1027</v>
      </c>
      <c r="I2438" s="2">
        <v>564.19500000000005</v>
      </c>
      <c r="J2438" s="3">
        <v>3</v>
      </c>
      <c r="K2438" s="2">
        <v>-304.6653</v>
      </c>
    </row>
    <row r="2439" spans="1:11" x14ac:dyDescent="0.2">
      <c r="A2439" s="1">
        <v>43814</v>
      </c>
      <c r="B2439" s="3">
        <f>YEAR(Sales_Data[[#This Row],[Order Date]])</f>
        <v>2019</v>
      </c>
      <c r="C2439" s="3">
        <f>MONTH(Sales_Data[[#This Row],[Order Date]])</f>
        <v>12</v>
      </c>
      <c r="D2439" t="s">
        <v>1701</v>
      </c>
      <c r="E2439" t="s">
        <v>365</v>
      </c>
      <c r="F2439" t="s">
        <v>19</v>
      </c>
      <c r="G2439" t="s">
        <v>20</v>
      </c>
      <c r="H2439" t="s">
        <v>277</v>
      </c>
      <c r="I2439" s="2">
        <v>296.37</v>
      </c>
      <c r="J2439" s="3">
        <v>3</v>
      </c>
      <c r="K2439" s="2">
        <v>80.019900000000007</v>
      </c>
    </row>
    <row r="2440" spans="1:11" x14ac:dyDescent="0.2">
      <c r="A2440" s="1">
        <v>43814</v>
      </c>
      <c r="B2440" s="3">
        <f>YEAR(Sales_Data[[#This Row],[Order Date]])</f>
        <v>2019</v>
      </c>
      <c r="C2440" s="3">
        <f>MONTH(Sales_Data[[#This Row],[Order Date]])</f>
        <v>12</v>
      </c>
      <c r="D2440" t="s">
        <v>1979</v>
      </c>
      <c r="E2440" t="s">
        <v>465</v>
      </c>
      <c r="F2440" t="s">
        <v>19</v>
      </c>
      <c r="G2440" t="s">
        <v>121</v>
      </c>
      <c r="H2440" t="s">
        <v>284</v>
      </c>
      <c r="I2440" s="2">
        <v>87.168000000000006</v>
      </c>
      <c r="J2440" s="3">
        <v>2</v>
      </c>
      <c r="K2440" s="2">
        <v>8.7167999999999992</v>
      </c>
    </row>
    <row r="2441" spans="1:11" x14ac:dyDescent="0.2">
      <c r="A2441" s="1">
        <v>43814</v>
      </c>
      <c r="B2441" s="3">
        <f>YEAR(Sales_Data[[#This Row],[Order Date]])</f>
        <v>2019</v>
      </c>
      <c r="C2441" s="3">
        <f>MONTH(Sales_Data[[#This Row],[Order Date]])</f>
        <v>12</v>
      </c>
      <c r="D2441" t="s">
        <v>1401</v>
      </c>
      <c r="E2441" t="s">
        <v>589</v>
      </c>
      <c r="F2441" t="s">
        <v>19</v>
      </c>
      <c r="G2441" t="s">
        <v>53</v>
      </c>
      <c r="H2441" t="s">
        <v>2021</v>
      </c>
      <c r="I2441" s="2">
        <v>19.440000000000001</v>
      </c>
      <c r="J2441" s="3">
        <v>3</v>
      </c>
      <c r="K2441" s="2">
        <v>9.3312000000000008</v>
      </c>
    </row>
    <row r="2442" spans="1:11" x14ac:dyDescent="0.2">
      <c r="A2442" s="1">
        <v>43814</v>
      </c>
      <c r="B2442" s="3">
        <f>YEAR(Sales_Data[[#This Row],[Order Date]])</f>
        <v>2019</v>
      </c>
      <c r="C2442" s="3">
        <f>MONTH(Sales_Data[[#This Row],[Order Date]])</f>
        <v>12</v>
      </c>
      <c r="D2442" t="s">
        <v>1636</v>
      </c>
      <c r="E2442" t="s">
        <v>18</v>
      </c>
      <c r="F2442" t="s">
        <v>11</v>
      </c>
      <c r="G2442" t="s">
        <v>51</v>
      </c>
      <c r="H2442" t="s">
        <v>1122</v>
      </c>
      <c r="I2442" s="2">
        <v>14.76</v>
      </c>
      <c r="J2442" s="3">
        <v>2</v>
      </c>
      <c r="K2442" s="2">
        <v>4.2804000000000002</v>
      </c>
    </row>
    <row r="2443" spans="1:11" x14ac:dyDescent="0.2">
      <c r="A2443" s="1">
        <v>43814</v>
      </c>
      <c r="B2443" s="3">
        <f>YEAR(Sales_Data[[#This Row],[Order Date]])</f>
        <v>2019</v>
      </c>
      <c r="C2443" s="3">
        <f>MONTH(Sales_Data[[#This Row],[Order Date]])</f>
        <v>12</v>
      </c>
      <c r="D2443" t="s">
        <v>2022</v>
      </c>
      <c r="E2443" t="s">
        <v>67</v>
      </c>
      <c r="F2443" t="s">
        <v>19</v>
      </c>
      <c r="G2443" t="s">
        <v>32</v>
      </c>
      <c r="H2443" t="s">
        <v>1307</v>
      </c>
      <c r="I2443" s="2">
        <v>2.214</v>
      </c>
      <c r="J2443" s="3">
        <v>3</v>
      </c>
      <c r="K2443" s="2">
        <v>-1.476</v>
      </c>
    </row>
    <row r="2444" spans="1:11" x14ac:dyDescent="0.2">
      <c r="A2444" s="1">
        <v>43815</v>
      </c>
      <c r="B2444" s="3">
        <f>YEAR(Sales_Data[[#This Row],[Order Date]])</f>
        <v>2019</v>
      </c>
      <c r="C2444" s="3">
        <f>MONTH(Sales_Data[[#This Row],[Order Date]])</f>
        <v>12</v>
      </c>
      <c r="D2444" t="s">
        <v>646</v>
      </c>
      <c r="E2444" t="s">
        <v>18</v>
      </c>
      <c r="F2444" t="s">
        <v>11</v>
      </c>
      <c r="G2444" t="s">
        <v>112</v>
      </c>
      <c r="H2444" t="s">
        <v>1284</v>
      </c>
      <c r="I2444" s="2">
        <v>563.91999999999996</v>
      </c>
      <c r="J2444" s="3">
        <v>5</v>
      </c>
      <c r="K2444" s="2">
        <v>7.0490000000000004</v>
      </c>
    </row>
    <row r="2445" spans="1:11" x14ac:dyDescent="0.2">
      <c r="A2445" s="1">
        <v>43815</v>
      </c>
      <c r="B2445" s="3">
        <f>YEAR(Sales_Data[[#This Row],[Order Date]])</f>
        <v>2019</v>
      </c>
      <c r="C2445" s="3">
        <f>MONTH(Sales_Data[[#This Row],[Order Date]])</f>
        <v>12</v>
      </c>
      <c r="D2445" t="s">
        <v>2023</v>
      </c>
      <c r="E2445" t="s">
        <v>35</v>
      </c>
      <c r="F2445" t="s">
        <v>19</v>
      </c>
      <c r="G2445" t="s">
        <v>121</v>
      </c>
      <c r="H2445" t="s">
        <v>993</v>
      </c>
      <c r="I2445" s="2">
        <v>34.944000000000003</v>
      </c>
      <c r="J2445" s="3">
        <v>3</v>
      </c>
      <c r="K2445" s="2">
        <v>3.0575999999999999</v>
      </c>
    </row>
    <row r="2446" spans="1:11" x14ac:dyDescent="0.2">
      <c r="A2446" s="1">
        <v>43815</v>
      </c>
      <c r="B2446" s="3">
        <f>YEAR(Sales_Data[[#This Row],[Order Date]])</f>
        <v>2019</v>
      </c>
      <c r="C2446" s="3">
        <f>MONTH(Sales_Data[[#This Row],[Order Date]])</f>
        <v>12</v>
      </c>
      <c r="D2446" t="s">
        <v>691</v>
      </c>
      <c r="E2446" t="s">
        <v>18</v>
      </c>
      <c r="F2446" t="s">
        <v>14</v>
      </c>
      <c r="G2446" t="s">
        <v>24</v>
      </c>
      <c r="H2446" t="s">
        <v>2024</v>
      </c>
      <c r="I2446" s="2">
        <v>21.21</v>
      </c>
      <c r="J2446" s="3">
        <v>7</v>
      </c>
      <c r="K2446" s="2">
        <v>4.4541000000000004</v>
      </c>
    </row>
    <row r="2447" spans="1:11" x14ac:dyDescent="0.2">
      <c r="A2447" s="1">
        <v>43815</v>
      </c>
      <c r="B2447" s="3">
        <f>YEAR(Sales_Data[[#This Row],[Order Date]])</f>
        <v>2019</v>
      </c>
      <c r="C2447" s="3">
        <f>MONTH(Sales_Data[[#This Row],[Order Date]])</f>
        <v>12</v>
      </c>
      <c r="D2447" t="s">
        <v>316</v>
      </c>
      <c r="E2447" t="s">
        <v>164</v>
      </c>
      <c r="F2447" t="s">
        <v>19</v>
      </c>
      <c r="G2447" t="s">
        <v>32</v>
      </c>
      <c r="H2447" t="s">
        <v>2025</v>
      </c>
      <c r="I2447" s="2">
        <v>4.7880000000000003</v>
      </c>
      <c r="J2447" s="3">
        <v>3</v>
      </c>
      <c r="K2447" s="2">
        <v>-7.9001999999999999</v>
      </c>
    </row>
    <row r="2448" spans="1:11" x14ac:dyDescent="0.2">
      <c r="A2448" s="1">
        <v>43815</v>
      </c>
      <c r="B2448" s="3">
        <f>YEAR(Sales_Data[[#This Row],[Order Date]])</f>
        <v>2019</v>
      </c>
      <c r="C2448" s="3">
        <f>MONTH(Sales_Data[[#This Row],[Order Date]])</f>
        <v>12</v>
      </c>
      <c r="D2448" t="s">
        <v>1573</v>
      </c>
      <c r="E2448" t="s">
        <v>94</v>
      </c>
      <c r="F2448" t="s">
        <v>19</v>
      </c>
      <c r="G2448" t="s">
        <v>116</v>
      </c>
      <c r="H2448" t="s">
        <v>1910</v>
      </c>
      <c r="I2448" s="2">
        <v>3.68</v>
      </c>
      <c r="J2448" s="3">
        <v>2</v>
      </c>
      <c r="K2448" s="2">
        <v>1.8031999999999999</v>
      </c>
    </row>
    <row r="2449" spans="1:11" x14ac:dyDescent="0.2">
      <c r="A2449" s="1">
        <v>43816</v>
      </c>
      <c r="B2449" s="3">
        <f>YEAR(Sales_Data[[#This Row],[Order Date]])</f>
        <v>2019</v>
      </c>
      <c r="C2449" s="3">
        <f>MONTH(Sales_Data[[#This Row],[Order Date]])</f>
        <v>12</v>
      </c>
      <c r="D2449" t="s">
        <v>185</v>
      </c>
      <c r="E2449" t="s">
        <v>365</v>
      </c>
      <c r="F2449" t="s">
        <v>19</v>
      </c>
      <c r="G2449" t="s">
        <v>32</v>
      </c>
      <c r="H2449" t="s">
        <v>1303</v>
      </c>
      <c r="I2449" s="2">
        <v>2892.74</v>
      </c>
      <c r="J2449" s="3">
        <v>13</v>
      </c>
      <c r="K2449" s="2">
        <v>4946.37</v>
      </c>
    </row>
    <row r="2450" spans="1:11" x14ac:dyDescent="0.2">
      <c r="A2450" s="1">
        <v>43816</v>
      </c>
      <c r="B2450" s="3">
        <f>YEAR(Sales_Data[[#This Row],[Order Date]])</f>
        <v>2019</v>
      </c>
      <c r="C2450" s="3">
        <f>MONTH(Sales_Data[[#This Row],[Order Date]])</f>
        <v>12</v>
      </c>
      <c r="D2450" t="s">
        <v>1740</v>
      </c>
      <c r="E2450" t="s">
        <v>18</v>
      </c>
      <c r="F2450" t="s">
        <v>11</v>
      </c>
      <c r="G2450" t="s">
        <v>30</v>
      </c>
      <c r="H2450" t="s">
        <v>169</v>
      </c>
      <c r="I2450" s="2">
        <v>1003.52</v>
      </c>
      <c r="J2450" s="3">
        <v>6</v>
      </c>
      <c r="K2450" s="2">
        <v>-325.572</v>
      </c>
    </row>
    <row r="2451" spans="1:11" x14ac:dyDescent="0.2">
      <c r="A2451" s="1">
        <v>43816</v>
      </c>
      <c r="B2451" s="3">
        <f>YEAR(Sales_Data[[#This Row],[Order Date]])</f>
        <v>2019</v>
      </c>
      <c r="C2451" s="3">
        <f>MONTH(Sales_Data[[#This Row],[Order Date]])</f>
        <v>12</v>
      </c>
      <c r="D2451" t="s">
        <v>1127</v>
      </c>
      <c r="E2451" t="s">
        <v>23</v>
      </c>
      <c r="F2451" t="s">
        <v>14</v>
      </c>
      <c r="G2451" t="s">
        <v>24</v>
      </c>
      <c r="H2451" t="s">
        <v>26</v>
      </c>
      <c r="I2451" s="2">
        <v>165.6</v>
      </c>
      <c r="J2451" s="3">
        <v>3</v>
      </c>
      <c r="K2451" s="2">
        <v>-6.21</v>
      </c>
    </row>
    <row r="2452" spans="1:11" x14ac:dyDescent="0.2">
      <c r="A2452" s="1">
        <v>43816</v>
      </c>
      <c r="B2452" s="3">
        <f>YEAR(Sales_Data[[#This Row],[Order Date]])</f>
        <v>2019</v>
      </c>
      <c r="C2452" s="3">
        <f>MONTH(Sales_Data[[#This Row],[Order Date]])</f>
        <v>12</v>
      </c>
      <c r="D2452" t="s">
        <v>1127</v>
      </c>
      <c r="E2452" t="s">
        <v>23</v>
      </c>
      <c r="F2452" t="s">
        <v>19</v>
      </c>
      <c r="G2452" t="s">
        <v>53</v>
      </c>
      <c r="H2452" t="s">
        <v>2026</v>
      </c>
      <c r="I2452" s="2">
        <v>51.84</v>
      </c>
      <c r="J2452" s="3">
        <v>10</v>
      </c>
      <c r="K2452" s="2">
        <v>18.143999999999998</v>
      </c>
    </row>
    <row r="2453" spans="1:11" x14ac:dyDescent="0.2">
      <c r="A2453" s="1">
        <v>43816</v>
      </c>
      <c r="B2453" s="3">
        <f>YEAR(Sales_Data[[#This Row],[Order Date]])</f>
        <v>2019</v>
      </c>
      <c r="C2453" s="3">
        <f>MONTH(Sales_Data[[#This Row],[Order Date]])</f>
        <v>12</v>
      </c>
      <c r="D2453" t="s">
        <v>1299</v>
      </c>
      <c r="E2453" t="s">
        <v>70</v>
      </c>
      <c r="F2453" t="s">
        <v>19</v>
      </c>
      <c r="G2453" t="s">
        <v>20</v>
      </c>
      <c r="H2453" t="s">
        <v>1221</v>
      </c>
      <c r="I2453" s="2">
        <v>46.53</v>
      </c>
      <c r="J2453" s="3">
        <v>3</v>
      </c>
      <c r="K2453" s="2">
        <v>13.0284</v>
      </c>
    </row>
    <row r="2454" spans="1:11" x14ac:dyDescent="0.2">
      <c r="A2454" s="1">
        <v>43816</v>
      </c>
      <c r="B2454" s="3">
        <f>YEAR(Sales_Data[[#This Row],[Order Date]])</f>
        <v>2019</v>
      </c>
      <c r="C2454" s="3">
        <f>MONTH(Sales_Data[[#This Row],[Order Date]])</f>
        <v>12</v>
      </c>
      <c r="D2454" t="s">
        <v>192</v>
      </c>
      <c r="E2454" t="s">
        <v>1868</v>
      </c>
      <c r="F2454" t="s">
        <v>19</v>
      </c>
      <c r="G2454" t="s">
        <v>32</v>
      </c>
      <c r="H2454" t="s">
        <v>1810</v>
      </c>
      <c r="I2454" s="2">
        <v>13.488</v>
      </c>
      <c r="J2454" s="3">
        <v>2</v>
      </c>
      <c r="K2454" s="2">
        <v>4.3836000000000004</v>
      </c>
    </row>
    <row r="2455" spans="1:11" x14ac:dyDescent="0.2">
      <c r="A2455" s="1">
        <v>43816</v>
      </c>
      <c r="B2455" s="3">
        <f>YEAR(Sales_Data[[#This Row],[Order Date]])</f>
        <v>2019</v>
      </c>
      <c r="C2455" s="3">
        <f>MONTH(Sales_Data[[#This Row],[Order Date]])</f>
        <v>12</v>
      </c>
      <c r="D2455" t="s">
        <v>192</v>
      </c>
      <c r="E2455" t="s">
        <v>1868</v>
      </c>
      <c r="F2455" t="s">
        <v>19</v>
      </c>
      <c r="G2455" t="s">
        <v>32</v>
      </c>
      <c r="H2455" t="s">
        <v>1277</v>
      </c>
      <c r="I2455" s="2">
        <v>11.416</v>
      </c>
      <c r="J2455" s="3">
        <v>1</v>
      </c>
      <c r="K2455" s="2">
        <v>3.8529</v>
      </c>
    </row>
    <row r="2456" spans="1:11" x14ac:dyDescent="0.2">
      <c r="A2456" s="1">
        <v>43817</v>
      </c>
      <c r="B2456" s="3">
        <f>YEAR(Sales_Data[[#This Row],[Order Date]])</f>
        <v>2019</v>
      </c>
      <c r="C2456" s="3">
        <f>MONTH(Sales_Data[[#This Row],[Order Date]])</f>
        <v>12</v>
      </c>
      <c r="D2456" t="s">
        <v>705</v>
      </c>
      <c r="E2456" t="s">
        <v>85</v>
      </c>
      <c r="F2456" t="s">
        <v>19</v>
      </c>
      <c r="G2456" t="s">
        <v>32</v>
      </c>
      <c r="H2456" t="s">
        <v>2027</v>
      </c>
      <c r="I2456" s="2">
        <v>1793.98</v>
      </c>
      <c r="J2456" s="3">
        <v>2</v>
      </c>
      <c r="K2456" s="2">
        <v>843.17060000000004</v>
      </c>
    </row>
    <row r="2457" spans="1:11" x14ac:dyDescent="0.2">
      <c r="A2457" s="1">
        <v>43817</v>
      </c>
      <c r="B2457" s="3">
        <f>YEAR(Sales_Data[[#This Row],[Order Date]])</f>
        <v>2019</v>
      </c>
      <c r="C2457" s="3">
        <f>MONTH(Sales_Data[[#This Row],[Order Date]])</f>
        <v>12</v>
      </c>
      <c r="D2457" t="s">
        <v>2028</v>
      </c>
      <c r="E2457" t="s">
        <v>44</v>
      </c>
      <c r="F2457" t="s">
        <v>19</v>
      </c>
      <c r="G2457" t="s">
        <v>265</v>
      </c>
      <c r="H2457" t="s">
        <v>557</v>
      </c>
      <c r="I2457" s="2">
        <v>961.48</v>
      </c>
      <c r="J2457" s="3">
        <v>5</v>
      </c>
      <c r="K2457" s="2">
        <v>-204.31450000000001</v>
      </c>
    </row>
    <row r="2458" spans="1:11" x14ac:dyDescent="0.2">
      <c r="A2458" s="1">
        <v>43817</v>
      </c>
      <c r="B2458" s="3">
        <f>YEAR(Sales_Data[[#This Row],[Order Date]])</f>
        <v>2019</v>
      </c>
      <c r="C2458" s="3">
        <f>MONTH(Sales_Data[[#This Row],[Order Date]])</f>
        <v>12</v>
      </c>
      <c r="D2458" t="s">
        <v>636</v>
      </c>
      <c r="E2458" t="s">
        <v>94</v>
      </c>
      <c r="F2458" t="s">
        <v>19</v>
      </c>
      <c r="G2458" t="s">
        <v>20</v>
      </c>
      <c r="H2458" t="s">
        <v>236</v>
      </c>
      <c r="I2458" s="2">
        <v>900.08</v>
      </c>
      <c r="J2458" s="3">
        <v>4</v>
      </c>
      <c r="K2458" s="2">
        <v>117.0104</v>
      </c>
    </row>
    <row r="2459" spans="1:11" x14ac:dyDescent="0.2">
      <c r="A2459" s="1">
        <v>43817</v>
      </c>
      <c r="B2459" s="3">
        <f>YEAR(Sales_Data[[#This Row],[Order Date]])</f>
        <v>2019</v>
      </c>
      <c r="C2459" s="3">
        <f>MONTH(Sales_Data[[#This Row],[Order Date]])</f>
        <v>12</v>
      </c>
      <c r="D2459" t="s">
        <v>1756</v>
      </c>
      <c r="E2459" t="s">
        <v>18</v>
      </c>
      <c r="F2459" t="s">
        <v>14</v>
      </c>
      <c r="G2459" t="s">
        <v>24</v>
      </c>
      <c r="H2459" t="s">
        <v>492</v>
      </c>
      <c r="I2459" s="2">
        <v>772.47</v>
      </c>
      <c r="J2459" s="3">
        <v>3</v>
      </c>
      <c r="K2459" s="2">
        <v>146.76929999999999</v>
      </c>
    </row>
    <row r="2460" spans="1:11" x14ac:dyDescent="0.2">
      <c r="A2460" s="1">
        <v>43817</v>
      </c>
      <c r="B2460" s="3">
        <f>YEAR(Sales_Data[[#This Row],[Order Date]])</f>
        <v>2019</v>
      </c>
      <c r="C2460" s="3">
        <f>MONTH(Sales_Data[[#This Row],[Order Date]])</f>
        <v>12</v>
      </c>
      <c r="D2460" t="s">
        <v>142</v>
      </c>
      <c r="E2460" t="s">
        <v>18</v>
      </c>
      <c r="F2460" t="s">
        <v>19</v>
      </c>
      <c r="G2460" t="s">
        <v>265</v>
      </c>
      <c r="H2460" t="s">
        <v>695</v>
      </c>
      <c r="I2460" s="2">
        <v>579.29999999999995</v>
      </c>
      <c r="J2460" s="3">
        <v>5</v>
      </c>
      <c r="K2460" s="2">
        <v>28.965</v>
      </c>
    </row>
    <row r="2461" spans="1:11" x14ac:dyDescent="0.2">
      <c r="A2461" s="1">
        <v>43817</v>
      </c>
      <c r="B2461" s="3">
        <f>YEAR(Sales_Data[[#This Row],[Order Date]])</f>
        <v>2019</v>
      </c>
      <c r="C2461" s="3">
        <f>MONTH(Sales_Data[[#This Row],[Order Date]])</f>
        <v>12</v>
      </c>
      <c r="D2461" t="s">
        <v>1538</v>
      </c>
      <c r="E2461" t="s">
        <v>651</v>
      </c>
      <c r="F2461" t="s">
        <v>11</v>
      </c>
      <c r="G2461" t="s">
        <v>112</v>
      </c>
      <c r="H2461" t="s">
        <v>1850</v>
      </c>
      <c r="I2461" s="2">
        <v>563.94000000000005</v>
      </c>
      <c r="J2461" s="3">
        <v>3</v>
      </c>
      <c r="K2461" s="2">
        <v>112.788</v>
      </c>
    </row>
    <row r="2462" spans="1:11" x14ac:dyDescent="0.2">
      <c r="A2462" s="1">
        <v>43817</v>
      </c>
      <c r="B2462" s="3">
        <f>YEAR(Sales_Data[[#This Row],[Order Date]])</f>
        <v>2019</v>
      </c>
      <c r="C2462" s="3">
        <f>MONTH(Sales_Data[[#This Row],[Order Date]])</f>
        <v>12</v>
      </c>
      <c r="D2462" t="s">
        <v>1152</v>
      </c>
      <c r="E2462" t="s">
        <v>465</v>
      </c>
      <c r="F2462" t="s">
        <v>11</v>
      </c>
      <c r="G2462" t="s">
        <v>30</v>
      </c>
      <c r="H2462" t="s">
        <v>1387</v>
      </c>
      <c r="I2462" s="2">
        <v>377.45</v>
      </c>
      <c r="J2462" s="3">
        <v>5</v>
      </c>
      <c r="K2462" s="2">
        <v>-264.21499999999997</v>
      </c>
    </row>
    <row r="2463" spans="1:11" x14ac:dyDescent="0.2">
      <c r="A2463" s="1">
        <v>43817</v>
      </c>
      <c r="B2463" s="3">
        <f>YEAR(Sales_Data[[#This Row],[Order Date]])</f>
        <v>2019</v>
      </c>
      <c r="C2463" s="3">
        <f>MONTH(Sales_Data[[#This Row],[Order Date]])</f>
        <v>12</v>
      </c>
      <c r="D2463" t="s">
        <v>2028</v>
      </c>
      <c r="E2463" t="s">
        <v>44</v>
      </c>
      <c r="F2463" t="s">
        <v>19</v>
      </c>
      <c r="G2463" t="s">
        <v>32</v>
      </c>
      <c r="H2463" t="s">
        <v>2029</v>
      </c>
      <c r="I2463" s="2">
        <v>254.05799999999999</v>
      </c>
      <c r="J2463" s="3">
        <v>7</v>
      </c>
      <c r="K2463" s="2">
        <v>-169.37200000000001</v>
      </c>
    </row>
    <row r="2464" spans="1:11" x14ac:dyDescent="0.2">
      <c r="A2464" s="1">
        <v>43817</v>
      </c>
      <c r="B2464" s="3">
        <f>YEAR(Sales_Data[[#This Row],[Order Date]])</f>
        <v>2019</v>
      </c>
      <c r="C2464" s="3">
        <f>MONTH(Sales_Data[[#This Row],[Order Date]])</f>
        <v>12</v>
      </c>
      <c r="D2464" t="s">
        <v>2028</v>
      </c>
      <c r="E2464" t="s">
        <v>44</v>
      </c>
      <c r="F2464" t="s">
        <v>19</v>
      </c>
      <c r="G2464" t="s">
        <v>121</v>
      </c>
      <c r="H2464" t="s">
        <v>959</v>
      </c>
      <c r="I2464" s="2">
        <v>194.52799999999999</v>
      </c>
      <c r="J2464" s="3">
        <v>2</v>
      </c>
      <c r="K2464" s="2">
        <v>24.315999999999999</v>
      </c>
    </row>
    <row r="2465" spans="1:11" x14ac:dyDescent="0.2">
      <c r="A2465" s="1">
        <v>43817</v>
      </c>
      <c r="B2465" s="3">
        <f>YEAR(Sales_Data[[#This Row],[Order Date]])</f>
        <v>2019</v>
      </c>
      <c r="C2465" s="3">
        <f>MONTH(Sales_Data[[#This Row],[Order Date]])</f>
        <v>12</v>
      </c>
      <c r="D2465" t="s">
        <v>142</v>
      </c>
      <c r="E2465" t="s">
        <v>18</v>
      </c>
      <c r="F2465" t="s">
        <v>11</v>
      </c>
      <c r="G2465" t="s">
        <v>51</v>
      </c>
      <c r="H2465" t="s">
        <v>2030</v>
      </c>
      <c r="I2465" s="2">
        <v>183.84</v>
      </c>
      <c r="J2465" s="3">
        <v>8</v>
      </c>
      <c r="K2465" s="2">
        <v>62.505600000000001</v>
      </c>
    </row>
    <row r="2466" spans="1:11" x14ac:dyDescent="0.2">
      <c r="A2466" s="1">
        <v>43817</v>
      </c>
      <c r="B2466" s="3">
        <f>YEAR(Sales_Data[[#This Row],[Order Date]])</f>
        <v>2019</v>
      </c>
      <c r="C2466" s="3">
        <f>MONTH(Sales_Data[[#This Row],[Order Date]])</f>
        <v>12</v>
      </c>
      <c r="D2466" t="s">
        <v>1152</v>
      </c>
      <c r="E2466" t="s">
        <v>465</v>
      </c>
      <c r="F2466" t="s">
        <v>14</v>
      </c>
      <c r="G2466" t="s">
        <v>24</v>
      </c>
      <c r="H2466" t="s">
        <v>808</v>
      </c>
      <c r="I2466" s="2">
        <v>112.776</v>
      </c>
      <c r="J2466" s="3">
        <v>3</v>
      </c>
      <c r="K2466" s="2">
        <v>-8.4581999999999997</v>
      </c>
    </row>
    <row r="2467" spans="1:11" x14ac:dyDescent="0.2">
      <c r="A2467" s="1">
        <v>43817</v>
      </c>
      <c r="B2467" s="3">
        <f>YEAR(Sales_Data[[#This Row],[Order Date]])</f>
        <v>2019</v>
      </c>
      <c r="C2467" s="3">
        <f>MONTH(Sales_Data[[#This Row],[Order Date]])</f>
        <v>12</v>
      </c>
      <c r="D2467" t="s">
        <v>1756</v>
      </c>
      <c r="E2467" t="s">
        <v>18</v>
      </c>
      <c r="F2467" t="s">
        <v>14</v>
      </c>
      <c r="G2467" t="s">
        <v>24</v>
      </c>
      <c r="H2467" t="s">
        <v>804</v>
      </c>
      <c r="I2467" s="2">
        <v>72.64</v>
      </c>
      <c r="J2467" s="3">
        <v>2</v>
      </c>
      <c r="K2467" s="2">
        <v>21.792000000000002</v>
      </c>
    </row>
    <row r="2468" spans="1:11" x14ac:dyDescent="0.2">
      <c r="A2468" s="1">
        <v>43817</v>
      </c>
      <c r="B2468" s="3">
        <f>YEAR(Sales_Data[[#This Row],[Order Date]])</f>
        <v>2019</v>
      </c>
      <c r="C2468" s="3">
        <f>MONTH(Sales_Data[[#This Row],[Order Date]])</f>
        <v>12</v>
      </c>
      <c r="D2468" t="s">
        <v>2031</v>
      </c>
      <c r="E2468" t="s">
        <v>18</v>
      </c>
      <c r="F2468" t="s">
        <v>14</v>
      </c>
      <c r="G2468" t="s">
        <v>15</v>
      </c>
      <c r="H2468" t="s">
        <v>814</v>
      </c>
      <c r="I2468" s="2">
        <v>66.975999999999999</v>
      </c>
      <c r="J2468" s="3">
        <v>7</v>
      </c>
      <c r="K2468" s="2">
        <v>6.6976000000000004</v>
      </c>
    </row>
    <row r="2469" spans="1:11" x14ac:dyDescent="0.2">
      <c r="A2469" s="1">
        <v>43817</v>
      </c>
      <c r="B2469" s="3">
        <f>YEAR(Sales_Data[[#This Row],[Order Date]])</f>
        <v>2019</v>
      </c>
      <c r="C2469" s="3">
        <f>MONTH(Sales_Data[[#This Row],[Order Date]])</f>
        <v>12</v>
      </c>
      <c r="D2469" t="s">
        <v>1152</v>
      </c>
      <c r="E2469" t="s">
        <v>465</v>
      </c>
      <c r="F2469" t="s">
        <v>19</v>
      </c>
      <c r="G2469" t="s">
        <v>32</v>
      </c>
      <c r="H2469" t="s">
        <v>754</v>
      </c>
      <c r="I2469" s="2">
        <v>45.24</v>
      </c>
      <c r="J2469" s="3">
        <v>4</v>
      </c>
      <c r="K2469" s="2">
        <v>-30.16</v>
      </c>
    </row>
    <row r="2470" spans="1:11" x14ac:dyDescent="0.2">
      <c r="A2470" s="1">
        <v>43817</v>
      </c>
      <c r="B2470" s="3">
        <f>YEAR(Sales_Data[[#This Row],[Order Date]])</f>
        <v>2019</v>
      </c>
      <c r="C2470" s="3">
        <f>MONTH(Sales_Data[[#This Row],[Order Date]])</f>
        <v>12</v>
      </c>
      <c r="D2470" t="s">
        <v>1756</v>
      </c>
      <c r="E2470" t="s">
        <v>18</v>
      </c>
      <c r="F2470" t="s">
        <v>11</v>
      </c>
      <c r="G2470" t="s">
        <v>51</v>
      </c>
      <c r="H2470" t="s">
        <v>503</v>
      </c>
      <c r="I2470" s="2">
        <v>39.92</v>
      </c>
      <c r="J2470" s="3">
        <v>4</v>
      </c>
      <c r="K2470" s="2">
        <v>11.1776</v>
      </c>
    </row>
    <row r="2471" spans="1:11" x14ac:dyDescent="0.2">
      <c r="A2471" s="1">
        <v>43817</v>
      </c>
      <c r="B2471" s="3">
        <f>YEAR(Sales_Data[[#This Row],[Order Date]])</f>
        <v>2019</v>
      </c>
      <c r="C2471" s="3">
        <f>MONTH(Sales_Data[[#This Row],[Order Date]])</f>
        <v>12</v>
      </c>
      <c r="D2471" t="s">
        <v>142</v>
      </c>
      <c r="E2471" t="s">
        <v>18</v>
      </c>
      <c r="F2471" t="s">
        <v>19</v>
      </c>
      <c r="G2471" t="s">
        <v>53</v>
      </c>
      <c r="H2471" t="s">
        <v>1752</v>
      </c>
      <c r="I2471" s="2">
        <v>38.880000000000003</v>
      </c>
      <c r="J2471" s="3">
        <v>6</v>
      </c>
      <c r="K2471" s="2">
        <v>18.662400000000002</v>
      </c>
    </row>
    <row r="2472" spans="1:11" x14ac:dyDescent="0.2">
      <c r="A2472" s="1">
        <v>43817</v>
      </c>
      <c r="B2472" s="3">
        <f>YEAR(Sales_Data[[#This Row],[Order Date]])</f>
        <v>2019</v>
      </c>
      <c r="C2472" s="3">
        <f>MONTH(Sales_Data[[#This Row],[Order Date]])</f>
        <v>12</v>
      </c>
      <c r="D2472" t="s">
        <v>1152</v>
      </c>
      <c r="E2472" t="s">
        <v>465</v>
      </c>
      <c r="F2472" t="s">
        <v>14</v>
      </c>
      <c r="G2472" t="s">
        <v>15</v>
      </c>
      <c r="H2472" t="s">
        <v>1111</v>
      </c>
      <c r="I2472" s="2">
        <v>28.68</v>
      </c>
      <c r="J2472" s="3">
        <v>3</v>
      </c>
      <c r="K2472" s="2">
        <v>-7.17</v>
      </c>
    </row>
    <row r="2473" spans="1:11" x14ac:dyDescent="0.2">
      <c r="A2473" s="1">
        <v>43817</v>
      </c>
      <c r="B2473" s="3">
        <f>YEAR(Sales_Data[[#This Row],[Order Date]])</f>
        <v>2019</v>
      </c>
      <c r="C2473" s="3">
        <f>MONTH(Sales_Data[[#This Row],[Order Date]])</f>
        <v>12</v>
      </c>
      <c r="D2473" t="s">
        <v>1568</v>
      </c>
      <c r="E2473" t="s">
        <v>387</v>
      </c>
      <c r="F2473" t="s">
        <v>11</v>
      </c>
      <c r="G2473" t="s">
        <v>51</v>
      </c>
      <c r="H2473" t="s">
        <v>753</v>
      </c>
      <c r="I2473" s="2">
        <v>18.84</v>
      </c>
      <c r="J2473" s="3">
        <v>3</v>
      </c>
      <c r="K2473" s="2">
        <v>6.0288000000000004</v>
      </c>
    </row>
    <row r="2474" spans="1:11" x14ac:dyDescent="0.2">
      <c r="A2474" s="1">
        <v>43817</v>
      </c>
      <c r="B2474" s="3">
        <f>YEAR(Sales_Data[[#This Row],[Order Date]])</f>
        <v>2019</v>
      </c>
      <c r="C2474" s="3">
        <f>MONTH(Sales_Data[[#This Row],[Order Date]])</f>
        <v>12</v>
      </c>
      <c r="D2474" t="s">
        <v>1152</v>
      </c>
      <c r="E2474" t="s">
        <v>465</v>
      </c>
      <c r="F2474" t="s">
        <v>19</v>
      </c>
      <c r="G2474" t="s">
        <v>40</v>
      </c>
      <c r="H2474" t="s">
        <v>41</v>
      </c>
      <c r="I2474" s="2">
        <v>18.687999999999999</v>
      </c>
      <c r="J2474" s="3">
        <v>4</v>
      </c>
      <c r="K2474" s="2">
        <v>2.3359999999999999</v>
      </c>
    </row>
    <row r="2475" spans="1:11" x14ac:dyDescent="0.2">
      <c r="A2475" s="1">
        <v>43817</v>
      </c>
      <c r="B2475" s="3">
        <f>YEAR(Sales_Data[[#This Row],[Order Date]])</f>
        <v>2019</v>
      </c>
      <c r="C2475" s="3">
        <f>MONTH(Sales_Data[[#This Row],[Order Date]])</f>
        <v>12</v>
      </c>
      <c r="D2475" t="s">
        <v>1152</v>
      </c>
      <c r="E2475" t="s">
        <v>465</v>
      </c>
      <c r="F2475" t="s">
        <v>19</v>
      </c>
      <c r="G2475" t="s">
        <v>127</v>
      </c>
      <c r="H2475" t="s">
        <v>991</v>
      </c>
      <c r="I2475" s="2">
        <v>15.936</v>
      </c>
      <c r="J2475" s="3">
        <v>4</v>
      </c>
      <c r="K2475" s="2">
        <v>5.1791999999999998</v>
      </c>
    </row>
    <row r="2476" spans="1:11" x14ac:dyDescent="0.2">
      <c r="A2476" s="1">
        <v>43817</v>
      </c>
      <c r="B2476" s="3">
        <f>YEAR(Sales_Data[[#This Row],[Order Date]])</f>
        <v>2019</v>
      </c>
      <c r="C2476" s="3">
        <f>MONTH(Sales_Data[[#This Row],[Order Date]])</f>
        <v>12</v>
      </c>
      <c r="D2476" t="s">
        <v>1152</v>
      </c>
      <c r="E2476" t="s">
        <v>465</v>
      </c>
      <c r="F2476" t="s">
        <v>19</v>
      </c>
      <c r="G2476" t="s">
        <v>53</v>
      </c>
      <c r="H2476" t="s">
        <v>2032</v>
      </c>
      <c r="I2476" s="2">
        <v>11.648</v>
      </c>
      <c r="J2476" s="3">
        <v>2</v>
      </c>
      <c r="K2476" s="2">
        <v>3.7856000000000001</v>
      </c>
    </row>
    <row r="2477" spans="1:11" x14ac:dyDescent="0.2">
      <c r="A2477" s="1">
        <v>43818</v>
      </c>
      <c r="B2477" s="3">
        <f>YEAR(Sales_Data[[#This Row],[Order Date]])</f>
        <v>2019</v>
      </c>
      <c r="C2477" s="3">
        <f>MONTH(Sales_Data[[#This Row],[Order Date]])</f>
        <v>12</v>
      </c>
      <c r="D2477" t="s">
        <v>565</v>
      </c>
      <c r="E2477" t="s">
        <v>198</v>
      </c>
      <c r="F2477" t="s">
        <v>11</v>
      </c>
      <c r="G2477" t="s">
        <v>30</v>
      </c>
      <c r="H2477" t="s">
        <v>2033</v>
      </c>
      <c r="I2477" s="2">
        <v>455.97</v>
      </c>
      <c r="J2477" s="3">
        <v>6</v>
      </c>
      <c r="K2477" s="2">
        <v>-218.8656</v>
      </c>
    </row>
    <row r="2478" spans="1:11" x14ac:dyDescent="0.2">
      <c r="A2478" s="1">
        <v>43818</v>
      </c>
      <c r="B2478" s="3">
        <f>YEAR(Sales_Data[[#This Row],[Order Date]])</f>
        <v>2019</v>
      </c>
      <c r="C2478" s="3">
        <f>MONTH(Sales_Data[[#This Row],[Order Date]])</f>
        <v>12</v>
      </c>
      <c r="D2478" t="s">
        <v>800</v>
      </c>
      <c r="E2478" t="s">
        <v>39</v>
      </c>
      <c r="F2478" t="s">
        <v>11</v>
      </c>
      <c r="G2478" t="s">
        <v>51</v>
      </c>
      <c r="H2478" t="s">
        <v>2034</v>
      </c>
      <c r="I2478" s="2">
        <v>303.92</v>
      </c>
      <c r="J2478" s="3">
        <v>5</v>
      </c>
      <c r="K2478" s="2">
        <v>-30.391999999999999</v>
      </c>
    </row>
    <row r="2479" spans="1:11" x14ac:dyDescent="0.2">
      <c r="A2479" s="1">
        <v>43818</v>
      </c>
      <c r="B2479" s="3">
        <f>YEAR(Sales_Data[[#This Row],[Order Date]])</f>
        <v>2019</v>
      </c>
      <c r="C2479" s="3">
        <f>MONTH(Sales_Data[[#This Row],[Order Date]])</f>
        <v>12</v>
      </c>
      <c r="D2479" t="s">
        <v>229</v>
      </c>
      <c r="E2479" t="s">
        <v>94</v>
      </c>
      <c r="F2479" t="s">
        <v>19</v>
      </c>
      <c r="G2479" t="s">
        <v>32</v>
      </c>
      <c r="H2479" t="s">
        <v>1277</v>
      </c>
      <c r="I2479" s="2">
        <v>34.247999999999998</v>
      </c>
      <c r="J2479" s="3">
        <v>3</v>
      </c>
      <c r="K2479" s="2">
        <v>11.5587</v>
      </c>
    </row>
    <row r="2480" spans="1:11" x14ac:dyDescent="0.2">
      <c r="A2480" s="1">
        <v>43818</v>
      </c>
      <c r="B2480" s="3">
        <f>YEAR(Sales_Data[[#This Row],[Order Date]])</f>
        <v>2019</v>
      </c>
      <c r="C2480" s="3">
        <f>MONTH(Sales_Data[[#This Row],[Order Date]])</f>
        <v>12</v>
      </c>
      <c r="D2480" t="s">
        <v>565</v>
      </c>
      <c r="E2480" t="s">
        <v>198</v>
      </c>
      <c r="F2480" t="s">
        <v>19</v>
      </c>
      <c r="G2480" t="s">
        <v>32</v>
      </c>
      <c r="H2480" t="s">
        <v>272</v>
      </c>
      <c r="I2480" s="2">
        <v>10.44</v>
      </c>
      <c r="J2480" s="3">
        <v>6</v>
      </c>
      <c r="K2480" s="2">
        <v>-7.6559999999999997</v>
      </c>
    </row>
    <row r="2481" spans="1:11" x14ac:dyDescent="0.2">
      <c r="A2481" s="1">
        <v>43818</v>
      </c>
      <c r="B2481" s="3">
        <f>YEAR(Sales_Data[[#This Row],[Order Date]])</f>
        <v>2019</v>
      </c>
      <c r="C2481" s="3">
        <f>MONTH(Sales_Data[[#This Row],[Order Date]])</f>
        <v>12</v>
      </c>
      <c r="D2481" t="s">
        <v>565</v>
      </c>
      <c r="E2481" t="s">
        <v>198</v>
      </c>
      <c r="F2481" t="s">
        <v>19</v>
      </c>
      <c r="G2481" t="s">
        <v>32</v>
      </c>
      <c r="H2481" t="s">
        <v>1567</v>
      </c>
      <c r="I2481" s="2">
        <v>5.2140000000000004</v>
      </c>
      <c r="J2481" s="3">
        <v>2</v>
      </c>
      <c r="K2481" s="2">
        <v>-4.1711999999999998</v>
      </c>
    </row>
    <row r="2482" spans="1:11" x14ac:dyDescent="0.2">
      <c r="A2482" s="1">
        <v>43818</v>
      </c>
      <c r="B2482" s="3">
        <f>YEAR(Sales_Data[[#This Row],[Order Date]])</f>
        <v>2019</v>
      </c>
      <c r="C2482" s="3">
        <f>MONTH(Sales_Data[[#This Row],[Order Date]])</f>
        <v>12</v>
      </c>
      <c r="D2482" t="s">
        <v>229</v>
      </c>
      <c r="E2482" t="s">
        <v>94</v>
      </c>
      <c r="F2482" t="s">
        <v>19</v>
      </c>
      <c r="G2482" t="s">
        <v>40</v>
      </c>
      <c r="H2482" t="s">
        <v>1054</v>
      </c>
      <c r="I2482" s="2">
        <v>3.52</v>
      </c>
      <c r="J2482" s="3">
        <v>2</v>
      </c>
      <c r="K2482" s="2">
        <v>1.0207999999999999</v>
      </c>
    </row>
    <row r="2483" spans="1:11" x14ac:dyDescent="0.2">
      <c r="A2483" s="1">
        <v>43818</v>
      </c>
      <c r="B2483" s="3">
        <f>YEAR(Sales_Data[[#This Row],[Order Date]])</f>
        <v>2019</v>
      </c>
      <c r="C2483" s="3">
        <f>MONTH(Sales_Data[[#This Row],[Order Date]])</f>
        <v>12</v>
      </c>
      <c r="D2483" t="s">
        <v>1924</v>
      </c>
      <c r="E2483" t="s">
        <v>164</v>
      </c>
      <c r="F2483" t="s">
        <v>19</v>
      </c>
      <c r="G2483" t="s">
        <v>32</v>
      </c>
      <c r="H2483" t="s">
        <v>1273</v>
      </c>
      <c r="I2483" s="2">
        <v>1.8</v>
      </c>
      <c r="J2483" s="3">
        <v>5</v>
      </c>
      <c r="K2483" s="2">
        <v>-2.88</v>
      </c>
    </row>
    <row r="2484" spans="1:11" x14ac:dyDescent="0.2">
      <c r="A2484" s="1">
        <v>43819</v>
      </c>
      <c r="B2484" s="3">
        <f>YEAR(Sales_Data[[#This Row],[Order Date]])</f>
        <v>2019</v>
      </c>
      <c r="C2484" s="3">
        <f>MONTH(Sales_Data[[#This Row],[Order Date]])</f>
        <v>12</v>
      </c>
      <c r="D2484" t="s">
        <v>2035</v>
      </c>
      <c r="E2484" t="s">
        <v>143</v>
      </c>
      <c r="F2484" t="s">
        <v>14</v>
      </c>
      <c r="G2484" t="s">
        <v>24</v>
      </c>
      <c r="H2484" t="s">
        <v>1744</v>
      </c>
      <c r="I2484" s="2">
        <v>66.3</v>
      </c>
      <c r="J2484" s="3">
        <v>3</v>
      </c>
      <c r="K2484" s="2">
        <v>8.6189999999999998</v>
      </c>
    </row>
    <row r="2485" spans="1:11" x14ac:dyDescent="0.2">
      <c r="A2485" s="1">
        <v>43819</v>
      </c>
      <c r="B2485" s="3">
        <f>YEAR(Sales_Data[[#This Row],[Order Date]])</f>
        <v>2019</v>
      </c>
      <c r="C2485" s="3">
        <f>MONTH(Sales_Data[[#This Row],[Order Date]])</f>
        <v>12</v>
      </c>
      <c r="D2485" t="s">
        <v>2036</v>
      </c>
      <c r="E2485" t="s">
        <v>651</v>
      </c>
      <c r="F2485" t="s">
        <v>19</v>
      </c>
      <c r="G2485" t="s">
        <v>53</v>
      </c>
      <c r="H2485" t="s">
        <v>2037</v>
      </c>
      <c r="I2485" s="2">
        <v>33.9</v>
      </c>
      <c r="J2485" s="3">
        <v>5</v>
      </c>
      <c r="K2485" s="2">
        <v>15.593999999999999</v>
      </c>
    </row>
    <row r="2486" spans="1:11" x14ac:dyDescent="0.2">
      <c r="A2486" s="1">
        <v>43819</v>
      </c>
      <c r="B2486" s="3">
        <f>YEAR(Sales_Data[[#This Row],[Order Date]])</f>
        <v>2019</v>
      </c>
      <c r="C2486" s="3">
        <f>MONTH(Sales_Data[[#This Row],[Order Date]])</f>
        <v>12</v>
      </c>
      <c r="D2486" t="s">
        <v>1120</v>
      </c>
      <c r="E2486" t="s">
        <v>143</v>
      </c>
      <c r="F2486" t="s">
        <v>11</v>
      </c>
      <c r="G2486" t="s">
        <v>51</v>
      </c>
      <c r="H2486" t="s">
        <v>1554</v>
      </c>
      <c r="I2486" s="2">
        <v>18.920000000000002</v>
      </c>
      <c r="J2486" s="3">
        <v>4</v>
      </c>
      <c r="K2486" s="2">
        <v>7.3788</v>
      </c>
    </row>
    <row r="2487" spans="1:11" x14ac:dyDescent="0.2">
      <c r="A2487" s="1">
        <v>43819</v>
      </c>
      <c r="B2487" s="3">
        <f>YEAR(Sales_Data[[#This Row],[Order Date]])</f>
        <v>2019</v>
      </c>
      <c r="C2487" s="3">
        <f>MONTH(Sales_Data[[#This Row],[Order Date]])</f>
        <v>12</v>
      </c>
      <c r="D2487" t="s">
        <v>1120</v>
      </c>
      <c r="E2487" t="s">
        <v>143</v>
      </c>
      <c r="F2487" t="s">
        <v>19</v>
      </c>
      <c r="G2487" t="s">
        <v>32</v>
      </c>
      <c r="H2487" t="s">
        <v>1032</v>
      </c>
      <c r="I2487" s="2">
        <v>15.42</v>
      </c>
      <c r="J2487" s="3">
        <v>2</v>
      </c>
      <c r="K2487" s="2">
        <v>6.9390000000000001</v>
      </c>
    </row>
    <row r="2488" spans="1:11" x14ac:dyDescent="0.2">
      <c r="A2488" s="1">
        <v>43821</v>
      </c>
      <c r="B2488" s="3">
        <f>YEAR(Sales_Data[[#This Row],[Order Date]])</f>
        <v>2019</v>
      </c>
      <c r="C2488" s="3">
        <f>MONTH(Sales_Data[[#This Row],[Order Date]])</f>
        <v>12</v>
      </c>
      <c r="D2488" t="s">
        <v>687</v>
      </c>
      <c r="E2488" t="s">
        <v>18</v>
      </c>
      <c r="F2488" t="s">
        <v>11</v>
      </c>
      <c r="G2488" t="s">
        <v>51</v>
      </c>
      <c r="H2488" t="s">
        <v>1467</v>
      </c>
      <c r="I2488" s="2">
        <v>842.72</v>
      </c>
      <c r="J2488" s="3">
        <v>8</v>
      </c>
      <c r="K2488" s="2">
        <v>202.25280000000001</v>
      </c>
    </row>
    <row r="2489" spans="1:11" x14ac:dyDescent="0.2">
      <c r="A2489" s="1">
        <v>43821</v>
      </c>
      <c r="B2489" s="3">
        <f>YEAR(Sales_Data[[#This Row],[Order Date]])</f>
        <v>2019</v>
      </c>
      <c r="C2489" s="3">
        <f>MONTH(Sales_Data[[#This Row],[Order Date]])</f>
        <v>12</v>
      </c>
      <c r="D2489" t="s">
        <v>1753</v>
      </c>
      <c r="E2489" t="s">
        <v>70</v>
      </c>
      <c r="F2489" t="s">
        <v>19</v>
      </c>
      <c r="G2489" t="s">
        <v>32</v>
      </c>
      <c r="H2489" t="s">
        <v>841</v>
      </c>
      <c r="I2489" s="2">
        <v>55.36</v>
      </c>
      <c r="J2489" s="3">
        <v>4</v>
      </c>
      <c r="K2489" s="2">
        <v>19.376000000000001</v>
      </c>
    </row>
    <row r="2490" spans="1:11" x14ac:dyDescent="0.2">
      <c r="A2490" s="1">
        <v>43821</v>
      </c>
      <c r="B2490" s="3">
        <f>YEAR(Sales_Data[[#This Row],[Order Date]])</f>
        <v>2019</v>
      </c>
      <c r="C2490" s="3">
        <f>MONTH(Sales_Data[[#This Row],[Order Date]])</f>
        <v>12</v>
      </c>
      <c r="D2490" t="s">
        <v>687</v>
      </c>
      <c r="E2490" t="s">
        <v>18</v>
      </c>
      <c r="F2490" t="s">
        <v>11</v>
      </c>
      <c r="G2490" t="s">
        <v>51</v>
      </c>
      <c r="H2490" t="s">
        <v>1849</v>
      </c>
      <c r="I2490" s="2">
        <v>41.96</v>
      </c>
      <c r="J2490" s="3">
        <v>2</v>
      </c>
      <c r="K2490" s="2">
        <v>10.909599999999999</v>
      </c>
    </row>
    <row r="2491" spans="1:11" x14ac:dyDescent="0.2">
      <c r="A2491" s="1">
        <v>43821</v>
      </c>
      <c r="B2491" s="3">
        <f>YEAR(Sales_Data[[#This Row],[Order Date]])</f>
        <v>2019</v>
      </c>
      <c r="C2491" s="3">
        <f>MONTH(Sales_Data[[#This Row],[Order Date]])</f>
        <v>12</v>
      </c>
      <c r="D2491" t="s">
        <v>2038</v>
      </c>
      <c r="E2491" t="s">
        <v>465</v>
      </c>
      <c r="F2491" t="s">
        <v>19</v>
      </c>
      <c r="G2491" t="s">
        <v>32</v>
      </c>
      <c r="H2491" t="s">
        <v>1294</v>
      </c>
      <c r="I2491" s="2">
        <v>31.32</v>
      </c>
      <c r="J2491" s="3">
        <v>10</v>
      </c>
      <c r="K2491" s="2">
        <v>-25.056000000000001</v>
      </c>
    </row>
    <row r="2492" spans="1:11" x14ac:dyDescent="0.2">
      <c r="A2492" s="1">
        <v>43821</v>
      </c>
      <c r="B2492" s="3">
        <f>YEAR(Sales_Data[[#This Row],[Order Date]])</f>
        <v>2019</v>
      </c>
      <c r="C2492" s="3">
        <f>MONTH(Sales_Data[[#This Row],[Order Date]])</f>
        <v>12</v>
      </c>
      <c r="D2492" t="s">
        <v>1075</v>
      </c>
      <c r="E2492" t="s">
        <v>94</v>
      </c>
      <c r="F2492" t="s">
        <v>19</v>
      </c>
      <c r="G2492" t="s">
        <v>32</v>
      </c>
      <c r="H2492" t="s">
        <v>443</v>
      </c>
      <c r="I2492" s="2">
        <v>25.584</v>
      </c>
      <c r="J2492" s="3">
        <v>2</v>
      </c>
      <c r="K2492" s="2">
        <v>8.9543999999999997</v>
      </c>
    </row>
    <row r="2493" spans="1:11" x14ac:dyDescent="0.2">
      <c r="A2493" s="1">
        <v>43821</v>
      </c>
      <c r="B2493" s="3">
        <f>YEAR(Sales_Data[[#This Row],[Order Date]])</f>
        <v>2019</v>
      </c>
      <c r="C2493" s="3">
        <f>MONTH(Sales_Data[[#This Row],[Order Date]])</f>
        <v>12</v>
      </c>
      <c r="D2493" t="s">
        <v>2038</v>
      </c>
      <c r="E2493" t="s">
        <v>465</v>
      </c>
      <c r="F2493" t="s">
        <v>11</v>
      </c>
      <c r="G2493" t="s">
        <v>51</v>
      </c>
      <c r="H2493" t="s">
        <v>1745</v>
      </c>
      <c r="I2493" s="2">
        <v>22.783999999999999</v>
      </c>
      <c r="J2493" s="3">
        <v>1</v>
      </c>
      <c r="K2493" s="2">
        <v>4.8415999999999997</v>
      </c>
    </row>
    <row r="2494" spans="1:11" x14ac:dyDescent="0.2">
      <c r="A2494" s="1">
        <v>43821</v>
      </c>
      <c r="B2494" s="3">
        <f>YEAR(Sales_Data[[#This Row],[Order Date]])</f>
        <v>2019</v>
      </c>
      <c r="C2494" s="3">
        <f>MONTH(Sales_Data[[#This Row],[Order Date]])</f>
        <v>12</v>
      </c>
      <c r="D2494" t="s">
        <v>2038</v>
      </c>
      <c r="E2494" t="s">
        <v>465</v>
      </c>
      <c r="F2494" t="s">
        <v>11</v>
      </c>
      <c r="G2494" t="s">
        <v>51</v>
      </c>
      <c r="H2494" t="s">
        <v>2009</v>
      </c>
      <c r="I2494" s="2">
        <v>11.84</v>
      </c>
      <c r="J2494" s="3">
        <v>4</v>
      </c>
      <c r="K2494" s="2">
        <v>3.1080000000000001</v>
      </c>
    </row>
    <row r="2495" spans="1:11" x14ac:dyDescent="0.2">
      <c r="A2495" s="1">
        <v>43821</v>
      </c>
      <c r="B2495" s="3">
        <f>YEAR(Sales_Data[[#This Row],[Order Date]])</f>
        <v>2019</v>
      </c>
      <c r="C2495" s="3">
        <f>MONTH(Sales_Data[[#This Row],[Order Date]])</f>
        <v>12</v>
      </c>
      <c r="D2495" t="s">
        <v>1753</v>
      </c>
      <c r="E2495" t="s">
        <v>70</v>
      </c>
      <c r="F2495" t="s">
        <v>14</v>
      </c>
      <c r="G2495" t="s">
        <v>188</v>
      </c>
      <c r="H2495" t="s">
        <v>1900</v>
      </c>
      <c r="I2495" s="2">
        <v>11.56</v>
      </c>
      <c r="J2495" s="3">
        <v>1</v>
      </c>
      <c r="K2495" s="2">
        <v>3.7570000000000001</v>
      </c>
    </row>
    <row r="2496" spans="1:11" x14ac:dyDescent="0.2">
      <c r="A2496" s="1">
        <v>43822</v>
      </c>
      <c r="B2496" s="3">
        <f>YEAR(Sales_Data[[#This Row],[Order Date]])</f>
        <v>2019</v>
      </c>
      <c r="C2496" s="3">
        <f>MONTH(Sales_Data[[#This Row],[Order Date]])</f>
        <v>12</v>
      </c>
      <c r="D2496" t="s">
        <v>2039</v>
      </c>
      <c r="E2496" t="s">
        <v>883</v>
      </c>
      <c r="F2496" t="s">
        <v>14</v>
      </c>
      <c r="G2496" t="s">
        <v>36</v>
      </c>
      <c r="H2496" t="s">
        <v>561</v>
      </c>
      <c r="I2496" s="2">
        <v>99.96</v>
      </c>
      <c r="J2496" s="3">
        <v>4</v>
      </c>
      <c r="K2496" s="2">
        <v>899.98199999999997</v>
      </c>
    </row>
    <row r="2497" spans="1:11" x14ac:dyDescent="0.2">
      <c r="A2497" s="1">
        <v>43822</v>
      </c>
      <c r="B2497" s="3">
        <f>YEAR(Sales_Data[[#This Row],[Order Date]])</f>
        <v>2019</v>
      </c>
      <c r="C2497" s="3">
        <f>MONTH(Sales_Data[[#This Row],[Order Date]])</f>
        <v>12</v>
      </c>
      <c r="D2497" t="s">
        <v>1008</v>
      </c>
      <c r="E2497" t="s">
        <v>39</v>
      </c>
      <c r="F2497" t="s">
        <v>14</v>
      </c>
      <c r="G2497" t="s">
        <v>15</v>
      </c>
      <c r="H2497" t="s">
        <v>2040</v>
      </c>
      <c r="I2497" s="2">
        <v>1499.97</v>
      </c>
      <c r="J2497" s="3">
        <v>5</v>
      </c>
      <c r="K2497" s="2">
        <v>-374.99250000000001</v>
      </c>
    </row>
    <row r="2498" spans="1:11" x14ac:dyDescent="0.2">
      <c r="A2498" s="1">
        <v>43822</v>
      </c>
      <c r="B2498" s="3">
        <f>YEAR(Sales_Data[[#This Row],[Order Date]])</f>
        <v>2019</v>
      </c>
      <c r="C2498" s="3">
        <f>MONTH(Sales_Data[[#This Row],[Order Date]])</f>
        <v>12</v>
      </c>
      <c r="D2498" t="s">
        <v>414</v>
      </c>
      <c r="E2498" t="s">
        <v>70</v>
      </c>
      <c r="F2498" t="s">
        <v>19</v>
      </c>
      <c r="G2498" t="s">
        <v>20</v>
      </c>
      <c r="H2498" t="s">
        <v>1871</v>
      </c>
      <c r="I2498" s="2">
        <v>1117.92</v>
      </c>
      <c r="J2498" s="3">
        <v>4</v>
      </c>
      <c r="K2498" s="2">
        <v>55.896000000000001</v>
      </c>
    </row>
    <row r="2499" spans="1:11" x14ac:dyDescent="0.2">
      <c r="A2499" s="1">
        <v>43822</v>
      </c>
      <c r="B2499" s="3">
        <f>YEAR(Sales_Data[[#This Row],[Order Date]])</f>
        <v>2019</v>
      </c>
      <c r="C2499" s="3">
        <f>MONTH(Sales_Data[[#This Row],[Order Date]])</f>
        <v>12</v>
      </c>
      <c r="D2499" t="s">
        <v>574</v>
      </c>
      <c r="E2499" t="s">
        <v>181</v>
      </c>
      <c r="F2499" t="s">
        <v>11</v>
      </c>
      <c r="G2499" t="s">
        <v>51</v>
      </c>
      <c r="H2499" t="s">
        <v>1562</v>
      </c>
      <c r="I2499" s="2">
        <v>572.76</v>
      </c>
      <c r="J2499" s="3">
        <v>6</v>
      </c>
      <c r="K2499" s="2">
        <v>166.10040000000001</v>
      </c>
    </row>
    <row r="2500" spans="1:11" x14ac:dyDescent="0.2">
      <c r="A2500" s="1">
        <v>43822</v>
      </c>
      <c r="B2500" s="3">
        <f>YEAR(Sales_Data[[#This Row],[Order Date]])</f>
        <v>2019</v>
      </c>
      <c r="C2500" s="3">
        <f>MONTH(Sales_Data[[#This Row],[Order Date]])</f>
        <v>12</v>
      </c>
      <c r="D2500" t="s">
        <v>63</v>
      </c>
      <c r="E2500" t="s">
        <v>23</v>
      </c>
      <c r="F2500" t="s">
        <v>14</v>
      </c>
      <c r="G2500" t="s">
        <v>15</v>
      </c>
      <c r="H2500" t="s">
        <v>1079</v>
      </c>
      <c r="I2500" s="2">
        <v>453.57600000000002</v>
      </c>
      <c r="J2500" s="3">
        <v>3</v>
      </c>
      <c r="K2500" s="2">
        <v>39.687899999999999</v>
      </c>
    </row>
    <row r="2501" spans="1:11" x14ac:dyDescent="0.2">
      <c r="A2501" s="1">
        <v>43822</v>
      </c>
      <c r="B2501" s="3">
        <f>YEAR(Sales_Data[[#This Row],[Order Date]])</f>
        <v>2019</v>
      </c>
      <c r="C2501" s="3">
        <f>MONTH(Sales_Data[[#This Row],[Order Date]])</f>
        <v>12</v>
      </c>
      <c r="D2501" t="s">
        <v>63</v>
      </c>
      <c r="E2501" t="s">
        <v>23</v>
      </c>
      <c r="F2501" t="s">
        <v>14</v>
      </c>
      <c r="G2501" t="s">
        <v>15</v>
      </c>
      <c r="H2501" t="s">
        <v>1188</v>
      </c>
      <c r="I2501" s="2">
        <v>287.88</v>
      </c>
      <c r="J2501" s="3">
        <v>3</v>
      </c>
      <c r="K2501" s="2">
        <v>35.984999999999999</v>
      </c>
    </row>
    <row r="2502" spans="1:11" x14ac:dyDescent="0.2">
      <c r="A2502" s="1">
        <v>43822</v>
      </c>
      <c r="B2502" s="3">
        <f>YEAR(Sales_Data[[#This Row],[Order Date]])</f>
        <v>2019</v>
      </c>
      <c r="C2502" s="3">
        <f>MONTH(Sales_Data[[#This Row],[Order Date]])</f>
        <v>12</v>
      </c>
      <c r="D2502" t="s">
        <v>574</v>
      </c>
      <c r="E2502" t="s">
        <v>181</v>
      </c>
      <c r="F2502" t="s">
        <v>11</v>
      </c>
      <c r="G2502" t="s">
        <v>51</v>
      </c>
      <c r="H2502" t="s">
        <v>1562</v>
      </c>
      <c r="I2502" s="2">
        <v>286.38</v>
      </c>
      <c r="J2502" s="3">
        <v>3</v>
      </c>
      <c r="K2502" s="2">
        <v>83.050200000000004</v>
      </c>
    </row>
    <row r="2503" spans="1:11" x14ac:dyDescent="0.2">
      <c r="A2503" s="1">
        <v>43822</v>
      </c>
      <c r="B2503" s="3">
        <f>YEAR(Sales_Data[[#This Row],[Order Date]])</f>
        <v>2019</v>
      </c>
      <c r="C2503" s="3">
        <f>MONTH(Sales_Data[[#This Row],[Order Date]])</f>
        <v>12</v>
      </c>
      <c r="D2503" t="s">
        <v>414</v>
      </c>
      <c r="E2503" t="s">
        <v>70</v>
      </c>
      <c r="F2503" t="s">
        <v>19</v>
      </c>
      <c r="G2503" t="s">
        <v>20</v>
      </c>
      <c r="H2503" t="s">
        <v>1405</v>
      </c>
      <c r="I2503" s="2">
        <v>227.28</v>
      </c>
      <c r="J2503" s="3">
        <v>2</v>
      </c>
      <c r="K2503" s="2">
        <v>2.2728000000000002</v>
      </c>
    </row>
    <row r="2504" spans="1:11" x14ac:dyDescent="0.2">
      <c r="A2504" s="1">
        <v>43822</v>
      </c>
      <c r="B2504" s="3">
        <f>YEAR(Sales_Data[[#This Row],[Order Date]])</f>
        <v>2019</v>
      </c>
      <c r="C2504" s="3">
        <f>MONTH(Sales_Data[[#This Row],[Order Date]])</f>
        <v>12</v>
      </c>
      <c r="D2504" t="s">
        <v>38</v>
      </c>
      <c r="E2504" t="s">
        <v>164</v>
      </c>
      <c r="F2504" t="s">
        <v>11</v>
      </c>
      <c r="G2504" t="s">
        <v>12</v>
      </c>
      <c r="H2504" t="s">
        <v>654</v>
      </c>
      <c r="I2504" s="2">
        <v>141.37200000000001</v>
      </c>
      <c r="J2504" s="3">
        <v>2</v>
      </c>
      <c r="K2504" s="2">
        <v>-14.1372</v>
      </c>
    </row>
    <row r="2505" spans="1:11" x14ac:dyDescent="0.2">
      <c r="A2505" s="1">
        <v>43822</v>
      </c>
      <c r="B2505" s="3">
        <f>YEAR(Sales_Data[[#This Row],[Order Date]])</f>
        <v>2019</v>
      </c>
      <c r="C2505" s="3">
        <f>MONTH(Sales_Data[[#This Row],[Order Date]])</f>
        <v>12</v>
      </c>
      <c r="D2505" t="s">
        <v>63</v>
      </c>
      <c r="E2505" t="s">
        <v>23</v>
      </c>
      <c r="F2505" t="s">
        <v>14</v>
      </c>
      <c r="G2505" t="s">
        <v>15</v>
      </c>
      <c r="H2505" t="s">
        <v>2041</v>
      </c>
      <c r="I2505" s="2">
        <v>131.88</v>
      </c>
      <c r="J2505" s="3">
        <v>3</v>
      </c>
      <c r="K2505" s="2">
        <v>14.836499999999999</v>
      </c>
    </row>
    <row r="2506" spans="1:11" x14ac:dyDescent="0.2">
      <c r="A2506" s="1">
        <v>43822</v>
      </c>
      <c r="B2506" s="3">
        <f>YEAR(Sales_Data[[#This Row],[Order Date]])</f>
        <v>2019</v>
      </c>
      <c r="C2506" s="3">
        <f>MONTH(Sales_Data[[#This Row],[Order Date]])</f>
        <v>12</v>
      </c>
      <c r="D2506" t="s">
        <v>414</v>
      </c>
      <c r="E2506" t="s">
        <v>70</v>
      </c>
      <c r="F2506" t="s">
        <v>19</v>
      </c>
      <c r="G2506" t="s">
        <v>86</v>
      </c>
      <c r="H2506" t="s">
        <v>176</v>
      </c>
      <c r="I2506" s="2">
        <v>61.96</v>
      </c>
      <c r="J2506" s="3">
        <v>2</v>
      </c>
      <c r="K2506" s="2">
        <v>30.360399999999998</v>
      </c>
    </row>
    <row r="2507" spans="1:11" x14ac:dyDescent="0.2">
      <c r="A2507" s="1">
        <v>43822</v>
      </c>
      <c r="B2507" s="3">
        <f>YEAR(Sales_Data[[#This Row],[Order Date]])</f>
        <v>2019</v>
      </c>
      <c r="C2507" s="3">
        <f>MONTH(Sales_Data[[#This Row],[Order Date]])</f>
        <v>12</v>
      </c>
      <c r="D2507" t="s">
        <v>414</v>
      </c>
      <c r="E2507" t="s">
        <v>70</v>
      </c>
      <c r="F2507" t="s">
        <v>19</v>
      </c>
      <c r="G2507" t="s">
        <v>53</v>
      </c>
      <c r="H2507" t="s">
        <v>637</v>
      </c>
      <c r="I2507" s="2">
        <v>47.9</v>
      </c>
      <c r="J2507" s="3">
        <v>1</v>
      </c>
      <c r="K2507" s="2">
        <v>22.992000000000001</v>
      </c>
    </row>
    <row r="2508" spans="1:11" x14ac:dyDescent="0.2">
      <c r="A2508" s="1">
        <v>43822</v>
      </c>
      <c r="B2508" s="3">
        <f>YEAR(Sales_Data[[#This Row],[Order Date]])</f>
        <v>2019</v>
      </c>
      <c r="C2508" s="3">
        <f>MONTH(Sales_Data[[#This Row],[Order Date]])</f>
        <v>12</v>
      </c>
      <c r="D2508" t="s">
        <v>63</v>
      </c>
      <c r="E2508" t="s">
        <v>23</v>
      </c>
      <c r="F2508" t="s">
        <v>19</v>
      </c>
      <c r="G2508" t="s">
        <v>127</v>
      </c>
      <c r="H2508" t="s">
        <v>1185</v>
      </c>
      <c r="I2508" s="2">
        <v>45.36</v>
      </c>
      <c r="J2508" s="3">
        <v>9</v>
      </c>
      <c r="K2508" s="2">
        <v>14.742000000000001</v>
      </c>
    </row>
    <row r="2509" spans="1:11" x14ac:dyDescent="0.2">
      <c r="A2509" s="1">
        <v>43822</v>
      </c>
      <c r="B2509" s="3">
        <f>YEAR(Sales_Data[[#This Row],[Order Date]])</f>
        <v>2019</v>
      </c>
      <c r="C2509" s="3">
        <f>MONTH(Sales_Data[[#This Row],[Order Date]])</f>
        <v>12</v>
      </c>
      <c r="D2509" t="s">
        <v>414</v>
      </c>
      <c r="E2509" t="s">
        <v>70</v>
      </c>
      <c r="F2509" t="s">
        <v>19</v>
      </c>
      <c r="G2509" t="s">
        <v>53</v>
      </c>
      <c r="H2509" t="s">
        <v>509</v>
      </c>
      <c r="I2509" s="2">
        <v>37.94</v>
      </c>
      <c r="J2509" s="3">
        <v>2</v>
      </c>
      <c r="K2509" s="2">
        <v>18.211200000000002</v>
      </c>
    </row>
    <row r="2510" spans="1:11" x14ac:dyDescent="0.2">
      <c r="A2510" s="1">
        <v>43822</v>
      </c>
      <c r="B2510" s="3">
        <f>YEAR(Sales_Data[[#This Row],[Order Date]])</f>
        <v>2019</v>
      </c>
      <c r="C2510" s="3">
        <f>MONTH(Sales_Data[[#This Row],[Order Date]])</f>
        <v>12</v>
      </c>
      <c r="D2510" t="s">
        <v>1228</v>
      </c>
      <c r="E2510" t="s">
        <v>365</v>
      </c>
      <c r="F2510" t="s">
        <v>19</v>
      </c>
      <c r="G2510" t="s">
        <v>116</v>
      </c>
      <c r="H2510" t="s">
        <v>288</v>
      </c>
      <c r="I2510" s="2">
        <v>24.85</v>
      </c>
      <c r="J2510" s="3">
        <v>7</v>
      </c>
      <c r="K2510" s="2">
        <v>11.679500000000001</v>
      </c>
    </row>
    <row r="2511" spans="1:11" x14ac:dyDescent="0.2">
      <c r="A2511" s="1">
        <v>43822</v>
      </c>
      <c r="B2511" s="3">
        <f>YEAR(Sales_Data[[#This Row],[Order Date]])</f>
        <v>2019</v>
      </c>
      <c r="C2511" s="3">
        <f>MONTH(Sales_Data[[#This Row],[Order Date]])</f>
        <v>12</v>
      </c>
      <c r="D2511" t="s">
        <v>414</v>
      </c>
      <c r="E2511" t="s">
        <v>70</v>
      </c>
      <c r="F2511" t="s">
        <v>19</v>
      </c>
      <c r="G2511" t="s">
        <v>40</v>
      </c>
      <c r="H2511" t="s">
        <v>2042</v>
      </c>
      <c r="I2511" s="2">
        <v>8.82</v>
      </c>
      <c r="J2511" s="3">
        <v>3</v>
      </c>
      <c r="K2511" s="2">
        <v>2.5577999999999999</v>
      </c>
    </row>
    <row r="2512" spans="1:11" x14ac:dyDescent="0.2">
      <c r="A2512" s="1">
        <v>43822</v>
      </c>
      <c r="B2512" s="3">
        <f>YEAR(Sales_Data[[#This Row],[Order Date]])</f>
        <v>2019</v>
      </c>
      <c r="C2512" s="3">
        <f>MONTH(Sales_Data[[#This Row],[Order Date]])</f>
        <v>12</v>
      </c>
      <c r="D2512" t="s">
        <v>1008</v>
      </c>
      <c r="E2512" t="s">
        <v>39</v>
      </c>
      <c r="F2512" t="s">
        <v>19</v>
      </c>
      <c r="G2512" t="s">
        <v>53</v>
      </c>
      <c r="H2512" t="s">
        <v>2043</v>
      </c>
      <c r="I2512" s="2">
        <v>7.968</v>
      </c>
      <c r="J2512" s="3">
        <v>2</v>
      </c>
      <c r="K2512" s="2">
        <v>2.6892</v>
      </c>
    </row>
    <row r="2513" spans="1:11" x14ac:dyDescent="0.2">
      <c r="A2513" s="1">
        <v>43822</v>
      </c>
      <c r="B2513" s="3">
        <f>YEAR(Sales_Data[[#This Row],[Order Date]])</f>
        <v>2019</v>
      </c>
      <c r="C2513" s="3">
        <f>MONTH(Sales_Data[[#This Row],[Order Date]])</f>
        <v>12</v>
      </c>
      <c r="D2513" t="s">
        <v>50</v>
      </c>
      <c r="E2513" t="s">
        <v>67</v>
      </c>
      <c r="F2513" t="s">
        <v>19</v>
      </c>
      <c r="G2513" t="s">
        <v>32</v>
      </c>
      <c r="H2513" t="s">
        <v>1991</v>
      </c>
      <c r="I2513" s="2">
        <v>5.5529999999999999</v>
      </c>
      <c r="J2513" s="3">
        <v>3</v>
      </c>
      <c r="K2513" s="2">
        <v>-4.0721999999999996</v>
      </c>
    </row>
    <row r="2514" spans="1:11" x14ac:dyDescent="0.2">
      <c r="A2514" s="1">
        <v>43822</v>
      </c>
      <c r="B2514" s="3">
        <f>YEAR(Sales_Data[[#This Row],[Order Date]])</f>
        <v>2019</v>
      </c>
      <c r="C2514" s="3">
        <f>MONTH(Sales_Data[[#This Row],[Order Date]])</f>
        <v>12</v>
      </c>
      <c r="D2514" t="s">
        <v>414</v>
      </c>
      <c r="E2514" t="s">
        <v>70</v>
      </c>
      <c r="F2514" t="s">
        <v>19</v>
      </c>
      <c r="G2514" t="s">
        <v>40</v>
      </c>
      <c r="H2514" t="s">
        <v>2044</v>
      </c>
      <c r="I2514" s="2">
        <v>4.2</v>
      </c>
      <c r="J2514" s="3">
        <v>2</v>
      </c>
      <c r="K2514" s="2">
        <v>1.1759999999999999</v>
      </c>
    </row>
    <row r="2515" spans="1:11" x14ac:dyDescent="0.2">
      <c r="A2515" s="1">
        <v>43822</v>
      </c>
      <c r="B2515" s="3">
        <f>YEAR(Sales_Data[[#This Row],[Order Date]])</f>
        <v>2019</v>
      </c>
      <c r="C2515" s="3">
        <f>MONTH(Sales_Data[[#This Row],[Order Date]])</f>
        <v>12</v>
      </c>
      <c r="D2515" t="s">
        <v>63</v>
      </c>
      <c r="E2515" t="s">
        <v>23</v>
      </c>
      <c r="F2515" t="s">
        <v>11</v>
      </c>
      <c r="G2515" t="s">
        <v>51</v>
      </c>
      <c r="H2515" t="s">
        <v>650</v>
      </c>
      <c r="I2515" s="2">
        <v>2.3279999999999998</v>
      </c>
      <c r="J2515" s="3">
        <v>2</v>
      </c>
      <c r="K2515" s="2">
        <v>-0.75660000000000005</v>
      </c>
    </row>
    <row r="2516" spans="1:11" x14ac:dyDescent="0.2">
      <c r="A2516" s="1">
        <v>43823</v>
      </c>
      <c r="B2516" s="3">
        <f>YEAR(Sales_Data[[#This Row],[Order Date]])</f>
        <v>2019</v>
      </c>
      <c r="C2516" s="3">
        <f>MONTH(Sales_Data[[#This Row],[Order Date]])</f>
        <v>12</v>
      </c>
      <c r="D2516" t="s">
        <v>653</v>
      </c>
      <c r="E2516" t="s">
        <v>94</v>
      </c>
      <c r="F2516" t="s">
        <v>11</v>
      </c>
      <c r="G2516" t="s">
        <v>51</v>
      </c>
      <c r="H2516" t="s">
        <v>2045</v>
      </c>
      <c r="I2516" s="2">
        <v>799.56</v>
      </c>
      <c r="J2516" s="3">
        <v>9</v>
      </c>
      <c r="K2516" s="2">
        <v>207.88560000000001</v>
      </c>
    </row>
    <row r="2517" spans="1:11" x14ac:dyDescent="0.2">
      <c r="A2517" s="1">
        <v>43823</v>
      </c>
      <c r="B2517" s="3">
        <f>YEAR(Sales_Data[[#This Row],[Order Date]])</f>
        <v>2019</v>
      </c>
      <c r="C2517" s="3">
        <f>MONTH(Sales_Data[[#This Row],[Order Date]])</f>
        <v>12</v>
      </c>
      <c r="D2517" t="s">
        <v>628</v>
      </c>
      <c r="E2517" t="s">
        <v>35</v>
      </c>
      <c r="F2517" t="s">
        <v>19</v>
      </c>
      <c r="G2517" t="s">
        <v>20</v>
      </c>
      <c r="H2517" t="s">
        <v>236</v>
      </c>
      <c r="I2517" s="2">
        <v>540.048</v>
      </c>
      <c r="J2517" s="3">
        <v>3</v>
      </c>
      <c r="K2517" s="2">
        <v>-47.254199999999997</v>
      </c>
    </row>
    <row r="2518" spans="1:11" x14ac:dyDescent="0.2">
      <c r="A2518" s="1">
        <v>43823</v>
      </c>
      <c r="B2518" s="3">
        <f>YEAR(Sales_Data[[#This Row],[Order Date]])</f>
        <v>2019</v>
      </c>
      <c r="C2518" s="3">
        <f>MONTH(Sales_Data[[#This Row],[Order Date]])</f>
        <v>12</v>
      </c>
      <c r="D2518" t="s">
        <v>628</v>
      </c>
      <c r="E2518" t="s">
        <v>35</v>
      </c>
      <c r="F2518" t="s">
        <v>14</v>
      </c>
      <c r="G2518" t="s">
        <v>24</v>
      </c>
      <c r="H2518" t="s">
        <v>368</v>
      </c>
      <c r="I2518" s="2">
        <v>255.68</v>
      </c>
      <c r="J2518" s="3">
        <v>8</v>
      </c>
      <c r="K2518" s="2">
        <v>76.703999999999994</v>
      </c>
    </row>
    <row r="2519" spans="1:11" x14ac:dyDescent="0.2">
      <c r="A2519" s="1">
        <v>43823</v>
      </c>
      <c r="B2519" s="3">
        <f>YEAR(Sales_Data[[#This Row],[Order Date]])</f>
        <v>2019</v>
      </c>
      <c r="C2519" s="3">
        <f>MONTH(Sales_Data[[#This Row],[Order Date]])</f>
        <v>12</v>
      </c>
      <c r="D2519" t="s">
        <v>1403</v>
      </c>
      <c r="E2519" t="s">
        <v>94</v>
      </c>
      <c r="F2519" t="s">
        <v>14</v>
      </c>
      <c r="G2519" t="s">
        <v>15</v>
      </c>
      <c r="H2519" t="s">
        <v>2046</v>
      </c>
      <c r="I2519" s="2">
        <v>197.97</v>
      </c>
      <c r="J2519" s="3">
        <v>3</v>
      </c>
      <c r="K2519" s="2">
        <v>53.451900000000002</v>
      </c>
    </row>
    <row r="2520" spans="1:11" x14ac:dyDescent="0.2">
      <c r="A2520" s="1">
        <v>43823</v>
      </c>
      <c r="B2520" s="3">
        <f>YEAR(Sales_Data[[#This Row],[Order Date]])</f>
        <v>2019</v>
      </c>
      <c r="C2520" s="3">
        <f>MONTH(Sales_Data[[#This Row],[Order Date]])</f>
        <v>12</v>
      </c>
      <c r="D2520" t="s">
        <v>2047</v>
      </c>
      <c r="E2520" t="s">
        <v>18</v>
      </c>
      <c r="F2520" t="s">
        <v>11</v>
      </c>
      <c r="G2520" t="s">
        <v>51</v>
      </c>
      <c r="H2520" t="s">
        <v>2048</v>
      </c>
      <c r="I2520" s="2">
        <v>43.96</v>
      </c>
      <c r="J2520" s="3">
        <v>7</v>
      </c>
      <c r="K2520" s="2">
        <v>18.463200000000001</v>
      </c>
    </row>
    <row r="2521" spans="1:11" x14ac:dyDescent="0.2">
      <c r="A2521" s="1">
        <v>43823</v>
      </c>
      <c r="B2521" s="3">
        <f>YEAR(Sales_Data[[#This Row],[Order Date]])</f>
        <v>2019</v>
      </c>
      <c r="C2521" s="3">
        <f>MONTH(Sales_Data[[#This Row],[Order Date]])</f>
        <v>12</v>
      </c>
      <c r="D2521" t="s">
        <v>2047</v>
      </c>
      <c r="E2521" t="s">
        <v>18</v>
      </c>
      <c r="F2521" t="s">
        <v>19</v>
      </c>
      <c r="G2521" t="s">
        <v>86</v>
      </c>
      <c r="H2521" t="s">
        <v>176</v>
      </c>
      <c r="I2521" s="2">
        <v>39.76</v>
      </c>
      <c r="J2521" s="3">
        <v>7</v>
      </c>
      <c r="K2521" s="2">
        <v>18.687200000000001</v>
      </c>
    </row>
    <row r="2522" spans="1:11" x14ac:dyDescent="0.2">
      <c r="A2522" s="1">
        <v>43823</v>
      </c>
      <c r="B2522" s="3">
        <f>YEAR(Sales_Data[[#This Row],[Order Date]])</f>
        <v>2019</v>
      </c>
      <c r="C2522" s="3">
        <f>MONTH(Sales_Data[[#This Row],[Order Date]])</f>
        <v>12</v>
      </c>
      <c r="D2522" t="s">
        <v>275</v>
      </c>
      <c r="E2522" t="s">
        <v>70</v>
      </c>
      <c r="F2522" t="s">
        <v>19</v>
      </c>
      <c r="G2522" t="s">
        <v>53</v>
      </c>
      <c r="H2522" t="s">
        <v>802</v>
      </c>
      <c r="I2522" s="2">
        <v>33.4</v>
      </c>
      <c r="J2522" s="3">
        <v>5</v>
      </c>
      <c r="K2522" s="2">
        <v>16.032</v>
      </c>
    </row>
    <row r="2523" spans="1:11" x14ac:dyDescent="0.2">
      <c r="A2523" s="1">
        <v>43823</v>
      </c>
      <c r="B2523" s="3">
        <f>YEAR(Sales_Data[[#This Row],[Order Date]])</f>
        <v>2019</v>
      </c>
      <c r="C2523" s="3">
        <f>MONTH(Sales_Data[[#This Row],[Order Date]])</f>
        <v>12</v>
      </c>
      <c r="D2523" t="s">
        <v>628</v>
      </c>
      <c r="E2523" t="s">
        <v>35</v>
      </c>
      <c r="F2523" t="s">
        <v>19</v>
      </c>
      <c r="G2523" t="s">
        <v>32</v>
      </c>
      <c r="H2523" t="s">
        <v>2049</v>
      </c>
      <c r="I2523" s="2">
        <v>27.882000000000001</v>
      </c>
      <c r="J2523" s="3">
        <v>3</v>
      </c>
      <c r="K2523" s="2">
        <v>-20.4468</v>
      </c>
    </row>
    <row r="2524" spans="1:11" x14ac:dyDescent="0.2">
      <c r="A2524" s="1">
        <v>43824</v>
      </c>
      <c r="B2524" s="3">
        <f>YEAR(Sales_Data[[#This Row],[Order Date]])</f>
        <v>2019</v>
      </c>
      <c r="C2524" s="3">
        <f>MONTH(Sales_Data[[#This Row],[Order Date]])</f>
        <v>12</v>
      </c>
      <c r="D2524" t="s">
        <v>705</v>
      </c>
      <c r="E2524" t="s">
        <v>18</v>
      </c>
      <c r="F2524" t="s">
        <v>14</v>
      </c>
      <c r="G2524" t="s">
        <v>15</v>
      </c>
      <c r="H2524" t="s">
        <v>2050</v>
      </c>
      <c r="I2524" s="2">
        <v>575.94399999999996</v>
      </c>
      <c r="J2524" s="3">
        <v>7</v>
      </c>
      <c r="K2524" s="2">
        <v>257.59440000000001</v>
      </c>
    </row>
    <row r="2525" spans="1:11" x14ac:dyDescent="0.2">
      <c r="A2525" s="1">
        <v>43824</v>
      </c>
      <c r="B2525" s="3">
        <f>YEAR(Sales_Data[[#This Row],[Order Date]])</f>
        <v>2019</v>
      </c>
      <c r="C2525" s="3">
        <f>MONTH(Sales_Data[[#This Row],[Order Date]])</f>
        <v>12</v>
      </c>
      <c r="D2525" t="s">
        <v>1189</v>
      </c>
      <c r="E2525" t="s">
        <v>94</v>
      </c>
      <c r="F2525" t="s">
        <v>11</v>
      </c>
      <c r="G2525" t="s">
        <v>112</v>
      </c>
      <c r="H2525" t="s">
        <v>1241</v>
      </c>
      <c r="I2525" s="2">
        <v>1563.056</v>
      </c>
      <c r="J2525" s="3">
        <v>8</v>
      </c>
      <c r="K2525" s="2">
        <v>313.26240000000001</v>
      </c>
    </row>
    <row r="2526" spans="1:11" x14ac:dyDescent="0.2">
      <c r="A2526" s="1">
        <v>43824</v>
      </c>
      <c r="B2526" s="3">
        <f>YEAR(Sales_Data[[#This Row],[Order Date]])</f>
        <v>2019</v>
      </c>
      <c r="C2526" s="3">
        <f>MONTH(Sales_Data[[#This Row],[Order Date]])</f>
        <v>12</v>
      </c>
      <c r="D2526" t="s">
        <v>1189</v>
      </c>
      <c r="E2526" t="s">
        <v>70</v>
      </c>
      <c r="F2526" t="s">
        <v>11</v>
      </c>
      <c r="G2526" t="s">
        <v>30</v>
      </c>
      <c r="H2526" t="s">
        <v>1437</v>
      </c>
      <c r="I2526" s="2">
        <v>1747.25</v>
      </c>
      <c r="J2526" s="3">
        <v>5</v>
      </c>
      <c r="K2526" s="2">
        <v>629.01</v>
      </c>
    </row>
    <row r="2527" spans="1:11" x14ac:dyDescent="0.2">
      <c r="A2527" s="1">
        <v>43824</v>
      </c>
      <c r="B2527" s="3">
        <f>YEAR(Sales_Data[[#This Row],[Order Date]])</f>
        <v>2019</v>
      </c>
      <c r="C2527" s="3">
        <f>MONTH(Sales_Data[[#This Row],[Order Date]])</f>
        <v>12</v>
      </c>
      <c r="D2527" t="s">
        <v>1283</v>
      </c>
      <c r="E2527" t="s">
        <v>94</v>
      </c>
      <c r="F2527" t="s">
        <v>11</v>
      </c>
      <c r="G2527" t="s">
        <v>112</v>
      </c>
      <c r="H2527" t="s">
        <v>400</v>
      </c>
      <c r="I2527" s="2">
        <v>866.64599999999996</v>
      </c>
      <c r="J2527" s="3">
        <v>3</v>
      </c>
      <c r="K2527" s="2">
        <v>173.32919999999999</v>
      </c>
    </row>
    <row r="2528" spans="1:11" x14ac:dyDescent="0.2">
      <c r="A2528" s="1">
        <v>43824</v>
      </c>
      <c r="B2528" s="3">
        <f>YEAR(Sales_Data[[#This Row],[Order Date]])</f>
        <v>2019</v>
      </c>
      <c r="C2528" s="3">
        <f>MONTH(Sales_Data[[#This Row],[Order Date]])</f>
        <v>12</v>
      </c>
      <c r="D2528" t="s">
        <v>1189</v>
      </c>
      <c r="E2528" t="s">
        <v>70</v>
      </c>
      <c r="F2528" t="s">
        <v>11</v>
      </c>
      <c r="G2528" t="s">
        <v>112</v>
      </c>
      <c r="H2528" t="s">
        <v>542</v>
      </c>
      <c r="I2528" s="2">
        <v>698.35199999999998</v>
      </c>
      <c r="J2528" s="3">
        <v>3</v>
      </c>
      <c r="K2528" s="2">
        <v>52.376399999999997</v>
      </c>
    </row>
    <row r="2529" spans="1:11" x14ac:dyDescent="0.2">
      <c r="A2529" s="1">
        <v>43824</v>
      </c>
      <c r="B2529" s="3">
        <f>YEAR(Sales_Data[[#This Row],[Order Date]])</f>
        <v>2019</v>
      </c>
      <c r="C2529" s="3">
        <f>MONTH(Sales_Data[[#This Row],[Order Date]])</f>
        <v>12</v>
      </c>
      <c r="D2529" t="s">
        <v>2051</v>
      </c>
      <c r="E2529" t="s">
        <v>589</v>
      </c>
      <c r="F2529" t="s">
        <v>14</v>
      </c>
      <c r="G2529" t="s">
        <v>24</v>
      </c>
      <c r="H2529" t="s">
        <v>1751</v>
      </c>
      <c r="I2529" s="2">
        <v>399.98</v>
      </c>
      <c r="J2529" s="3">
        <v>2</v>
      </c>
      <c r="K2529" s="2">
        <v>171.9914</v>
      </c>
    </row>
    <row r="2530" spans="1:11" x14ac:dyDescent="0.2">
      <c r="A2530" s="1">
        <v>43824</v>
      </c>
      <c r="B2530" s="3">
        <f>YEAR(Sales_Data[[#This Row],[Order Date]])</f>
        <v>2019</v>
      </c>
      <c r="C2530" s="3">
        <f>MONTH(Sales_Data[[#This Row],[Order Date]])</f>
        <v>12</v>
      </c>
      <c r="D2530" t="s">
        <v>2051</v>
      </c>
      <c r="E2530" t="s">
        <v>589</v>
      </c>
      <c r="F2530" t="s">
        <v>11</v>
      </c>
      <c r="G2530" t="s">
        <v>51</v>
      </c>
      <c r="H2530" t="s">
        <v>1767</v>
      </c>
      <c r="I2530" s="2">
        <v>343.85</v>
      </c>
      <c r="J2530" s="3">
        <v>5</v>
      </c>
      <c r="K2530" s="2">
        <v>137.54</v>
      </c>
    </row>
    <row r="2531" spans="1:11" x14ac:dyDescent="0.2">
      <c r="A2531" s="1">
        <v>43824</v>
      </c>
      <c r="B2531" s="3">
        <f>YEAR(Sales_Data[[#This Row],[Order Date]])</f>
        <v>2019</v>
      </c>
      <c r="C2531" s="3">
        <f>MONTH(Sales_Data[[#This Row],[Order Date]])</f>
        <v>12</v>
      </c>
      <c r="D2531" t="s">
        <v>1283</v>
      </c>
      <c r="E2531" t="s">
        <v>94</v>
      </c>
      <c r="F2531" t="s">
        <v>11</v>
      </c>
      <c r="G2531" t="s">
        <v>30</v>
      </c>
      <c r="H2531" t="s">
        <v>1932</v>
      </c>
      <c r="I2531" s="2">
        <v>313.17599999999999</v>
      </c>
      <c r="J2531" s="3">
        <v>2</v>
      </c>
      <c r="K2531" s="2">
        <v>-120.0508</v>
      </c>
    </row>
    <row r="2532" spans="1:11" x14ac:dyDescent="0.2">
      <c r="A2532" s="1">
        <v>43824</v>
      </c>
      <c r="B2532" s="3">
        <f>YEAR(Sales_Data[[#This Row],[Order Date]])</f>
        <v>2019</v>
      </c>
      <c r="C2532" s="3">
        <f>MONTH(Sales_Data[[#This Row],[Order Date]])</f>
        <v>12</v>
      </c>
      <c r="D2532" t="s">
        <v>2052</v>
      </c>
      <c r="E2532" t="s">
        <v>198</v>
      </c>
      <c r="F2532" t="s">
        <v>14</v>
      </c>
      <c r="G2532" t="s">
        <v>188</v>
      </c>
      <c r="H2532" t="s">
        <v>984</v>
      </c>
      <c r="I2532" s="2">
        <v>269.97000000000003</v>
      </c>
      <c r="J2532" s="3">
        <v>2</v>
      </c>
      <c r="K2532" s="2">
        <v>-386.95699999999999</v>
      </c>
    </row>
    <row r="2533" spans="1:11" x14ac:dyDescent="0.2">
      <c r="A2533" s="1">
        <v>43824</v>
      </c>
      <c r="B2533" s="3">
        <f>YEAR(Sales_Data[[#This Row],[Order Date]])</f>
        <v>2019</v>
      </c>
      <c r="C2533" s="3">
        <f>MONTH(Sales_Data[[#This Row],[Order Date]])</f>
        <v>12</v>
      </c>
      <c r="D2533" t="s">
        <v>705</v>
      </c>
      <c r="E2533" t="s">
        <v>18</v>
      </c>
      <c r="F2533" t="s">
        <v>14</v>
      </c>
      <c r="G2533" t="s">
        <v>24</v>
      </c>
      <c r="H2533" t="s">
        <v>804</v>
      </c>
      <c r="I2533" s="2">
        <v>254.24</v>
      </c>
      <c r="J2533" s="3">
        <v>7</v>
      </c>
      <c r="K2533" s="2">
        <v>76.272000000000006</v>
      </c>
    </row>
    <row r="2534" spans="1:11" x14ac:dyDescent="0.2">
      <c r="A2534" s="1">
        <v>43824</v>
      </c>
      <c r="B2534" s="3">
        <f>YEAR(Sales_Data[[#This Row],[Order Date]])</f>
        <v>2019</v>
      </c>
      <c r="C2534" s="3">
        <f>MONTH(Sales_Data[[#This Row],[Order Date]])</f>
        <v>12</v>
      </c>
      <c r="D2534" t="s">
        <v>2051</v>
      </c>
      <c r="E2534" t="s">
        <v>589</v>
      </c>
      <c r="F2534" t="s">
        <v>19</v>
      </c>
      <c r="G2534" t="s">
        <v>53</v>
      </c>
      <c r="H2534" t="s">
        <v>2053</v>
      </c>
      <c r="I2534" s="2">
        <v>106.32</v>
      </c>
      <c r="J2534" s="3">
        <v>3</v>
      </c>
      <c r="K2534" s="2">
        <v>49.970399999999998</v>
      </c>
    </row>
    <row r="2535" spans="1:11" x14ac:dyDescent="0.2">
      <c r="A2535" s="1">
        <v>43824</v>
      </c>
      <c r="B2535" s="3">
        <f>YEAR(Sales_Data[[#This Row],[Order Date]])</f>
        <v>2019</v>
      </c>
      <c r="C2535" s="3">
        <f>MONTH(Sales_Data[[#This Row],[Order Date]])</f>
        <v>12</v>
      </c>
      <c r="D2535" t="s">
        <v>2052</v>
      </c>
      <c r="E2535" t="s">
        <v>198</v>
      </c>
      <c r="F2535" t="s">
        <v>14</v>
      </c>
      <c r="G2535" t="s">
        <v>24</v>
      </c>
      <c r="H2535" t="s">
        <v>2054</v>
      </c>
      <c r="I2535" s="2">
        <v>100.8</v>
      </c>
      <c r="J2535" s="3">
        <v>2</v>
      </c>
      <c r="K2535" s="2">
        <v>21.42</v>
      </c>
    </row>
    <row r="2536" spans="1:11" x14ac:dyDescent="0.2">
      <c r="A2536" s="1">
        <v>43824</v>
      </c>
      <c r="B2536" s="3">
        <f>YEAR(Sales_Data[[#This Row],[Order Date]])</f>
        <v>2019</v>
      </c>
      <c r="C2536" s="3">
        <f>MONTH(Sales_Data[[#This Row],[Order Date]])</f>
        <v>12</v>
      </c>
      <c r="D2536" t="s">
        <v>2052</v>
      </c>
      <c r="E2536" t="s">
        <v>198</v>
      </c>
      <c r="F2536" t="s">
        <v>11</v>
      </c>
      <c r="G2536" t="s">
        <v>112</v>
      </c>
      <c r="H2536" t="s">
        <v>252</v>
      </c>
      <c r="I2536" s="2">
        <v>47.968000000000004</v>
      </c>
      <c r="J2536" s="3">
        <v>2</v>
      </c>
      <c r="K2536" s="2">
        <v>4.1971999999999996</v>
      </c>
    </row>
    <row r="2537" spans="1:11" x14ac:dyDescent="0.2">
      <c r="A2537" s="1">
        <v>43824</v>
      </c>
      <c r="B2537" s="3">
        <f>YEAR(Sales_Data[[#This Row],[Order Date]])</f>
        <v>2019</v>
      </c>
      <c r="C2537" s="3">
        <f>MONTH(Sales_Data[[#This Row],[Order Date]])</f>
        <v>12</v>
      </c>
      <c r="D2537" t="s">
        <v>705</v>
      </c>
      <c r="E2537" t="s">
        <v>18</v>
      </c>
      <c r="F2537" t="s">
        <v>19</v>
      </c>
      <c r="G2537" t="s">
        <v>53</v>
      </c>
      <c r="H2537" t="s">
        <v>466</v>
      </c>
      <c r="I2537" s="2">
        <v>45.36</v>
      </c>
      <c r="J2537" s="3">
        <v>7</v>
      </c>
      <c r="K2537" s="2">
        <v>21.7728</v>
      </c>
    </row>
    <row r="2538" spans="1:11" x14ac:dyDescent="0.2">
      <c r="A2538" s="1">
        <v>43824</v>
      </c>
      <c r="B2538" s="3">
        <f>YEAR(Sales_Data[[#This Row],[Order Date]])</f>
        <v>2019</v>
      </c>
      <c r="C2538" s="3">
        <f>MONTH(Sales_Data[[#This Row],[Order Date]])</f>
        <v>12</v>
      </c>
      <c r="D2538" t="s">
        <v>2052</v>
      </c>
      <c r="E2538" t="s">
        <v>198</v>
      </c>
      <c r="F2538" t="s">
        <v>14</v>
      </c>
      <c r="G2538" t="s">
        <v>24</v>
      </c>
      <c r="H2538" t="s">
        <v>25</v>
      </c>
      <c r="I2538" s="2">
        <v>45.12</v>
      </c>
      <c r="J2538" s="3">
        <v>3</v>
      </c>
      <c r="K2538" s="2">
        <v>-7.8959999999999999</v>
      </c>
    </row>
    <row r="2539" spans="1:11" x14ac:dyDescent="0.2">
      <c r="A2539" s="1">
        <v>43824</v>
      </c>
      <c r="B2539" s="3">
        <f>YEAR(Sales_Data[[#This Row],[Order Date]])</f>
        <v>2019</v>
      </c>
      <c r="C2539" s="3">
        <f>MONTH(Sales_Data[[#This Row],[Order Date]])</f>
        <v>12</v>
      </c>
      <c r="D2539" t="s">
        <v>2052</v>
      </c>
      <c r="E2539" t="s">
        <v>198</v>
      </c>
      <c r="F2539" t="s">
        <v>11</v>
      </c>
      <c r="G2539" t="s">
        <v>30</v>
      </c>
      <c r="H2539" t="s">
        <v>980</v>
      </c>
      <c r="I2539" s="2">
        <v>35.445</v>
      </c>
      <c r="J2539" s="3">
        <v>1</v>
      </c>
      <c r="K2539" s="2">
        <v>-24.102599999999999</v>
      </c>
    </row>
    <row r="2540" spans="1:11" x14ac:dyDescent="0.2">
      <c r="A2540" s="1">
        <v>43824</v>
      </c>
      <c r="B2540" s="3">
        <f>YEAR(Sales_Data[[#This Row],[Order Date]])</f>
        <v>2019</v>
      </c>
      <c r="C2540" s="3">
        <f>MONTH(Sales_Data[[#This Row],[Order Date]])</f>
        <v>12</v>
      </c>
      <c r="D2540" t="s">
        <v>354</v>
      </c>
      <c r="E2540" t="s">
        <v>94</v>
      </c>
      <c r="F2540" t="s">
        <v>19</v>
      </c>
      <c r="G2540" t="s">
        <v>32</v>
      </c>
      <c r="H2540" t="s">
        <v>1141</v>
      </c>
      <c r="I2540" s="2">
        <v>33.567999999999998</v>
      </c>
      <c r="J2540" s="3">
        <v>2</v>
      </c>
      <c r="K2540" s="2">
        <v>11.748799999999999</v>
      </c>
    </row>
    <row r="2541" spans="1:11" x14ac:dyDescent="0.2">
      <c r="A2541" s="1">
        <v>43824</v>
      </c>
      <c r="B2541" s="3">
        <f>YEAR(Sales_Data[[#This Row],[Order Date]])</f>
        <v>2019</v>
      </c>
      <c r="C2541" s="3">
        <f>MONTH(Sales_Data[[#This Row],[Order Date]])</f>
        <v>12</v>
      </c>
      <c r="D2541" t="s">
        <v>2055</v>
      </c>
      <c r="E2541" t="s">
        <v>104</v>
      </c>
      <c r="F2541" t="s">
        <v>11</v>
      </c>
      <c r="G2541" t="s">
        <v>51</v>
      </c>
      <c r="H2541" t="s">
        <v>2056</v>
      </c>
      <c r="I2541" s="2">
        <v>21.12</v>
      </c>
      <c r="J2541" s="3">
        <v>4</v>
      </c>
      <c r="K2541" s="2">
        <v>6.5472000000000001</v>
      </c>
    </row>
    <row r="2542" spans="1:11" x14ac:dyDescent="0.2">
      <c r="A2542" s="1">
        <v>43824</v>
      </c>
      <c r="B2542" s="3">
        <f>YEAR(Sales_Data[[#This Row],[Order Date]])</f>
        <v>2019</v>
      </c>
      <c r="C2542" s="3">
        <f>MONTH(Sales_Data[[#This Row],[Order Date]])</f>
        <v>12</v>
      </c>
      <c r="D2542" t="s">
        <v>2051</v>
      </c>
      <c r="E2542" t="s">
        <v>589</v>
      </c>
      <c r="F2542" t="s">
        <v>19</v>
      </c>
      <c r="G2542" t="s">
        <v>40</v>
      </c>
      <c r="H2542" t="s">
        <v>2057</v>
      </c>
      <c r="I2542" s="2">
        <v>19.89</v>
      </c>
      <c r="J2542" s="3">
        <v>9</v>
      </c>
      <c r="K2542" s="2">
        <v>5.3703000000000003</v>
      </c>
    </row>
    <row r="2543" spans="1:11" x14ac:dyDescent="0.2">
      <c r="A2543" s="1">
        <v>43825</v>
      </c>
      <c r="B2543" s="3">
        <f>YEAR(Sales_Data[[#This Row],[Order Date]])</f>
        <v>2019</v>
      </c>
      <c r="C2543" s="3">
        <f>MONTH(Sales_Data[[#This Row],[Order Date]])</f>
        <v>12</v>
      </c>
      <c r="D2543" t="s">
        <v>393</v>
      </c>
      <c r="E2543" t="s">
        <v>18</v>
      </c>
      <c r="F2543" t="s">
        <v>11</v>
      </c>
      <c r="G2543" t="s">
        <v>30</v>
      </c>
      <c r="H2543" t="s">
        <v>1027</v>
      </c>
      <c r="I2543" s="2">
        <v>902.71199999999999</v>
      </c>
      <c r="J2543" s="3">
        <v>3</v>
      </c>
      <c r="K2543" s="2">
        <v>33.851700000000001</v>
      </c>
    </row>
    <row r="2544" spans="1:11" x14ac:dyDescent="0.2">
      <c r="A2544" s="1">
        <v>43825</v>
      </c>
      <c r="B2544" s="3">
        <f>YEAR(Sales_Data[[#This Row],[Order Date]])</f>
        <v>2019</v>
      </c>
      <c r="C2544" s="3">
        <f>MONTH(Sales_Data[[#This Row],[Order Date]])</f>
        <v>12</v>
      </c>
      <c r="D2544" t="s">
        <v>393</v>
      </c>
      <c r="E2544" t="s">
        <v>18</v>
      </c>
      <c r="F2544" t="s">
        <v>14</v>
      </c>
      <c r="G2544" t="s">
        <v>15</v>
      </c>
      <c r="H2544" t="s">
        <v>1331</v>
      </c>
      <c r="I2544" s="2">
        <v>302.38400000000001</v>
      </c>
      <c r="J2544" s="3">
        <v>2</v>
      </c>
      <c r="K2544" s="2">
        <v>30.238399999999999</v>
      </c>
    </row>
    <row r="2545" spans="1:11" x14ac:dyDescent="0.2">
      <c r="A2545" s="1">
        <v>43825</v>
      </c>
      <c r="B2545" s="3">
        <f>YEAR(Sales_Data[[#This Row],[Order Date]])</f>
        <v>2019</v>
      </c>
      <c r="C2545" s="3">
        <f>MONTH(Sales_Data[[#This Row],[Order Date]])</f>
        <v>12</v>
      </c>
      <c r="D2545" t="s">
        <v>1843</v>
      </c>
      <c r="E2545" t="s">
        <v>85</v>
      </c>
      <c r="F2545" t="s">
        <v>11</v>
      </c>
      <c r="G2545" t="s">
        <v>112</v>
      </c>
      <c r="H2545" t="s">
        <v>1068</v>
      </c>
      <c r="I2545" s="2">
        <v>212.94</v>
      </c>
      <c r="J2545" s="3">
        <v>3</v>
      </c>
      <c r="K2545" s="2">
        <v>25.552800000000001</v>
      </c>
    </row>
    <row r="2546" spans="1:11" x14ac:dyDescent="0.2">
      <c r="A2546" s="1">
        <v>43825</v>
      </c>
      <c r="B2546" s="3">
        <f>YEAR(Sales_Data[[#This Row],[Order Date]])</f>
        <v>2019</v>
      </c>
      <c r="C2546" s="3">
        <f>MONTH(Sales_Data[[#This Row],[Order Date]])</f>
        <v>12</v>
      </c>
      <c r="D2546" t="s">
        <v>393</v>
      </c>
      <c r="E2546" t="s">
        <v>18</v>
      </c>
      <c r="F2546" t="s">
        <v>11</v>
      </c>
      <c r="G2546" t="s">
        <v>112</v>
      </c>
      <c r="H2546" t="s">
        <v>1143</v>
      </c>
      <c r="I2546" s="2">
        <v>146.352</v>
      </c>
      <c r="J2546" s="3">
        <v>3</v>
      </c>
      <c r="K2546" s="2">
        <v>-5.4882</v>
      </c>
    </row>
    <row r="2547" spans="1:11" x14ac:dyDescent="0.2">
      <c r="A2547" s="1">
        <v>43825</v>
      </c>
      <c r="B2547" s="3">
        <f>YEAR(Sales_Data[[#This Row],[Order Date]])</f>
        <v>2019</v>
      </c>
      <c r="C2547" s="3">
        <f>MONTH(Sales_Data[[#This Row],[Order Date]])</f>
        <v>12</v>
      </c>
      <c r="D2547" t="s">
        <v>2058</v>
      </c>
      <c r="E2547" t="s">
        <v>94</v>
      </c>
      <c r="F2547" t="s">
        <v>14</v>
      </c>
      <c r="G2547" t="s">
        <v>24</v>
      </c>
      <c r="H2547" t="s">
        <v>1844</v>
      </c>
      <c r="I2547" s="2">
        <v>89.97</v>
      </c>
      <c r="J2547" s="3">
        <v>3</v>
      </c>
      <c r="K2547" s="2">
        <v>18.893699999999999</v>
      </c>
    </row>
    <row r="2548" spans="1:11" x14ac:dyDescent="0.2">
      <c r="A2548" s="1">
        <v>43825</v>
      </c>
      <c r="B2548" s="3">
        <f>YEAR(Sales_Data[[#This Row],[Order Date]])</f>
        <v>2019</v>
      </c>
      <c r="C2548" s="3">
        <f>MONTH(Sales_Data[[#This Row],[Order Date]])</f>
        <v>12</v>
      </c>
      <c r="D2548" t="s">
        <v>393</v>
      </c>
      <c r="E2548" t="s">
        <v>18</v>
      </c>
      <c r="F2548" t="s">
        <v>19</v>
      </c>
      <c r="G2548" t="s">
        <v>40</v>
      </c>
      <c r="H2548" t="s">
        <v>2059</v>
      </c>
      <c r="I2548" s="2">
        <v>53.97</v>
      </c>
      <c r="J2548" s="3">
        <v>3</v>
      </c>
      <c r="K2548" s="2">
        <v>15.111599999999999</v>
      </c>
    </row>
    <row r="2549" spans="1:11" x14ac:dyDescent="0.2">
      <c r="A2549" s="1">
        <v>43825</v>
      </c>
      <c r="B2549" s="3">
        <f>YEAR(Sales_Data[[#This Row],[Order Date]])</f>
        <v>2019</v>
      </c>
      <c r="C2549" s="3">
        <f>MONTH(Sales_Data[[#This Row],[Order Date]])</f>
        <v>12</v>
      </c>
      <c r="D2549" t="s">
        <v>126</v>
      </c>
      <c r="E2549" t="s">
        <v>70</v>
      </c>
      <c r="F2549" t="s">
        <v>19</v>
      </c>
      <c r="G2549" t="s">
        <v>53</v>
      </c>
      <c r="H2549" t="s">
        <v>2037</v>
      </c>
      <c r="I2549" s="2">
        <v>33.9</v>
      </c>
      <c r="J2549" s="3">
        <v>5</v>
      </c>
      <c r="K2549" s="2">
        <v>15.593999999999999</v>
      </c>
    </row>
    <row r="2550" spans="1:11" x14ac:dyDescent="0.2">
      <c r="A2550" s="1">
        <v>43825</v>
      </c>
      <c r="B2550" s="3">
        <f>YEAR(Sales_Data[[#This Row],[Order Date]])</f>
        <v>2019</v>
      </c>
      <c r="C2550" s="3">
        <f>MONTH(Sales_Data[[#This Row],[Order Date]])</f>
        <v>12</v>
      </c>
      <c r="D2550" t="s">
        <v>1843</v>
      </c>
      <c r="E2550" t="s">
        <v>85</v>
      </c>
      <c r="F2550" t="s">
        <v>19</v>
      </c>
      <c r="G2550" t="s">
        <v>121</v>
      </c>
      <c r="H2550" t="s">
        <v>1923</v>
      </c>
      <c r="I2550" s="2">
        <v>26.49</v>
      </c>
      <c r="J2550" s="3">
        <v>1</v>
      </c>
      <c r="K2550" s="2">
        <v>7.4172000000000002</v>
      </c>
    </row>
    <row r="2551" spans="1:11" x14ac:dyDescent="0.2">
      <c r="A2551" s="1">
        <v>43825</v>
      </c>
      <c r="B2551" s="3">
        <f>YEAR(Sales_Data[[#This Row],[Order Date]])</f>
        <v>2019</v>
      </c>
      <c r="C2551" s="3">
        <f>MONTH(Sales_Data[[#This Row],[Order Date]])</f>
        <v>12</v>
      </c>
      <c r="D2551" t="s">
        <v>887</v>
      </c>
      <c r="E2551" t="s">
        <v>306</v>
      </c>
      <c r="F2551" t="s">
        <v>19</v>
      </c>
      <c r="G2551" t="s">
        <v>121</v>
      </c>
      <c r="H2551" t="s">
        <v>2001</v>
      </c>
      <c r="I2551" s="2">
        <v>18.72</v>
      </c>
      <c r="J2551" s="3">
        <v>2</v>
      </c>
      <c r="K2551" s="2">
        <v>3.51</v>
      </c>
    </row>
    <row r="2552" spans="1:11" x14ac:dyDescent="0.2">
      <c r="A2552" s="1">
        <v>43825</v>
      </c>
      <c r="B2552" s="3">
        <f>YEAR(Sales_Data[[#This Row],[Order Date]])</f>
        <v>2019</v>
      </c>
      <c r="C2552" s="3">
        <f>MONTH(Sales_Data[[#This Row],[Order Date]])</f>
        <v>12</v>
      </c>
      <c r="D2552" t="s">
        <v>393</v>
      </c>
      <c r="E2552" t="s">
        <v>18</v>
      </c>
      <c r="F2552" t="s">
        <v>19</v>
      </c>
      <c r="G2552" t="s">
        <v>265</v>
      </c>
      <c r="H2552" t="s">
        <v>1218</v>
      </c>
      <c r="I2552" s="2">
        <v>17.760000000000002</v>
      </c>
      <c r="J2552" s="3">
        <v>2</v>
      </c>
      <c r="K2552" s="2">
        <v>4.9728000000000003</v>
      </c>
    </row>
    <row r="2553" spans="1:11" x14ac:dyDescent="0.2">
      <c r="A2553" s="1">
        <v>43825</v>
      </c>
      <c r="B2553" s="3">
        <f>YEAR(Sales_Data[[#This Row],[Order Date]])</f>
        <v>2019</v>
      </c>
      <c r="C2553" s="3">
        <f>MONTH(Sales_Data[[#This Row],[Order Date]])</f>
        <v>12</v>
      </c>
      <c r="D2553" t="s">
        <v>90</v>
      </c>
      <c r="E2553" t="s">
        <v>306</v>
      </c>
      <c r="F2553" t="s">
        <v>19</v>
      </c>
      <c r="G2553" t="s">
        <v>40</v>
      </c>
      <c r="H2553" t="s">
        <v>1571</v>
      </c>
      <c r="I2553" s="2">
        <v>11.327999999999999</v>
      </c>
      <c r="J2553" s="3">
        <v>2</v>
      </c>
      <c r="K2553" s="2">
        <v>2.5488</v>
      </c>
    </row>
    <row r="2554" spans="1:11" x14ac:dyDescent="0.2">
      <c r="A2554" s="1">
        <v>43825</v>
      </c>
      <c r="B2554" s="3">
        <f>YEAR(Sales_Data[[#This Row],[Order Date]])</f>
        <v>2019</v>
      </c>
      <c r="C2554" s="3">
        <f>MONTH(Sales_Data[[#This Row],[Order Date]])</f>
        <v>12</v>
      </c>
      <c r="D2554" t="s">
        <v>393</v>
      </c>
      <c r="E2554" t="s">
        <v>18</v>
      </c>
      <c r="F2554" t="s">
        <v>19</v>
      </c>
      <c r="G2554" t="s">
        <v>121</v>
      </c>
      <c r="H2554" t="s">
        <v>1304</v>
      </c>
      <c r="I2554" s="2">
        <v>7.9</v>
      </c>
      <c r="J2554" s="3">
        <v>2</v>
      </c>
      <c r="K2554" s="2">
        <v>2.0539999999999998</v>
      </c>
    </row>
    <row r="2555" spans="1:11" x14ac:dyDescent="0.2">
      <c r="A2555" s="1">
        <v>43825</v>
      </c>
      <c r="B2555" s="3">
        <f>YEAR(Sales_Data[[#This Row],[Order Date]])</f>
        <v>2019</v>
      </c>
      <c r="C2555" s="3">
        <f>MONTH(Sales_Data[[#This Row],[Order Date]])</f>
        <v>12</v>
      </c>
      <c r="D2555" t="s">
        <v>43</v>
      </c>
      <c r="E2555" t="s">
        <v>94</v>
      </c>
      <c r="F2555" t="s">
        <v>19</v>
      </c>
      <c r="G2555" t="s">
        <v>32</v>
      </c>
      <c r="H2555" t="s">
        <v>688</v>
      </c>
      <c r="I2555" s="2">
        <v>4.992</v>
      </c>
      <c r="J2555" s="3">
        <v>3</v>
      </c>
      <c r="K2555" s="2">
        <v>1.6848000000000001</v>
      </c>
    </row>
    <row r="2556" spans="1:11" x14ac:dyDescent="0.2">
      <c r="A2556" s="1">
        <v>43826</v>
      </c>
      <c r="B2556" s="3">
        <f>YEAR(Sales_Data[[#This Row],[Order Date]])</f>
        <v>2019</v>
      </c>
      <c r="C2556" s="3">
        <f>MONTH(Sales_Data[[#This Row],[Order Date]])</f>
        <v>12</v>
      </c>
      <c r="D2556" t="s">
        <v>951</v>
      </c>
      <c r="E2556" t="s">
        <v>164</v>
      </c>
      <c r="F2556" t="s">
        <v>11</v>
      </c>
      <c r="G2556" t="s">
        <v>112</v>
      </c>
      <c r="H2556" t="s">
        <v>1077</v>
      </c>
      <c r="I2556" s="2">
        <v>845.48800000000006</v>
      </c>
      <c r="J2556" s="3">
        <v>8</v>
      </c>
      <c r="K2556" s="2">
        <v>-12.0784</v>
      </c>
    </row>
    <row r="2557" spans="1:11" x14ac:dyDescent="0.2">
      <c r="A2557" s="1">
        <v>43826</v>
      </c>
      <c r="B2557" s="3">
        <f>YEAR(Sales_Data[[#This Row],[Order Date]])</f>
        <v>2019</v>
      </c>
      <c r="C2557" s="3">
        <f>MONTH(Sales_Data[[#This Row],[Order Date]])</f>
        <v>12</v>
      </c>
      <c r="D2557" t="s">
        <v>2060</v>
      </c>
      <c r="E2557" t="s">
        <v>67</v>
      </c>
      <c r="F2557" t="s">
        <v>14</v>
      </c>
      <c r="G2557" t="s">
        <v>24</v>
      </c>
      <c r="H2557" t="s">
        <v>222</v>
      </c>
      <c r="I2557" s="2">
        <v>40</v>
      </c>
      <c r="J2557" s="3">
        <v>2</v>
      </c>
      <c r="K2557" s="2">
        <v>0.5</v>
      </c>
    </row>
    <row r="2558" spans="1:11" x14ac:dyDescent="0.2">
      <c r="A2558" s="1">
        <v>43826</v>
      </c>
      <c r="B2558" s="3">
        <f>YEAR(Sales_Data[[#This Row],[Order Date]])</f>
        <v>2019</v>
      </c>
      <c r="C2558" s="3">
        <f>MONTH(Sales_Data[[#This Row],[Order Date]])</f>
        <v>12</v>
      </c>
      <c r="D2558" t="s">
        <v>1291</v>
      </c>
      <c r="E2558" t="s">
        <v>23</v>
      </c>
      <c r="F2558" t="s">
        <v>19</v>
      </c>
      <c r="G2558" t="s">
        <v>53</v>
      </c>
      <c r="H2558" t="s">
        <v>2061</v>
      </c>
      <c r="I2558" s="2">
        <v>23.68</v>
      </c>
      <c r="J2558" s="3">
        <v>4</v>
      </c>
      <c r="K2558" s="2">
        <v>7.4</v>
      </c>
    </row>
    <row r="2559" spans="1:11" x14ac:dyDescent="0.2">
      <c r="A2559" s="1">
        <v>43826</v>
      </c>
      <c r="B2559" s="3">
        <f>YEAR(Sales_Data[[#This Row],[Order Date]])</f>
        <v>2019</v>
      </c>
      <c r="C2559" s="3">
        <f>MONTH(Sales_Data[[#This Row],[Order Date]])</f>
        <v>12</v>
      </c>
      <c r="D2559" t="s">
        <v>958</v>
      </c>
      <c r="E2559" t="s">
        <v>18</v>
      </c>
      <c r="F2559" t="s">
        <v>19</v>
      </c>
      <c r="G2559" t="s">
        <v>127</v>
      </c>
      <c r="H2559" t="s">
        <v>1825</v>
      </c>
      <c r="I2559" s="2">
        <v>20.16</v>
      </c>
      <c r="J2559" s="3">
        <v>7</v>
      </c>
      <c r="K2559" s="2">
        <v>9.8783999999999992</v>
      </c>
    </row>
    <row r="2560" spans="1:11" x14ac:dyDescent="0.2">
      <c r="A2560" s="1">
        <v>43826</v>
      </c>
      <c r="B2560" s="3">
        <f>YEAR(Sales_Data[[#This Row],[Order Date]])</f>
        <v>2019</v>
      </c>
      <c r="C2560" s="3">
        <f>MONTH(Sales_Data[[#This Row],[Order Date]])</f>
        <v>12</v>
      </c>
      <c r="D2560" t="s">
        <v>238</v>
      </c>
      <c r="E2560" t="s">
        <v>67</v>
      </c>
      <c r="F2560" t="s">
        <v>19</v>
      </c>
      <c r="G2560" t="s">
        <v>116</v>
      </c>
      <c r="H2560" t="s">
        <v>1789</v>
      </c>
      <c r="I2560" s="2">
        <v>17.184000000000001</v>
      </c>
      <c r="J2560" s="3">
        <v>6</v>
      </c>
      <c r="K2560" s="2">
        <v>6.2291999999999996</v>
      </c>
    </row>
    <row r="2561" spans="1:11" x14ac:dyDescent="0.2">
      <c r="A2561" s="1">
        <v>43826</v>
      </c>
      <c r="B2561" s="3">
        <f>YEAR(Sales_Data[[#This Row],[Order Date]])</f>
        <v>2019</v>
      </c>
      <c r="C2561" s="3">
        <f>MONTH(Sales_Data[[#This Row],[Order Date]])</f>
        <v>12</v>
      </c>
      <c r="D2561" t="s">
        <v>1291</v>
      </c>
      <c r="E2561" t="s">
        <v>23</v>
      </c>
      <c r="F2561" t="s">
        <v>19</v>
      </c>
      <c r="G2561" t="s">
        <v>53</v>
      </c>
      <c r="H2561" t="s">
        <v>2026</v>
      </c>
      <c r="I2561" s="2">
        <v>10.368</v>
      </c>
      <c r="J2561" s="3">
        <v>2</v>
      </c>
      <c r="K2561" s="2">
        <v>3.6288</v>
      </c>
    </row>
    <row r="2562" spans="1:11" x14ac:dyDescent="0.2">
      <c r="A2562" s="1">
        <v>43826</v>
      </c>
      <c r="B2562" s="3">
        <f>YEAR(Sales_Data[[#This Row],[Order Date]])</f>
        <v>2019</v>
      </c>
      <c r="C2562" s="3">
        <f>MONTH(Sales_Data[[#This Row],[Order Date]])</f>
        <v>12</v>
      </c>
      <c r="D2562" t="s">
        <v>2062</v>
      </c>
      <c r="E2562" t="s">
        <v>195</v>
      </c>
      <c r="F2562" t="s">
        <v>19</v>
      </c>
      <c r="G2562" t="s">
        <v>127</v>
      </c>
      <c r="H2562" t="s">
        <v>2063</v>
      </c>
      <c r="I2562" s="2">
        <v>2.61</v>
      </c>
      <c r="J2562" s="3">
        <v>1</v>
      </c>
      <c r="K2562" s="2">
        <v>1.2005999999999999</v>
      </c>
    </row>
    <row r="2563" spans="1:11" x14ac:dyDescent="0.2">
      <c r="A2563" s="1">
        <v>43828</v>
      </c>
      <c r="B2563" s="3">
        <f>YEAR(Sales_Data[[#This Row],[Order Date]])</f>
        <v>2019</v>
      </c>
      <c r="C2563" s="3">
        <f>MONTH(Sales_Data[[#This Row],[Order Date]])</f>
        <v>12</v>
      </c>
      <c r="D2563" t="s">
        <v>516</v>
      </c>
      <c r="E2563" t="s">
        <v>56</v>
      </c>
      <c r="F2563" t="s">
        <v>11</v>
      </c>
      <c r="G2563" t="s">
        <v>112</v>
      </c>
      <c r="H2563" t="s">
        <v>2064</v>
      </c>
      <c r="I2563" s="2">
        <v>754.45</v>
      </c>
      <c r="J2563" s="3">
        <v>5</v>
      </c>
      <c r="K2563" s="2">
        <v>60.356000000000002</v>
      </c>
    </row>
    <row r="2564" spans="1:11" x14ac:dyDescent="0.2">
      <c r="A2564" s="1">
        <v>43828</v>
      </c>
      <c r="B2564" s="3">
        <f>YEAR(Sales_Data[[#This Row],[Order Date]])</f>
        <v>2019</v>
      </c>
      <c r="C2564" s="3">
        <f>MONTH(Sales_Data[[#This Row],[Order Date]])</f>
        <v>12</v>
      </c>
      <c r="D2564" t="s">
        <v>2065</v>
      </c>
      <c r="E2564" t="s">
        <v>164</v>
      </c>
      <c r="F2564" t="s">
        <v>19</v>
      </c>
      <c r="G2564" t="s">
        <v>53</v>
      </c>
      <c r="H2564" t="s">
        <v>205</v>
      </c>
      <c r="I2564" s="2">
        <v>186.048</v>
      </c>
      <c r="J2564" s="3">
        <v>6</v>
      </c>
      <c r="K2564" s="2">
        <v>67.442400000000006</v>
      </c>
    </row>
    <row r="2565" spans="1:11" x14ac:dyDescent="0.2">
      <c r="A2565" s="1">
        <v>43828</v>
      </c>
      <c r="B2565" s="3">
        <f>YEAR(Sales_Data[[#This Row],[Order Date]])</f>
        <v>2019</v>
      </c>
      <c r="C2565" s="3">
        <f>MONTH(Sales_Data[[#This Row],[Order Date]])</f>
        <v>12</v>
      </c>
      <c r="D2565" t="s">
        <v>2066</v>
      </c>
      <c r="E2565" t="s">
        <v>1051</v>
      </c>
      <c r="F2565" t="s">
        <v>19</v>
      </c>
      <c r="G2565" t="s">
        <v>121</v>
      </c>
      <c r="H2565" t="s">
        <v>2067</v>
      </c>
      <c r="I2565" s="2">
        <v>81.96</v>
      </c>
      <c r="J2565" s="3">
        <v>2</v>
      </c>
      <c r="K2565" s="2">
        <v>22.948799999999999</v>
      </c>
    </row>
    <row r="2566" spans="1:11" x14ac:dyDescent="0.2">
      <c r="A2566" s="1">
        <v>43828</v>
      </c>
      <c r="B2566" s="3">
        <f>YEAR(Sales_Data[[#This Row],[Order Date]])</f>
        <v>2019</v>
      </c>
      <c r="C2566" s="3">
        <f>MONTH(Sales_Data[[#This Row],[Order Date]])</f>
        <v>12</v>
      </c>
      <c r="D2566" t="s">
        <v>2066</v>
      </c>
      <c r="E2566" t="s">
        <v>1051</v>
      </c>
      <c r="F2566" t="s">
        <v>11</v>
      </c>
      <c r="G2566" t="s">
        <v>51</v>
      </c>
      <c r="H2566" t="s">
        <v>325</v>
      </c>
      <c r="I2566" s="2">
        <v>70.56</v>
      </c>
      <c r="J2566" s="3">
        <v>6</v>
      </c>
      <c r="K2566" s="2">
        <v>23.990400000000001</v>
      </c>
    </row>
    <row r="2567" spans="1:11" x14ac:dyDescent="0.2">
      <c r="A2567" s="1">
        <v>43828</v>
      </c>
      <c r="B2567" s="3">
        <f>YEAR(Sales_Data[[#This Row],[Order Date]])</f>
        <v>2019</v>
      </c>
      <c r="C2567" s="3">
        <f>MONTH(Sales_Data[[#This Row],[Order Date]])</f>
        <v>12</v>
      </c>
      <c r="D2567" t="s">
        <v>1701</v>
      </c>
      <c r="E2567" t="s">
        <v>219</v>
      </c>
      <c r="F2567" t="s">
        <v>19</v>
      </c>
      <c r="G2567" t="s">
        <v>32</v>
      </c>
      <c r="H2567" t="s">
        <v>158</v>
      </c>
      <c r="I2567" s="2">
        <v>38.088000000000001</v>
      </c>
      <c r="J2567" s="3">
        <v>4</v>
      </c>
      <c r="K2567" s="2">
        <v>-27.9312</v>
      </c>
    </row>
    <row r="2568" spans="1:11" x14ac:dyDescent="0.2">
      <c r="A2568" s="1">
        <v>43828</v>
      </c>
      <c r="B2568" s="3">
        <f>YEAR(Sales_Data[[#This Row],[Order Date]])</f>
        <v>2019</v>
      </c>
      <c r="C2568" s="3">
        <f>MONTH(Sales_Data[[#This Row],[Order Date]])</f>
        <v>12</v>
      </c>
      <c r="D2568" t="s">
        <v>1056</v>
      </c>
      <c r="E2568" t="s">
        <v>44</v>
      </c>
      <c r="F2568" t="s">
        <v>19</v>
      </c>
      <c r="G2568" t="s">
        <v>53</v>
      </c>
      <c r="H2568" t="s">
        <v>802</v>
      </c>
      <c r="I2568" s="2">
        <v>37.408000000000001</v>
      </c>
      <c r="J2568" s="3">
        <v>7</v>
      </c>
      <c r="K2568" s="2">
        <v>13.0928</v>
      </c>
    </row>
    <row r="2569" spans="1:11" x14ac:dyDescent="0.2">
      <c r="A2569" s="1">
        <v>43828</v>
      </c>
      <c r="B2569" s="3">
        <f>YEAR(Sales_Data[[#This Row],[Order Date]])</f>
        <v>2019</v>
      </c>
      <c r="C2569" s="3">
        <f>MONTH(Sales_Data[[#This Row],[Order Date]])</f>
        <v>12</v>
      </c>
      <c r="D2569" t="s">
        <v>1775</v>
      </c>
      <c r="E2569" t="s">
        <v>18</v>
      </c>
      <c r="F2569" t="s">
        <v>19</v>
      </c>
      <c r="G2569" t="s">
        <v>265</v>
      </c>
      <c r="H2569" t="s">
        <v>2068</v>
      </c>
      <c r="I2569" s="2">
        <v>27.96</v>
      </c>
      <c r="J2569" s="3">
        <v>2</v>
      </c>
      <c r="K2569" s="2">
        <v>7.2695999999999996</v>
      </c>
    </row>
    <row r="2570" spans="1:11" x14ac:dyDescent="0.2">
      <c r="A2570" s="1">
        <v>43828</v>
      </c>
      <c r="B2570" s="3">
        <f>YEAR(Sales_Data[[#This Row],[Order Date]])</f>
        <v>2019</v>
      </c>
      <c r="C2570" s="3">
        <f>MONTH(Sales_Data[[#This Row],[Order Date]])</f>
        <v>12</v>
      </c>
      <c r="D2570" t="s">
        <v>895</v>
      </c>
      <c r="E2570" t="s">
        <v>465</v>
      </c>
      <c r="F2570" t="s">
        <v>19</v>
      </c>
      <c r="G2570" t="s">
        <v>86</v>
      </c>
      <c r="H2570" t="s">
        <v>2069</v>
      </c>
      <c r="I2570" s="2">
        <v>27.792000000000002</v>
      </c>
      <c r="J2570" s="3">
        <v>3</v>
      </c>
      <c r="K2570" s="2">
        <v>10.422000000000001</v>
      </c>
    </row>
    <row r="2571" spans="1:11" x14ac:dyDescent="0.2">
      <c r="A2571" s="1">
        <v>43828</v>
      </c>
      <c r="B2571" s="3">
        <f>YEAR(Sales_Data[[#This Row],[Order Date]])</f>
        <v>2019</v>
      </c>
      <c r="C2571" s="3">
        <f>MONTH(Sales_Data[[#This Row],[Order Date]])</f>
        <v>12</v>
      </c>
      <c r="D2571" t="s">
        <v>1056</v>
      </c>
      <c r="E2571" t="s">
        <v>44</v>
      </c>
      <c r="F2571" t="s">
        <v>19</v>
      </c>
      <c r="G2571" t="s">
        <v>53</v>
      </c>
      <c r="H2571" t="s">
        <v>1692</v>
      </c>
      <c r="I2571" s="2">
        <v>25.344000000000001</v>
      </c>
      <c r="J2571" s="3">
        <v>6</v>
      </c>
      <c r="K2571" s="2">
        <v>8.8704000000000001</v>
      </c>
    </row>
    <row r="2572" spans="1:11" x14ac:dyDescent="0.2">
      <c r="A2572" s="1">
        <v>43828</v>
      </c>
      <c r="B2572" s="3">
        <f>YEAR(Sales_Data[[#This Row],[Order Date]])</f>
        <v>2019</v>
      </c>
      <c r="C2572" s="3">
        <f>MONTH(Sales_Data[[#This Row],[Order Date]])</f>
        <v>12</v>
      </c>
      <c r="D2572" t="s">
        <v>1775</v>
      </c>
      <c r="E2572" t="s">
        <v>18</v>
      </c>
      <c r="F2572" t="s">
        <v>19</v>
      </c>
      <c r="G2572" t="s">
        <v>20</v>
      </c>
      <c r="H2572" t="s">
        <v>2070</v>
      </c>
      <c r="I2572" s="2">
        <v>14.03</v>
      </c>
      <c r="J2572" s="3">
        <v>1</v>
      </c>
      <c r="K2572" s="2">
        <v>4.0686999999999998</v>
      </c>
    </row>
    <row r="2573" spans="1:11" x14ac:dyDescent="0.2">
      <c r="A2573" s="1">
        <v>43828</v>
      </c>
      <c r="B2573" s="3">
        <f>YEAR(Sales_Data[[#This Row],[Order Date]])</f>
        <v>2019</v>
      </c>
      <c r="C2573" s="3">
        <f>MONTH(Sales_Data[[#This Row],[Order Date]])</f>
        <v>12</v>
      </c>
      <c r="D2573" t="s">
        <v>1134</v>
      </c>
      <c r="E2573" t="s">
        <v>18</v>
      </c>
      <c r="F2573" t="s">
        <v>19</v>
      </c>
      <c r="G2573" t="s">
        <v>32</v>
      </c>
      <c r="H2573" t="s">
        <v>976</v>
      </c>
      <c r="I2573" s="2">
        <v>11.231999999999999</v>
      </c>
      <c r="J2573" s="3">
        <v>3</v>
      </c>
      <c r="K2573" s="2">
        <v>3.9312</v>
      </c>
    </row>
    <row r="2574" spans="1:11" x14ac:dyDescent="0.2">
      <c r="A2574" s="1">
        <v>43828</v>
      </c>
      <c r="B2574" s="3">
        <f>YEAR(Sales_Data[[#This Row],[Order Date]])</f>
        <v>2019</v>
      </c>
      <c r="C2574" s="3">
        <f>MONTH(Sales_Data[[#This Row],[Order Date]])</f>
        <v>12</v>
      </c>
      <c r="D2574" t="s">
        <v>1701</v>
      </c>
      <c r="E2574" t="s">
        <v>219</v>
      </c>
      <c r="F2574" t="s">
        <v>19</v>
      </c>
      <c r="G2574" t="s">
        <v>32</v>
      </c>
      <c r="H2574" t="s">
        <v>1162</v>
      </c>
      <c r="I2574" s="2">
        <v>2.8079999999999998</v>
      </c>
      <c r="J2574" s="3">
        <v>3</v>
      </c>
      <c r="K2574" s="2">
        <v>-1.9656</v>
      </c>
    </row>
    <row r="2575" spans="1:11" x14ac:dyDescent="0.2">
      <c r="A2575" s="1">
        <v>43829</v>
      </c>
      <c r="B2575" s="3">
        <f>YEAR(Sales_Data[[#This Row],[Order Date]])</f>
        <v>2019</v>
      </c>
      <c r="C2575" s="3">
        <f>MONTH(Sales_Data[[#This Row],[Order Date]])</f>
        <v>12</v>
      </c>
      <c r="D2575" t="s">
        <v>390</v>
      </c>
      <c r="E2575" t="s">
        <v>18</v>
      </c>
      <c r="F2575" t="s">
        <v>19</v>
      </c>
      <c r="G2575" t="s">
        <v>20</v>
      </c>
      <c r="H2575" t="s">
        <v>141</v>
      </c>
      <c r="I2575" s="2">
        <v>481.32</v>
      </c>
      <c r="J2575" s="3">
        <v>4</v>
      </c>
      <c r="K2575" s="2">
        <v>125.14319999999999</v>
      </c>
    </row>
    <row r="2576" spans="1:11" x14ac:dyDescent="0.2">
      <c r="A2576" s="1">
        <v>43829</v>
      </c>
      <c r="B2576" s="3">
        <f>YEAR(Sales_Data[[#This Row],[Order Date]])</f>
        <v>2019</v>
      </c>
      <c r="C2576" s="3">
        <f>MONTH(Sales_Data[[#This Row],[Order Date]])</f>
        <v>12</v>
      </c>
      <c r="D2576" t="s">
        <v>608</v>
      </c>
      <c r="E2576" t="s">
        <v>39</v>
      </c>
      <c r="F2576" t="s">
        <v>11</v>
      </c>
      <c r="G2576" t="s">
        <v>112</v>
      </c>
      <c r="H2576" t="s">
        <v>537</v>
      </c>
      <c r="I2576" s="2">
        <v>170.786</v>
      </c>
      <c r="J2576" s="3">
        <v>1</v>
      </c>
      <c r="K2576" s="2">
        <v>0</v>
      </c>
    </row>
    <row r="2577" spans="1:11" x14ac:dyDescent="0.2">
      <c r="A2577" s="1">
        <v>43829</v>
      </c>
      <c r="B2577" s="3">
        <f>YEAR(Sales_Data[[#This Row],[Order Date]])</f>
        <v>2019</v>
      </c>
      <c r="C2577" s="3">
        <f>MONTH(Sales_Data[[#This Row],[Order Date]])</f>
        <v>12</v>
      </c>
      <c r="D2577" t="s">
        <v>549</v>
      </c>
      <c r="E2577" t="s">
        <v>44</v>
      </c>
      <c r="F2577" t="s">
        <v>19</v>
      </c>
      <c r="G2577" t="s">
        <v>53</v>
      </c>
      <c r="H2577" t="s">
        <v>711</v>
      </c>
      <c r="I2577" s="2">
        <v>72.224000000000004</v>
      </c>
      <c r="J2577" s="3">
        <v>4</v>
      </c>
      <c r="K2577" s="2">
        <v>25.278400000000001</v>
      </c>
    </row>
    <row r="2578" spans="1:11" x14ac:dyDescent="0.2">
      <c r="A2578" s="1">
        <v>43829</v>
      </c>
      <c r="B2578" s="3">
        <f>YEAR(Sales_Data[[#This Row],[Order Date]])</f>
        <v>2019</v>
      </c>
      <c r="C2578" s="3">
        <f>MONTH(Sales_Data[[#This Row],[Order Date]])</f>
        <v>12</v>
      </c>
      <c r="D2578" t="s">
        <v>2071</v>
      </c>
      <c r="E2578" t="s">
        <v>39</v>
      </c>
      <c r="F2578" t="s">
        <v>19</v>
      </c>
      <c r="G2578" t="s">
        <v>40</v>
      </c>
      <c r="H2578" t="s">
        <v>1776</v>
      </c>
      <c r="I2578" s="2">
        <v>16.52</v>
      </c>
      <c r="J2578" s="3">
        <v>5</v>
      </c>
      <c r="K2578" s="2">
        <v>1.6519999999999999</v>
      </c>
    </row>
    <row r="2579" spans="1:11" x14ac:dyDescent="0.2">
      <c r="A2579" s="1">
        <v>43829</v>
      </c>
      <c r="B2579" s="3">
        <f>YEAR(Sales_Data[[#This Row],[Order Date]])</f>
        <v>2019</v>
      </c>
      <c r="C2579" s="3">
        <f>MONTH(Sales_Data[[#This Row],[Order Date]])</f>
        <v>12</v>
      </c>
      <c r="D2579" t="s">
        <v>644</v>
      </c>
      <c r="E2579" t="s">
        <v>67</v>
      </c>
      <c r="F2579" t="s">
        <v>19</v>
      </c>
      <c r="G2579" t="s">
        <v>265</v>
      </c>
      <c r="H2579" t="s">
        <v>266</v>
      </c>
      <c r="I2579" s="2">
        <v>13.712</v>
      </c>
      <c r="J2579" s="3">
        <v>2</v>
      </c>
      <c r="K2579" s="2">
        <v>1.0284</v>
      </c>
    </row>
    <row r="2580" spans="1:11" x14ac:dyDescent="0.2">
      <c r="A2580" s="1">
        <v>43829</v>
      </c>
      <c r="B2580" s="3">
        <f>YEAR(Sales_Data[[#This Row],[Order Date]])</f>
        <v>2019</v>
      </c>
      <c r="C2580" s="3">
        <f>MONTH(Sales_Data[[#This Row],[Order Date]])</f>
        <v>12</v>
      </c>
      <c r="D2580" t="s">
        <v>1573</v>
      </c>
      <c r="E2580" t="s">
        <v>23</v>
      </c>
      <c r="F2580" t="s">
        <v>19</v>
      </c>
      <c r="G2580" t="s">
        <v>32</v>
      </c>
      <c r="H2580" t="s">
        <v>1590</v>
      </c>
      <c r="I2580" s="2">
        <v>6.9240000000000004</v>
      </c>
      <c r="J2580" s="3">
        <v>6</v>
      </c>
      <c r="K2580" s="2">
        <v>-10.385999999999999</v>
      </c>
    </row>
    <row r="2581" spans="1:11" x14ac:dyDescent="0.2">
      <c r="A2581" s="1">
        <v>43829</v>
      </c>
      <c r="B2581" s="3">
        <f>YEAR(Sales_Data[[#This Row],[Order Date]])</f>
        <v>2019</v>
      </c>
      <c r="C2581" s="3">
        <f>MONTH(Sales_Data[[#This Row],[Order Date]])</f>
        <v>12</v>
      </c>
      <c r="D2581" t="s">
        <v>390</v>
      </c>
      <c r="E2581" t="s">
        <v>18</v>
      </c>
      <c r="F2581" t="s">
        <v>19</v>
      </c>
      <c r="G2581" t="s">
        <v>32</v>
      </c>
      <c r="H2581" t="s">
        <v>2025</v>
      </c>
      <c r="I2581" s="2">
        <v>6.3840000000000003</v>
      </c>
      <c r="J2581" s="3">
        <v>1</v>
      </c>
      <c r="K2581" s="2">
        <v>2.1545999999999998</v>
      </c>
    </row>
    <row r="2582" spans="1:11" x14ac:dyDescent="0.2">
      <c r="A2582" s="1">
        <v>43829</v>
      </c>
      <c r="B2582" s="3">
        <f>YEAR(Sales_Data[[#This Row],[Order Date]])</f>
        <v>2019</v>
      </c>
      <c r="C2582" s="3">
        <f>MONTH(Sales_Data[[#This Row],[Order Date]])</f>
        <v>12</v>
      </c>
      <c r="D2582" t="s">
        <v>644</v>
      </c>
      <c r="E2582" t="s">
        <v>67</v>
      </c>
      <c r="F2582" t="s">
        <v>19</v>
      </c>
      <c r="G2582" t="s">
        <v>127</v>
      </c>
      <c r="H2582" t="s">
        <v>1018</v>
      </c>
      <c r="I2582" s="2">
        <v>5.9039999999999999</v>
      </c>
      <c r="J2582" s="3">
        <v>2</v>
      </c>
      <c r="K2582" s="2">
        <v>1.9925999999999999</v>
      </c>
    </row>
    <row r="2583" spans="1:11" x14ac:dyDescent="0.2">
      <c r="A2583" s="1">
        <v>43830</v>
      </c>
      <c r="B2583" s="3">
        <f>YEAR(Sales_Data[[#This Row],[Order Date]])</f>
        <v>2019</v>
      </c>
      <c r="C2583" s="3">
        <f>MONTH(Sales_Data[[#This Row],[Order Date]])</f>
        <v>12</v>
      </c>
      <c r="D2583" t="s">
        <v>354</v>
      </c>
      <c r="E2583" t="s">
        <v>18</v>
      </c>
      <c r="F2583" t="s">
        <v>14</v>
      </c>
      <c r="G2583" t="s">
        <v>15</v>
      </c>
      <c r="H2583" t="s">
        <v>1762</v>
      </c>
      <c r="I2583" s="2">
        <v>302.37599999999998</v>
      </c>
      <c r="J2583" s="3">
        <v>3</v>
      </c>
      <c r="K2583" s="2">
        <v>22.6782</v>
      </c>
    </row>
    <row r="2584" spans="1:11" x14ac:dyDescent="0.2">
      <c r="A2584" s="1">
        <v>43830</v>
      </c>
      <c r="B2584" s="3">
        <f>YEAR(Sales_Data[[#This Row],[Order Date]])</f>
        <v>2019</v>
      </c>
      <c r="C2584" s="3">
        <f>MONTH(Sales_Data[[#This Row],[Order Date]])</f>
        <v>12</v>
      </c>
      <c r="D2584" t="s">
        <v>1622</v>
      </c>
      <c r="E2584" t="s">
        <v>483</v>
      </c>
      <c r="F2584" t="s">
        <v>19</v>
      </c>
      <c r="G2584" t="s">
        <v>32</v>
      </c>
      <c r="H2584" t="s">
        <v>2072</v>
      </c>
      <c r="I2584" s="2">
        <v>159.768</v>
      </c>
      <c r="J2584" s="3">
        <v>7</v>
      </c>
      <c r="K2584" s="2">
        <v>53.921700000000001</v>
      </c>
    </row>
    <row r="2585" spans="1:11" x14ac:dyDescent="0.2">
      <c r="A2585" s="1">
        <v>43830</v>
      </c>
      <c r="B2585" s="3">
        <f>YEAR(Sales_Data[[#This Row],[Order Date]])</f>
        <v>2019</v>
      </c>
      <c r="C2585" s="3">
        <f>MONTH(Sales_Data[[#This Row],[Order Date]])</f>
        <v>12</v>
      </c>
      <c r="D2585" t="s">
        <v>2073</v>
      </c>
      <c r="E2585" t="s">
        <v>67</v>
      </c>
      <c r="F2585" t="s">
        <v>19</v>
      </c>
      <c r="G2585" t="s">
        <v>20</v>
      </c>
      <c r="H2585" t="s">
        <v>761</v>
      </c>
      <c r="I2585" s="2">
        <v>156.512</v>
      </c>
      <c r="J2585" s="3">
        <v>4</v>
      </c>
      <c r="K2585" s="2">
        <v>-35.215200000000003</v>
      </c>
    </row>
    <row r="2586" spans="1:11" x14ac:dyDescent="0.2">
      <c r="A2586" s="1">
        <v>43830</v>
      </c>
      <c r="B2586" s="3">
        <f>YEAR(Sales_Data[[#This Row],[Order Date]])</f>
        <v>2019</v>
      </c>
      <c r="C2586" s="3">
        <f>MONTH(Sales_Data[[#This Row],[Order Date]])</f>
        <v>12</v>
      </c>
      <c r="D2586" t="s">
        <v>1706</v>
      </c>
      <c r="E2586" t="s">
        <v>44</v>
      </c>
      <c r="F2586" t="s">
        <v>19</v>
      </c>
      <c r="G2586" t="s">
        <v>40</v>
      </c>
      <c r="H2586" t="s">
        <v>153</v>
      </c>
      <c r="I2586" s="2">
        <v>47.616</v>
      </c>
      <c r="J2586" s="3">
        <v>3</v>
      </c>
      <c r="K2586" s="2">
        <v>3.5712000000000002</v>
      </c>
    </row>
    <row r="2587" spans="1:11" x14ac:dyDescent="0.2">
      <c r="A2587" s="1">
        <v>43830</v>
      </c>
      <c r="B2587" s="3">
        <f>YEAR(Sales_Data[[#This Row],[Order Date]])</f>
        <v>2019</v>
      </c>
      <c r="C2587" s="3">
        <f>MONTH(Sales_Data[[#This Row],[Order Date]])</f>
        <v>12</v>
      </c>
      <c r="D2587" t="s">
        <v>1142</v>
      </c>
      <c r="E2587" t="s">
        <v>18</v>
      </c>
      <c r="F2587" t="s">
        <v>19</v>
      </c>
      <c r="G2587" t="s">
        <v>32</v>
      </c>
      <c r="H2587" t="s">
        <v>443</v>
      </c>
      <c r="I2587" s="2">
        <v>38.375999999999998</v>
      </c>
      <c r="J2587" s="3">
        <v>3</v>
      </c>
      <c r="K2587" s="2">
        <v>13.4316</v>
      </c>
    </row>
    <row r="2588" spans="1:11" x14ac:dyDescent="0.2">
      <c r="A2588" s="1">
        <v>43830</v>
      </c>
      <c r="B2588" s="3">
        <f>YEAR(Sales_Data[[#This Row],[Order Date]])</f>
        <v>2019</v>
      </c>
      <c r="C2588" s="3">
        <f>MONTH(Sales_Data[[#This Row],[Order Date]])</f>
        <v>12</v>
      </c>
      <c r="D2588" t="s">
        <v>1706</v>
      </c>
      <c r="E2588" t="s">
        <v>44</v>
      </c>
      <c r="F2588" t="s">
        <v>19</v>
      </c>
      <c r="G2588" t="s">
        <v>53</v>
      </c>
      <c r="H2588" t="s">
        <v>1561</v>
      </c>
      <c r="I2588" s="2">
        <v>23.48</v>
      </c>
      <c r="J2588" s="3">
        <v>5</v>
      </c>
      <c r="K2588" s="2">
        <v>8.218</v>
      </c>
    </row>
    <row r="2589" spans="1:11" x14ac:dyDescent="0.2">
      <c r="A2589" s="1">
        <v>43830</v>
      </c>
      <c r="B2589" s="3">
        <f>YEAR(Sales_Data[[#This Row],[Order Date]])</f>
        <v>2019</v>
      </c>
      <c r="C2589" s="3">
        <f>MONTH(Sales_Data[[#This Row],[Order Date]])</f>
        <v>12</v>
      </c>
      <c r="D2589" t="s">
        <v>1622</v>
      </c>
      <c r="E2589" t="s">
        <v>483</v>
      </c>
      <c r="F2589" t="s">
        <v>19</v>
      </c>
      <c r="G2589" t="s">
        <v>40</v>
      </c>
      <c r="H2589" t="s">
        <v>1551</v>
      </c>
      <c r="I2589" s="2">
        <v>3.64</v>
      </c>
      <c r="J2589" s="3">
        <v>2</v>
      </c>
      <c r="K2589" s="2">
        <v>1.6379999999999999</v>
      </c>
    </row>
    <row r="2590" spans="1:11" x14ac:dyDescent="0.2">
      <c r="A2590" s="1">
        <v>43831</v>
      </c>
      <c r="B2590" s="3">
        <f>YEAR(Sales_Data[[#This Row],[Order Date]])</f>
        <v>2020</v>
      </c>
      <c r="C2590" s="3">
        <f>MONTH(Sales_Data[[#This Row],[Order Date]])</f>
        <v>1</v>
      </c>
      <c r="D2590" t="s">
        <v>511</v>
      </c>
      <c r="E2590" t="s">
        <v>23</v>
      </c>
      <c r="F2590" t="s">
        <v>11</v>
      </c>
      <c r="G2590" t="s">
        <v>51</v>
      </c>
      <c r="H2590" t="s">
        <v>856</v>
      </c>
      <c r="I2590" s="2">
        <v>164.42</v>
      </c>
      <c r="J2590" s="3">
        <v>5</v>
      </c>
      <c r="K2590" s="2">
        <v>-187.38149999999999</v>
      </c>
    </row>
    <row r="2591" spans="1:11" x14ac:dyDescent="0.2">
      <c r="A2591" s="1">
        <v>43831</v>
      </c>
      <c r="B2591" s="3">
        <f>YEAR(Sales_Data[[#This Row],[Order Date]])</f>
        <v>2020</v>
      </c>
      <c r="C2591" s="3">
        <f>MONTH(Sales_Data[[#This Row],[Order Date]])</f>
        <v>1</v>
      </c>
      <c r="D2591" t="s">
        <v>511</v>
      </c>
      <c r="E2591" t="s">
        <v>23</v>
      </c>
      <c r="F2591" t="s">
        <v>11</v>
      </c>
      <c r="G2591" t="s">
        <v>112</v>
      </c>
      <c r="H2591" t="s">
        <v>1630</v>
      </c>
      <c r="I2591" s="2">
        <v>322.74400000000003</v>
      </c>
      <c r="J2591" s="3">
        <v>4</v>
      </c>
      <c r="K2591" s="2">
        <v>-26.635200000000001</v>
      </c>
    </row>
    <row r="2592" spans="1:11" x14ac:dyDescent="0.2">
      <c r="A2592" s="1">
        <v>43831</v>
      </c>
      <c r="B2592" s="3">
        <f>YEAR(Sales_Data[[#This Row],[Order Date]])</f>
        <v>2020</v>
      </c>
      <c r="C2592" s="3">
        <f>MONTH(Sales_Data[[#This Row],[Order Date]])</f>
        <v>1</v>
      </c>
      <c r="D2592" t="s">
        <v>511</v>
      </c>
      <c r="E2592" t="s">
        <v>23</v>
      </c>
      <c r="F2592" t="s">
        <v>19</v>
      </c>
      <c r="G2592" t="s">
        <v>20</v>
      </c>
      <c r="H2592" t="s">
        <v>1405</v>
      </c>
      <c r="I2592" s="2">
        <v>472.56</v>
      </c>
      <c r="J2592" s="3">
        <v>5</v>
      </c>
      <c r="K2592" s="2">
        <v>-107.958</v>
      </c>
    </row>
    <row r="2593" spans="1:11" x14ac:dyDescent="0.2">
      <c r="A2593" s="1">
        <v>43831</v>
      </c>
      <c r="B2593" s="3">
        <f>YEAR(Sales_Data[[#This Row],[Order Date]])</f>
        <v>2020</v>
      </c>
      <c r="C2593" s="3">
        <f>MONTH(Sales_Data[[#This Row],[Order Date]])</f>
        <v>1</v>
      </c>
      <c r="D2593" t="s">
        <v>156</v>
      </c>
      <c r="E2593" t="s">
        <v>18</v>
      </c>
      <c r="F2593" t="s">
        <v>11</v>
      </c>
      <c r="G2593" t="s">
        <v>51</v>
      </c>
      <c r="H2593" t="s">
        <v>2074</v>
      </c>
      <c r="I2593" s="2">
        <v>487.43</v>
      </c>
      <c r="J2593" s="3">
        <v>11</v>
      </c>
      <c r="K2593" s="2">
        <v>199.26060000000001</v>
      </c>
    </row>
    <row r="2594" spans="1:11" x14ac:dyDescent="0.2">
      <c r="A2594" s="1">
        <v>43831</v>
      </c>
      <c r="B2594" s="3">
        <f>YEAR(Sales_Data[[#This Row],[Order Date]])</f>
        <v>2020</v>
      </c>
      <c r="C2594" s="3">
        <f>MONTH(Sales_Data[[#This Row],[Order Date]])</f>
        <v>1</v>
      </c>
      <c r="D2594" t="s">
        <v>511</v>
      </c>
      <c r="E2594" t="s">
        <v>23</v>
      </c>
      <c r="F2594" t="s">
        <v>19</v>
      </c>
      <c r="G2594" t="s">
        <v>40</v>
      </c>
      <c r="H2594" t="s">
        <v>2075</v>
      </c>
      <c r="I2594" s="2">
        <v>93.736000000000004</v>
      </c>
      <c r="J2594" s="3">
        <v>4</v>
      </c>
      <c r="K2594" s="2">
        <v>2.2288000000000001</v>
      </c>
    </row>
    <row r="2595" spans="1:11" x14ac:dyDescent="0.2">
      <c r="A2595" s="1">
        <v>43831</v>
      </c>
      <c r="B2595" s="3">
        <f>YEAR(Sales_Data[[#This Row],[Order Date]])</f>
        <v>2020</v>
      </c>
      <c r="C2595" s="3">
        <f>MONTH(Sales_Data[[#This Row],[Order Date]])</f>
        <v>1</v>
      </c>
      <c r="D2595" t="s">
        <v>511</v>
      </c>
      <c r="E2595" t="s">
        <v>23</v>
      </c>
      <c r="F2595" t="s">
        <v>19</v>
      </c>
      <c r="G2595" t="s">
        <v>32</v>
      </c>
      <c r="H2595" t="s">
        <v>849</v>
      </c>
      <c r="I2595" s="2">
        <v>120.47</v>
      </c>
      <c r="J2595" s="3">
        <v>5</v>
      </c>
      <c r="K2595" s="2">
        <v>-9.7050000000000001</v>
      </c>
    </row>
    <row r="2596" spans="1:11" x14ac:dyDescent="0.2">
      <c r="A2596" s="1">
        <v>43831</v>
      </c>
      <c r="B2596" s="3">
        <f>YEAR(Sales_Data[[#This Row],[Order Date]])</f>
        <v>2020</v>
      </c>
      <c r="C2596" s="3">
        <f>MONTH(Sales_Data[[#This Row],[Order Date]])</f>
        <v>1</v>
      </c>
      <c r="D2596" t="s">
        <v>905</v>
      </c>
      <c r="E2596" t="s">
        <v>56</v>
      </c>
      <c r="F2596" t="s">
        <v>19</v>
      </c>
      <c r="G2596" t="s">
        <v>32</v>
      </c>
      <c r="H2596" t="s">
        <v>1273</v>
      </c>
      <c r="I2596" s="2">
        <v>107.6</v>
      </c>
      <c r="J2596" s="3">
        <v>2</v>
      </c>
      <c r="K2596" s="2">
        <v>1.728</v>
      </c>
    </row>
    <row r="2597" spans="1:11" x14ac:dyDescent="0.2">
      <c r="A2597" s="1">
        <v>43831</v>
      </c>
      <c r="B2597" s="3">
        <f>YEAR(Sales_Data[[#This Row],[Order Date]])</f>
        <v>2020</v>
      </c>
      <c r="C2597" s="3">
        <f>MONTH(Sales_Data[[#This Row],[Order Date]])</f>
        <v>1</v>
      </c>
      <c r="D2597" t="s">
        <v>511</v>
      </c>
      <c r="E2597" t="s">
        <v>23</v>
      </c>
      <c r="F2597" t="s">
        <v>19</v>
      </c>
      <c r="G2597" t="s">
        <v>121</v>
      </c>
      <c r="H2597" t="s">
        <v>2076</v>
      </c>
      <c r="I2597" s="2">
        <v>110.224</v>
      </c>
      <c r="J2597" s="3">
        <v>2</v>
      </c>
      <c r="K2597" s="2">
        <v>-38.821199999999997</v>
      </c>
    </row>
    <row r="2598" spans="1:11" x14ac:dyDescent="0.2">
      <c r="A2598" s="1">
        <v>43831</v>
      </c>
      <c r="B2598" s="3">
        <f>YEAR(Sales_Data[[#This Row],[Order Date]])</f>
        <v>2020</v>
      </c>
      <c r="C2598" s="3">
        <f>MONTH(Sales_Data[[#This Row],[Order Date]])</f>
        <v>1</v>
      </c>
      <c r="D2598" t="s">
        <v>511</v>
      </c>
      <c r="E2598" t="s">
        <v>23</v>
      </c>
      <c r="F2598" t="s">
        <v>19</v>
      </c>
      <c r="G2598" t="s">
        <v>32</v>
      </c>
      <c r="H2598" t="s">
        <v>885</v>
      </c>
      <c r="I2598" s="2">
        <v>137.74799999999999</v>
      </c>
      <c r="J2598" s="3">
        <v>14</v>
      </c>
      <c r="K2598" s="2">
        <v>-22.684200000000001</v>
      </c>
    </row>
    <row r="2599" spans="1:11" x14ac:dyDescent="0.2">
      <c r="A2599" s="1">
        <v>43831</v>
      </c>
      <c r="B2599" s="3">
        <f>YEAR(Sales_Data[[#This Row],[Order Date]])</f>
        <v>2020</v>
      </c>
      <c r="C2599" s="3">
        <f>MONTH(Sales_Data[[#This Row],[Order Date]])</f>
        <v>1</v>
      </c>
      <c r="D2599" t="s">
        <v>2077</v>
      </c>
      <c r="E2599" t="s">
        <v>67</v>
      </c>
      <c r="F2599" t="s">
        <v>11</v>
      </c>
      <c r="G2599" t="s">
        <v>51</v>
      </c>
      <c r="H2599" t="s">
        <v>986</v>
      </c>
      <c r="I2599" s="2">
        <v>145.89599999999999</v>
      </c>
      <c r="J2599" s="3">
        <v>4</v>
      </c>
      <c r="K2599" s="2">
        <v>8.5568000000000008</v>
      </c>
    </row>
    <row r="2600" spans="1:11" x14ac:dyDescent="0.2">
      <c r="A2600" s="1">
        <v>43832</v>
      </c>
      <c r="B2600" s="3">
        <f>YEAR(Sales_Data[[#This Row],[Order Date]])</f>
        <v>2020</v>
      </c>
      <c r="C2600" s="3">
        <f>MONTH(Sales_Data[[#This Row],[Order Date]])</f>
        <v>1</v>
      </c>
      <c r="D2600" t="s">
        <v>2051</v>
      </c>
      <c r="E2600" t="s">
        <v>23</v>
      </c>
      <c r="F2600" t="s">
        <v>19</v>
      </c>
      <c r="G2600" t="s">
        <v>20</v>
      </c>
      <c r="H2600" t="s">
        <v>1774</v>
      </c>
      <c r="I2600" s="2">
        <v>415.14400000000001</v>
      </c>
      <c r="J2600" s="3">
        <v>3</v>
      </c>
      <c r="K2600" s="2">
        <v>27.910799999999998</v>
      </c>
    </row>
    <row r="2601" spans="1:11" x14ac:dyDescent="0.2">
      <c r="A2601" s="1">
        <v>43832</v>
      </c>
      <c r="B2601" s="3">
        <f>YEAR(Sales_Data[[#This Row],[Order Date]])</f>
        <v>2020</v>
      </c>
      <c r="C2601" s="3">
        <f>MONTH(Sales_Data[[#This Row],[Order Date]])</f>
        <v>1</v>
      </c>
      <c r="D2601" t="s">
        <v>504</v>
      </c>
      <c r="E2601" t="s">
        <v>35</v>
      </c>
      <c r="F2601" t="s">
        <v>14</v>
      </c>
      <c r="G2601" t="s">
        <v>188</v>
      </c>
      <c r="H2601" t="s">
        <v>1013</v>
      </c>
      <c r="I2601" s="2">
        <v>708.7</v>
      </c>
      <c r="J2601" s="3">
        <v>2</v>
      </c>
      <c r="K2601" s="2">
        <v>-27.827999999999999</v>
      </c>
    </row>
    <row r="2602" spans="1:11" x14ac:dyDescent="0.2">
      <c r="A2602" s="1">
        <v>43832</v>
      </c>
      <c r="B2602" s="3">
        <f>YEAR(Sales_Data[[#This Row],[Order Date]])</f>
        <v>2020</v>
      </c>
      <c r="C2602" s="3">
        <f>MONTH(Sales_Data[[#This Row],[Order Date]])</f>
        <v>1</v>
      </c>
      <c r="D2602" t="s">
        <v>2051</v>
      </c>
      <c r="E2602" t="s">
        <v>23</v>
      </c>
      <c r="F2602" t="s">
        <v>11</v>
      </c>
      <c r="G2602" t="s">
        <v>30</v>
      </c>
      <c r="H2602" t="s">
        <v>1932</v>
      </c>
      <c r="I2602" s="2">
        <v>953.43</v>
      </c>
      <c r="J2602" s="3">
        <v>5</v>
      </c>
      <c r="K2602" s="2">
        <v>-169.637</v>
      </c>
    </row>
    <row r="2603" spans="1:11" x14ac:dyDescent="0.2">
      <c r="A2603" s="1">
        <v>43832</v>
      </c>
      <c r="B2603" s="3">
        <f>YEAR(Sales_Data[[#This Row],[Order Date]])</f>
        <v>2020</v>
      </c>
      <c r="C2603" s="3">
        <f>MONTH(Sales_Data[[#This Row],[Order Date]])</f>
        <v>1</v>
      </c>
      <c r="D2603" t="s">
        <v>2051</v>
      </c>
      <c r="E2603" t="s">
        <v>23</v>
      </c>
      <c r="F2603" t="s">
        <v>19</v>
      </c>
      <c r="G2603" t="s">
        <v>121</v>
      </c>
      <c r="H2603" t="s">
        <v>2078</v>
      </c>
      <c r="I2603" s="2">
        <v>75.432000000000002</v>
      </c>
      <c r="J2603" s="3">
        <v>2</v>
      </c>
      <c r="K2603" s="2">
        <v>-13.58</v>
      </c>
    </row>
    <row r="2604" spans="1:11" x14ac:dyDescent="0.2">
      <c r="A2604" s="1">
        <v>43832</v>
      </c>
      <c r="B2604" s="3">
        <f>YEAR(Sales_Data[[#This Row],[Order Date]])</f>
        <v>2020</v>
      </c>
      <c r="C2604" s="3">
        <f>MONTH(Sales_Data[[#This Row],[Order Date]])</f>
        <v>1</v>
      </c>
      <c r="D2604" t="s">
        <v>504</v>
      </c>
      <c r="E2604" t="s">
        <v>35</v>
      </c>
      <c r="F2604" t="s">
        <v>19</v>
      </c>
      <c r="G2604" t="s">
        <v>32</v>
      </c>
      <c r="H2604" t="s">
        <v>1294</v>
      </c>
      <c r="I2604" s="2">
        <v>103.66</v>
      </c>
      <c r="J2604" s="3">
        <v>5</v>
      </c>
      <c r="K2604" s="2">
        <v>-12.528</v>
      </c>
    </row>
    <row r="2605" spans="1:11" x14ac:dyDescent="0.2">
      <c r="A2605" s="1">
        <v>43832</v>
      </c>
      <c r="B2605" s="3">
        <f>YEAR(Sales_Data[[#This Row],[Order Date]])</f>
        <v>2020</v>
      </c>
      <c r="C2605" s="3">
        <f>MONTH(Sales_Data[[#This Row],[Order Date]])</f>
        <v>1</v>
      </c>
      <c r="D2605" t="s">
        <v>2051</v>
      </c>
      <c r="E2605" t="s">
        <v>23</v>
      </c>
      <c r="F2605" t="s">
        <v>19</v>
      </c>
      <c r="G2605" t="s">
        <v>40</v>
      </c>
      <c r="H2605" t="s">
        <v>61</v>
      </c>
      <c r="I2605" s="2">
        <v>119.744</v>
      </c>
      <c r="J2605" s="3">
        <v>2</v>
      </c>
      <c r="K2605" s="2">
        <v>3.968</v>
      </c>
    </row>
    <row r="2606" spans="1:11" x14ac:dyDescent="0.2">
      <c r="A2606" s="1">
        <v>43832</v>
      </c>
      <c r="B2606" s="3">
        <f>YEAR(Sales_Data[[#This Row],[Order Date]])</f>
        <v>2020</v>
      </c>
      <c r="C2606" s="3">
        <f>MONTH(Sales_Data[[#This Row],[Order Date]])</f>
        <v>1</v>
      </c>
      <c r="D2606" t="s">
        <v>504</v>
      </c>
      <c r="E2606" t="s">
        <v>35</v>
      </c>
      <c r="F2606" t="s">
        <v>19</v>
      </c>
      <c r="G2606" t="s">
        <v>32</v>
      </c>
      <c r="H2606" t="s">
        <v>1889</v>
      </c>
      <c r="I2606" s="2">
        <v>140.85400000000001</v>
      </c>
      <c r="J2606" s="3">
        <v>6</v>
      </c>
      <c r="K2606" s="2">
        <v>-21.159600000000001</v>
      </c>
    </row>
    <row r="2607" spans="1:11" x14ac:dyDescent="0.2">
      <c r="A2607" s="1">
        <v>43832</v>
      </c>
      <c r="B2607" s="3">
        <f>YEAR(Sales_Data[[#This Row],[Order Date]])</f>
        <v>2020</v>
      </c>
      <c r="C2607" s="3">
        <f>MONTH(Sales_Data[[#This Row],[Order Date]])</f>
        <v>1</v>
      </c>
      <c r="D2607" t="s">
        <v>1520</v>
      </c>
      <c r="E2607" t="s">
        <v>18</v>
      </c>
      <c r="F2607" t="s">
        <v>14</v>
      </c>
      <c r="G2607" t="s">
        <v>24</v>
      </c>
      <c r="H2607" t="s">
        <v>1781</v>
      </c>
      <c r="I2607" s="2">
        <v>115.59</v>
      </c>
      <c r="J2607" s="3">
        <v>1</v>
      </c>
      <c r="K2607" s="2">
        <v>5.8064999999999998</v>
      </c>
    </row>
    <row r="2608" spans="1:11" x14ac:dyDescent="0.2">
      <c r="A2608" s="1">
        <v>43833</v>
      </c>
      <c r="B2608" s="3">
        <f>YEAR(Sales_Data[[#This Row],[Order Date]])</f>
        <v>2020</v>
      </c>
      <c r="C2608" s="3">
        <f>MONTH(Sales_Data[[#This Row],[Order Date]])</f>
        <v>1</v>
      </c>
      <c r="D2608" t="s">
        <v>2079</v>
      </c>
      <c r="E2608" t="s">
        <v>18</v>
      </c>
      <c r="F2608" t="s">
        <v>19</v>
      </c>
      <c r="G2608" t="s">
        <v>32</v>
      </c>
      <c r="H2608" t="s">
        <v>629</v>
      </c>
      <c r="I2608" s="2">
        <v>2057.2719999999999</v>
      </c>
      <c r="J2608" s="3">
        <v>8</v>
      </c>
      <c r="K2608" s="2">
        <v>682.51679999999999</v>
      </c>
    </row>
    <row r="2609" spans="1:11" x14ac:dyDescent="0.2">
      <c r="A2609" s="1">
        <v>43833</v>
      </c>
      <c r="B2609" s="3">
        <f>YEAR(Sales_Data[[#This Row],[Order Date]])</f>
        <v>2020</v>
      </c>
      <c r="C2609" s="3">
        <f>MONTH(Sales_Data[[#This Row],[Order Date]])</f>
        <v>1</v>
      </c>
      <c r="D2609" t="s">
        <v>2079</v>
      </c>
      <c r="E2609" t="s">
        <v>18</v>
      </c>
      <c r="F2609" t="s">
        <v>19</v>
      </c>
      <c r="G2609" t="s">
        <v>40</v>
      </c>
      <c r="H2609" t="s">
        <v>1640</v>
      </c>
      <c r="I2609" s="2">
        <v>125.12</v>
      </c>
      <c r="J2609" s="3">
        <v>3</v>
      </c>
      <c r="K2609" s="2">
        <v>3.1008</v>
      </c>
    </row>
    <row r="2610" spans="1:11" x14ac:dyDescent="0.2">
      <c r="A2610" s="1">
        <v>43833</v>
      </c>
      <c r="B2610" s="3">
        <f>YEAR(Sales_Data[[#This Row],[Order Date]])</f>
        <v>2020</v>
      </c>
      <c r="C2610" s="3">
        <f>MONTH(Sales_Data[[#This Row],[Order Date]])</f>
        <v>1</v>
      </c>
      <c r="D2610" t="s">
        <v>1488</v>
      </c>
      <c r="E2610" t="s">
        <v>18</v>
      </c>
      <c r="F2610" t="s">
        <v>19</v>
      </c>
      <c r="G2610" t="s">
        <v>53</v>
      </c>
      <c r="H2610" t="s">
        <v>1651</v>
      </c>
      <c r="I2610" s="2">
        <v>136.88</v>
      </c>
      <c r="J2610" s="3">
        <v>6</v>
      </c>
      <c r="K2610" s="2">
        <v>18.662400000000002</v>
      </c>
    </row>
    <row r="2611" spans="1:11" x14ac:dyDescent="0.2">
      <c r="A2611" s="1">
        <v>43836</v>
      </c>
      <c r="B2611" s="3">
        <f>YEAR(Sales_Data[[#This Row],[Order Date]])</f>
        <v>2020</v>
      </c>
      <c r="C2611" s="3">
        <f>MONTH(Sales_Data[[#This Row],[Order Date]])</f>
        <v>1</v>
      </c>
      <c r="D2611" t="s">
        <v>905</v>
      </c>
      <c r="E2611" t="s">
        <v>898</v>
      </c>
      <c r="F2611" t="s">
        <v>19</v>
      </c>
      <c r="G2611" t="s">
        <v>32</v>
      </c>
      <c r="H2611" t="s">
        <v>876</v>
      </c>
      <c r="I2611" s="2">
        <v>147.74</v>
      </c>
      <c r="J2611" s="3">
        <v>7</v>
      </c>
      <c r="K2611" s="2">
        <v>15.5204</v>
      </c>
    </row>
    <row r="2612" spans="1:11" x14ac:dyDescent="0.2">
      <c r="A2612" s="1">
        <v>43837</v>
      </c>
      <c r="B2612" s="3">
        <f>YEAR(Sales_Data[[#This Row],[Order Date]])</f>
        <v>2020</v>
      </c>
      <c r="C2612" s="3">
        <f>MONTH(Sales_Data[[#This Row],[Order Date]])</f>
        <v>1</v>
      </c>
      <c r="D2612" t="s">
        <v>1959</v>
      </c>
      <c r="E2612" t="s">
        <v>18</v>
      </c>
      <c r="F2612" t="s">
        <v>19</v>
      </c>
      <c r="G2612" t="s">
        <v>20</v>
      </c>
      <c r="H2612" t="s">
        <v>1945</v>
      </c>
      <c r="I2612" s="2">
        <v>101.02</v>
      </c>
      <c r="J2612" s="3">
        <v>3</v>
      </c>
      <c r="K2612" s="2">
        <v>0.61019999999999996</v>
      </c>
    </row>
    <row r="2613" spans="1:11" x14ac:dyDescent="0.2">
      <c r="A2613" s="1">
        <v>43837</v>
      </c>
      <c r="B2613" s="3">
        <f>YEAR(Sales_Data[[#This Row],[Order Date]])</f>
        <v>2020</v>
      </c>
      <c r="C2613" s="3">
        <f>MONTH(Sales_Data[[#This Row],[Order Date]])</f>
        <v>1</v>
      </c>
      <c r="D2613" t="s">
        <v>1959</v>
      </c>
      <c r="E2613" t="s">
        <v>18</v>
      </c>
      <c r="F2613" t="s">
        <v>19</v>
      </c>
      <c r="G2613" t="s">
        <v>265</v>
      </c>
      <c r="H2613" t="s">
        <v>2080</v>
      </c>
      <c r="I2613" s="2">
        <v>156.11000000000001</v>
      </c>
      <c r="J2613" s="3">
        <v>7</v>
      </c>
      <c r="K2613" s="2">
        <v>31.931899999999999</v>
      </c>
    </row>
    <row r="2614" spans="1:11" x14ac:dyDescent="0.2">
      <c r="A2614" s="1">
        <v>43837</v>
      </c>
      <c r="B2614" s="3">
        <f>YEAR(Sales_Data[[#This Row],[Order Date]])</f>
        <v>2020</v>
      </c>
      <c r="C2614" s="3">
        <f>MONTH(Sales_Data[[#This Row],[Order Date]])</f>
        <v>1</v>
      </c>
      <c r="D2614" t="s">
        <v>1959</v>
      </c>
      <c r="E2614" t="s">
        <v>18</v>
      </c>
      <c r="F2614" t="s">
        <v>19</v>
      </c>
      <c r="G2614" t="s">
        <v>20</v>
      </c>
      <c r="H2614" t="s">
        <v>712</v>
      </c>
      <c r="I2614" s="2">
        <v>186.78</v>
      </c>
      <c r="J2614" s="3">
        <v>11</v>
      </c>
      <c r="K2614" s="2">
        <v>44.596200000000003</v>
      </c>
    </row>
    <row r="2615" spans="1:11" x14ac:dyDescent="0.2">
      <c r="A2615" s="1">
        <v>43837</v>
      </c>
      <c r="B2615" s="3">
        <f>YEAR(Sales_Data[[#This Row],[Order Date]])</f>
        <v>2020</v>
      </c>
      <c r="C2615" s="3">
        <f>MONTH(Sales_Data[[#This Row],[Order Date]])</f>
        <v>1</v>
      </c>
      <c r="D2615" t="s">
        <v>1695</v>
      </c>
      <c r="E2615" t="s">
        <v>365</v>
      </c>
      <c r="F2615" t="s">
        <v>14</v>
      </c>
      <c r="G2615" t="s">
        <v>188</v>
      </c>
      <c r="H2615" t="s">
        <v>2081</v>
      </c>
      <c r="I2615" s="2">
        <v>3096.982</v>
      </c>
      <c r="J2615" s="3">
        <v>2</v>
      </c>
      <c r="K2615" s="2">
        <v>679.99599999999998</v>
      </c>
    </row>
    <row r="2616" spans="1:11" x14ac:dyDescent="0.2">
      <c r="A2616" s="1">
        <v>43837</v>
      </c>
      <c r="B2616" s="3">
        <f>YEAR(Sales_Data[[#This Row],[Order Date]])</f>
        <v>2020</v>
      </c>
      <c r="C2616" s="3">
        <f>MONTH(Sales_Data[[#This Row],[Order Date]])</f>
        <v>1</v>
      </c>
      <c r="D2616" t="s">
        <v>1959</v>
      </c>
      <c r="E2616" t="s">
        <v>18</v>
      </c>
      <c r="F2616" t="s">
        <v>19</v>
      </c>
      <c r="G2616" t="s">
        <v>116</v>
      </c>
      <c r="H2616" t="s">
        <v>301</v>
      </c>
      <c r="I2616" s="2">
        <v>107.89</v>
      </c>
      <c r="J2616" s="3">
        <v>1</v>
      </c>
      <c r="K2616" s="2">
        <v>3.5505</v>
      </c>
    </row>
    <row r="2617" spans="1:11" x14ac:dyDescent="0.2">
      <c r="A2617" s="1">
        <v>43837</v>
      </c>
      <c r="B2617" s="3">
        <f>YEAR(Sales_Data[[#This Row],[Order Date]])</f>
        <v>2020</v>
      </c>
      <c r="C2617" s="3">
        <f>MONTH(Sales_Data[[#This Row],[Order Date]])</f>
        <v>1</v>
      </c>
      <c r="D2617" t="s">
        <v>2082</v>
      </c>
      <c r="E2617" t="s">
        <v>44</v>
      </c>
      <c r="F2617" t="s">
        <v>19</v>
      </c>
      <c r="G2617" t="s">
        <v>32</v>
      </c>
      <c r="H2617" t="s">
        <v>1162</v>
      </c>
      <c r="I2617" s="2">
        <v>93.808000000000007</v>
      </c>
      <c r="J2617" s="3">
        <v>3</v>
      </c>
      <c r="K2617" s="2">
        <v>-1.9656</v>
      </c>
    </row>
    <row r="2618" spans="1:11" x14ac:dyDescent="0.2">
      <c r="A2618" s="1">
        <v>43838</v>
      </c>
      <c r="B2618" s="3">
        <f>YEAR(Sales_Data[[#This Row],[Order Date]])</f>
        <v>2020</v>
      </c>
      <c r="C2618" s="3">
        <f>MONTH(Sales_Data[[#This Row],[Order Date]])</f>
        <v>1</v>
      </c>
      <c r="D2618" t="s">
        <v>812</v>
      </c>
      <c r="E2618" t="s">
        <v>70</v>
      </c>
      <c r="F2618" t="s">
        <v>11</v>
      </c>
      <c r="G2618" t="s">
        <v>30</v>
      </c>
      <c r="H2618" t="s">
        <v>1851</v>
      </c>
      <c r="I2618" s="2">
        <v>930.98</v>
      </c>
      <c r="J2618" s="3">
        <v>2</v>
      </c>
      <c r="K2618" s="2">
        <v>80.368200000000002</v>
      </c>
    </row>
    <row r="2619" spans="1:11" x14ac:dyDescent="0.2">
      <c r="A2619" s="1">
        <v>43839</v>
      </c>
      <c r="B2619" s="3">
        <f>YEAR(Sales_Data[[#This Row],[Order Date]])</f>
        <v>2020</v>
      </c>
      <c r="C2619" s="3">
        <f>MONTH(Sales_Data[[#This Row],[Order Date]])</f>
        <v>1</v>
      </c>
      <c r="D2619" t="s">
        <v>612</v>
      </c>
      <c r="E2619" t="s">
        <v>39</v>
      </c>
      <c r="F2619" t="s">
        <v>19</v>
      </c>
      <c r="G2619" t="s">
        <v>32</v>
      </c>
      <c r="H2619" t="s">
        <v>1920</v>
      </c>
      <c r="I2619" s="2">
        <v>311.49099999999999</v>
      </c>
      <c r="J2619" s="3">
        <v>3</v>
      </c>
      <c r="K2619" s="2">
        <v>-228.74250000000001</v>
      </c>
    </row>
    <row r="2620" spans="1:11" x14ac:dyDescent="0.2">
      <c r="A2620" s="1">
        <v>43842</v>
      </c>
      <c r="B2620" s="3">
        <f>YEAR(Sales_Data[[#This Row],[Order Date]])</f>
        <v>2020</v>
      </c>
      <c r="C2620" s="3">
        <f>MONTH(Sales_Data[[#This Row],[Order Date]])</f>
        <v>1</v>
      </c>
      <c r="D2620" t="s">
        <v>2083</v>
      </c>
      <c r="E2620" t="s">
        <v>23</v>
      </c>
      <c r="F2620" t="s">
        <v>19</v>
      </c>
      <c r="G2620" t="s">
        <v>32</v>
      </c>
      <c r="H2620" t="s">
        <v>1303</v>
      </c>
      <c r="I2620" s="2">
        <v>790.98</v>
      </c>
      <c r="J2620" s="3">
        <v>5</v>
      </c>
      <c r="K2620" s="2">
        <v>-1141.47</v>
      </c>
    </row>
    <row r="2621" spans="1:11" x14ac:dyDescent="0.2">
      <c r="A2621" s="1">
        <v>43842</v>
      </c>
      <c r="B2621" s="3">
        <f>YEAR(Sales_Data[[#This Row],[Order Date]])</f>
        <v>2020</v>
      </c>
      <c r="C2621" s="3">
        <f>MONTH(Sales_Data[[#This Row],[Order Date]])</f>
        <v>1</v>
      </c>
      <c r="D2621" t="s">
        <v>1240</v>
      </c>
      <c r="E2621" t="s">
        <v>18</v>
      </c>
      <c r="F2621" t="s">
        <v>19</v>
      </c>
      <c r="G2621" t="s">
        <v>86</v>
      </c>
      <c r="H2621" t="s">
        <v>176</v>
      </c>
      <c r="I2621" s="2">
        <v>96.78</v>
      </c>
      <c r="J2621" s="3">
        <v>1</v>
      </c>
      <c r="K2621" s="2">
        <v>4.8899999999999997</v>
      </c>
    </row>
    <row r="2622" spans="1:11" x14ac:dyDescent="0.2">
      <c r="A2622" s="1">
        <v>43842</v>
      </c>
      <c r="B2622" s="3">
        <f>YEAR(Sales_Data[[#This Row],[Order Date]])</f>
        <v>2020</v>
      </c>
      <c r="C2622" s="3">
        <f>MONTH(Sales_Data[[#This Row],[Order Date]])</f>
        <v>1</v>
      </c>
      <c r="D2622" t="s">
        <v>2084</v>
      </c>
      <c r="E2622" t="s">
        <v>913</v>
      </c>
      <c r="F2622" t="s">
        <v>11</v>
      </c>
      <c r="G2622" t="s">
        <v>51</v>
      </c>
      <c r="H2622" t="s">
        <v>736</v>
      </c>
      <c r="I2622" s="2">
        <v>164.68</v>
      </c>
      <c r="J2622" s="3">
        <v>2</v>
      </c>
      <c r="K2622" s="2">
        <v>15.8256</v>
      </c>
    </row>
    <row r="2623" spans="1:11" x14ac:dyDescent="0.2">
      <c r="A2623" s="1">
        <v>43842</v>
      </c>
      <c r="B2623" s="3">
        <f>YEAR(Sales_Data[[#This Row],[Order Date]])</f>
        <v>2020</v>
      </c>
      <c r="C2623" s="3">
        <f>MONTH(Sales_Data[[#This Row],[Order Date]])</f>
        <v>1</v>
      </c>
      <c r="D2623" t="s">
        <v>2084</v>
      </c>
      <c r="E2623" t="s">
        <v>913</v>
      </c>
      <c r="F2623" t="s">
        <v>19</v>
      </c>
      <c r="G2623" t="s">
        <v>53</v>
      </c>
      <c r="H2623" t="s">
        <v>1709</v>
      </c>
      <c r="I2623" s="2">
        <v>138.08000000000001</v>
      </c>
      <c r="J2623" s="3">
        <v>6</v>
      </c>
      <c r="K2623" s="2">
        <v>19.238399999999999</v>
      </c>
    </row>
    <row r="2624" spans="1:11" x14ac:dyDescent="0.2">
      <c r="A2624" s="1">
        <v>43843</v>
      </c>
      <c r="B2624" s="3">
        <f>YEAR(Sales_Data[[#This Row],[Order Date]])</f>
        <v>2020</v>
      </c>
      <c r="C2624" s="3">
        <f>MONTH(Sales_Data[[#This Row],[Order Date]])</f>
        <v>1</v>
      </c>
      <c r="D2624" t="s">
        <v>518</v>
      </c>
      <c r="E2624" t="s">
        <v>472</v>
      </c>
      <c r="F2624" t="s">
        <v>11</v>
      </c>
      <c r="G2624" t="s">
        <v>12</v>
      </c>
      <c r="H2624" t="s">
        <v>587</v>
      </c>
      <c r="I2624" s="2">
        <v>252.94</v>
      </c>
      <c r="J2624" s="3">
        <v>3</v>
      </c>
      <c r="K2624" s="2">
        <v>53.234999999999999</v>
      </c>
    </row>
    <row r="2625" spans="1:11" x14ac:dyDescent="0.2">
      <c r="A2625" s="1">
        <v>43843</v>
      </c>
      <c r="B2625" s="3">
        <f>YEAR(Sales_Data[[#This Row],[Order Date]])</f>
        <v>2020</v>
      </c>
      <c r="C2625" s="3">
        <f>MONTH(Sales_Data[[#This Row],[Order Date]])</f>
        <v>1</v>
      </c>
      <c r="D2625" t="s">
        <v>518</v>
      </c>
      <c r="E2625" t="s">
        <v>472</v>
      </c>
      <c r="F2625" t="s">
        <v>19</v>
      </c>
      <c r="G2625" t="s">
        <v>40</v>
      </c>
      <c r="H2625" t="s">
        <v>2085</v>
      </c>
      <c r="I2625" s="2">
        <v>258.94</v>
      </c>
      <c r="J2625" s="3">
        <v>6</v>
      </c>
      <c r="K2625" s="2">
        <v>54.584400000000002</v>
      </c>
    </row>
    <row r="2626" spans="1:11" x14ac:dyDescent="0.2">
      <c r="A2626" s="1">
        <v>43843</v>
      </c>
      <c r="B2626" s="3">
        <f>YEAR(Sales_Data[[#This Row],[Order Date]])</f>
        <v>2020</v>
      </c>
      <c r="C2626" s="3">
        <f>MONTH(Sales_Data[[#This Row],[Order Date]])</f>
        <v>1</v>
      </c>
      <c r="D2626" t="s">
        <v>518</v>
      </c>
      <c r="E2626" t="s">
        <v>472</v>
      </c>
      <c r="F2626" t="s">
        <v>19</v>
      </c>
      <c r="G2626" t="s">
        <v>265</v>
      </c>
      <c r="H2626" t="s">
        <v>2086</v>
      </c>
      <c r="I2626" s="2">
        <v>4200.05</v>
      </c>
      <c r="J2626" s="3">
        <v>5</v>
      </c>
      <c r="K2626" s="2">
        <v>83.281000000000006</v>
      </c>
    </row>
    <row r="2627" spans="1:11" x14ac:dyDescent="0.2">
      <c r="A2627" s="1">
        <v>43843</v>
      </c>
      <c r="B2627" s="3">
        <f>YEAR(Sales_Data[[#This Row],[Order Date]])</f>
        <v>2020</v>
      </c>
      <c r="C2627" s="3">
        <f>MONTH(Sales_Data[[#This Row],[Order Date]])</f>
        <v>1</v>
      </c>
      <c r="D2627" t="s">
        <v>518</v>
      </c>
      <c r="E2627" t="s">
        <v>472</v>
      </c>
      <c r="F2627" t="s">
        <v>19</v>
      </c>
      <c r="G2627" t="s">
        <v>53</v>
      </c>
      <c r="H2627" t="s">
        <v>837</v>
      </c>
      <c r="I2627" s="2">
        <v>121.4</v>
      </c>
      <c r="J2627" s="3">
        <v>5</v>
      </c>
      <c r="K2627" s="2">
        <v>15.552</v>
      </c>
    </row>
    <row r="2628" spans="1:11" x14ac:dyDescent="0.2">
      <c r="A2628" s="1">
        <v>43844</v>
      </c>
      <c r="B2628" s="3">
        <f>YEAR(Sales_Data[[#This Row],[Order Date]])</f>
        <v>2020</v>
      </c>
      <c r="C2628" s="3">
        <f>MONTH(Sales_Data[[#This Row],[Order Date]])</f>
        <v>1</v>
      </c>
      <c r="D2628" t="s">
        <v>308</v>
      </c>
      <c r="E2628" t="s">
        <v>219</v>
      </c>
      <c r="F2628" t="s">
        <v>14</v>
      </c>
      <c r="G2628" t="s">
        <v>15</v>
      </c>
      <c r="H2628" t="s">
        <v>1247</v>
      </c>
      <c r="I2628" s="2">
        <v>129.98400000000001</v>
      </c>
      <c r="J2628" s="3">
        <v>2</v>
      </c>
      <c r="K2628" s="2">
        <v>6.9989999999999997</v>
      </c>
    </row>
    <row r="2629" spans="1:11" x14ac:dyDescent="0.2">
      <c r="A2629" s="1">
        <v>43844</v>
      </c>
      <c r="B2629" s="3">
        <f>YEAR(Sales_Data[[#This Row],[Order Date]])</f>
        <v>2020</v>
      </c>
      <c r="C2629" s="3">
        <f>MONTH(Sales_Data[[#This Row],[Order Date]])</f>
        <v>1</v>
      </c>
      <c r="D2629" t="s">
        <v>2087</v>
      </c>
      <c r="E2629" t="s">
        <v>18</v>
      </c>
      <c r="F2629" t="s">
        <v>19</v>
      </c>
      <c r="G2629" t="s">
        <v>53</v>
      </c>
      <c r="H2629" t="s">
        <v>1062</v>
      </c>
      <c r="I2629" s="2">
        <v>183.9</v>
      </c>
      <c r="J2629" s="3">
        <v>5</v>
      </c>
      <c r="K2629" s="2">
        <v>69.704999999999998</v>
      </c>
    </row>
    <row r="2630" spans="1:11" x14ac:dyDescent="0.2">
      <c r="A2630" s="1">
        <v>43844</v>
      </c>
      <c r="B2630" s="3">
        <f>YEAR(Sales_Data[[#This Row],[Order Date]])</f>
        <v>2020</v>
      </c>
      <c r="C2630" s="3">
        <f>MONTH(Sales_Data[[#This Row],[Order Date]])</f>
        <v>1</v>
      </c>
      <c r="D2630" t="s">
        <v>2088</v>
      </c>
      <c r="E2630" t="s">
        <v>317</v>
      </c>
      <c r="F2630" t="s">
        <v>14</v>
      </c>
      <c r="G2630" t="s">
        <v>24</v>
      </c>
      <c r="H2630" t="s">
        <v>368</v>
      </c>
      <c r="I2630" s="2">
        <v>188.8</v>
      </c>
      <c r="J2630" s="3">
        <v>4</v>
      </c>
      <c r="K2630" s="2">
        <v>70.311999999999998</v>
      </c>
    </row>
    <row r="2631" spans="1:11" x14ac:dyDescent="0.2">
      <c r="A2631" s="1">
        <v>43844</v>
      </c>
      <c r="B2631" s="3">
        <f>YEAR(Sales_Data[[#This Row],[Order Date]])</f>
        <v>2020</v>
      </c>
      <c r="C2631" s="3">
        <f>MONTH(Sales_Data[[#This Row],[Order Date]])</f>
        <v>1</v>
      </c>
      <c r="D2631" t="s">
        <v>1678</v>
      </c>
      <c r="E2631" t="s">
        <v>306</v>
      </c>
      <c r="F2631" t="s">
        <v>14</v>
      </c>
      <c r="G2631" t="s">
        <v>24</v>
      </c>
      <c r="H2631" t="s">
        <v>102</v>
      </c>
      <c r="I2631" s="2">
        <v>194.06399999999999</v>
      </c>
      <c r="J2631" s="3">
        <v>7</v>
      </c>
      <c r="K2631" s="2">
        <v>-14.793100000000001</v>
      </c>
    </row>
    <row r="2632" spans="1:11" x14ac:dyDescent="0.2">
      <c r="A2632" s="1">
        <v>43844</v>
      </c>
      <c r="B2632" s="3">
        <f>YEAR(Sales_Data[[#This Row],[Order Date]])</f>
        <v>2020</v>
      </c>
      <c r="C2632" s="3">
        <f>MONTH(Sales_Data[[#This Row],[Order Date]])</f>
        <v>1</v>
      </c>
      <c r="D2632" t="s">
        <v>1678</v>
      </c>
      <c r="E2632" t="s">
        <v>306</v>
      </c>
      <c r="F2632" t="s">
        <v>19</v>
      </c>
      <c r="G2632" t="s">
        <v>20</v>
      </c>
      <c r="H2632" t="s">
        <v>1107</v>
      </c>
      <c r="I2632" s="2">
        <v>217.624</v>
      </c>
      <c r="J2632" s="3">
        <v>9</v>
      </c>
      <c r="K2632" s="2">
        <v>14.7546</v>
      </c>
    </row>
    <row r="2633" spans="1:11" x14ac:dyDescent="0.2">
      <c r="A2633" s="1">
        <v>43844</v>
      </c>
      <c r="B2633" s="3">
        <f>YEAR(Sales_Data[[#This Row],[Order Date]])</f>
        <v>2020</v>
      </c>
      <c r="C2633" s="3">
        <f>MONTH(Sales_Data[[#This Row],[Order Date]])</f>
        <v>1</v>
      </c>
      <c r="D2633" t="s">
        <v>732</v>
      </c>
      <c r="E2633" t="s">
        <v>35</v>
      </c>
      <c r="F2633" t="s">
        <v>14</v>
      </c>
      <c r="G2633" t="s">
        <v>15</v>
      </c>
      <c r="H2633" t="s">
        <v>2089</v>
      </c>
      <c r="I2633" s="2">
        <v>89.92</v>
      </c>
      <c r="J2633" s="3">
        <v>5</v>
      </c>
      <c r="K2633" s="2">
        <v>0.69299999999999995</v>
      </c>
    </row>
    <row r="2634" spans="1:11" x14ac:dyDescent="0.2">
      <c r="A2634" s="1">
        <v>43844</v>
      </c>
      <c r="B2634" s="3">
        <f>YEAR(Sales_Data[[#This Row],[Order Date]])</f>
        <v>2020</v>
      </c>
      <c r="C2634" s="3">
        <f>MONTH(Sales_Data[[#This Row],[Order Date]])</f>
        <v>1</v>
      </c>
      <c r="D2634" t="s">
        <v>2088</v>
      </c>
      <c r="E2634" t="s">
        <v>317</v>
      </c>
      <c r="F2634" t="s">
        <v>11</v>
      </c>
      <c r="G2634" t="s">
        <v>51</v>
      </c>
      <c r="H2634" t="s">
        <v>392</v>
      </c>
      <c r="I2634" s="2">
        <v>89.96</v>
      </c>
      <c r="J2634" s="3">
        <v>2</v>
      </c>
      <c r="K2634" s="2">
        <v>8.532</v>
      </c>
    </row>
    <row r="2635" spans="1:11" x14ac:dyDescent="0.2">
      <c r="A2635" s="1">
        <v>43844</v>
      </c>
      <c r="B2635" s="3">
        <f>YEAR(Sales_Data[[#This Row],[Order Date]])</f>
        <v>2020</v>
      </c>
      <c r="C2635" s="3">
        <f>MONTH(Sales_Data[[#This Row],[Order Date]])</f>
        <v>1</v>
      </c>
      <c r="D2635" t="s">
        <v>2088</v>
      </c>
      <c r="E2635" t="s">
        <v>317</v>
      </c>
      <c r="F2635" t="s">
        <v>14</v>
      </c>
      <c r="G2635" t="s">
        <v>24</v>
      </c>
      <c r="H2635" t="s">
        <v>2024</v>
      </c>
      <c r="I2635" s="2">
        <v>102.12</v>
      </c>
      <c r="J2635" s="3">
        <v>4</v>
      </c>
      <c r="K2635" s="2">
        <v>2.5451999999999999</v>
      </c>
    </row>
    <row r="2636" spans="1:11" x14ac:dyDescent="0.2">
      <c r="A2636" s="1">
        <v>43844</v>
      </c>
      <c r="B2636" s="3">
        <f>YEAR(Sales_Data[[#This Row],[Order Date]])</f>
        <v>2020</v>
      </c>
      <c r="C2636" s="3">
        <f>MONTH(Sales_Data[[#This Row],[Order Date]])</f>
        <v>1</v>
      </c>
      <c r="D2636" t="s">
        <v>2088</v>
      </c>
      <c r="E2636" t="s">
        <v>317</v>
      </c>
      <c r="F2636" t="s">
        <v>19</v>
      </c>
      <c r="G2636" t="s">
        <v>53</v>
      </c>
      <c r="H2636" t="s">
        <v>519</v>
      </c>
      <c r="I2636" s="2">
        <v>99.34</v>
      </c>
      <c r="J2636" s="3">
        <v>1</v>
      </c>
      <c r="K2636" s="2">
        <v>5.5566000000000004</v>
      </c>
    </row>
    <row r="2637" spans="1:11" x14ac:dyDescent="0.2">
      <c r="A2637" s="1">
        <v>43844</v>
      </c>
      <c r="B2637" s="3">
        <f>YEAR(Sales_Data[[#This Row],[Order Date]])</f>
        <v>2020</v>
      </c>
      <c r="C2637" s="3">
        <f>MONTH(Sales_Data[[#This Row],[Order Date]])</f>
        <v>1</v>
      </c>
      <c r="D2637" t="s">
        <v>308</v>
      </c>
      <c r="E2637" t="s">
        <v>219</v>
      </c>
      <c r="F2637" t="s">
        <v>19</v>
      </c>
      <c r="G2637" t="s">
        <v>32</v>
      </c>
      <c r="H2637" t="s">
        <v>280</v>
      </c>
      <c r="I2637" s="2">
        <v>101.508</v>
      </c>
      <c r="J2637" s="3">
        <v>2</v>
      </c>
      <c r="K2637" s="2">
        <v>-1.8391999999999999</v>
      </c>
    </row>
    <row r="2638" spans="1:11" x14ac:dyDescent="0.2">
      <c r="A2638" s="1">
        <v>43844</v>
      </c>
      <c r="B2638" s="3">
        <f>YEAR(Sales_Data[[#This Row],[Order Date]])</f>
        <v>2020</v>
      </c>
      <c r="C2638" s="3">
        <f>MONTH(Sales_Data[[#This Row],[Order Date]])</f>
        <v>1</v>
      </c>
      <c r="D2638" t="s">
        <v>2088</v>
      </c>
      <c r="E2638" t="s">
        <v>317</v>
      </c>
      <c r="F2638" t="s">
        <v>19</v>
      </c>
      <c r="G2638" t="s">
        <v>116</v>
      </c>
      <c r="H2638" t="s">
        <v>117</v>
      </c>
      <c r="I2638" s="2">
        <v>121.52</v>
      </c>
      <c r="J2638" s="3">
        <v>2</v>
      </c>
      <c r="K2638" s="2">
        <v>0.1008</v>
      </c>
    </row>
    <row r="2639" spans="1:11" x14ac:dyDescent="0.2">
      <c r="A2639" s="1">
        <v>43844</v>
      </c>
      <c r="B2639" s="3">
        <f>YEAR(Sales_Data[[#This Row],[Order Date]])</f>
        <v>2020</v>
      </c>
      <c r="C2639" s="3">
        <f>MONTH(Sales_Data[[#This Row],[Order Date]])</f>
        <v>1</v>
      </c>
      <c r="D2639" t="s">
        <v>308</v>
      </c>
      <c r="E2639" t="s">
        <v>219</v>
      </c>
      <c r="F2639" t="s">
        <v>19</v>
      </c>
      <c r="G2639" t="s">
        <v>32</v>
      </c>
      <c r="H2639" t="s">
        <v>1078</v>
      </c>
      <c r="I2639" s="2">
        <v>122.97</v>
      </c>
      <c r="J2639" s="3">
        <v>5</v>
      </c>
      <c r="K2639" s="2">
        <v>-4.577</v>
      </c>
    </row>
    <row r="2640" spans="1:11" x14ac:dyDescent="0.2">
      <c r="A2640" s="1">
        <v>43844</v>
      </c>
      <c r="B2640" s="3">
        <f>YEAR(Sales_Data[[#This Row],[Order Date]])</f>
        <v>2020</v>
      </c>
      <c r="C2640" s="3">
        <f>MONTH(Sales_Data[[#This Row],[Order Date]])</f>
        <v>1</v>
      </c>
      <c r="D2640" t="s">
        <v>2088</v>
      </c>
      <c r="E2640" t="s">
        <v>317</v>
      </c>
      <c r="F2640" t="s">
        <v>19</v>
      </c>
      <c r="G2640" t="s">
        <v>20</v>
      </c>
      <c r="H2640" t="s">
        <v>1048</v>
      </c>
      <c r="I2640" s="2">
        <v>108.76</v>
      </c>
      <c r="J2640" s="3">
        <v>2</v>
      </c>
      <c r="K2640" s="2">
        <v>5.2527999999999997</v>
      </c>
    </row>
    <row r="2641" spans="1:11" x14ac:dyDescent="0.2">
      <c r="A2641" s="1">
        <v>43844</v>
      </c>
      <c r="B2641" s="3">
        <f>YEAR(Sales_Data[[#This Row],[Order Date]])</f>
        <v>2020</v>
      </c>
      <c r="C2641" s="3">
        <f>MONTH(Sales_Data[[#This Row],[Order Date]])</f>
        <v>1</v>
      </c>
      <c r="D2641" t="s">
        <v>732</v>
      </c>
      <c r="E2641" t="s">
        <v>35</v>
      </c>
      <c r="F2641" t="s">
        <v>19</v>
      </c>
      <c r="G2641" t="s">
        <v>86</v>
      </c>
      <c r="H2641" t="s">
        <v>1324</v>
      </c>
      <c r="I2641" s="2">
        <v>114.744</v>
      </c>
      <c r="J2641" s="3">
        <v>1</v>
      </c>
      <c r="K2641" s="2">
        <v>7.3385999999999996</v>
      </c>
    </row>
    <row r="2642" spans="1:11" x14ac:dyDescent="0.2">
      <c r="A2642" s="1">
        <v>43844</v>
      </c>
      <c r="B2642" s="3">
        <f>YEAR(Sales_Data[[#This Row],[Order Date]])</f>
        <v>2020</v>
      </c>
      <c r="C2642" s="3">
        <f>MONTH(Sales_Data[[#This Row],[Order Date]])</f>
        <v>1</v>
      </c>
      <c r="D2642" t="s">
        <v>308</v>
      </c>
      <c r="E2642" t="s">
        <v>219</v>
      </c>
      <c r="F2642" t="s">
        <v>19</v>
      </c>
      <c r="G2642" t="s">
        <v>86</v>
      </c>
      <c r="H2642" t="s">
        <v>1955</v>
      </c>
      <c r="I2642" s="2">
        <v>136.33600000000001</v>
      </c>
      <c r="J2642" s="3">
        <v>3</v>
      </c>
      <c r="K2642" s="2">
        <v>6.6467999999999998</v>
      </c>
    </row>
    <row r="2643" spans="1:11" x14ac:dyDescent="0.2">
      <c r="A2643" s="1">
        <v>43844</v>
      </c>
      <c r="B2643" s="3">
        <f>YEAR(Sales_Data[[#This Row],[Order Date]])</f>
        <v>2020</v>
      </c>
      <c r="C2643" s="3">
        <f>MONTH(Sales_Data[[#This Row],[Order Date]])</f>
        <v>1</v>
      </c>
      <c r="D2643" t="s">
        <v>308</v>
      </c>
      <c r="E2643" t="s">
        <v>219</v>
      </c>
      <c r="F2643" t="s">
        <v>19</v>
      </c>
      <c r="G2643" t="s">
        <v>53</v>
      </c>
      <c r="H2643" t="s">
        <v>577</v>
      </c>
      <c r="I2643" s="2">
        <v>157.28800000000001</v>
      </c>
      <c r="J2643" s="3">
        <v>7</v>
      </c>
      <c r="K2643" s="2">
        <v>12.700799999999999</v>
      </c>
    </row>
    <row r="2644" spans="1:11" x14ac:dyDescent="0.2">
      <c r="A2644" s="1">
        <v>43844</v>
      </c>
      <c r="B2644" s="3">
        <f>YEAR(Sales_Data[[#This Row],[Order Date]])</f>
        <v>2020</v>
      </c>
      <c r="C2644" s="3">
        <f>MONTH(Sales_Data[[#This Row],[Order Date]])</f>
        <v>1</v>
      </c>
      <c r="D2644" t="s">
        <v>2088</v>
      </c>
      <c r="E2644" t="s">
        <v>317</v>
      </c>
      <c r="F2644" t="s">
        <v>19</v>
      </c>
      <c r="G2644" t="s">
        <v>20</v>
      </c>
      <c r="H2644" t="s">
        <v>1525</v>
      </c>
      <c r="I2644" s="2">
        <v>185.4</v>
      </c>
      <c r="J2644" s="3">
        <v>5</v>
      </c>
      <c r="K2644" s="2">
        <v>17.524000000000001</v>
      </c>
    </row>
    <row r="2645" spans="1:11" x14ac:dyDescent="0.2">
      <c r="A2645" s="1">
        <v>43844</v>
      </c>
      <c r="B2645" s="3">
        <f>YEAR(Sales_Data[[#This Row],[Order Date]])</f>
        <v>2020</v>
      </c>
      <c r="C2645" s="3">
        <f>MONTH(Sales_Data[[#This Row],[Order Date]])</f>
        <v>1</v>
      </c>
      <c r="D2645" t="s">
        <v>2088</v>
      </c>
      <c r="E2645" t="s">
        <v>317</v>
      </c>
      <c r="F2645" t="s">
        <v>14</v>
      </c>
      <c r="G2645" t="s">
        <v>15</v>
      </c>
      <c r="H2645" t="s">
        <v>1993</v>
      </c>
      <c r="I2645" s="2">
        <v>168.8</v>
      </c>
      <c r="J2645" s="3">
        <v>4</v>
      </c>
      <c r="K2645" s="2">
        <v>1.3560000000000001</v>
      </c>
    </row>
    <row r="2646" spans="1:11" x14ac:dyDescent="0.2">
      <c r="A2646" s="1">
        <v>43845</v>
      </c>
      <c r="B2646" s="3">
        <f>YEAR(Sales_Data[[#This Row],[Order Date]])</f>
        <v>2020</v>
      </c>
      <c r="C2646" s="3">
        <f>MONTH(Sales_Data[[#This Row],[Order Date]])</f>
        <v>1</v>
      </c>
      <c r="D2646" t="s">
        <v>160</v>
      </c>
      <c r="E2646" t="s">
        <v>23</v>
      </c>
      <c r="F2646" t="s">
        <v>14</v>
      </c>
      <c r="G2646" t="s">
        <v>24</v>
      </c>
      <c r="H2646" t="s">
        <v>2090</v>
      </c>
      <c r="I2646" s="2">
        <v>102.592</v>
      </c>
      <c r="J2646" s="3">
        <v>8</v>
      </c>
      <c r="K2646" s="2">
        <v>13.300800000000001</v>
      </c>
    </row>
    <row r="2647" spans="1:11" x14ac:dyDescent="0.2">
      <c r="A2647" s="1">
        <v>43845</v>
      </c>
      <c r="B2647" s="3">
        <f>YEAR(Sales_Data[[#This Row],[Order Date]])</f>
        <v>2020</v>
      </c>
      <c r="C2647" s="3">
        <f>MONTH(Sales_Data[[#This Row],[Order Date]])</f>
        <v>1</v>
      </c>
      <c r="D2647" t="s">
        <v>949</v>
      </c>
      <c r="E2647" t="s">
        <v>39</v>
      </c>
      <c r="F2647" t="s">
        <v>19</v>
      </c>
      <c r="G2647" t="s">
        <v>121</v>
      </c>
      <c r="H2647" t="s">
        <v>450</v>
      </c>
      <c r="I2647" s="2">
        <v>1942.16</v>
      </c>
      <c r="J2647" s="3">
        <v>8</v>
      </c>
      <c r="K2647" s="2">
        <v>312.67599999999999</v>
      </c>
    </row>
    <row r="2648" spans="1:11" x14ac:dyDescent="0.2">
      <c r="A2648" s="1">
        <v>43845</v>
      </c>
      <c r="B2648" s="3">
        <f>YEAR(Sales_Data[[#This Row],[Order Date]])</f>
        <v>2020</v>
      </c>
      <c r="C2648" s="3">
        <f>MONTH(Sales_Data[[#This Row],[Order Date]])</f>
        <v>1</v>
      </c>
      <c r="D2648" t="s">
        <v>160</v>
      </c>
      <c r="E2648" t="s">
        <v>23</v>
      </c>
      <c r="F2648" t="s">
        <v>19</v>
      </c>
      <c r="G2648" t="s">
        <v>32</v>
      </c>
      <c r="H2648" t="s">
        <v>2091</v>
      </c>
      <c r="I2648" s="2">
        <v>98.275999999999996</v>
      </c>
      <c r="J2648" s="3">
        <v>1</v>
      </c>
      <c r="K2648" s="2">
        <v>-6.6277999999999997</v>
      </c>
    </row>
    <row r="2649" spans="1:11" x14ac:dyDescent="0.2">
      <c r="A2649" s="1">
        <v>43845</v>
      </c>
      <c r="B2649" s="3">
        <f>YEAR(Sales_Data[[#This Row],[Order Date]])</f>
        <v>2020</v>
      </c>
      <c r="C2649" s="3">
        <f>MONTH(Sales_Data[[#This Row],[Order Date]])</f>
        <v>1</v>
      </c>
      <c r="D2649" t="s">
        <v>699</v>
      </c>
      <c r="E2649" t="s">
        <v>18</v>
      </c>
      <c r="F2649" t="s">
        <v>19</v>
      </c>
      <c r="G2649" t="s">
        <v>40</v>
      </c>
      <c r="H2649" t="s">
        <v>2092</v>
      </c>
      <c r="I2649" s="2">
        <v>108.4</v>
      </c>
      <c r="J2649" s="3">
        <v>5</v>
      </c>
      <c r="K2649" s="2">
        <v>6.2060000000000004</v>
      </c>
    </row>
    <row r="2650" spans="1:11" x14ac:dyDescent="0.2">
      <c r="A2650" s="1">
        <v>43845</v>
      </c>
      <c r="B2650" s="3">
        <f>YEAR(Sales_Data[[#This Row],[Order Date]])</f>
        <v>2020</v>
      </c>
      <c r="C2650" s="3">
        <f>MONTH(Sales_Data[[#This Row],[Order Date]])</f>
        <v>1</v>
      </c>
      <c r="D2650" t="s">
        <v>855</v>
      </c>
      <c r="E2650" t="s">
        <v>370</v>
      </c>
      <c r="F2650" t="s">
        <v>19</v>
      </c>
      <c r="G2650" t="s">
        <v>53</v>
      </c>
      <c r="H2650" t="s">
        <v>915</v>
      </c>
      <c r="I2650" s="2">
        <v>134.69999999999999</v>
      </c>
      <c r="J2650" s="3">
        <v>2</v>
      </c>
      <c r="K2650" s="2">
        <v>5.8419999999999996</v>
      </c>
    </row>
    <row r="2651" spans="1:11" x14ac:dyDescent="0.2">
      <c r="A2651" s="1">
        <v>43845</v>
      </c>
      <c r="B2651" s="3">
        <f>YEAR(Sales_Data[[#This Row],[Order Date]])</f>
        <v>2020</v>
      </c>
      <c r="C2651" s="3">
        <f>MONTH(Sales_Data[[#This Row],[Order Date]])</f>
        <v>1</v>
      </c>
      <c r="D2651" t="s">
        <v>160</v>
      </c>
      <c r="E2651" t="s">
        <v>23</v>
      </c>
      <c r="F2651" t="s">
        <v>19</v>
      </c>
      <c r="G2651" t="s">
        <v>32</v>
      </c>
      <c r="H2651" t="s">
        <v>1503</v>
      </c>
      <c r="I2651" s="2">
        <v>118.78400000000001</v>
      </c>
      <c r="J2651" s="3">
        <v>4</v>
      </c>
      <c r="K2651" s="2">
        <v>-52.4544</v>
      </c>
    </row>
    <row r="2652" spans="1:11" x14ac:dyDescent="0.2">
      <c r="A2652" s="1">
        <v>43845</v>
      </c>
      <c r="B2652" s="3">
        <f>YEAR(Sales_Data[[#This Row],[Order Date]])</f>
        <v>2020</v>
      </c>
      <c r="C2652" s="3">
        <f>MONTH(Sales_Data[[#This Row],[Order Date]])</f>
        <v>1</v>
      </c>
      <c r="D2652" t="s">
        <v>949</v>
      </c>
      <c r="E2652" t="s">
        <v>39</v>
      </c>
      <c r="F2652" t="s">
        <v>19</v>
      </c>
      <c r="G2652" t="s">
        <v>121</v>
      </c>
      <c r="H2652" t="s">
        <v>1468</v>
      </c>
      <c r="I2652" s="2">
        <v>136.38399999999999</v>
      </c>
      <c r="J2652" s="3">
        <v>1</v>
      </c>
      <c r="K2652" s="2">
        <v>3.8681999999999999</v>
      </c>
    </row>
    <row r="2653" spans="1:11" x14ac:dyDescent="0.2">
      <c r="A2653" s="1">
        <v>43845</v>
      </c>
      <c r="B2653" s="3">
        <f>YEAR(Sales_Data[[#This Row],[Order Date]])</f>
        <v>2020</v>
      </c>
      <c r="C2653" s="3">
        <f>MONTH(Sales_Data[[#This Row],[Order Date]])</f>
        <v>1</v>
      </c>
      <c r="D2653" t="s">
        <v>160</v>
      </c>
      <c r="E2653" t="s">
        <v>23</v>
      </c>
      <c r="F2653" t="s">
        <v>14</v>
      </c>
      <c r="G2653" t="s">
        <v>24</v>
      </c>
      <c r="H2653" t="s">
        <v>106</v>
      </c>
      <c r="I2653" s="2">
        <v>160.98400000000001</v>
      </c>
      <c r="J2653" s="3">
        <v>2</v>
      </c>
      <c r="K2653" s="2">
        <v>14.395200000000001</v>
      </c>
    </row>
    <row r="2654" spans="1:11" x14ac:dyDescent="0.2">
      <c r="A2654" s="1">
        <v>43846</v>
      </c>
      <c r="B2654" s="3">
        <f>YEAR(Sales_Data[[#This Row],[Order Date]])</f>
        <v>2020</v>
      </c>
      <c r="C2654" s="3">
        <f>MONTH(Sales_Data[[#This Row],[Order Date]])</f>
        <v>1</v>
      </c>
      <c r="D2654" t="s">
        <v>1666</v>
      </c>
      <c r="E2654" t="s">
        <v>365</v>
      </c>
      <c r="F2654" t="s">
        <v>11</v>
      </c>
      <c r="G2654" t="s">
        <v>112</v>
      </c>
      <c r="H2654" t="s">
        <v>1297</v>
      </c>
      <c r="I2654" s="2">
        <v>340.67</v>
      </c>
      <c r="J2654" s="3">
        <v>3</v>
      </c>
      <c r="K2654" s="2">
        <v>72.640799999999999</v>
      </c>
    </row>
    <row r="2655" spans="1:11" x14ac:dyDescent="0.2">
      <c r="A2655" s="1">
        <v>43846</v>
      </c>
      <c r="B2655" s="3">
        <f>YEAR(Sales_Data[[#This Row],[Order Date]])</f>
        <v>2020</v>
      </c>
      <c r="C2655" s="3">
        <f>MONTH(Sales_Data[[#This Row],[Order Date]])</f>
        <v>1</v>
      </c>
      <c r="D2655" t="s">
        <v>55</v>
      </c>
      <c r="E2655" t="s">
        <v>18</v>
      </c>
      <c r="F2655" t="s">
        <v>11</v>
      </c>
      <c r="G2655" t="s">
        <v>30</v>
      </c>
      <c r="H2655" t="s">
        <v>2093</v>
      </c>
      <c r="I2655" s="2">
        <v>436.67200000000003</v>
      </c>
      <c r="J2655" s="3">
        <v>7</v>
      </c>
      <c r="K2655" s="2">
        <v>-14.9877</v>
      </c>
    </row>
    <row r="2656" spans="1:11" x14ac:dyDescent="0.2">
      <c r="A2656" s="1">
        <v>43846</v>
      </c>
      <c r="B2656" s="3">
        <f>YEAR(Sales_Data[[#This Row],[Order Date]])</f>
        <v>2020</v>
      </c>
      <c r="C2656" s="3">
        <f>MONTH(Sales_Data[[#This Row],[Order Date]])</f>
        <v>1</v>
      </c>
      <c r="D2656" t="s">
        <v>1666</v>
      </c>
      <c r="E2656" t="s">
        <v>365</v>
      </c>
      <c r="F2656" t="s">
        <v>19</v>
      </c>
      <c r="G2656" t="s">
        <v>32</v>
      </c>
      <c r="H2656" t="s">
        <v>580</v>
      </c>
      <c r="I2656" s="2">
        <v>5455.96</v>
      </c>
      <c r="J2656" s="3">
        <v>4</v>
      </c>
      <c r="K2656" s="2">
        <v>2504.2215999999999</v>
      </c>
    </row>
    <row r="2657" spans="1:11" x14ac:dyDescent="0.2">
      <c r="A2657" s="1">
        <v>43846</v>
      </c>
      <c r="B2657" s="3">
        <f>YEAR(Sales_Data[[#This Row],[Order Date]])</f>
        <v>2020</v>
      </c>
      <c r="C2657" s="3">
        <f>MONTH(Sales_Data[[#This Row],[Order Date]])</f>
        <v>1</v>
      </c>
      <c r="D2657" t="s">
        <v>55</v>
      </c>
      <c r="E2657" t="s">
        <v>18</v>
      </c>
      <c r="F2657" t="s">
        <v>11</v>
      </c>
      <c r="G2657" t="s">
        <v>51</v>
      </c>
      <c r="H2657" t="s">
        <v>2094</v>
      </c>
      <c r="I2657" s="2">
        <v>141.91999999999999</v>
      </c>
      <c r="J2657" s="3">
        <v>4</v>
      </c>
      <c r="K2657" s="2">
        <v>8.0968</v>
      </c>
    </row>
    <row r="2658" spans="1:11" x14ac:dyDescent="0.2">
      <c r="A2658" s="1">
        <v>43846</v>
      </c>
      <c r="B2658" s="3">
        <f>YEAR(Sales_Data[[#This Row],[Order Date]])</f>
        <v>2020</v>
      </c>
      <c r="C2658" s="3">
        <f>MONTH(Sales_Data[[#This Row],[Order Date]])</f>
        <v>1</v>
      </c>
      <c r="D2658" t="s">
        <v>1666</v>
      </c>
      <c r="E2658" t="s">
        <v>365</v>
      </c>
      <c r="F2658" t="s">
        <v>19</v>
      </c>
      <c r="G2658" t="s">
        <v>53</v>
      </c>
      <c r="H2658" t="s">
        <v>813</v>
      </c>
      <c r="I2658" s="2">
        <v>167.07</v>
      </c>
      <c r="J2658" s="3">
        <v>7</v>
      </c>
      <c r="K2658" s="2">
        <v>25.2315</v>
      </c>
    </row>
    <row r="2659" spans="1:11" x14ac:dyDescent="0.2">
      <c r="A2659" s="1">
        <v>43849</v>
      </c>
      <c r="B2659" s="3">
        <f>YEAR(Sales_Data[[#This Row],[Order Date]])</f>
        <v>2020</v>
      </c>
      <c r="C2659" s="3">
        <f>MONTH(Sales_Data[[#This Row],[Order Date]])</f>
        <v>1</v>
      </c>
      <c r="D2659" t="s">
        <v>586</v>
      </c>
      <c r="E2659" t="s">
        <v>138</v>
      </c>
      <c r="F2659" t="s">
        <v>19</v>
      </c>
      <c r="G2659" t="s">
        <v>53</v>
      </c>
      <c r="H2659" t="s">
        <v>998</v>
      </c>
      <c r="I2659" s="2">
        <v>101.92</v>
      </c>
      <c r="J2659" s="3">
        <v>4</v>
      </c>
      <c r="K2659" s="2">
        <v>37.562399999999997</v>
      </c>
    </row>
    <row r="2660" spans="1:11" x14ac:dyDescent="0.2">
      <c r="A2660" s="1">
        <v>43849</v>
      </c>
      <c r="B2660" s="3">
        <f>YEAR(Sales_Data[[#This Row],[Order Date]])</f>
        <v>2020</v>
      </c>
      <c r="C2660" s="3">
        <f>MONTH(Sales_Data[[#This Row],[Order Date]])</f>
        <v>1</v>
      </c>
      <c r="D2660" t="s">
        <v>1914</v>
      </c>
      <c r="E2660" t="s">
        <v>39</v>
      </c>
      <c r="F2660" t="s">
        <v>14</v>
      </c>
      <c r="G2660" t="s">
        <v>15</v>
      </c>
      <c r="H2660" t="s">
        <v>941</v>
      </c>
      <c r="I2660" s="2">
        <v>455.6</v>
      </c>
      <c r="J2660" s="3">
        <v>2</v>
      </c>
      <c r="K2660" s="2">
        <v>-93.08</v>
      </c>
    </row>
    <row r="2661" spans="1:11" x14ac:dyDescent="0.2">
      <c r="A2661" s="1">
        <v>43849</v>
      </c>
      <c r="B2661" s="3">
        <f>YEAR(Sales_Data[[#This Row],[Order Date]])</f>
        <v>2020</v>
      </c>
      <c r="C2661" s="3">
        <f>MONTH(Sales_Data[[#This Row],[Order Date]])</f>
        <v>1</v>
      </c>
      <c r="D2661" t="s">
        <v>586</v>
      </c>
      <c r="E2661" t="s">
        <v>138</v>
      </c>
      <c r="F2661" t="s">
        <v>19</v>
      </c>
      <c r="G2661" t="s">
        <v>121</v>
      </c>
      <c r="H2661" t="s">
        <v>2095</v>
      </c>
      <c r="I2661" s="2">
        <v>573.94000000000005</v>
      </c>
      <c r="J2661" s="3">
        <v>3</v>
      </c>
      <c r="K2661" s="2">
        <v>152.0232</v>
      </c>
    </row>
    <row r="2662" spans="1:11" x14ac:dyDescent="0.2">
      <c r="A2662" s="1">
        <v>43849</v>
      </c>
      <c r="B2662" s="3">
        <f>YEAR(Sales_Data[[#This Row],[Order Date]])</f>
        <v>2020</v>
      </c>
      <c r="C2662" s="3">
        <f>MONTH(Sales_Data[[#This Row],[Order Date]])</f>
        <v>1</v>
      </c>
      <c r="D2662" t="s">
        <v>1914</v>
      </c>
      <c r="E2662" t="s">
        <v>39</v>
      </c>
      <c r="F2662" t="s">
        <v>11</v>
      </c>
      <c r="G2662" t="s">
        <v>112</v>
      </c>
      <c r="H2662" t="s">
        <v>439</v>
      </c>
      <c r="I2662" s="2">
        <v>914.27099999999996</v>
      </c>
      <c r="J2662" s="3">
        <v>3</v>
      </c>
      <c r="K2662" s="2">
        <v>-63.3765</v>
      </c>
    </row>
    <row r="2663" spans="1:11" x14ac:dyDescent="0.2">
      <c r="A2663" s="1">
        <v>43849</v>
      </c>
      <c r="B2663" s="3">
        <f>YEAR(Sales_Data[[#This Row],[Order Date]])</f>
        <v>2020</v>
      </c>
      <c r="C2663" s="3">
        <f>MONTH(Sales_Data[[#This Row],[Order Date]])</f>
        <v>1</v>
      </c>
      <c r="D2663" t="s">
        <v>292</v>
      </c>
      <c r="E2663" t="s">
        <v>23</v>
      </c>
      <c r="F2663" t="s">
        <v>19</v>
      </c>
      <c r="G2663" t="s">
        <v>127</v>
      </c>
      <c r="H2663" t="s">
        <v>2096</v>
      </c>
      <c r="I2663" s="2">
        <v>103</v>
      </c>
      <c r="J2663" s="3">
        <v>2</v>
      </c>
      <c r="K2663" s="2">
        <v>2.1</v>
      </c>
    </row>
    <row r="2664" spans="1:11" x14ac:dyDescent="0.2">
      <c r="A2664" s="1">
        <v>43849</v>
      </c>
      <c r="B2664" s="3">
        <f>YEAR(Sales_Data[[#This Row],[Order Date]])</f>
        <v>2020</v>
      </c>
      <c r="C2664" s="3">
        <f>MONTH(Sales_Data[[#This Row],[Order Date]])</f>
        <v>1</v>
      </c>
      <c r="D2664" t="s">
        <v>586</v>
      </c>
      <c r="E2664" t="s">
        <v>138</v>
      </c>
      <c r="F2664" t="s">
        <v>19</v>
      </c>
      <c r="G2664" t="s">
        <v>86</v>
      </c>
      <c r="H2664" t="s">
        <v>620</v>
      </c>
      <c r="I2664" s="2">
        <v>109.04</v>
      </c>
      <c r="J2664" s="3">
        <v>1</v>
      </c>
      <c r="K2664" s="2">
        <v>0.95879999999999999</v>
      </c>
    </row>
    <row r="2665" spans="1:11" x14ac:dyDescent="0.2">
      <c r="A2665" s="1">
        <v>43849</v>
      </c>
      <c r="B2665" s="3">
        <f>YEAR(Sales_Data[[#This Row],[Order Date]])</f>
        <v>2020</v>
      </c>
      <c r="C2665" s="3">
        <f>MONTH(Sales_Data[[#This Row],[Order Date]])</f>
        <v>1</v>
      </c>
      <c r="D2665" t="s">
        <v>1914</v>
      </c>
      <c r="E2665" t="s">
        <v>39</v>
      </c>
      <c r="F2665" t="s">
        <v>19</v>
      </c>
      <c r="G2665" t="s">
        <v>53</v>
      </c>
      <c r="H2665" t="s">
        <v>2037</v>
      </c>
      <c r="I2665" s="2">
        <v>117.696</v>
      </c>
      <c r="J2665" s="3">
        <v>4</v>
      </c>
      <c r="K2665" s="2">
        <v>7.0511999999999997</v>
      </c>
    </row>
    <row r="2666" spans="1:11" x14ac:dyDescent="0.2">
      <c r="A2666" s="1">
        <v>43849</v>
      </c>
      <c r="B2666" s="3">
        <f>YEAR(Sales_Data[[#This Row],[Order Date]])</f>
        <v>2020</v>
      </c>
      <c r="C2666" s="3">
        <f>MONTH(Sales_Data[[#This Row],[Order Date]])</f>
        <v>1</v>
      </c>
      <c r="D2666" t="s">
        <v>586</v>
      </c>
      <c r="E2666" t="s">
        <v>138</v>
      </c>
      <c r="F2666" t="s">
        <v>19</v>
      </c>
      <c r="G2666" t="s">
        <v>53</v>
      </c>
      <c r="H2666" t="s">
        <v>730</v>
      </c>
      <c r="I2666" s="2">
        <v>116.28</v>
      </c>
      <c r="J2666" s="3">
        <v>1</v>
      </c>
      <c r="K2666" s="2">
        <v>5.7716000000000003</v>
      </c>
    </row>
    <row r="2667" spans="1:11" x14ac:dyDescent="0.2">
      <c r="A2667" s="1">
        <v>43849</v>
      </c>
      <c r="B2667" s="3">
        <f>YEAR(Sales_Data[[#This Row],[Order Date]])</f>
        <v>2020</v>
      </c>
      <c r="C2667" s="3">
        <f>MONTH(Sales_Data[[#This Row],[Order Date]])</f>
        <v>1</v>
      </c>
      <c r="D2667" t="s">
        <v>1914</v>
      </c>
      <c r="E2667" t="s">
        <v>39</v>
      </c>
      <c r="F2667" t="s">
        <v>11</v>
      </c>
      <c r="G2667" t="s">
        <v>51</v>
      </c>
      <c r="H2667" t="s">
        <v>738</v>
      </c>
      <c r="I2667" s="2">
        <v>124.968</v>
      </c>
      <c r="J2667" s="3">
        <v>2</v>
      </c>
      <c r="K2667" s="2">
        <v>6.3936000000000002</v>
      </c>
    </row>
    <row r="2668" spans="1:11" x14ac:dyDescent="0.2">
      <c r="A2668" s="1">
        <v>43850</v>
      </c>
      <c r="B2668" s="3">
        <f>YEAR(Sales_Data[[#This Row],[Order Date]])</f>
        <v>2020</v>
      </c>
      <c r="C2668" s="3">
        <f>MONTH(Sales_Data[[#This Row],[Order Date]])</f>
        <v>1</v>
      </c>
      <c r="D2668" t="s">
        <v>815</v>
      </c>
      <c r="E2668" t="s">
        <v>18</v>
      </c>
      <c r="F2668" t="s">
        <v>14</v>
      </c>
      <c r="G2668" t="s">
        <v>15</v>
      </c>
      <c r="H2668" t="s">
        <v>2097</v>
      </c>
      <c r="I2668" s="2">
        <v>184.77600000000001</v>
      </c>
      <c r="J2668" s="3">
        <v>3</v>
      </c>
      <c r="K2668" s="2">
        <v>10.048500000000001</v>
      </c>
    </row>
    <row r="2669" spans="1:11" x14ac:dyDescent="0.2">
      <c r="A2669" s="1">
        <v>43850</v>
      </c>
      <c r="B2669" s="3">
        <f>YEAR(Sales_Data[[#This Row],[Order Date]])</f>
        <v>2020</v>
      </c>
      <c r="C2669" s="3">
        <f>MONTH(Sales_Data[[#This Row],[Order Date]])</f>
        <v>1</v>
      </c>
      <c r="D2669" t="s">
        <v>817</v>
      </c>
      <c r="E2669" t="s">
        <v>94</v>
      </c>
      <c r="F2669" t="s">
        <v>11</v>
      </c>
      <c r="G2669" t="s">
        <v>112</v>
      </c>
      <c r="H2669" t="s">
        <v>1629</v>
      </c>
      <c r="I2669" s="2">
        <v>240.846</v>
      </c>
      <c r="J2669" s="3">
        <v>3</v>
      </c>
      <c r="K2669" s="2">
        <v>2.3094000000000001</v>
      </c>
    </row>
    <row r="2670" spans="1:11" x14ac:dyDescent="0.2">
      <c r="A2670" s="1">
        <v>43850</v>
      </c>
      <c r="B2670" s="3">
        <f>YEAR(Sales_Data[[#This Row],[Order Date]])</f>
        <v>2020</v>
      </c>
      <c r="C2670" s="3">
        <f>MONTH(Sales_Data[[#This Row],[Order Date]])</f>
        <v>1</v>
      </c>
      <c r="D2670" t="s">
        <v>2098</v>
      </c>
      <c r="E2670" t="s">
        <v>18</v>
      </c>
      <c r="F2670" t="s">
        <v>14</v>
      </c>
      <c r="G2670" t="s">
        <v>15</v>
      </c>
      <c r="H2670" t="s">
        <v>1732</v>
      </c>
      <c r="I2670" s="2">
        <v>394.976</v>
      </c>
      <c r="J2670" s="3">
        <v>3</v>
      </c>
      <c r="K2670" s="2">
        <v>130.4913</v>
      </c>
    </row>
    <row r="2671" spans="1:11" x14ac:dyDescent="0.2">
      <c r="A2671" s="1">
        <v>43850</v>
      </c>
      <c r="B2671" s="3">
        <f>YEAR(Sales_Data[[#This Row],[Order Date]])</f>
        <v>2020</v>
      </c>
      <c r="C2671" s="3">
        <f>MONTH(Sales_Data[[#This Row],[Order Date]])</f>
        <v>1</v>
      </c>
      <c r="D2671" t="s">
        <v>154</v>
      </c>
      <c r="E2671" t="s">
        <v>91</v>
      </c>
      <c r="F2671" t="s">
        <v>19</v>
      </c>
      <c r="G2671" t="s">
        <v>40</v>
      </c>
      <c r="H2671" t="s">
        <v>1054</v>
      </c>
      <c r="I2671" s="2">
        <v>111.52</v>
      </c>
      <c r="J2671" s="3">
        <v>2</v>
      </c>
      <c r="K2671" s="2">
        <v>1.0207999999999999</v>
      </c>
    </row>
    <row r="2672" spans="1:11" x14ac:dyDescent="0.2">
      <c r="A2672" s="1">
        <v>43850</v>
      </c>
      <c r="B2672" s="3">
        <f>YEAR(Sales_Data[[#This Row],[Order Date]])</f>
        <v>2020</v>
      </c>
      <c r="C2672" s="3">
        <f>MONTH(Sales_Data[[#This Row],[Order Date]])</f>
        <v>1</v>
      </c>
      <c r="D2672" t="s">
        <v>1668</v>
      </c>
      <c r="E2672" t="s">
        <v>164</v>
      </c>
      <c r="F2672" t="s">
        <v>19</v>
      </c>
      <c r="G2672" t="s">
        <v>127</v>
      </c>
      <c r="H2672" t="s">
        <v>1825</v>
      </c>
      <c r="I2672" s="2">
        <v>115.52</v>
      </c>
      <c r="J2672" s="3">
        <v>5</v>
      </c>
      <c r="K2672" s="2">
        <v>4.1760000000000002</v>
      </c>
    </row>
    <row r="2673" spans="1:11" x14ac:dyDescent="0.2">
      <c r="A2673" s="1">
        <v>43850</v>
      </c>
      <c r="B2673" s="3">
        <f>YEAR(Sales_Data[[#This Row],[Order Date]])</f>
        <v>2020</v>
      </c>
      <c r="C2673" s="3">
        <f>MONTH(Sales_Data[[#This Row],[Order Date]])</f>
        <v>1</v>
      </c>
      <c r="D2673" t="s">
        <v>2098</v>
      </c>
      <c r="E2673" t="s">
        <v>18</v>
      </c>
      <c r="F2673" t="s">
        <v>19</v>
      </c>
      <c r="G2673" t="s">
        <v>40</v>
      </c>
      <c r="H2673" t="s">
        <v>1672</v>
      </c>
      <c r="I2673" s="2">
        <v>152.19999999999999</v>
      </c>
      <c r="J2673" s="3">
        <v>5</v>
      </c>
      <c r="K2673" s="2">
        <v>7.9859999999999998</v>
      </c>
    </row>
    <row r="2674" spans="1:11" x14ac:dyDescent="0.2">
      <c r="A2674" s="1">
        <v>43851</v>
      </c>
      <c r="B2674" s="3">
        <f>YEAR(Sales_Data[[#This Row],[Order Date]])</f>
        <v>2020</v>
      </c>
      <c r="C2674" s="3">
        <f>MONTH(Sales_Data[[#This Row],[Order Date]])</f>
        <v>1</v>
      </c>
      <c r="D2674" t="s">
        <v>2099</v>
      </c>
      <c r="E2674" t="s">
        <v>70</v>
      </c>
      <c r="F2674" t="s">
        <v>11</v>
      </c>
      <c r="G2674" t="s">
        <v>12</v>
      </c>
      <c r="H2674" t="s">
        <v>1922</v>
      </c>
      <c r="I2674" s="2">
        <v>106.98</v>
      </c>
      <c r="J2674" s="3">
        <v>1</v>
      </c>
      <c r="K2674" s="2">
        <v>18.695599999999999</v>
      </c>
    </row>
    <row r="2675" spans="1:11" x14ac:dyDescent="0.2">
      <c r="A2675" s="1">
        <v>43851</v>
      </c>
      <c r="B2675" s="3">
        <f>YEAR(Sales_Data[[#This Row],[Order Date]])</f>
        <v>2020</v>
      </c>
      <c r="C2675" s="3">
        <f>MONTH(Sales_Data[[#This Row],[Order Date]])</f>
        <v>1</v>
      </c>
      <c r="D2675" t="s">
        <v>1404</v>
      </c>
      <c r="E2675" t="s">
        <v>365</v>
      </c>
      <c r="F2675" t="s">
        <v>19</v>
      </c>
      <c r="G2675" t="s">
        <v>32</v>
      </c>
      <c r="H2675" t="s">
        <v>2100</v>
      </c>
      <c r="I2675" s="2">
        <v>109.52</v>
      </c>
      <c r="J2675" s="3">
        <v>4</v>
      </c>
      <c r="K2675" s="2">
        <v>42.074399999999997</v>
      </c>
    </row>
    <row r="2676" spans="1:11" x14ac:dyDescent="0.2">
      <c r="A2676" s="1">
        <v>43851</v>
      </c>
      <c r="B2676" s="3">
        <f>YEAR(Sales_Data[[#This Row],[Order Date]])</f>
        <v>2020</v>
      </c>
      <c r="C2676" s="3">
        <f>MONTH(Sales_Data[[#This Row],[Order Date]])</f>
        <v>1</v>
      </c>
      <c r="D2676" t="s">
        <v>2099</v>
      </c>
      <c r="E2676" t="s">
        <v>70</v>
      </c>
      <c r="F2676" t="s">
        <v>19</v>
      </c>
      <c r="G2676" t="s">
        <v>32</v>
      </c>
      <c r="H2676" t="s">
        <v>1832</v>
      </c>
      <c r="I2676" s="2">
        <v>116.696</v>
      </c>
      <c r="J2676" s="3">
        <v>6</v>
      </c>
      <c r="K2676" s="2">
        <v>33.647399999999998</v>
      </c>
    </row>
    <row r="2677" spans="1:11" x14ac:dyDescent="0.2">
      <c r="A2677" s="1">
        <v>43851</v>
      </c>
      <c r="B2677" s="3">
        <f>YEAR(Sales_Data[[#This Row],[Order Date]])</f>
        <v>2020</v>
      </c>
      <c r="C2677" s="3">
        <f>MONTH(Sales_Data[[#This Row],[Order Date]])</f>
        <v>1</v>
      </c>
      <c r="D2677" t="s">
        <v>1404</v>
      </c>
      <c r="E2677" t="s">
        <v>365</v>
      </c>
      <c r="F2677" t="s">
        <v>14</v>
      </c>
      <c r="G2677" t="s">
        <v>15</v>
      </c>
      <c r="H2677" t="s">
        <v>2101</v>
      </c>
      <c r="I2677" s="2">
        <v>195.99</v>
      </c>
      <c r="J2677" s="3">
        <v>1</v>
      </c>
      <c r="K2677" s="2">
        <v>49.497</v>
      </c>
    </row>
    <row r="2678" spans="1:11" x14ac:dyDescent="0.2">
      <c r="A2678" s="1">
        <v>43851</v>
      </c>
      <c r="B2678" s="3">
        <f>YEAR(Sales_Data[[#This Row],[Order Date]])</f>
        <v>2020</v>
      </c>
      <c r="C2678" s="3">
        <f>MONTH(Sales_Data[[#This Row],[Order Date]])</f>
        <v>1</v>
      </c>
      <c r="D2678" t="s">
        <v>2099</v>
      </c>
      <c r="E2678" t="s">
        <v>70</v>
      </c>
      <c r="F2678" t="s">
        <v>14</v>
      </c>
      <c r="G2678" t="s">
        <v>24</v>
      </c>
      <c r="H2678" t="s">
        <v>1337</v>
      </c>
      <c r="I2678" s="2">
        <v>207.97</v>
      </c>
      <c r="J2678" s="3">
        <v>3</v>
      </c>
      <c r="K2678" s="2">
        <v>86.385599999999997</v>
      </c>
    </row>
    <row r="2679" spans="1:11" x14ac:dyDescent="0.2">
      <c r="A2679" s="1">
        <v>43851</v>
      </c>
      <c r="B2679" s="3">
        <f>YEAR(Sales_Data[[#This Row],[Order Date]])</f>
        <v>2020</v>
      </c>
      <c r="C2679" s="3">
        <f>MONTH(Sales_Data[[#This Row],[Order Date]])</f>
        <v>1</v>
      </c>
      <c r="D2679" t="s">
        <v>2099</v>
      </c>
      <c r="E2679" t="s">
        <v>70</v>
      </c>
      <c r="F2679" t="s">
        <v>19</v>
      </c>
      <c r="G2679" t="s">
        <v>20</v>
      </c>
      <c r="H2679" t="s">
        <v>263</v>
      </c>
      <c r="I2679" s="2">
        <v>267.94</v>
      </c>
      <c r="J2679" s="3">
        <v>3</v>
      </c>
      <c r="K2679" s="2">
        <v>9.7175999999999991</v>
      </c>
    </row>
    <row r="2680" spans="1:11" x14ac:dyDescent="0.2">
      <c r="A2680" s="1">
        <v>43851</v>
      </c>
      <c r="B2680" s="3">
        <f>YEAR(Sales_Data[[#This Row],[Order Date]])</f>
        <v>2020</v>
      </c>
      <c r="C2680" s="3">
        <f>MONTH(Sales_Data[[#This Row],[Order Date]])</f>
        <v>1</v>
      </c>
      <c r="D2680" t="s">
        <v>224</v>
      </c>
      <c r="E2680" t="s">
        <v>164</v>
      </c>
      <c r="F2680" t="s">
        <v>19</v>
      </c>
      <c r="G2680" t="s">
        <v>86</v>
      </c>
      <c r="H2680" t="s">
        <v>1396</v>
      </c>
      <c r="I2680" s="2">
        <v>299.57600000000002</v>
      </c>
      <c r="J2680" s="3">
        <v>4</v>
      </c>
      <c r="K2680" s="2">
        <v>90.644400000000005</v>
      </c>
    </row>
    <row r="2681" spans="1:11" x14ac:dyDescent="0.2">
      <c r="A2681" s="1">
        <v>43851</v>
      </c>
      <c r="B2681" s="3">
        <f>YEAR(Sales_Data[[#This Row],[Order Date]])</f>
        <v>2020</v>
      </c>
      <c r="C2681" s="3">
        <f>MONTH(Sales_Data[[#This Row],[Order Date]])</f>
        <v>1</v>
      </c>
      <c r="D2681" t="s">
        <v>1404</v>
      </c>
      <c r="E2681" t="s">
        <v>365</v>
      </c>
      <c r="F2681" t="s">
        <v>14</v>
      </c>
      <c r="G2681" t="s">
        <v>188</v>
      </c>
      <c r="H2681" t="s">
        <v>2102</v>
      </c>
      <c r="I2681" s="2">
        <v>361.97300000000001</v>
      </c>
      <c r="J2681" s="3">
        <v>3</v>
      </c>
      <c r="K2681" s="2">
        <v>152.0883</v>
      </c>
    </row>
    <row r="2682" spans="1:11" x14ac:dyDescent="0.2">
      <c r="A2682" s="1">
        <v>43851</v>
      </c>
      <c r="B2682" s="3">
        <f>YEAR(Sales_Data[[#This Row],[Order Date]])</f>
        <v>2020</v>
      </c>
      <c r="C2682" s="3">
        <f>MONTH(Sales_Data[[#This Row],[Order Date]])</f>
        <v>1</v>
      </c>
      <c r="D2682" t="s">
        <v>1811</v>
      </c>
      <c r="E2682" t="s">
        <v>35</v>
      </c>
      <c r="F2682" t="s">
        <v>19</v>
      </c>
      <c r="G2682" t="s">
        <v>20</v>
      </c>
      <c r="H2682" t="s">
        <v>216</v>
      </c>
      <c r="I2682" s="2">
        <v>388.20800000000003</v>
      </c>
      <c r="J2682" s="3">
        <v>7</v>
      </c>
      <c r="K2682" s="2">
        <v>30.4682</v>
      </c>
    </row>
    <row r="2683" spans="1:11" x14ac:dyDescent="0.2">
      <c r="A2683" s="1">
        <v>43851</v>
      </c>
      <c r="B2683" s="3">
        <f>YEAR(Sales_Data[[#This Row],[Order Date]])</f>
        <v>2020</v>
      </c>
      <c r="C2683" s="3">
        <f>MONTH(Sales_Data[[#This Row],[Order Date]])</f>
        <v>1</v>
      </c>
      <c r="D2683" t="s">
        <v>1404</v>
      </c>
      <c r="E2683" t="s">
        <v>365</v>
      </c>
      <c r="F2683" t="s">
        <v>14</v>
      </c>
      <c r="G2683" t="s">
        <v>24</v>
      </c>
      <c r="H2683" t="s">
        <v>107</v>
      </c>
      <c r="I2683" s="2">
        <v>669.95</v>
      </c>
      <c r="J2683" s="3">
        <v>5</v>
      </c>
      <c r="K2683" s="2">
        <v>111.59099999999999</v>
      </c>
    </row>
    <row r="2684" spans="1:11" x14ac:dyDescent="0.2">
      <c r="A2684" s="1">
        <v>43851</v>
      </c>
      <c r="B2684" s="3">
        <f>YEAR(Sales_Data[[#This Row],[Order Date]])</f>
        <v>2020</v>
      </c>
      <c r="C2684" s="3">
        <f>MONTH(Sales_Data[[#This Row],[Order Date]])</f>
        <v>1</v>
      </c>
      <c r="D2684" t="s">
        <v>1404</v>
      </c>
      <c r="E2684" t="s">
        <v>365</v>
      </c>
      <c r="F2684" t="s">
        <v>19</v>
      </c>
      <c r="G2684" t="s">
        <v>32</v>
      </c>
      <c r="H2684" t="s">
        <v>168</v>
      </c>
      <c r="I2684" s="2">
        <v>87.4</v>
      </c>
      <c r="J2684" s="3">
        <v>5</v>
      </c>
      <c r="K2684" s="2">
        <v>7.056</v>
      </c>
    </row>
    <row r="2685" spans="1:11" x14ac:dyDescent="0.2">
      <c r="A2685" s="1">
        <v>43851</v>
      </c>
      <c r="B2685" s="3">
        <f>YEAR(Sales_Data[[#This Row],[Order Date]])</f>
        <v>2020</v>
      </c>
      <c r="C2685" s="3">
        <f>MONTH(Sales_Data[[#This Row],[Order Date]])</f>
        <v>1</v>
      </c>
      <c r="D2685" t="s">
        <v>2099</v>
      </c>
      <c r="E2685" t="s">
        <v>70</v>
      </c>
      <c r="F2685" t="s">
        <v>19</v>
      </c>
      <c r="G2685" t="s">
        <v>32</v>
      </c>
      <c r="H2685" t="s">
        <v>388</v>
      </c>
      <c r="I2685" s="2">
        <v>92.936000000000007</v>
      </c>
      <c r="J2685" s="3">
        <v>4</v>
      </c>
      <c r="K2685" s="2">
        <v>9.4283999999999999</v>
      </c>
    </row>
    <row r="2686" spans="1:11" x14ac:dyDescent="0.2">
      <c r="A2686" s="1">
        <v>43851</v>
      </c>
      <c r="B2686" s="3">
        <f>YEAR(Sales_Data[[#This Row],[Order Date]])</f>
        <v>2020</v>
      </c>
      <c r="C2686" s="3">
        <f>MONTH(Sales_Data[[#This Row],[Order Date]])</f>
        <v>1</v>
      </c>
      <c r="D2686" t="s">
        <v>2099</v>
      </c>
      <c r="E2686" t="s">
        <v>70</v>
      </c>
      <c r="F2686" t="s">
        <v>19</v>
      </c>
      <c r="G2686" t="s">
        <v>32</v>
      </c>
      <c r="H2686" t="s">
        <v>976</v>
      </c>
      <c r="I2686" s="2">
        <v>132.72</v>
      </c>
      <c r="J2686" s="3">
        <v>5</v>
      </c>
      <c r="K2686" s="2">
        <v>6.5519999999999996</v>
      </c>
    </row>
    <row r="2687" spans="1:11" x14ac:dyDescent="0.2">
      <c r="A2687" s="1">
        <v>43851</v>
      </c>
      <c r="B2687" s="3">
        <f>YEAR(Sales_Data[[#This Row],[Order Date]])</f>
        <v>2020</v>
      </c>
      <c r="C2687" s="3">
        <f>MONTH(Sales_Data[[#This Row],[Order Date]])</f>
        <v>1</v>
      </c>
      <c r="D2687" t="s">
        <v>1811</v>
      </c>
      <c r="E2687" t="s">
        <v>35</v>
      </c>
      <c r="F2687" t="s">
        <v>19</v>
      </c>
      <c r="G2687" t="s">
        <v>32</v>
      </c>
      <c r="H2687" t="s">
        <v>1657</v>
      </c>
      <c r="I2687" s="2">
        <v>160.78399999999999</v>
      </c>
      <c r="J2687" s="3">
        <v>7</v>
      </c>
      <c r="K2687" s="2">
        <v>-28.627199999999998</v>
      </c>
    </row>
    <row r="2688" spans="1:11" x14ac:dyDescent="0.2">
      <c r="A2688" s="1">
        <v>43852</v>
      </c>
      <c r="B2688" s="3">
        <f>YEAR(Sales_Data[[#This Row],[Order Date]])</f>
        <v>2020</v>
      </c>
      <c r="C2688" s="3">
        <f>MONTH(Sales_Data[[#This Row],[Order Date]])</f>
        <v>1</v>
      </c>
      <c r="D2688" t="s">
        <v>2103</v>
      </c>
      <c r="E2688" t="s">
        <v>2104</v>
      </c>
      <c r="F2688" t="s">
        <v>19</v>
      </c>
      <c r="G2688" t="s">
        <v>20</v>
      </c>
      <c r="H2688" t="s">
        <v>1943</v>
      </c>
      <c r="I2688" s="2">
        <v>1159.02</v>
      </c>
      <c r="J2688" s="3">
        <v>3</v>
      </c>
      <c r="K2688" s="2">
        <v>56.301000000000002</v>
      </c>
    </row>
    <row r="2689" spans="1:11" x14ac:dyDescent="0.2">
      <c r="A2689" s="1">
        <v>43852</v>
      </c>
      <c r="B2689" s="3">
        <f>YEAR(Sales_Data[[#This Row],[Order Date]])</f>
        <v>2020</v>
      </c>
      <c r="C2689" s="3">
        <f>MONTH(Sales_Data[[#This Row],[Order Date]])</f>
        <v>1</v>
      </c>
      <c r="D2689" t="s">
        <v>2103</v>
      </c>
      <c r="E2689" t="s">
        <v>2104</v>
      </c>
      <c r="F2689" t="s">
        <v>14</v>
      </c>
      <c r="G2689" t="s">
        <v>36</v>
      </c>
      <c r="H2689" t="s">
        <v>2105</v>
      </c>
      <c r="I2689" s="2">
        <v>3026.95</v>
      </c>
      <c r="J2689" s="3">
        <v>5</v>
      </c>
      <c r="K2689" s="2">
        <v>1379.9770000000001</v>
      </c>
    </row>
    <row r="2690" spans="1:11" x14ac:dyDescent="0.2">
      <c r="A2690" s="1">
        <v>43852</v>
      </c>
      <c r="B2690" s="3">
        <f>YEAR(Sales_Data[[#This Row],[Order Date]])</f>
        <v>2020</v>
      </c>
      <c r="C2690" s="3">
        <f>MONTH(Sales_Data[[#This Row],[Order Date]])</f>
        <v>1</v>
      </c>
      <c r="D2690" t="s">
        <v>414</v>
      </c>
      <c r="E2690" t="s">
        <v>164</v>
      </c>
      <c r="F2690" t="s">
        <v>19</v>
      </c>
      <c r="G2690" t="s">
        <v>40</v>
      </c>
      <c r="H2690" t="s">
        <v>1613</v>
      </c>
      <c r="I2690" s="2">
        <v>85.872</v>
      </c>
      <c r="J2690" s="3">
        <v>3</v>
      </c>
      <c r="K2690" s="2">
        <v>0.88560000000000005</v>
      </c>
    </row>
    <row r="2691" spans="1:11" x14ac:dyDescent="0.2">
      <c r="A2691" s="1">
        <v>43852</v>
      </c>
      <c r="B2691" s="3">
        <f>YEAR(Sales_Data[[#This Row],[Order Date]])</f>
        <v>2020</v>
      </c>
      <c r="C2691" s="3">
        <f>MONTH(Sales_Data[[#This Row],[Order Date]])</f>
        <v>1</v>
      </c>
      <c r="D2691" t="s">
        <v>414</v>
      </c>
      <c r="E2691" t="s">
        <v>164</v>
      </c>
      <c r="F2691" t="s">
        <v>19</v>
      </c>
      <c r="G2691" t="s">
        <v>116</v>
      </c>
      <c r="H2691" t="s">
        <v>301</v>
      </c>
      <c r="I2691" s="2">
        <v>103.12</v>
      </c>
      <c r="J2691" s="3">
        <v>5</v>
      </c>
      <c r="K2691" s="2">
        <v>4.9139999999999997</v>
      </c>
    </row>
    <row r="2692" spans="1:11" x14ac:dyDescent="0.2">
      <c r="A2692" s="1">
        <v>43852</v>
      </c>
      <c r="B2692" s="3">
        <f>YEAR(Sales_Data[[#This Row],[Order Date]])</f>
        <v>2020</v>
      </c>
      <c r="C2692" s="3">
        <f>MONTH(Sales_Data[[#This Row],[Order Date]])</f>
        <v>1</v>
      </c>
      <c r="D2692" t="s">
        <v>2103</v>
      </c>
      <c r="E2692" t="s">
        <v>2104</v>
      </c>
      <c r="F2692" t="s">
        <v>19</v>
      </c>
      <c r="G2692" t="s">
        <v>53</v>
      </c>
      <c r="H2692" t="s">
        <v>937</v>
      </c>
      <c r="I2692" s="2">
        <v>118.96</v>
      </c>
      <c r="J2692" s="3">
        <v>2</v>
      </c>
      <c r="K2692" s="2">
        <v>5.3819999999999997</v>
      </c>
    </row>
    <row r="2693" spans="1:11" x14ac:dyDescent="0.2">
      <c r="A2693" s="1">
        <v>43852</v>
      </c>
      <c r="B2693" s="3">
        <f>YEAR(Sales_Data[[#This Row],[Order Date]])</f>
        <v>2020</v>
      </c>
      <c r="C2693" s="3">
        <f>MONTH(Sales_Data[[#This Row],[Order Date]])</f>
        <v>1</v>
      </c>
      <c r="D2693" t="s">
        <v>2103</v>
      </c>
      <c r="E2693" t="s">
        <v>2104</v>
      </c>
      <c r="F2693" t="s">
        <v>19</v>
      </c>
      <c r="G2693" t="s">
        <v>20</v>
      </c>
      <c r="H2693" t="s">
        <v>1650</v>
      </c>
      <c r="I2693" s="2">
        <v>162.44999999999999</v>
      </c>
      <c r="J2693" s="3">
        <v>3</v>
      </c>
      <c r="K2693" s="2">
        <v>13.891500000000001</v>
      </c>
    </row>
    <row r="2694" spans="1:11" x14ac:dyDescent="0.2">
      <c r="A2694" s="1">
        <v>43853</v>
      </c>
      <c r="B2694" s="3">
        <f>YEAR(Sales_Data[[#This Row],[Order Date]])</f>
        <v>2020</v>
      </c>
      <c r="C2694" s="3">
        <f>MONTH(Sales_Data[[#This Row],[Order Date]])</f>
        <v>1</v>
      </c>
      <c r="D2694" t="s">
        <v>2106</v>
      </c>
      <c r="E2694" t="s">
        <v>198</v>
      </c>
      <c r="F2694" t="s">
        <v>14</v>
      </c>
      <c r="G2694" t="s">
        <v>24</v>
      </c>
      <c r="H2694" t="s">
        <v>2107</v>
      </c>
      <c r="I2694" s="2">
        <v>132.98400000000001</v>
      </c>
      <c r="J2694" s="3">
        <v>2</v>
      </c>
      <c r="K2694" s="2">
        <v>11.997999999999999</v>
      </c>
    </row>
    <row r="2695" spans="1:11" x14ac:dyDescent="0.2">
      <c r="A2695" s="1">
        <v>43853</v>
      </c>
      <c r="B2695" s="3">
        <f>YEAR(Sales_Data[[#This Row],[Order Date]])</f>
        <v>2020</v>
      </c>
      <c r="C2695" s="3">
        <f>MONTH(Sales_Data[[#This Row],[Order Date]])</f>
        <v>1</v>
      </c>
      <c r="D2695" t="s">
        <v>1140</v>
      </c>
      <c r="E2695" t="s">
        <v>70</v>
      </c>
      <c r="F2695" t="s">
        <v>14</v>
      </c>
      <c r="G2695" t="s">
        <v>15</v>
      </c>
      <c r="H2695" t="s">
        <v>1282</v>
      </c>
      <c r="I2695" s="2">
        <v>136.352</v>
      </c>
      <c r="J2695" s="3">
        <v>6</v>
      </c>
      <c r="K2695" s="2">
        <v>8.6351999999999993</v>
      </c>
    </row>
    <row r="2696" spans="1:11" x14ac:dyDescent="0.2">
      <c r="A2696" s="1">
        <v>43853</v>
      </c>
      <c r="B2696" s="3">
        <f>YEAR(Sales_Data[[#This Row],[Order Date]])</f>
        <v>2020</v>
      </c>
      <c r="C2696" s="3">
        <f>MONTH(Sales_Data[[#This Row],[Order Date]])</f>
        <v>1</v>
      </c>
      <c r="D2696" t="s">
        <v>1893</v>
      </c>
      <c r="E2696" t="s">
        <v>365</v>
      </c>
      <c r="F2696" t="s">
        <v>11</v>
      </c>
      <c r="G2696" t="s">
        <v>30</v>
      </c>
      <c r="H2696" t="s">
        <v>455</v>
      </c>
      <c r="I2696" s="2">
        <v>237.98</v>
      </c>
      <c r="J2696" s="3">
        <v>2</v>
      </c>
      <c r="K2696" s="2">
        <v>21.097999999999999</v>
      </c>
    </row>
    <row r="2697" spans="1:11" x14ac:dyDescent="0.2">
      <c r="A2697" s="1">
        <v>43853</v>
      </c>
      <c r="B2697" s="3">
        <f>YEAR(Sales_Data[[#This Row],[Order Date]])</f>
        <v>2020</v>
      </c>
      <c r="C2697" s="3">
        <f>MONTH(Sales_Data[[#This Row],[Order Date]])</f>
        <v>1</v>
      </c>
      <c r="D2697" t="s">
        <v>1140</v>
      </c>
      <c r="E2697" t="s">
        <v>70</v>
      </c>
      <c r="F2697" t="s">
        <v>19</v>
      </c>
      <c r="G2697" t="s">
        <v>53</v>
      </c>
      <c r="H2697" t="s">
        <v>1268</v>
      </c>
      <c r="I2697" s="2">
        <v>90.48</v>
      </c>
      <c r="J2697" s="3">
        <v>1</v>
      </c>
      <c r="K2697" s="2">
        <v>3.1103999999999998</v>
      </c>
    </row>
    <row r="2698" spans="1:11" x14ac:dyDescent="0.2">
      <c r="A2698" s="1">
        <v>43853</v>
      </c>
      <c r="B2698" s="3">
        <f>YEAR(Sales_Data[[#This Row],[Order Date]])</f>
        <v>2020</v>
      </c>
      <c r="C2698" s="3">
        <f>MONTH(Sales_Data[[#This Row],[Order Date]])</f>
        <v>1</v>
      </c>
      <c r="D2698" t="s">
        <v>1140</v>
      </c>
      <c r="E2698" t="s">
        <v>70</v>
      </c>
      <c r="F2698" t="s">
        <v>19</v>
      </c>
      <c r="G2698" t="s">
        <v>53</v>
      </c>
      <c r="H2698" t="s">
        <v>54</v>
      </c>
      <c r="I2698" s="2">
        <v>116.92</v>
      </c>
      <c r="J2698" s="3">
        <v>4</v>
      </c>
      <c r="K2698" s="2">
        <v>12.441599999999999</v>
      </c>
    </row>
    <row r="2699" spans="1:11" x14ac:dyDescent="0.2">
      <c r="A2699" s="1">
        <v>43853</v>
      </c>
      <c r="B2699" s="3">
        <f>YEAR(Sales_Data[[#This Row],[Order Date]])</f>
        <v>2020</v>
      </c>
      <c r="C2699" s="3">
        <f>MONTH(Sales_Data[[#This Row],[Order Date]])</f>
        <v>1</v>
      </c>
      <c r="D2699" t="s">
        <v>2106</v>
      </c>
      <c r="E2699" t="s">
        <v>198</v>
      </c>
      <c r="F2699" t="s">
        <v>19</v>
      </c>
      <c r="G2699" t="s">
        <v>32</v>
      </c>
      <c r="H2699" t="s">
        <v>134</v>
      </c>
      <c r="I2699" s="2">
        <v>109.938</v>
      </c>
      <c r="J2699" s="3">
        <v>2</v>
      </c>
      <c r="K2699" s="2">
        <v>-3.6212</v>
      </c>
    </row>
    <row r="2700" spans="1:11" x14ac:dyDescent="0.2">
      <c r="A2700" s="1">
        <v>43853</v>
      </c>
      <c r="B2700" s="3">
        <f>YEAR(Sales_Data[[#This Row],[Order Date]])</f>
        <v>2020</v>
      </c>
      <c r="C2700" s="3">
        <f>MONTH(Sales_Data[[#This Row],[Order Date]])</f>
        <v>1</v>
      </c>
      <c r="D2700" t="s">
        <v>1140</v>
      </c>
      <c r="E2700" t="s">
        <v>70</v>
      </c>
      <c r="F2700" t="s">
        <v>19</v>
      </c>
      <c r="G2700" t="s">
        <v>32</v>
      </c>
      <c r="H2700" t="s">
        <v>361</v>
      </c>
      <c r="I2700" s="2">
        <v>140.68</v>
      </c>
      <c r="J2700" s="3">
        <v>5</v>
      </c>
      <c r="K2700" s="2">
        <v>6.8879999999999999</v>
      </c>
    </row>
    <row r="2701" spans="1:11" x14ac:dyDescent="0.2">
      <c r="A2701" s="1">
        <v>43854</v>
      </c>
      <c r="B2701" s="3">
        <f>YEAR(Sales_Data[[#This Row],[Order Date]])</f>
        <v>2020</v>
      </c>
      <c r="C2701" s="3">
        <f>MONTH(Sales_Data[[#This Row],[Order Date]])</f>
        <v>1</v>
      </c>
      <c r="D2701" t="s">
        <v>1573</v>
      </c>
      <c r="E2701" t="s">
        <v>18</v>
      </c>
      <c r="F2701" t="s">
        <v>14</v>
      </c>
      <c r="G2701" t="s">
        <v>15</v>
      </c>
      <c r="H2701" t="s">
        <v>1952</v>
      </c>
      <c r="I2701" s="2">
        <v>149.352</v>
      </c>
      <c r="J2701" s="3">
        <v>3</v>
      </c>
      <c r="K2701" s="2">
        <v>8.2764000000000006</v>
      </c>
    </row>
    <row r="2702" spans="1:11" x14ac:dyDescent="0.2">
      <c r="A2702" s="1">
        <v>43854</v>
      </c>
      <c r="B2702" s="3">
        <f>YEAR(Sales_Data[[#This Row],[Order Date]])</f>
        <v>2020</v>
      </c>
      <c r="C2702" s="3">
        <f>MONTH(Sales_Data[[#This Row],[Order Date]])</f>
        <v>1</v>
      </c>
      <c r="D2702" t="s">
        <v>1573</v>
      </c>
      <c r="E2702" t="s">
        <v>18</v>
      </c>
      <c r="F2702" t="s">
        <v>19</v>
      </c>
      <c r="G2702" t="s">
        <v>32</v>
      </c>
      <c r="H2702" t="s">
        <v>420</v>
      </c>
      <c r="I2702" s="2">
        <v>311.78399999999999</v>
      </c>
      <c r="J2702" s="3">
        <v>2</v>
      </c>
      <c r="K2702" s="2">
        <v>89.954800000000006</v>
      </c>
    </row>
    <row r="2703" spans="1:11" x14ac:dyDescent="0.2">
      <c r="A2703" s="1">
        <v>43854</v>
      </c>
      <c r="B2703" s="3">
        <f>YEAR(Sales_Data[[#This Row],[Order Date]])</f>
        <v>2020</v>
      </c>
      <c r="C2703" s="3">
        <f>MONTH(Sales_Data[[#This Row],[Order Date]])</f>
        <v>1</v>
      </c>
      <c r="D2703" t="s">
        <v>1203</v>
      </c>
      <c r="E2703" t="s">
        <v>109</v>
      </c>
      <c r="F2703" t="s">
        <v>19</v>
      </c>
      <c r="G2703" t="s">
        <v>116</v>
      </c>
      <c r="H2703" t="s">
        <v>206</v>
      </c>
      <c r="I2703" s="2">
        <v>98.67</v>
      </c>
      <c r="J2703" s="3">
        <v>3</v>
      </c>
      <c r="K2703" s="2">
        <v>0.1134</v>
      </c>
    </row>
    <row r="2704" spans="1:11" x14ac:dyDescent="0.2">
      <c r="A2704" s="1">
        <v>43854</v>
      </c>
      <c r="B2704" s="3">
        <f>YEAR(Sales_Data[[#This Row],[Order Date]])</f>
        <v>2020</v>
      </c>
      <c r="C2704" s="3">
        <f>MONTH(Sales_Data[[#This Row],[Order Date]])</f>
        <v>1</v>
      </c>
      <c r="D2704" t="s">
        <v>1573</v>
      </c>
      <c r="E2704" t="s">
        <v>18</v>
      </c>
      <c r="F2704" t="s">
        <v>19</v>
      </c>
      <c r="G2704" t="s">
        <v>121</v>
      </c>
      <c r="H2704" t="s">
        <v>1408</v>
      </c>
      <c r="I2704" s="2">
        <v>131.86000000000001</v>
      </c>
      <c r="J2704" s="3">
        <v>3</v>
      </c>
      <c r="K2704" s="2">
        <v>6.7236000000000002</v>
      </c>
    </row>
    <row r="2705" spans="1:11" x14ac:dyDescent="0.2">
      <c r="A2705" s="1">
        <v>43856</v>
      </c>
      <c r="B2705" s="3">
        <f>YEAR(Sales_Data[[#This Row],[Order Date]])</f>
        <v>2020</v>
      </c>
      <c r="C2705" s="3">
        <f>MONTH(Sales_Data[[#This Row],[Order Date]])</f>
        <v>1</v>
      </c>
      <c r="D2705" t="s">
        <v>2108</v>
      </c>
      <c r="E2705" t="s">
        <v>109</v>
      </c>
      <c r="F2705" t="s">
        <v>11</v>
      </c>
      <c r="G2705" t="s">
        <v>51</v>
      </c>
      <c r="H2705" t="s">
        <v>1031</v>
      </c>
      <c r="I2705" s="2">
        <v>100.72</v>
      </c>
      <c r="J2705" s="3">
        <v>4</v>
      </c>
      <c r="K2705" s="2">
        <v>24.460799999999999</v>
      </c>
    </row>
    <row r="2706" spans="1:11" x14ac:dyDescent="0.2">
      <c r="A2706" s="1">
        <v>43856</v>
      </c>
      <c r="B2706" s="3">
        <f>YEAR(Sales_Data[[#This Row],[Order Date]])</f>
        <v>2020</v>
      </c>
      <c r="C2706" s="3">
        <f>MONTH(Sales_Data[[#This Row],[Order Date]])</f>
        <v>1</v>
      </c>
      <c r="D2706" t="s">
        <v>2108</v>
      </c>
      <c r="E2706" t="s">
        <v>109</v>
      </c>
      <c r="F2706" t="s">
        <v>14</v>
      </c>
      <c r="G2706" t="s">
        <v>15</v>
      </c>
      <c r="H2706" t="s">
        <v>1003</v>
      </c>
      <c r="I2706" s="2">
        <v>2967.93</v>
      </c>
      <c r="J2706" s="3">
        <v>7</v>
      </c>
      <c r="K2706" s="2">
        <v>764.3818</v>
      </c>
    </row>
    <row r="2707" spans="1:11" x14ac:dyDescent="0.2">
      <c r="A2707" s="1">
        <v>43856</v>
      </c>
      <c r="B2707" s="3">
        <f>YEAR(Sales_Data[[#This Row],[Order Date]])</f>
        <v>2020</v>
      </c>
      <c r="C2707" s="3">
        <f>MONTH(Sales_Data[[#This Row],[Order Date]])</f>
        <v>1</v>
      </c>
      <c r="D2707" t="s">
        <v>2039</v>
      </c>
      <c r="E2707" t="s">
        <v>898</v>
      </c>
      <c r="F2707" t="s">
        <v>19</v>
      </c>
      <c r="G2707" t="s">
        <v>32</v>
      </c>
      <c r="H2707" t="s">
        <v>781</v>
      </c>
      <c r="I2707" s="2">
        <v>111.16</v>
      </c>
      <c r="J2707" s="3">
        <v>2</v>
      </c>
      <c r="K2707" s="2">
        <v>3.4367999999999999</v>
      </c>
    </row>
    <row r="2708" spans="1:11" x14ac:dyDescent="0.2">
      <c r="A2708" s="1">
        <v>43856</v>
      </c>
      <c r="B2708" s="3">
        <f>YEAR(Sales_Data[[#This Row],[Order Date]])</f>
        <v>2020</v>
      </c>
      <c r="C2708" s="3">
        <f>MONTH(Sales_Data[[#This Row],[Order Date]])</f>
        <v>1</v>
      </c>
      <c r="D2708" t="s">
        <v>375</v>
      </c>
      <c r="E2708" t="s">
        <v>18</v>
      </c>
      <c r="F2708" t="s">
        <v>19</v>
      </c>
      <c r="G2708" t="s">
        <v>116</v>
      </c>
      <c r="H2708" t="s">
        <v>2109</v>
      </c>
      <c r="I2708" s="2">
        <v>96.84</v>
      </c>
      <c r="J2708" s="3">
        <v>8</v>
      </c>
      <c r="K2708" s="2">
        <v>5.6832000000000003</v>
      </c>
    </row>
    <row r="2709" spans="1:11" x14ac:dyDescent="0.2">
      <c r="A2709" s="1">
        <v>43856</v>
      </c>
      <c r="B2709" s="3">
        <f>YEAR(Sales_Data[[#This Row],[Order Date]])</f>
        <v>2020</v>
      </c>
      <c r="C2709" s="3">
        <f>MONTH(Sales_Data[[#This Row],[Order Date]])</f>
        <v>1</v>
      </c>
      <c r="D2709" t="s">
        <v>2039</v>
      </c>
      <c r="E2709" t="s">
        <v>898</v>
      </c>
      <c r="F2709" t="s">
        <v>19</v>
      </c>
      <c r="G2709" t="s">
        <v>40</v>
      </c>
      <c r="H2709" t="s">
        <v>1124</v>
      </c>
      <c r="I2709" s="2">
        <v>106.47</v>
      </c>
      <c r="J2709" s="3">
        <v>7</v>
      </c>
      <c r="K2709" s="2">
        <v>4.1768999999999998</v>
      </c>
    </row>
    <row r="2710" spans="1:11" x14ac:dyDescent="0.2">
      <c r="A2710" s="1">
        <v>43856</v>
      </c>
      <c r="B2710" s="3">
        <f>YEAR(Sales_Data[[#This Row],[Order Date]])</f>
        <v>2020</v>
      </c>
      <c r="C2710" s="3">
        <f>MONTH(Sales_Data[[#This Row],[Order Date]])</f>
        <v>1</v>
      </c>
      <c r="D2710" t="s">
        <v>1818</v>
      </c>
      <c r="E2710" t="s">
        <v>23</v>
      </c>
      <c r="F2710" t="s">
        <v>19</v>
      </c>
      <c r="G2710" t="s">
        <v>20</v>
      </c>
      <c r="H2710" t="s">
        <v>1990</v>
      </c>
      <c r="I2710" s="2">
        <v>141.16</v>
      </c>
      <c r="J2710" s="3">
        <v>2</v>
      </c>
      <c r="K2710" s="2">
        <v>1.8160000000000001</v>
      </c>
    </row>
    <row r="2711" spans="1:11" x14ac:dyDescent="0.2">
      <c r="A2711" s="1">
        <v>43857</v>
      </c>
      <c r="B2711" s="3">
        <f>YEAR(Sales_Data[[#This Row],[Order Date]])</f>
        <v>2020</v>
      </c>
      <c r="C2711" s="3">
        <f>MONTH(Sales_Data[[#This Row],[Order Date]])</f>
        <v>1</v>
      </c>
      <c r="D2711" t="s">
        <v>2110</v>
      </c>
      <c r="E2711" t="s">
        <v>67</v>
      </c>
      <c r="F2711" t="s">
        <v>14</v>
      </c>
      <c r="G2711" t="s">
        <v>24</v>
      </c>
      <c r="H2711" t="s">
        <v>2111</v>
      </c>
      <c r="I2711" s="2">
        <v>117.976</v>
      </c>
      <c r="J2711" s="3">
        <v>3</v>
      </c>
      <c r="K2711" s="2">
        <v>-8.9969999999999999</v>
      </c>
    </row>
    <row r="2712" spans="1:11" x14ac:dyDescent="0.2">
      <c r="A2712" s="1">
        <v>43857</v>
      </c>
      <c r="B2712" s="3">
        <f>YEAR(Sales_Data[[#This Row],[Order Date]])</f>
        <v>2020</v>
      </c>
      <c r="C2712" s="3">
        <f>MONTH(Sales_Data[[#This Row],[Order Date]])</f>
        <v>1</v>
      </c>
      <c r="D2712" t="s">
        <v>2110</v>
      </c>
      <c r="E2712" t="s">
        <v>67</v>
      </c>
      <c r="F2712" t="s">
        <v>14</v>
      </c>
      <c r="G2712" t="s">
        <v>15</v>
      </c>
      <c r="H2712" t="s">
        <v>1951</v>
      </c>
      <c r="I2712" s="2">
        <v>154.982</v>
      </c>
      <c r="J2712" s="3">
        <v>3</v>
      </c>
      <c r="K2712" s="2">
        <v>-26.9955</v>
      </c>
    </row>
    <row r="2713" spans="1:11" x14ac:dyDescent="0.2">
      <c r="A2713" s="1">
        <v>43857</v>
      </c>
      <c r="B2713" s="3">
        <f>YEAR(Sales_Data[[#This Row],[Order Date]])</f>
        <v>2020</v>
      </c>
      <c r="C2713" s="3">
        <f>MONTH(Sales_Data[[#This Row],[Order Date]])</f>
        <v>1</v>
      </c>
      <c r="D2713" t="s">
        <v>1473</v>
      </c>
      <c r="E2713" t="s">
        <v>94</v>
      </c>
      <c r="F2713" t="s">
        <v>14</v>
      </c>
      <c r="G2713" t="s">
        <v>15</v>
      </c>
      <c r="H2713" t="s">
        <v>1952</v>
      </c>
      <c r="I2713" s="2">
        <v>156.94</v>
      </c>
      <c r="J2713" s="3">
        <v>3</v>
      </c>
      <c r="K2713" s="2">
        <v>35.864400000000003</v>
      </c>
    </row>
    <row r="2714" spans="1:11" x14ac:dyDescent="0.2">
      <c r="A2714" s="1">
        <v>43857</v>
      </c>
      <c r="B2714" s="3">
        <f>YEAR(Sales_Data[[#This Row],[Order Date]])</f>
        <v>2020</v>
      </c>
      <c r="C2714" s="3">
        <f>MONTH(Sales_Data[[#This Row],[Order Date]])</f>
        <v>1</v>
      </c>
      <c r="D2714" t="s">
        <v>2110</v>
      </c>
      <c r="E2714" t="s">
        <v>67</v>
      </c>
      <c r="F2714" t="s">
        <v>19</v>
      </c>
      <c r="G2714" t="s">
        <v>40</v>
      </c>
      <c r="H2714" t="s">
        <v>41</v>
      </c>
      <c r="I2714" s="2">
        <v>144.01599999999999</v>
      </c>
      <c r="J2714" s="3">
        <v>3</v>
      </c>
      <c r="K2714" s="2">
        <v>1.752</v>
      </c>
    </row>
    <row r="2715" spans="1:11" x14ac:dyDescent="0.2">
      <c r="A2715" s="1">
        <v>43858</v>
      </c>
      <c r="B2715" s="3">
        <f>YEAR(Sales_Data[[#This Row],[Order Date]])</f>
        <v>2020</v>
      </c>
      <c r="C2715" s="3">
        <f>MONTH(Sales_Data[[#This Row],[Order Date]])</f>
        <v>1</v>
      </c>
      <c r="D2715" t="s">
        <v>2112</v>
      </c>
      <c r="E2715" t="s">
        <v>18</v>
      </c>
      <c r="F2715" t="s">
        <v>14</v>
      </c>
      <c r="G2715" t="s">
        <v>24</v>
      </c>
      <c r="H2715" t="s">
        <v>912</v>
      </c>
      <c r="I2715" s="2">
        <v>284.97000000000003</v>
      </c>
      <c r="J2715" s="3">
        <v>3</v>
      </c>
      <c r="K2715" s="2">
        <v>26.396699999999999</v>
      </c>
    </row>
    <row r="2716" spans="1:11" x14ac:dyDescent="0.2">
      <c r="A2716" s="1">
        <v>43858</v>
      </c>
      <c r="B2716" s="3">
        <f>YEAR(Sales_Data[[#This Row],[Order Date]])</f>
        <v>2020</v>
      </c>
      <c r="C2716" s="3">
        <f>MONTH(Sales_Data[[#This Row],[Order Date]])</f>
        <v>1</v>
      </c>
      <c r="D2716" t="s">
        <v>356</v>
      </c>
      <c r="E2716" t="s">
        <v>1051</v>
      </c>
      <c r="F2716" t="s">
        <v>19</v>
      </c>
      <c r="G2716" t="s">
        <v>53</v>
      </c>
      <c r="H2716" t="s">
        <v>1072</v>
      </c>
      <c r="I2716" s="2">
        <v>292.89999999999998</v>
      </c>
      <c r="J2716" s="3">
        <v>5</v>
      </c>
      <c r="K2716" s="2">
        <v>137.15100000000001</v>
      </c>
    </row>
    <row r="2717" spans="1:11" x14ac:dyDescent="0.2">
      <c r="A2717" s="1">
        <v>43858</v>
      </c>
      <c r="B2717" s="3">
        <f>YEAR(Sales_Data[[#This Row],[Order Date]])</f>
        <v>2020</v>
      </c>
      <c r="C2717" s="3">
        <f>MONTH(Sales_Data[[#This Row],[Order Date]])</f>
        <v>1</v>
      </c>
      <c r="D2717" t="s">
        <v>720</v>
      </c>
      <c r="E2717" t="s">
        <v>94</v>
      </c>
      <c r="F2717" t="s">
        <v>14</v>
      </c>
      <c r="G2717" t="s">
        <v>24</v>
      </c>
      <c r="H2717" t="s">
        <v>378</v>
      </c>
      <c r="I2717" s="2">
        <v>470.91</v>
      </c>
      <c r="J2717" s="3">
        <v>9</v>
      </c>
      <c r="K2717" s="2">
        <v>157.46850000000001</v>
      </c>
    </row>
    <row r="2718" spans="1:11" x14ac:dyDescent="0.2">
      <c r="A2718" s="1">
        <v>43858</v>
      </c>
      <c r="B2718" s="3">
        <f>YEAR(Sales_Data[[#This Row],[Order Date]])</f>
        <v>2020</v>
      </c>
      <c r="C2718" s="3">
        <f>MONTH(Sales_Data[[#This Row],[Order Date]])</f>
        <v>1</v>
      </c>
      <c r="D2718" t="s">
        <v>2112</v>
      </c>
      <c r="E2718" t="s">
        <v>18</v>
      </c>
      <c r="F2718" t="s">
        <v>11</v>
      </c>
      <c r="G2718" t="s">
        <v>51</v>
      </c>
      <c r="H2718" t="s">
        <v>1133</v>
      </c>
      <c r="I2718" s="2">
        <v>135.74</v>
      </c>
      <c r="J2718" s="3">
        <v>3</v>
      </c>
      <c r="K2718" s="2">
        <v>12.8316</v>
      </c>
    </row>
    <row r="2719" spans="1:11" x14ac:dyDescent="0.2">
      <c r="A2719" s="1">
        <v>43859</v>
      </c>
      <c r="B2719" s="3">
        <f>YEAR(Sales_Data[[#This Row],[Order Date]])</f>
        <v>2020</v>
      </c>
      <c r="C2719" s="3">
        <f>MONTH(Sales_Data[[#This Row],[Order Date]])</f>
        <v>1</v>
      </c>
      <c r="D2719" t="s">
        <v>2098</v>
      </c>
      <c r="E2719" t="s">
        <v>1350</v>
      </c>
      <c r="F2719" t="s">
        <v>19</v>
      </c>
      <c r="G2719" t="s">
        <v>53</v>
      </c>
      <c r="H2719" t="s">
        <v>1664</v>
      </c>
      <c r="I2719" s="2">
        <v>129.85</v>
      </c>
      <c r="J2719" s="3">
        <v>5</v>
      </c>
      <c r="K2719" s="2">
        <v>45.527999999999999</v>
      </c>
    </row>
    <row r="2720" spans="1:11" x14ac:dyDescent="0.2">
      <c r="A2720" s="1">
        <v>43859</v>
      </c>
      <c r="B2720" s="3">
        <f>YEAR(Sales_Data[[#This Row],[Order Date]])</f>
        <v>2020</v>
      </c>
      <c r="C2720" s="3">
        <f>MONTH(Sales_Data[[#This Row],[Order Date]])</f>
        <v>1</v>
      </c>
      <c r="D2720" t="s">
        <v>1333</v>
      </c>
      <c r="E2720" t="s">
        <v>18</v>
      </c>
      <c r="F2720" t="s">
        <v>19</v>
      </c>
      <c r="G2720" t="s">
        <v>32</v>
      </c>
      <c r="H2720" t="s">
        <v>467</v>
      </c>
      <c r="I2720" s="2">
        <v>167.61600000000001</v>
      </c>
      <c r="J2720" s="3">
        <v>8</v>
      </c>
      <c r="K2720" s="2">
        <v>40.370399999999997</v>
      </c>
    </row>
    <row r="2721" spans="1:11" x14ac:dyDescent="0.2">
      <c r="A2721" s="1">
        <v>43859</v>
      </c>
      <c r="B2721" s="3">
        <f>YEAR(Sales_Data[[#This Row],[Order Date]])</f>
        <v>2020</v>
      </c>
      <c r="C2721" s="3">
        <f>MONTH(Sales_Data[[#This Row],[Order Date]])</f>
        <v>1</v>
      </c>
      <c r="D2721" t="s">
        <v>1333</v>
      </c>
      <c r="E2721" t="s">
        <v>18</v>
      </c>
      <c r="F2721" t="s">
        <v>19</v>
      </c>
      <c r="G2721" t="s">
        <v>40</v>
      </c>
      <c r="H2721" t="s">
        <v>1278</v>
      </c>
      <c r="I2721" s="2">
        <v>96.34</v>
      </c>
      <c r="J2721" s="3">
        <v>3</v>
      </c>
      <c r="K2721" s="2">
        <v>2.1684000000000001</v>
      </c>
    </row>
    <row r="2722" spans="1:11" x14ac:dyDescent="0.2">
      <c r="A2722" s="1">
        <v>43859</v>
      </c>
      <c r="B2722" s="3">
        <f>YEAR(Sales_Data[[#This Row],[Order Date]])</f>
        <v>2020</v>
      </c>
      <c r="C2722" s="3">
        <f>MONTH(Sales_Data[[#This Row],[Order Date]])</f>
        <v>1</v>
      </c>
      <c r="D2722" t="s">
        <v>1905</v>
      </c>
      <c r="E2722" t="s">
        <v>94</v>
      </c>
      <c r="F2722" t="s">
        <v>19</v>
      </c>
      <c r="G2722" t="s">
        <v>127</v>
      </c>
      <c r="H2722" t="s">
        <v>223</v>
      </c>
      <c r="I2722" s="2">
        <v>85.22</v>
      </c>
      <c r="J2722" s="3">
        <v>2</v>
      </c>
      <c r="K2722" s="2">
        <v>2.4011999999999998</v>
      </c>
    </row>
    <row r="2723" spans="1:11" x14ac:dyDescent="0.2">
      <c r="A2723" s="1">
        <v>43859</v>
      </c>
      <c r="B2723" s="3">
        <f>YEAR(Sales_Data[[#This Row],[Order Date]])</f>
        <v>2020</v>
      </c>
      <c r="C2723" s="3">
        <f>MONTH(Sales_Data[[#This Row],[Order Date]])</f>
        <v>1</v>
      </c>
      <c r="D2723" t="s">
        <v>377</v>
      </c>
      <c r="E2723" t="s">
        <v>39</v>
      </c>
      <c r="F2723" t="s">
        <v>19</v>
      </c>
      <c r="G2723" t="s">
        <v>40</v>
      </c>
      <c r="H2723" t="s">
        <v>1735</v>
      </c>
      <c r="I2723" s="2">
        <v>102.768</v>
      </c>
      <c r="J2723" s="3">
        <v>2</v>
      </c>
      <c r="K2723" s="2">
        <v>0.4768</v>
      </c>
    </row>
    <row r="2724" spans="1:11" x14ac:dyDescent="0.2">
      <c r="A2724" s="1">
        <v>43859</v>
      </c>
      <c r="B2724" s="3">
        <f>YEAR(Sales_Data[[#This Row],[Order Date]])</f>
        <v>2020</v>
      </c>
      <c r="C2724" s="3">
        <f>MONTH(Sales_Data[[#This Row],[Order Date]])</f>
        <v>1</v>
      </c>
      <c r="D2724" t="s">
        <v>2098</v>
      </c>
      <c r="E2724" t="s">
        <v>1350</v>
      </c>
      <c r="F2724" t="s">
        <v>11</v>
      </c>
      <c r="G2724" t="s">
        <v>51</v>
      </c>
      <c r="H2724" t="s">
        <v>74</v>
      </c>
      <c r="I2724" s="2">
        <v>127.91</v>
      </c>
      <c r="J2724" s="3">
        <v>3</v>
      </c>
      <c r="K2724" s="2">
        <v>4.6220999999999997</v>
      </c>
    </row>
    <row r="2725" spans="1:11" x14ac:dyDescent="0.2">
      <c r="A2725" s="1">
        <v>43859</v>
      </c>
      <c r="B2725" s="3">
        <f>YEAR(Sales_Data[[#This Row],[Order Date]])</f>
        <v>2020</v>
      </c>
      <c r="C2725" s="3">
        <f>MONTH(Sales_Data[[#This Row],[Order Date]])</f>
        <v>1</v>
      </c>
      <c r="D2725" t="s">
        <v>1333</v>
      </c>
      <c r="E2725" t="s">
        <v>18</v>
      </c>
      <c r="F2725" t="s">
        <v>19</v>
      </c>
      <c r="G2725" t="s">
        <v>265</v>
      </c>
      <c r="H2725" t="s">
        <v>266</v>
      </c>
      <c r="I2725" s="2">
        <v>117.57</v>
      </c>
      <c r="J2725" s="3">
        <v>1</v>
      </c>
      <c r="K2725" s="2">
        <v>2.2282000000000002</v>
      </c>
    </row>
    <row r="2726" spans="1:11" x14ac:dyDescent="0.2">
      <c r="A2726" s="1">
        <v>43859</v>
      </c>
      <c r="B2726" s="3">
        <f>YEAR(Sales_Data[[#This Row],[Order Date]])</f>
        <v>2020</v>
      </c>
      <c r="C2726" s="3">
        <f>MONTH(Sales_Data[[#This Row],[Order Date]])</f>
        <v>1</v>
      </c>
      <c r="D2726" t="s">
        <v>2098</v>
      </c>
      <c r="E2726" t="s">
        <v>1350</v>
      </c>
      <c r="F2726" t="s">
        <v>19</v>
      </c>
      <c r="G2726" t="s">
        <v>53</v>
      </c>
      <c r="H2726" t="s">
        <v>1390</v>
      </c>
      <c r="I2726" s="2">
        <v>111.96</v>
      </c>
      <c r="J2726" s="3">
        <v>2</v>
      </c>
      <c r="K2726" s="2">
        <v>6.2207999999999997</v>
      </c>
    </row>
    <row r="2727" spans="1:11" x14ac:dyDescent="0.2">
      <c r="A2727" s="1">
        <v>43859</v>
      </c>
      <c r="B2727" s="3">
        <f>YEAR(Sales_Data[[#This Row],[Order Date]])</f>
        <v>2020</v>
      </c>
      <c r="C2727" s="3">
        <f>MONTH(Sales_Data[[#This Row],[Order Date]])</f>
        <v>1</v>
      </c>
      <c r="D2727" t="s">
        <v>2098</v>
      </c>
      <c r="E2727" t="s">
        <v>1350</v>
      </c>
      <c r="F2727" t="s">
        <v>19</v>
      </c>
      <c r="G2727" t="s">
        <v>20</v>
      </c>
      <c r="H2727" t="s">
        <v>1525</v>
      </c>
      <c r="I2727" s="2">
        <v>140.47999999999999</v>
      </c>
      <c r="J2727" s="3">
        <v>1</v>
      </c>
      <c r="K2727" s="2">
        <v>3.5047999999999999</v>
      </c>
    </row>
    <row r="2728" spans="1:11" x14ac:dyDescent="0.2">
      <c r="A2728" s="1">
        <v>43859</v>
      </c>
      <c r="B2728" s="3">
        <f>YEAR(Sales_Data[[#This Row],[Order Date]])</f>
        <v>2020</v>
      </c>
      <c r="C2728" s="3">
        <f>MONTH(Sales_Data[[#This Row],[Order Date]])</f>
        <v>1</v>
      </c>
      <c r="D2728" t="s">
        <v>395</v>
      </c>
      <c r="E2728" t="s">
        <v>164</v>
      </c>
      <c r="F2728" t="s">
        <v>19</v>
      </c>
      <c r="G2728" t="s">
        <v>32</v>
      </c>
      <c r="H2728" t="s">
        <v>1971</v>
      </c>
      <c r="I2728" s="2">
        <v>114.128</v>
      </c>
      <c r="J2728" s="3">
        <v>4</v>
      </c>
      <c r="K2728" s="2">
        <v>-20.617599999999999</v>
      </c>
    </row>
    <row r="2729" spans="1:11" x14ac:dyDescent="0.2">
      <c r="A2729" s="1">
        <v>43860</v>
      </c>
      <c r="B2729" s="3">
        <f>YEAR(Sales_Data[[#This Row],[Order Date]])</f>
        <v>2020</v>
      </c>
      <c r="C2729" s="3">
        <f>MONTH(Sales_Data[[#This Row],[Order Date]])</f>
        <v>1</v>
      </c>
      <c r="D2729" t="s">
        <v>1006</v>
      </c>
      <c r="E2729" t="s">
        <v>164</v>
      </c>
      <c r="F2729" t="s">
        <v>11</v>
      </c>
      <c r="G2729" t="s">
        <v>30</v>
      </c>
      <c r="H2729" t="s">
        <v>2113</v>
      </c>
      <c r="I2729" s="2">
        <v>100.375</v>
      </c>
      <c r="J2729" s="3">
        <v>1</v>
      </c>
      <c r="K2729" s="2">
        <v>-47.174999999999997</v>
      </c>
    </row>
    <row r="2730" spans="1:11" x14ac:dyDescent="0.2">
      <c r="A2730" s="1">
        <v>43860</v>
      </c>
      <c r="B2730" s="3">
        <f>YEAR(Sales_Data[[#This Row],[Order Date]])</f>
        <v>2020</v>
      </c>
      <c r="C2730" s="3">
        <f>MONTH(Sales_Data[[#This Row],[Order Date]])</f>
        <v>1</v>
      </c>
      <c r="D2730" t="s">
        <v>581</v>
      </c>
      <c r="E2730" t="s">
        <v>18</v>
      </c>
      <c r="F2730" t="s">
        <v>11</v>
      </c>
      <c r="G2730" t="s">
        <v>112</v>
      </c>
      <c r="H2730" t="s">
        <v>442</v>
      </c>
      <c r="I2730" s="2">
        <v>145.78399999999999</v>
      </c>
      <c r="J2730" s="3">
        <v>1</v>
      </c>
      <c r="K2730" s="2">
        <v>-13.588200000000001</v>
      </c>
    </row>
    <row r="2731" spans="1:11" x14ac:dyDescent="0.2">
      <c r="A2731" s="1">
        <v>43860</v>
      </c>
      <c r="B2731" s="3">
        <f>YEAR(Sales_Data[[#This Row],[Order Date]])</f>
        <v>2020</v>
      </c>
      <c r="C2731" s="3">
        <f>MONTH(Sales_Data[[#This Row],[Order Date]])</f>
        <v>1</v>
      </c>
      <c r="D2731" t="s">
        <v>702</v>
      </c>
      <c r="E2731" t="s">
        <v>18</v>
      </c>
      <c r="F2731" t="s">
        <v>19</v>
      </c>
      <c r="G2731" t="s">
        <v>20</v>
      </c>
      <c r="H2731" t="s">
        <v>2114</v>
      </c>
      <c r="I2731" s="2">
        <v>147.30000000000001</v>
      </c>
      <c r="J2731" s="3">
        <v>2</v>
      </c>
      <c r="K2731" s="2">
        <v>6.4649999999999999</v>
      </c>
    </row>
    <row r="2732" spans="1:11" x14ac:dyDescent="0.2">
      <c r="A2732" s="1">
        <v>43860</v>
      </c>
      <c r="B2732" s="3">
        <f>YEAR(Sales_Data[[#This Row],[Order Date]])</f>
        <v>2020</v>
      </c>
      <c r="C2732" s="3">
        <f>MONTH(Sales_Data[[#This Row],[Order Date]])</f>
        <v>1</v>
      </c>
      <c r="D2732" t="s">
        <v>275</v>
      </c>
      <c r="E2732" t="s">
        <v>1350</v>
      </c>
      <c r="F2732" t="s">
        <v>14</v>
      </c>
      <c r="G2732" t="s">
        <v>15</v>
      </c>
      <c r="H2732" t="s">
        <v>724</v>
      </c>
      <c r="I2732" s="2">
        <v>224</v>
      </c>
      <c r="J2732" s="3">
        <v>3</v>
      </c>
      <c r="K2732" s="2">
        <v>51.75</v>
      </c>
    </row>
    <row r="2733" spans="1:11" x14ac:dyDescent="0.2">
      <c r="A2733" s="1">
        <v>43860</v>
      </c>
      <c r="B2733" s="3">
        <f>YEAR(Sales_Data[[#This Row],[Order Date]])</f>
        <v>2020</v>
      </c>
      <c r="C2733" s="3">
        <f>MONTH(Sales_Data[[#This Row],[Order Date]])</f>
        <v>1</v>
      </c>
      <c r="D2733" t="s">
        <v>1677</v>
      </c>
      <c r="E2733" t="s">
        <v>44</v>
      </c>
      <c r="F2733" t="s">
        <v>11</v>
      </c>
      <c r="G2733" t="s">
        <v>112</v>
      </c>
      <c r="H2733" t="s">
        <v>2115</v>
      </c>
      <c r="I2733" s="2">
        <v>437.13600000000002</v>
      </c>
      <c r="J2733" s="3">
        <v>4</v>
      </c>
      <c r="K2733" s="2">
        <v>-68.1096</v>
      </c>
    </row>
    <row r="2734" spans="1:11" x14ac:dyDescent="0.2">
      <c r="A2734" s="1">
        <v>43860</v>
      </c>
      <c r="B2734" s="3">
        <f>YEAR(Sales_Data[[#This Row],[Order Date]])</f>
        <v>2020</v>
      </c>
      <c r="C2734" s="3">
        <f>MONTH(Sales_Data[[#This Row],[Order Date]])</f>
        <v>1</v>
      </c>
      <c r="D2734" t="s">
        <v>1464</v>
      </c>
      <c r="E2734" t="s">
        <v>70</v>
      </c>
      <c r="F2734" t="s">
        <v>14</v>
      </c>
      <c r="G2734" t="s">
        <v>15</v>
      </c>
      <c r="H2734" t="s">
        <v>1331</v>
      </c>
      <c r="I2734" s="2">
        <v>618.76800000000003</v>
      </c>
      <c r="J2734" s="3">
        <v>4</v>
      </c>
      <c r="K2734" s="2">
        <v>60.476799999999997</v>
      </c>
    </row>
    <row r="2735" spans="1:11" x14ac:dyDescent="0.2">
      <c r="A2735" s="1">
        <v>43860</v>
      </c>
      <c r="B2735" s="3">
        <f>YEAR(Sales_Data[[#This Row],[Order Date]])</f>
        <v>2020</v>
      </c>
      <c r="C2735" s="3">
        <f>MONTH(Sales_Data[[#This Row],[Order Date]])</f>
        <v>1</v>
      </c>
      <c r="D2735" t="s">
        <v>1006</v>
      </c>
      <c r="E2735" t="s">
        <v>164</v>
      </c>
      <c r="F2735" t="s">
        <v>14</v>
      </c>
      <c r="G2735" t="s">
        <v>15</v>
      </c>
      <c r="H2735" t="s">
        <v>1661</v>
      </c>
      <c r="I2735" s="2">
        <v>2015.1679999999999</v>
      </c>
      <c r="J2735" s="3">
        <v>4</v>
      </c>
      <c r="K2735" s="2">
        <v>250.39599999999999</v>
      </c>
    </row>
    <row r="2736" spans="1:11" x14ac:dyDescent="0.2">
      <c r="A2736" s="1">
        <v>43860</v>
      </c>
      <c r="B2736" s="3">
        <f>YEAR(Sales_Data[[#This Row],[Order Date]])</f>
        <v>2020</v>
      </c>
      <c r="C2736" s="3">
        <f>MONTH(Sales_Data[[#This Row],[Order Date]])</f>
        <v>1</v>
      </c>
      <c r="D2736" t="s">
        <v>581</v>
      </c>
      <c r="E2736" t="s">
        <v>18</v>
      </c>
      <c r="F2736" t="s">
        <v>19</v>
      </c>
      <c r="G2736" t="s">
        <v>40</v>
      </c>
      <c r="H2736" t="s">
        <v>1551</v>
      </c>
      <c r="I2736" s="2">
        <v>107.74</v>
      </c>
      <c r="J2736" s="3">
        <v>7</v>
      </c>
      <c r="K2736" s="2">
        <v>5.7329999999999997</v>
      </c>
    </row>
    <row r="2737" spans="1:11" x14ac:dyDescent="0.2">
      <c r="A2737" s="1">
        <v>43860</v>
      </c>
      <c r="B2737" s="3">
        <f>YEAR(Sales_Data[[#This Row],[Order Date]])</f>
        <v>2020</v>
      </c>
      <c r="C2737" s="3">
        <f>MONTH(Sales_Data[[#This Row],[Order Date]])</f>
        <v>1</v>
      </c>
      <c r="D2737" t="s">
        <v>275</v>
      </c>
      <c r="E2737" t="s">
        <v>1350</v>
      </c>
      <c r="F2737" t="s">
        <v>19</v>
      </c>
      <c r="G2737" t="s">
        <v>32</v>
      </c>
      <c r="H2737" t="s">
        <v>1032</v>
      </c>
      <c r="I2737" s="2">
        <v>111.71</v>
      </c>
      <c r="J2737" s="3">
        <v>1</v>
      </c>
      <c r="K2737" s="2">
        <v>3.4695</v>
      </c>
    </row>
    <row r="2738" spans="1:11" x14ac:dyDescent="0.2">
      <c r="A2738" s="1">
        <v>43860</v>
      </c>
      <c r="B2738" s="3">
        <f>YEAR(Sales_Data[[#This Row],[Order Date]])</f>
        <v>2020</v>
      </c>
      <c r="C2738" s="3">
        <f>MONTH(Sales_Data[[#This Row],[Order Date]])</f>
        <v>1</v>
      </c>
      <c r="D2738" t="s">
        <v>1006</v>
      </c>
      <c r="E2738" t="s">
        <v>164</v>
      </c>
      <c r="F2738" t="s">
        <v>19</v>
      </c>
      <c r="G2738" t="s">
        <v>40</v>
      </c>
      <c r="H2738" t="s">
        <v>2116</v>
      </c>
      <c r="I2738" s="2">
        <v>114.34399999999999</v>
      </c>
      <c r="J2738" s="3">
        <v>2</v>
      </c>
      <c r="K2738" s="2">
        <v>3.1536</v>
      </c>
    </row>
    <row r="2739" spans="1:11" x14ac:dyDescent="0.2">
      <c r="A2739" s="1">
        <v>43860</v>
      </c>
      <c r="B2739" s="3">
        <f>YEAR(Sales_Data[[#This Row],[Order Date]])</f>
        <v>2020</v>
      </c>
      <c r="C2739" s="3">
        <f>MONTH(Sales_Data[[#This Row],[Order Date]])</f>
        <v>1</v>
      </c>
      <c r="D2739" t="s">
        <v>581</v>
      </c>
      <c r="E2739" t="s">
        <v>18</v>
      </c>
      <c r="F2739" t="s">
        <v>19</v>
      </c>
      <c r="G2739" t="s">
        <v>40</v>
      </c>
      <c r="H2739" t="s">
        <v>1837</v>
      </c>
      <c r="I2739" s="2">
        <v>131.82</v>
      </c>
      <c r="J2739" s="3">
        <v>3</v>
      </c>
      <c r="K2739" s="2">
        <v>2.3814000000000002</v>
      </c>
    </row>
    <row r="2740" spans="1:11" x14ac:dyDescent="0.2">
      <c r="A2740" s="1">
        <v>43860</v>
      </c>
      <c r="B2740" s="3">
        <f>YEAR(Sales_Data[[#This Row],[Order Date]])</f>
        <v>2020</v>
      </c>
      <c r="C2740" s="3">
        <f>MONTH(Sales_Data[[#This Row],[Order Date]])</f>
        <v>1</v>
      </c>
      <c r="D2740" t="s">
        <v>275</v>
      </c>
      <c r="E2740" t="s">
        <v>1350</v>
      </c>
      <c r="F2740" t="s">
        <v>19</v>
      </c>
      <c r="G2740" t="s">
        <v>32</v>
      </c>
      <c r="H2740" t="s">
        <v>426</v>
      </c>
      <c r="I2740" s="2">
        <v>116.28</v>
      </c>
      <c r="J2740" s="3">
        <v>2</v>
      </c>
      <c r="K2740" s="2">
        <v>9.14</v>
      </c>
    </row>
    <row r="2741" spans="1:11" x14ac:dyDescent="0.2">
      <c r="A2741" s="1">
        <v>43860</v>
      </c>
      <c r="B2741" s="3">
        <f>YEAR(Sales_Data[[#This Row],[Order Date]])</f>
        <v>2020</v>
      </c>
      <c r="C2741" s="3">
        <f>MONTH(Sales_Data[[#This Row],[Order Date]])</f>
        <v>1</v>
      </c>
      <c r="D2741" t="s">
        <v>1006</v>
      </c>
      <c r="E2741" t="s">
        <v>164</v>
      </c>
      <c r="F2741" t="s">
        <v>19</v>
      </c>
      <c r="G2741" t="s">
        <v>265</v>
      </c>
      <c r="H2741" t="s">
        <v>1870</v>
      </c>
      <c r="I2741" s="2">
        <v>120.68</v>
      </c>
      <c r="J2741" s="3">
        <v>4</v>
      </c>
      <c r="K2741" s="2">
        <v>2.7719999999999998</v>
      </c>
    </row>
    <row r="2742" spans="1:11" x14ac:dyDescent="0.2">
      <c r="A2742" s="1">
        <v>43860</v>
      </c>
      <c r="B2742" s="3">
        <f>YEAR(Sales_Data[[#This Row],[Order Date]])</f>
        <v>2020</v>
      </c>
      <c r="C2742" s="3">
        <f>MONTH(Sales_Data[[#This Row],[Order Date]])</f>
        <v>1</v>
      </c>
      <c r="D2742" t="s">
        <v>275</v>
      </c>
      <c r="E2742" t="s">
        <v>1350</v>
      </c>
      <c r="F2742" t="s">
        <v>11</v>
      </c>
      <c r="G2742" t="s">
        <v>51</v>
      </c>
      <c r="H2742" t="s">
        <v>584</v>
      </c>
      <c r="I2742" s="2">
        <v>140.58000000000001</v>
      </c>
      <c r="J2742" s="3">
        <v>7</v>
      </c>
      <c r="K2742" s="2">
        <v>14.5236</v>
      </c>
    </row>
    <row r="2743" spans="1:11" x14ac:dyDescent="0.2">
      <c r="A2743" s="1">
        <v>43860</v>
      </c>
      <c r="B2743" s="3">
        <f>YEAR(Sales_Data[[#This Row],[Order Date]])</f>
        <v>2020</v>
      </c>
      <c r="C2743" s="3">
        <f>MONTH(Sales_Data[[#This Row],[Order Date]])</f>
        <v>1</v>
      </c>
      <c r="D2743" t="s">
        <v>275</v>
      </c>
      <c r="E2743" t="s">
        <v>1350</v>
      </c>
      <c r="F2743" t="s">
        <v>19</v>
      </c>
      <c r="G2743" t="s">
        <v>40</v>
      </c>
      <c r="H2743" t="s">
        <v>2117</v>
      </c>
      <c r="I2743" s="2">
        <v>135.30000000000001</v>
      </c>
      <c r="J2743" s="3">
        <v>2</v>
      </c>
      <c r="K2743" s="2">
        <v>10.881</v>
      </c>
    </row>
    <row r="2744" spans="1:11" x14ac:dyDescent="0.2">
      <c r="A2744" s="1">
        <v>43860</v>
      </c>
      <c r="B2744" s="3">
        <f>YEAR(Sales_Data[[#This Row],[Order Date]])</f>
        <v>2020</v>
      </c>
      <c r="C2744" s="3">
        <f>MONTH(Sales_Data[[#This Row],[Order Date]])</f>
        <v>1</v>
      </c>
      <c r="D2744" t="s">
        <v>275</v>
      </c>
      <c r="E2744" t="s">
        <v>1350</v>
      </c>
      <c r="F2744" t="s">
        <v>19</v>
      </c>
      <c r="G2744" t="s">
        <v>32</v>
      </c>
      <c r="H2744" t="s">
        <v>849</v>
      </c>
      <c r="I2744" s="2">
        <v>162.35</v>
      </c>
      <c r="J2744" s="3">
        <v>5</v>
      </c>
      <c r="K2744" s="2">
        <v>16.175000000000001</v>
      </c>
    </row>
    <row r="2745" spans="1:11" x14ac:dyDescent="0.2">
      <c r="A2745" s="1">
        <v>43863</v>
      </c>
      <c r="B2745" s="3">
        <f>YEAR(Sales_Data[[#This Row],[Order Date]])</f>
        <v>2020</v>
      </c>
      <c r="C2745" s="3">
        <f>MONTH(Sales_Data[[#This Row],[Order Date]])</f>
        <v>2</v>
      </c>
      <c r="D2745" t="s">
        <v>1336</v>
      </c>
      <c r="E2745" t="s">
        <v>67</v>
      </c>
      <c r="F2745" t="s">
        <v>14</v>
      </c>
      <c r="G2745" t="s">
        <v>15</v>
      </c>
      <c r="H2745" t="s">
        <v>967</v>
      </c>
      <c r="I2745" s="2">
        <v>100.97</v>
      </c>
      <c r="J2745" s="3">
        <v>5</v>
      </c>
      <c r="K2745" s="2">
        <v>-11.994</v>
      </c>
    </row>
    <row r="2746" spans="1:11" x14ac:dyDescent="0.2">
      <c r="A2746" s="1">
        <v>43863</v>
      </c>
      <c r="B2746" s="3">
        <f>YEAR(Sales_Data[[#This Row],[Order Date]])</f>
        <v>2020</v>
      </c>
      <c r="C2746" s="3">
        <f>MONTH(Sales_Data[[#This Row],[Order Date]])</f>
        <v>2</v>
      </c>
      <c r="D2746" t="s">
        <v>734</v>
      </c>
      <c r="E2746" t="s">
        <v>18</v>
      </c>
      <c r="F2746" t="s">
        <v>11</v>
      </c>
      <c r="G2746" t="s">
        <v>51</v>
      </c>
      <c r="H2746" t="s">
        <v>1179</v>
      </c>
      <c r="I2746" s="2">
        <v>107.26</v>
      </c>
      <c r="J2746" s="3">
        <v>2</v>
      </c>
      <c r="K2746" s="2">
        <v>29.328399999999998</v>
      </c>
    </row>
    <row r="2747" spans="1:11" x14ac:dyDescent="0.2">
      <c r="A2747" s="1">
        <v>43863</v>
      </c>
      <c r="B2747" s="3">
        <f>YEAR(Sales_Data[[#This Row],[Order Date]])</f>
        <v>2020</v>
      </c>
      <c r="C2747" s="3">
        <f>MONTH(Sales_Data[[#This Row],[Order Date]])</f>
        <v>2</v>
      </c>
      <c r="D2747" t="s">
        <v>28</v>
      </c>
      <c r="E2747" t="s">
        <v>18</v>
      </c>
      <c r="F2747" t="s">
        <v>11</v>
      </c>
      <c r="G2747" t="s">
        <v>51</v>
      </c>
      <c r="H2747" t="s">
        <v>2118</v>
      </c>
      <c r="I2747" s="2">
        <v>242.58</v>
      </c>
      <c r="J2747" s="3">
        <v>2</v>
      </c>
      <c r="K2747" s="2">
        <v>12.6348</v>
      </c>
    </row>
    <row r="2748" spans="1:11" x14ac:dyDescent="0.2">
      <c r="A2748" s="1">
        <v>43863</v>
      </c>
      <c r="B2748" s="3">
        <f>YEAR(Sales_Data[[#This Row],[Order Date]])</f>
        <v>2020</v>
      </c>
      <c r="C2748" s="3">
        <f>MONTH(Sales_Data[[#This Row],[Order Date]])</f>
        <v>2</v>
      </c>
      <c r="D2748" t="s">
        <v>28</v>
      </c>
      <c r="E2748" t="s">
        <v>18</v>
      </c>
      <c r="F2748" t="s">
        <v>14</v>
      </c>
      <c r="G2748" t="s">
        <v>188</v>
      </c>
      <c r="H2748" t="s">
        <v>2119</v>
      </c>
      <c r="I2748" s="2">
        <v>253.98400000000001</v>
      </c>
      <c r="J2748" s="3">
        <v>2</v>
      </c>
      <c r="K2748" s="2">
        <v>38.997399999999999</v>
      </c>
    </row>
    <row r="2749" spans="1:11" x14ac:dyDescent="0.2">
      <c r="A2749" s="1">
        <v>43863</v>
      </c>
      <c r="B2749" s="3">
        <f>YEAR(Sales_Data[[#This Row],[Order Date]])</f>
        <v>2020</v>
      </c>
      <c r="C2749" s="3">
        <f>MONTH(Sales_Data[[#This Row],[Order Date]])</f>
        <v>2</v>
      </c>
      <c r="D2749" t="s">
        <v>28</v>
      </c>
      <c r="E2749" t="s">
        <v>18</v>
      </c>
      <c r="F2749" t="s">
        <v>19</v>
      </c>
      <c r="G2749" t="s">
        <v>32</v>
      </c>
      <c r="H2749" t="s">
        <v>878</v>
      </c>
      <c r="I2749" s="2">
        <v>257.95999999999998</v>
      </c>
      <c r="J2749" s="3">
        <v>2</v>
      </c>
      <c r="K2749" s="2">
        <v>10.061999999999999</v>
      </c>
    </row>
    <row r="2750" spans="1:11" x14ac:dyDescent="0.2">
      <c r="A2750" s="1">
        <v>43863</v>
      </c>
      <c r="B2750" s="3">
        <f>YEAR(Sales_Data[[#This Row],[Order Date]])</f>
        <v>2020</v>
      </c>
      <c r="C2750" s="3">
        <f>MONTH(Sales_Data[[#This Row],[Order Date]])</f>
        <v>2</v>
      </c>
      <c r="D2750" t="s">
        <v>734</v>
      </c>
      <c r="E2750" t="s">
        <v>18</v>
      </c>
      <c r="F2750" t="s">
        <v>19</v>
      </c>
      <c r="G2750" t="s">
        <v>121</v>
      </c>
      <c r="H2750" t="s">
        <v>2001</v>
      </c>
      <c r="I2750" s="2">
        <v>291.8</v>
      </c>
      <c r="J2750" s="3">
        <v>4</v>
      </c>
      <c r="K2750" s="2">
        <v>16.38</v>
      </c>
    </row>
    <row r="2751" spans="1:11" x14ac:dyDescent="0.2">
      <c r="A2751" s="1">
        <v>43863</v>
      </c>
      <c r="B2751" s="3">
        <f>YEAR(Sales_Data[[#This Row],[Order Date]])</f>
        <v>2020</v>
      </c>
      <c r="C2751" s="3">
        <f>MONTH(Sales_Data[[#This Row],[Order Date]])</f>
        <v>2</v>
      </c>
      <c r="D2751" t="s">
        <v>1336</v>
      </c>
      <c r="E2751" t="s">
        <v>67</v>
      </c>
      <c r="F2751" t="s">
        <v>19</v>
      </c>
      <c r="G2751" t="s">
        <v>53</v>
      </c>
      <c r="H2751" t="s">
        <v>1720</v>
      </c>
      <c r="I2751" s="2">
        <v>2109.3040000000001</v>
      </c>
      <c r="J2751" s="3">
        <v>2</v>
      </c>
      <c r="K2751" s="2">
        <v>29.364000000000001</v>
      </c>
    </row>
    <row r="2752" spans="1:11" x14ac:dyDescent="0.2">
      <c r="A2752" s="1">
        <v>43863</v>
      </c>
      <c r="B2752" s="3">
        <f>YEAR(Sales_Data[[#This Row],[Order Date]])</f>
        <v>2020</v>
      </c>
      <c r="C2752" s="3">
        <f>MONTH(Sales_Data[[#This Row],[Order Date]])</f>
        <v>2</v>
      </c>
      <c r="D2752" t="s">
        <v>734</v>
      </c>
      <c r="E2752" t="s">
        <v>18</v>
      </c>
      <c r="F2752" t="s">
        <v>19</v>
      </c>
      <c r="G2752" t="s">
        <v>20</v>
      </c>
      <c r="H2752" t="s">
        <v>2120</v>
      </c>
      <c r="I2752" s="2">
        <v>2178.04</v>
      </c>
      <c r="J2752" s="3">
        <v>4</v>
      </c>
      <c r="K2752" s="2">
        <v>38.931199999999997</v>
      </c>
    </row>
    <row r="2753" spans="1:11" x14ac:dyDescent="0.2">
      <c r="A2753" s="1">
        <v>43863</v>
      </c>
      <c r="B2753" s="3">
        <f>YEAR(Sales_Data[[#This Row],[Order Date]])</f>
        <v>2020</v>
      </c>
      <c r="C2753" s="3">
        <f>MONTH(Sales_Data[[#This Row],[Order Date]])</f>
        <v>2</v>
      </c>
      <c r="D2753" t="s">
        <v>1336</v>
      </c>
      <c r="E2753" t="s">
        <v>67</v>
      </c>
      <c r="F2753" t="s">
        <v>19</v>
      </c>
      <c r="G2753" t="s">
        <v>116</v>
      </c>
      <c r="H2753" t="s">
        <v>301</v>
      </c>
      <c r="I2753" s="2">
        <v>110.456</v>
      </c>
      <c r="J2753" s="3">
        <v>9</v>
      </c>
      <c r="K2753" s="2">
        <v>6.9732000000000003</v>
      </c>
    </row>
    <row r="2754" spans="1:11" x14ac:dyDescent="0.2">
      <c r="A2754" s="1">
        <v>43864</v>
      </c>
      <c r="B2754" s="3">
        <f>YEAR(Sales_Data[[#This Row],[Order Date]])</f>
        <v>2020</v>
      </c>
      <c r="C2754" s="3">
        <f>MONTH(Sales_Data[[#This Row],[Order Date]])</f>
        <v>2</v>
      </c>
      <c r="D2754" t="s">
        <v>1652</v>
      </c>
      <c r="E2754" t="s">
        <v>44</v>
      </c>
      <c r="F2754" t="s">
        <v>19</v>
      </c>
      <c r="G2754" t="s">
        <v>53</v>
      </c>
      <c r="H2754" t="s">
        <v>1508</v>
      </c>
      <c r="I2754" s="2">
        <v>134.29599999999999</v>
      </c>
      <c r="J2754" s="3">
        <v>3</v>
      </c>
      <c r="K2754" s="2">
        <v>40.3536</v>
      </c>
    </row>
    <row r="2755" spans="1:11" x14ac:dyDescent="0.2">
      <c r="A2755" s="1">
        <v>43864</v>
      </c>
      <c r="B2755" s="3">
        <f>YEAR(Sales_Data[[#This Row],[Order Date]])</f>
        <v>2020</v>
      </c>
      <c r="C2755" s="3">
        <f>MONTH(Sales_Data[[#This Row],[Order Date]])</f>
        <v>2</v>
      </c>
      <c r="D2755" t="s">
        <v>238</v>
      </c>
      <c r="E2755" t="s">
        <v>164</v>
      </c>
      <c r="F2755" t="s">
        <v>19</v>
      </c>
      <c r="G2755" t="s">
        <v>53</v>
      </c>
      <c r="H2755" t="s">
        <v>669</v>
      </c>
      <c r="I2755" s="2">
        <v>443.4</v>
      </c>
      <c r="J2755" s="3">
        <v>5</v>
      </c>
      <c r="K2755" s="2">
        <v>146.79</v>
      </c>
    </row>
    <row r="2756" spans="1:11" x14ac:dyDescent="0.2">
      <c r="A2756" s="1">
        <v>43864</v>
      </c>
      <c r="B2756" s="3">
        <f>YEAR(Sales_Data[[#This Row],[Order Date]])</f>
        <v>2020</v>
      </c>
      <c r="C2756" s="3">
        <f>MONTH(Sales_Data[[#This Row],[Order Date]])</f>
        <v>2</v>
      </c>
      <c r="D2756" t="s">
        <v>2036</v>
      </c>
      <c r="E2756" t="s">
        <v>67</v>
      </c>
      <c r="F2756" t="s">
        <v>19</v>
      </c>
      <c r="G2756" t="s">
        <v>32</v>
      </c>
      <c r="H2756" t="s">
        <v>1450</v>
      </c>
      <c r="I2756" s="2">
        <v>936.22900000000004</v>
      </c>
      <c r="J2756" s="3">
        <v>3</v>
      </c>
      <c r="K2756" s="2">
        <v>-4.1832000000000003</v>
      </c>
    </row>
    <row r="2757" spans="1:11" x14ac:dyDescent="0.2">
      <c r="A2757" s="1">
        <v>43864</v>
      </c>
      <c r="B2757" s="3">
        <f>YEAR(Sales_Data[[#This Row],[Order Date]])</f>
        <v>2020</v>
      </c>
      <c r="C2757" s="3">
        <f>MONTH(Sales_Data[[#This Row],[Order Date]])</f>
        <v>2</v>
      </c>
      <c r="D2757" t="s">
        <v>238</v>
      </c>
      <c r="E2757" t="s">
        <v>164</v>
      </c>
      <c r="F2757" t="s">
        <v>11</v>
      </c>
      <c r="G2757" t="s">
        <v>51</v>
      </c>
      <c r="H2757" t="s">
        <v>2121</v>
      </c>
      <c r="I2757" s="2">
        <v>1248.2</v>
      </c>
      <c r="J2757" s="3">
        <v>1</v>
      </c>
      <c r="K2757" s="2">
        <v>-26.085000000000001</v>
      </c>
    </row>
    <row r="2758" spans="1:11" x14ac:dyDescent="0.2">
      <c r="A2758" s="1">
        <v>43864</v>
      </c>
      <c r="B2758" s="3">
        <f>YEAR(Sales_Data[[#This Row],[Order Date]])</f>
        <v>2020</v>
      </c>
      <c r="C2758" s="3">
        <f>MONTH(Sales_Data[[#This Row],[Order Date]])</f>
        <v>2</v>
      </c>
      <c r="D2758" t="s">
        <v>2036</v>
      </c>
      <c r="E2758" t="s">
        <v>67</v>
      </c>
      <c r="F2758" t="s">
        <v>19</v>
      </c>
      <c r="G2758" t="s">
        <v>20</v>
      </c>
      <c r="H2758" t="s">
        <v>818</v>
      </c>
      <c r="I2758" s="2">
        <v>2298.5520000000001</v>
      </c>
      <c r="J2758" s="3">
        <v>2</v>
      </c>
      <c r="K2758" s="2">
        <v>35.694000000000003</v>
      </c>
    </row>
    <row r="2759" spans="1:11" x14ac:dyDescent="0.2">
      <c r="A2759" s="1">
        <v>43864</v>
      </c>
      <c r="B2759" s="3">
        <f>YEAR(Sales_Data[[#This Row],[Order Date]])</f>
        <v>2020</v>
      </c>
      <c r="C2759" s="3">
        <f>MONTH(Sales_Data[[#This Row],[Order Date]])</f>
        <v>2</v>
      </c>
      <c r="D2759" t="s">
        <v>1652</v>
      </c>
      <c r="E2759" t="s">
        <v>44</v>
      </c>
      <c r="F2759" t="s">
        <v>19</v>
      </c>
      <c r="G2759" t="s">
        <v>32</v>
      </c>
      <c r="H2759" t="s">
        <v>849</v>
      </c>
      <c r="I2759" s="2">
        <v>118.88200000000001</v>
      </c>
      <c r="J2759" s="3">
        <v>2</v>
      </c>
      <c r="K2759" s="2">
        <v>-2.5880000000000001</v>
      </c>
    </row>
    <row r="2760" spans="1:11" x14ac:dyDescent="0.2">
      <c r="A2760" s="1">
        <v>43864</v>
      </c>
      <c r="B2760" s="3">
        <f>YEAR(Sales_Data[[#This Row],[Order Date]])</f>
        <v>2020</v>
      </c>
      <c r="C2760" s="3">
        <f>MONTH(Sales_Data[[#This Row],[Order Date]])</f>
        <v>2</v>
      </c>
      <c r="D2760" t="s">
        <v>238</v>
      </c>
      <c r="E2760" t="s">
        <v>164</v>
      </c>
      <c r="F2760" t="s">
        <v>19</v>
      </c>
      <c r="G2760" t="s">
        <v>53</v>
      </c>
      <c r="H2760" t="s">
        <v>76</v>
      </c>
      <c r="I2760" s="2">
        <v>119.184</v>
      </c>
      <c r="J2760" s="3">
        <v>1</v>
      </c>
      <c r="K2760" s="2">
        <v>1.8144</v>
      </c>
    </row>
    <row r="2761" spans="1:11" x14ac:dyDescent="0.2">
      <c r="A2761" s="1">
        <v>43864</v>
      </c>
      <c r="B2761" s="3">
        <f>YEAR(Sales_Data[[#This Row],[Order Date]])</f>
        <v>2020</v>
      </c>
      <c r="C2761" s="3">
        <f>MONTH(Sales_Data[[#This Row],[Order Date]])</f>
        <v>2</v>
      </c>
      <c r="D2761" t="s">
        <v>238</v>
      </c>
      <c r="E2761" t="s">
        <v>164</v>
      </c>
      <c r="F2761" t="s">
        <v>19</v>
      </c>
      <c r="G2761" t="s">
        <v>53</v>
      </c>
      <c r="H2761" t="s">
        <v>99</v>
      </c>
      <c r="I2761" s="2">
        <v>159.584</v>
      </c>
      <c r="J2761" s="3">
        <v>2</v>
      </c>
      <c r="K2761" s="2">
        <v>23.7742</v>
      </c>
    </row>
    <row r="2762" spans="1:11" x14ac:dyDescent="0.2">
      <c r="A2762" s="1">
        <v>43865</v>
      </c>
      <c r="B2762" s="3">
        <f>YEAR(Sales_Data[[#This Row],[Order Date]])</f>
        <v>2020</v>
      </c>
      <c r="C2762" s="3">
        <f>MONTH(Sales_Data[[#This Row],[Order Date]])</f>
        <v>2</v>
      </c>
      <c r="D2762" t="s">
        <v>1153</v>
      </c>
      <c r="E2762" t="s">
        <v>94</v>
      </c>
      <c r="F2762" t="s">
        <v>19</v>
      </c>
      <c r="G2762" t="s">
        <v>121</v>
      </c>
      <c r="H2762" t="s">
        <v>1094</v>
      </c>
      <c r="I2762" s="2">
        <v>138.66999999999999</v>
      </c>
      <c r="J2762" s="3">
        <v>3</v>
      </c>
      <c r="K2762" s="2">
        <v>8.4941999999999993</v>
      </c>
    </row>
    <row r="2763" spans="1:11" x14ac:dyDescent="0.2">
      <c r="A2763" s="1">
        <v>43866</v>
      </c>
      <c r="B2763" s="3">
        <f>YEAR(Sales_Data[[#This Row],[Order Date]])</f>
        <v>2020</v>
      </c>
      <c r="C2763" s="3">
        <f>MONTH(Sales_Data[[#This Row],[Order Date]])</f>
        <v>2</v>
      </c>
      <c r="D2763" t="s">
        <v>1936</v>
      </c>
      <c r="E2763" t="s">
        <v>23</v>
      </c>
      <c r="F2763" t="s">
        <v>19</v>
      </c>
      <c r="G2763" t="s">
        <v>40</v>
      </c>
      <c r="H2763" t="s">
        <v>1672</v>
      </c>
      <c r="I2763" s="2">
        <v>221.12</v>
      </c>
      <c r="J2763" s="3">
        <v>5</v>
      </c>
      <c r="K2763" s="2">
        <v>0.71199999999999997</v>
      </c>
    </row>
    <row r="2764" spans="1:11" x14ac:dyDescent="0.2">
      <c r="A2764" s="1">
        <v>43866</v>
      </c>
      <c r="B2764" s="3">
        <f>YEAR(Sales_Data[[#This Row],[Order Date]])</f>
        <v>2020</v>
      </c>
      <c r="C2764" s="3">
        <f>MONTH(Sales_Data[[#This Row],[Order Date]])</f>
        <v>2</v>
      </c>
      <c r="D2764" t="s">
        <v>1936</v>
      </c>
      <c r="E2764" t="s">
        <v>23</v>
      </c>
      <c r="F2764" t="s">
        <v>19</v>
      </c>
      <c r="G2764" t="s">
        <v>32</v>
      </c>
      <c r="H2764" t="s">
        <v>1920</v>
      </c>
      <c r="I2764" s="2">
        <v>285.99200000000002</v>
      </c>
      <c r="J2764" s="3">
        <v>4</v>
      </c>
      <c r="K2764" s="2">
        <v>-426.98599999999999</v>
      </c>
    </row>
    <row r="2765" spans="1:11" x14ac:dyDescent="0.2">
      <c r="A2765" s="1">
        <v>43866</v>
      </c>
      <c r="B2765" s="3">
        <f>YEAR(Sales_Data[[#This Row],[Order Date]])</f>
        <v>2020</v>
      </c>
      <c r="C2765" s="3">
        <f>MONTH(Sales_Data[[#This Row],[Order Date]])</f>
        <v>2</v>
      </c>
      <c r="D2765" t="s">
        <v>437</v>
      </c>
      <c r="E2765" t="s">
        <v>18</v>
      </c>
      <c r="F2765" t="s">
        <v>19</v>
      </c>
      <c r="G2765" t="s">
        <v>121</v>
      </c>
      <c r="H2765" t="s">
        <v>2122</v>
      </c>
      <c r="I2765" s="2">
        <v>1666.7</v>
      </c>
      <c r="J2765" s="3">
        <v>5</v>
      </c>
      <c r="K2765" s="2">
        <v>459.39600000000002</v>
      </c>
    </row>
    <row r="2766" spans="1:11" x14ac:dyDescent="0.2">
      <c r="A2766" s="1">
        <v>43866</v>
      </c>
      <c r="B2766" s="3">
        <f>YEAR(Sales_Data[[#This Row],[Order Date]])</f>
        <v>2020</v>
      </c>
      <c r="C2766" s="3">
        <f>MONTH(Sales_Data[[#This Row],[Order Date]])</f>
        <v>2</v>
      </c>
      <c r="D2766" t="s">
        <v>437</v>
      </c>
      <c r="E2766" t="s">
        <v>18</v>
      </c>
      <c r="F2766" t="s">
        <v>14</v>
      </c>
      <c r="G2766" t="s">
        <v>15</v>
      </c>
      <c r="H2766" t="s">
        <v>1499</v>
      </c>
      <c r="I2766" s="2">
        <v>2399.1999999999998</v>
      </c>
      <c r="J2766" s="3">
        <v>5</v>
      </c>
      <c r="K2766" s="2">
        <v>41.76</v>
      </c>
    </row>
    <row r="2767" spans="1:11" x14ac:dyDescent="0.2">
      <c r="A2767" s="1">
        <v>43867</v>
      </c>
      <c r="B2767" s="3">
        <f>YEAR(Sales_Data[[#This Row],[Order Date]])</f>
        <v>2020</v>
      </c>
      <c r="C2767" s="3">
        <f>MONTH(Sales_Data[[#This Row],[Order Date]])</f>
        <v>2</v>
      </c>
      <c r="D2767" t="s">
        <v>433</v>
      </c>
      <c r="E2767" t="s">
        <v>94</v>
      </c>
      <c r="F2767" t="s">
        <v>14</v>
      </c>
      <c r="G2767" t="s">
        <v>15</v>
      </c>
      <c r="H2767" t="s">
        <v>345</v>
      </c>
      <c r="I2767" s="2">
        <v>256.45999999999998</v>
      </c>
      <c r="J2767" s="3">
        <v>6</v>
      </c>
      <c r="K2767" s="2">
        <v>65.963399999999993</v>
      </c>
    </row>
    <row r="2768" spans="1:11" x14ac:dyDescent="0.2">
      <c r="A2768" s="1">
        <v>43867</v>
      </c>
      <c r="B2768" s="3">
        <f>YEAR(Sales_Data[[#This Row],[Order Date]])</f>
        <v>2020</v>
      </c>
      <c r="C2768" s="3">
        <f>MONTH(Sales_Data[[#This Row],[Order Date]])</f>
        <v>2</v>
      </c>
      <c r="D2768" t="s">
        <v>377</v>
      </c>
      <c r="E2768" t="s">
        <v>94</v>
      </c>
      <c r="F2768" t="s">
        <v>11</v>
      </c>
      <c r="G2768" t="s">
        <v>12</v>
      </c>
      <c r="H2768" t="s">
        <v>1174</v>
      </c>
      <c r="I2768" s="2">
        <v>256.78399999999999</v>
      </c>
      <c r="J2768" s="3">
        <v>1</v>
      </c>
      <c r="K2768" s="2">
        <v>30.097999999999999</v>
      </c>
    </row>
    <row r="2769" spans="1:11" x14ac:dyDescent="0.2">
      <c r="A2769" s="1">
        <v>43867</v>
      </c>
      <c r="B2769" s="3">
        <f>YEAR(Sales_Data[[#This Row],[Order Date]])</f>
        <v>2020</v>
      </c>
      <c r="C2769" s="3">
        <f>MONTH(Sales_Data[[#This Row],[Order Date]])</f>
        <v>2</v>
      </c>
      <c r="D2769" t="s">
        <v>498</v>
      </c>
      <c r="E2769" t="s">
        <v>181</v>
      </c>
      <c r="F2769" t="s">
        <v>11</v>
      </c>
      <c r="G2769" t="s">
        <v>12</v>
      </c>
      <c r="H2769" t="s">
        <v>208</v>
      </c>
      <c r="I2769" s="2">
        <v>371.97</v>
      </c>
      <c r="J2769" s="3">
        <v>3</v>
      </c>
      <c r="K2769" s="2">
        <v>79.193399999999997</v>
      </c>
    </row>
    <row r="2770" spans="1:11" x14ac:dyDescent="0.2">
      <c r="A2770" s="1">
        <v>43867</v>
      </c>
      <c r="B2770" s="3">
        <f>YEAR(Sales_Data[[#This Row],[Order Date]])</f>
        <v>2020</v>
      </c>
      <c r="C2770" s="3">
        <f>MONTH(Sales_Data[[#This Row],[Order Date]])</f>
        <v>2</v>
      </c>
      <c r="D2770" t="s">
        <v>1125</v>
      </c>
      <c r="E2770" t="s">
        <v>18</v>
      </c>
      <c r="F2770" t="s">
        <v>19</v>
      </c>
      <c r="G2770" t="s">
        <v>53</v>
      </c>
      <c r="H2770" t="s">
        <v>1702</v>
      </c>
      <c r="I2770" s="2">
        <v>135.9</v>
      </c>
      <c r="J2770" s="3">
        <v>5</v>
      </c>
      <c r="K2770" s="2">
        <v>13.455</v>
      </c>
    </row>
    <row r="2771" spans="1:11" x14ac:dyDescent="0.2">
      <c r="A2771" s="1">
        <v>43867</v>
      </c>
      <c r="B2771" s="3">
        <f>YEAR(Sales_Data[[#This Row],[Order Date]])</f>
        <v>2020</v>
      </c>
      <c r="C2771" s="3">
        <f>MONTH(Sales_Data[[#This Row],[Order Date]])</f>
        <v>2</v>
      </c>
      <c r="D2771" t="s">
        <v>433</v>
      </c>
      <c r="E2771" t="s">
        <v>94</v>
      </c>
      <c r="F2771" t="s">
        <v>19</v>
      </c>
      <c r="G2771" t="s">
        <v>32</v>
      </c>
      <c r="H2771" t="s">
        <v>863</v>
      </c>
      <c r="I2771" s="2">
        <v>134.24</v>
      </c>
      <c r="J2771" s="3">
        <v>4</v>
      </c>
      <c r="K2771" s="2">
        <v>15.606</v>
      </c>
    </row>
    <row r="2772" spans="1:11" x14ac:dyDescent="0.2">
      <c r="A2772" s="1">
        <v>43870</v>
      </c>
      <c r="B2772" s="3">
        <f>YEAR(Sales_Data[[#This Row],[Order Date]])</f>
        <v>2020</v>
      </c>
      <c r="C2772" s="3">
        <f>MONTH(Sales_Data[[#This Row],[Order Date]])</f>
        <v>2</v>
      </c>
      <c r="D2772" t="s">
        <v>1444</v>
      </c>
      <c r="E2772" t="s">
        <v>23</v>
      </c>
      <c r="F2772" t="s">
        <v>19</v>
      </c>
      <c r="G2772" t="s">
        <v>32</v>
      </c>
      <c r="H2772" t="s">
        <v>629</v>
      </c>
      <c r="I2772" s="2">
        <v>290.78399999999999</v>
      </c>
      <c r="J2772" s="3">
        <v>4</v>
      </c>
      <c r="K2772" s="2">
        <v>-417.09359999999998</v>
      </c>
    </row>
    <row r="2773" spans="1:11" x14ac:dyDescent="0.2">
      <c r="A2773" s="1">
        <v>43870</v>
      </c>
      <c r="B2773" s="3">
        <f>YEAR(Sales_Data[[#This Row],[Order Date]])</f>
        <v>2020</v>
      </c>
      <c r="C2773" s="3">
        <f>MONTH(Sales_Data[[#This Row],[Order Date]])</f>
        <v>2</v>
      </c>
      <c r="D2773" t="s">
        <v>2123</v>
      </c>
      <c r="E2773" t="s">
        <v>18</v>
      </c>
      <c r="F2773" t="s">
        <v>19</v>
      </c>
      <c r="G2773" t="s">
        <v>20</v>
      </c>
      <c r="H2773" t="s">
        <v>1635</v>
      </c>
      <c r="I2773" s="2">
        <v>403.9</v>
      </c>
      <c r="J2773" s="3">
        <v>5</v>
      </c>
      <c r="K2773" s="2">
        <v>17.745000000000001</v>
      </c>
    </row>
    <row r="2774" spans="1:11" x14ac:dyDescent="0.2">
      <c r="A2774" s="1">
        <v>43870</v>
      </c>
      <c r="B2774" s="3">
        <f>YEAR(Sales_Data[[#This Row],[Order Date]])</f>
        <v>2020</v>
      </c>
      <c r="C2774" s="3">
        <f>MONTH(Sales_Data[[#This Row],[Order Date]])</f>
        <v>2</v>
      </c>
      <c r="D2774" t="s">
        <v>1444</v>
      </c>
      <c r="E2774" t="s">
        <v>23</v>
      </c>
      <c r="F2774" t="s">
        <v>14</v>
      </c>
      <c r="G2774" t="s">
        <v>24</v>
      </c>
      <c r="H2774" t="s">
        <v>1023</v>
      </c>
      <c r="I2774" s="2">
        <v>2154.9839999999999</v>
      </c>
      <c r="J2774" s="3">
        <v>2</v>
      </c>
      <c r="K2774" s="2">
        <v>15.997999999999999</v>
      </c>
    </row>
    <row r="2775" spans="1:11" x14ac:dyDescent="0.2">
      <c r="A2775" s="1">
        <v>43870</v>
      </c>
      <c r="B2775" s="3">
        <f>YEAR(Sales_Data[[#This Row],[Order Date]])</f>
        <v>2020</v>
      </c>
      <c r="C2775" s="3">
        <f>MONTH(Sales_Data[[#This Row],[Order Date]])</f>
        <v>2</v>
      </c>
      <c r="D2775" t="s">
        <v>1444</v>
      </c>
      <c r="E2775" t="s">
        <v>23</v>
      </c>
      <c r="F2775" t="s">
        <v>11</v>
      </c>
      <c r="G2775" t="s">
        <v>51</v>
      </c>
      <c r="H2775" t="s">
        <v>642</v>
      </c>
      <c r="I2775" s="2">
        <v>122.98399999999999</v>
      </c>
      <c r="J2775" s="3">
        <v>2</v>
      </c>
      <c r="K2775" s="2">
        <v>-2.6892</v>
      </c>
    </row>
    <row r="2776" spans="1:11" x14ac:dyDescent="0.2">
      <c r="A2776" s="1">
        <v>43870</v>
      </c>
      <c r="B2776" s="3">
        <f>YEAR(Sales_Data[[#This Row],[Order Date]])</f>
        <v>2020</v>
      </c>
      <c r="C2776" s="3">
        <f>MONTH(Sales_Data[[#This Row],[Order Date]])</f>
        <v>2</v>
      </c>
      <c r="D2776" t="s">
        <v>1500</v>
      </c>
      <c r="E2776" t="s">
        <v>18</v>
      </c>
      <c r="F2776" t="s">
        <v>11</v>
      </c>
      <c r="G2776" t="s">
        <v>51</v>
      </c>
      <c r="H2776" t="s">
        <v>2056</v>
      </c>
      <c r="I2776" s="2">
        <v>96.12</v>
      </c>
      <c r="J2776" s="3">
        <v>4</v>
      </c>
      <c r="K2776" s="2">
        <v>6.5472000000000001</v>
      </c>
    </row>
    <row r="2777" spans="1:11" x14ac:dyDescent="0.2">
      <c r="A2777" s="1">
        <v>43870</v>
      </c>
      <c r="B2777" s="3">
        <f>YEAR(Sales_Data[[#This Row],[Order Date]])</f>
        <v>2020</v>
      </c>
      <c r="C2777" s="3">
        <f>MONTH(Sales_Data[[#This Row],[Order Date]])</f>
        <v>2</v>
      </c>
      <c r="D2777" t="s">
        <v>1444</v>
      </c>
      <c r="E2777" t="s">
        <v>23</v>
      </c>
      <c r="F2777" t="s">
        <v>19</v>
      </c>
      <c r="G2777" t="s">
        <v>121</v>
      </c>
      <c r="H2777" t="s">
        <v>1834</v>
      </c>
      <c r="I2777" s="2">
        <v>132.99199999999999</v>
      </c>
      <c r="J2777" s="3">
        <v>2</v>
      </c>
      <c r="K2777" s="2">
        <v>-32.479999999999997</v>
      </c>
    </row>
    <row r="2778" spans="1:11" x14ac:dyDescent="0.2">
      <c r="A2778" s="1">
        <v>43871</v>
      </c>
      <c r="B2778" s="3">
        <f>YEAR(Sales_Data[[#This Row],[Order Date]])</f>
        <v>2020</v>
      </c>
      <c r="C2778" s="3">
        <f>MONTH(Sales_Data[[#This Row],[Order Date]])</f>
        <v>2</v>
      </c>
      <c r="D2778" t="s">
        <v>1979</v>
      </c>
      <c r="E2778" t="s">
        <v>18</v>
      </c>
      <c r="F2778" t="s">
        <v>11</v>
      </c>
      <c r="G2778" t="s">
        <v>12</v>
      </c>
      <c r="H2778" t="s">
        <v>208</v>
      </c>
      <c r="I2778" s="2">
        <v>226.983</v>
      </c>
      <c r="J2778" s="3">
        <v>2</v>
      </c>
      <c r="K2778" s="2">
        <v>16.7986</v>
      </c>
    </row>
    <row r="2779" spans="1:11" x14ac:dyDescent="0.2">
      <c r="A2779" s="1">
        <v>43871</v>
      </c>
      <c r="B2779" s="3">
        <f>YEAR(Sales_Data[[#This Row],[Order Date]])</f>
        <v>2020</v>
      </c>
      <c r="C2779" s="3">
        <f>MONTH(Sales_Data[[#This Row],[Order Date]])</f>
        <v>2</v>
      </c>
      <c r="D2779" t="s">
        <v>850</v>
      </c>
      <c r="E2779" t="s">
        <v>10</v>
      </c>
      <c r="F2779" t="s">
        <v>19</v>
      </c>
      <c r="G2779" t="s">
        <v>53</v>
      </c>
      <c r="H2779" t="s">
        <v>1965</v>
      </c>
      <c r="I2779" s="2">
        <v>1958.12</v>
      </c>
      <c r="J2779" s="3">
        <v>4</v>
      </c>
      <c r="K2779" s="2">
        <v>11.328799999999999</v>
      </c>
    </row>
    <row r="2780" spans="1:11" x14ac:dyDescent="0.2">
      <c r="A2780" s="1">
        <v>43872</v>
      </c>
      <c r="B2780" s="3">
        <f>YEAR(Sales_Data[[#This Row],[Order Date]])</f>
        <v>2020</v>
      </c>
      <c r="C2780" s="3">
        <f>MONTH(Sales_Data[[#This Row],[Order Date]])</f>
        <v>2</v>
      </c>
      <c r="D2780" t="s">
        <v>2124</v>
      </c>
      <c r="E2780" t="s">
        <v>70</v>
      </c>
      <c r="F2780" t="s">
        <v>14</v>
      </c>
      <c r="G2780" t="s">
        <v>15</v>
      </c>
      <c r="H2780" t="s">
        <v>47</v>
      </c>
      <c r="I2780" s="2">
        <v>126.776</v>
      </c>
      <c r="J2780" s="3">
        <v>3</v>
      </c>
      <c r="K2780" s="2">
        <v>7.7679</v>
      </c>
    </row>
    <row r="2781" spans="1:11" x14ac:dyDescent="0.2">
      <c r="A2781" s="1">
        <v>43872</v>
      </c>
      <c r="B2781" s="3">
        <f>YEAR(Sales_Data[[#This Row],[Order Date]])</f>
        <v>2020</v>
      </c>
      <c r="C2781" s="3">
        <f>MONTH(Sales_Data[[#This Row],[Order Date]])</f>
        <v>2</v>
      </c>
      <c r="D2781" t="s">
        <v>1594</v>
      </c>
      <c r="E2781" t="s">
        <v>67</v>
      </c>
      <c r="F2781" t="s">
        <v>11</v>
      </c>
      <c r="G2781" t="s">
        <v>51</v>
      </c>
      <c r="H2781" t="s">
        <v>193</v>
      </c>
      <c r="I2781" s="2">
        <v>164.56800000000001</v>
      </c>
      <c r="J2781" s="3">
        <v>2</v>
      </c>
      <c r="K2781" s="2">
        <v>-3.6892</v>
      </c>
    </row>
    <row r="2782" spans="1:11" x14ac:dyDescent="0.2">
      <c r="A2782" s="1">
        <v>43872</v>
      </c>
      <c r="B2782" s="3">
        <f>YEAR(Sales_Data[[#This Row],[Order Date]])</f>
        <v>2020</v>
      </c>
      <c r="C2782" s="3">
        <f>MONTH(Sales_Data[[#This Row],[Order Date]])</f>
        <v>2</v>
      </c>
      <c r="D2782" t="s">
        <v>1741</v>
      </c>
      <c r="E2782" t="s">
        <v>18</v>
      </c>
      <c r="F2782" t="s">
        <v>19</v>
      </c>
      <c r="G2782" t="s">
        <v>32</v>
      </c>
      <c r="H2782" t="s">
        <v>2018</v>
      </c>
      <c r="I2782" s="2">
        <v>840.33600000000001</v>
      </c>
      <c r="J2782" s="3">
        <v>7</v>
      </c>
      <c r="K2782" s="2">
        <v>7.7343000000000002</v>
      </c>
    </row>
    <row r="2783" spans="1:11" x14ac:dyDescent="0.2">
      <c r="A2783" s="1">
        <v>43872</v>
      </c>
      <c r="B2783" s="3">
        <f>YEAR(Sales_Data[[#This Row],[Order Date]])</f>
        <v>2020</v>
      </c>
      <c r="C2783" s="3">
        <f>MONTH(Sales_Data[[#This Row],[Order Date]])</f>
        <v>2</v>
      </c>
      <c r="D2783" t="s">
        <v>1416</v>
      </c>
      <c r="E2783" t="s">
        <v>94</v>
      </c>
      <c r="F2783" t="s">
        <v>19</v>
      </c>
      <c r="G2783" t="s">
        <v>127</v>
      </c>
      <c r="H2783" t="s">
        <v>534</v>
      </c>
      <c r="I2783" s="2">
        <v>936.7</v>
      </c>
      <c r="J2783" s="3">
        <v>2</v>
      </c>
      <c r="K2783" s="2">
        <v>9.9359999999999999</v>
      </c>
    </row>
    <row r="2784" spans="1:11" x14ac:dyDescent="0.2">
      <c r="A2784" s="1">
        <v>43872</v>
      </c>
      <c r="B2784" s="3">
        <f>YEAR(Sales_Data[[#This Row],[Order Date]])</f>
        <v>2020</v>
      </c>
      <c r="C2784" s="3">
        <f>MONTH(Sales_Data[[#This Row],[Order Date]])</f>
        <v>2</v>
      </c>
      <c r="D2784" t="s">
        <v>2124</v>
      </c>
      <c r="E2784" t="s">
        <v>70</v>
      </c>
      <c r="F2784" t="s">
        <v>11</v>
      </c>
      <c r="G2784" t="s">
        <v>112</v>
      </c>
      <c r="H2784" t="s">
        <v>1856</v>
      </c>
      <c r="I2784" s="2">
        <v>986.13599999999997</v>
      </c>
      <c r="J2784" s="3">
        <v>4</v>
      </c>
      <c r="K2784" s="2">
        <v>108.3528</v>
      </c>
    </row>
    <row r="2785" spans="1:11" x14ac:dyDescent="0.2">
      <c r="A2785" s="1">
        <v>43874</v>
      </c>
      <c r="B2785" s="3">
        <f>YEAR(Sales_Data[[#This Row],[Order Date]])</f>
        <v>2020</v>
      </c>
      <c r="C2785" s="3">
        <f>MONTH(Sales_Data[[#This Row],[Order Date]])</f>
        <v>2</v>
      </c>
      <c r="D2785" t="s">
        <v>1928</v>
      </c>
      <c r="E2785" t="s">
        <v>387</v>
      </c>
      <c r="F2785" t="s">
        <v>19</v>
      </c>
      <c r="G2785" t="s">
        <v>121</v>
      </c>
      <c r="H2785" t="s">
        <v>2125</v>
      </c>
      <c r="I2785" s="2">
        <v>116.64</v>
      </c>
      <c r="J2785" s="3">
        <v>8</v>
      </c>
      <c r="K2785" s="2">
        <v>38.975200000000001</v>
      </c>
    </row>
    <row r="2786" spans="1:11" x14ac:dyDescent="0.2">
      <c r="A2786" s="1">
        <v>43874</v>
      </c>
      <c r="B2786" s="3">
        <f>YEAR(Sales_Data[[#This Row],[Order Date]])</f>
        <v>2020</v>
      </c>
      <c r="C2786" s="3">
        <f>MONTH(Sales_Data[[#This Row],[Order Date]])</f>
        <v>2</v>
      </c>
      <c r="D2786" t="s">
        <v>2126</v>
      </c>
      <c r="E2786" t="s">
        <v>70</v>
      </c>
      <c r="F2786" t="s">
        <v>11</v>
      </c>
      <c r="G2786" t="s">
        <v>51</v>
      </c>
      <c r="H2786" t="s">
        <v>105</v>
      </c>
      <c r="I2786" s="2">
        <v>120.53</v>
      </c>
      <c r="J2786" s="3">
        <v>1</v>
      </c>
      <c r="K2786" s="2">
        <v>21.506</v>
      </c>
    </row>
    <row r="2787" spans="1:11" x14ac:dyDescent="0.2">
      <c r="A2787" s="1">
        <v>43874</v>
      </c>
      <c r="B2787" s="3">
        <f>YEAR(Sales_Data[[#This Row],[Order Date]])</f>
        <v>2020</v>
      </c>
      <c r="C2787" s="3">
        <f>MONTH(Sales_Data[[#This Row],[Order Date]])</f>
        <v>2</v>
      </c>
      <c r="D2787" t="s">
        <v>2126</v>
      </c>
      <c r="E2787" t="s">
        <v>70</v>
      </c>
      <c r="F2787" t="s">
        <v>14</v>
      </c>
      <c r="G2787" t="s">
        <v>24</v>
      </c>
      <c r="H2787" t="s">
        <v>1751</v>
      </c>
      <c r="I2787" s="2">
        <v>835.96</v>
      </c>
      <c r="J2787" s="3">
        <v>4</v>
      </c>
      <c r="K2787" s="2">
        <v>343.9828</v>
      </c>
    </row>
    <row r="2788" spans="1:11" x14ac:dyDescent="0.2">
      <c r="A2788" s="1">
        <v>43874</v>
      </c>
      <c r="B2788" s="3">
        <f>YEAR(Sales_Data[[#This Row],[Order Date]])</f>
        <v>2020</v>
      </c>
      <c r="C2788" s="3">
        <f>MONTH(Sales_Data[[#This Row],[Order Date]])</f>
        <v>2</v>
      </c>
      <c r="D2788" t="s">
        <v>2126</v>
      </c>
      <c r="E2788" t="s">
        <v>70</v>
      </c>
      <c r="F2788" t="s">
        <v>19</v>
      </c>
      <c r="G2788" t="s">
        <v>40</v>
      </c>
      <c r="H2788" t="s">
        <v>1124</v>
      </c>
      <c r="I2788" s="2">
        <v>919.63</v>
      </c>
      <c r="J2788" s="3">
        <v>3</v>
      </c>
      <c r="K2788" s="2">
        <v>1.7901</v>
      </c>
    </row>
    <row r="2789" spans="1:11" x14ac:dyDescent="0.2">
      <c r="A2789" s="1">
        <v>43874</v>
      </c>
      <c r="B2789" s="3">
        <f>YEAR(Sales_Data[[#This Row],[Order Date]])</f>
        <v>2020</v>
      </c>
      <c r="C2789" s="3">
        <f>MONTH(Sales_Data[[#This Row],[Order Date]])</f>
        <v>2</v>
      </c>
      <c r="D2789" t="s">
        <v>1244</v>
      </c>
      <c r="E2789" t="s">
        <v>94</v>
      </c>
      <c r="F2789" t="s">
        <v>19</v>
      </c>
      <c r="G2789" t="s">
        <v>53</v>
      </c>
      <c r="H2789" t="s">
        <v>2127</v>
      </c>
      <c r="I2789" s="2">
        <v>96.94</v>
      </c>
      <c r="J2789" s="3">
        <v>3</v>
      </c>
      <c r="K2789" s="2">
        <v>8.7905999999999995</v>
      </c>
    </row>
    <row r="2790" spans="1:11" x14ac:dyDescent="0.2">
      <c r="A2790" s="1">
        <v>43874</v>
      </c>
      <c r="B2790" s="3">
        <f>YEAR(Sales_Data[[#This Row],[Order Date]])</f>
        <v>2020</v>
      </c>
      <c r="C2790" s="3">
        <f>MONTH(Sales_Data[[#This Row],[Order Date]])</f>
        <v>2</v>
      </c>
      <c r="D2790" t="s">
        <v>918</v>
      </c>
      <c r="E2790" t="s">
        <v>10</v>
      </c>
      <c r="F2790" t="s">
        <v>19</v>
      </c>
      <c r="G2790" t="s">
        <v>40</v>
      </c>
      <c r="H2790" t="s">
        <v>703</v>
      </c>
      <c r="I2790" s="2">
        <v>117.71</v>
      </c>
      <c r="J2790" s="3">
        <v>3</v>
      </c>
      <c r="K2790" s="2">
        <v>2.7846000000000002</v>
      </c>
    </row>
    <row r="2791" spans="1:11" x14ac:dyDescent="0.2">
      <c r="A2791" s="1">
        <v>43874</v>
      </c>
      <c r="B2791" s="3">
        <f>YEAR(Sales_Data[[#This Row],[Order Date]])</f>
        <v>2020</v>
      </c>
      <c r="C2791" s="3">
        <f>MONTH(Sales_Data[[#This Row],[Order Date]])</f>
        <v>2</v>
      </c>
      <c r="D2791" t="s">
        <v>918</v>
      </c>
      <c r="E2791" t="s">
        <v>10</v>
      </c>
      <c r="F2791" t="s">
        <v>19</v>
      </c>
      <c r="G2791" t="s">
        <v>265</v>
      </c>
      <c r="H2791" t="s">
        <v>1280</v>
      </c>
      <c r="I2791" s="2">
        <v>144.02000000000001</v>
      </c>
      <c r="J2791" s="3">
        <v>3</v>
      </c>
      <c r="K2791" s="2">
        <v>6.5052000000000003</v>
      </c>
    </row>
    <row r="2792" spans="1:11" x14ac:dyDescent="0.2">
      <c r="A2792" s="1">
        <v>43877</v>
      </c>
      <c r="B2792" s="3">
        <f>YEAR(Sales_Data[[#This Row],[Order Date]])</f>
        <v>2020</v>
      </c>
      <c r="C2792" s="3">
        <f>MONTH(Sales_Data[[#This Row],[Order Date]])</f>
        <v>2</v>
      </c>
      <c r="D2792" t="s">
        <v>2128</v>
      </c>
      <c r="E2792" t="s">
        <v>91</v>
      </c>
      <c r="F2792" t="s">
        <v>19</v>
      </c>
      <c r="G2792" t="s">
        <v>20</v>
      </c>
      <c r="H2792" t="s">
        <v>603</v>
      </c>
      <c r="I2792" s="2">
        <v>612.51</v>
      </c>
      <c r="J2792" s="3">
        <v>3</v>
      </c>
      <c r="K2792" s="2">
        <v>81.131399999999999</v>
      </c>
    </row>
    <row r="2793" spans="1:11" x14ac:dyDescent="0.2">
      <c r="A2793" s="1">
        <v>43877</v>
      </c>
      <c r="B2793" s="3">
        <f>YEAR(Sales_Data[[#This Row],[Order Date]])</f>
        <v>2020</v>
      </c>
      <c r="C2793" s="3">
        <f>MONTH(Sales_Data[[#This Row],[Order Date]])</f>
        <v>2</v>
      </c>
      <c r="D2793" t="s">
        <v>1250</v>
      </c>
      <c r="E2793" t="s">
        <v>164</v>
      </c>
      <c r="F2793" t="s">
        <v>11</v>
      </c>
      <c r="G2793" t="s">
        <v>112</v>
      </c>
      <c r="H2793" t="s">
        <v>1680</v>
      </c>
      <c r="I2793" s="2">
        <v>631.55799999999999</v>
      </c>
      <c r="J2793" s="3">
        <v>3</v>
      </c>
      <c r="K2793" s="2">
        <v>-8.5793999999999997</v>
      </c>
    </row>
    <row r="2794" spans="1:11" x14ac:dyDescent="0.2">
      <c r="A2794" s="1">
        <v>43877</v>
      </c>
      <c r="B2794" s="3">
        <f>YEAR(Sales_Data[[#This Row],[Order Date]])</f>
        <v>2020</v>
      </c>
      <c r="C2794" s="3">
        <f>MONTH(Sales_Data[[#This Row],[Order Date]])</f>
        <v>2</v>
      </c>
      <c r="D2794" t="s">
        <v>2128</v>
      </c>
      <c r="E2794" t="s">
        <v>91</v>
      </c>
      <c r="F2794" t="s">
        <v>14</v>
      </c>
      <c r="G2794" t="s">
        <v>15</v>
      </c>
      <c r="H2794" t="s">
        <v>1532</v>
      </c>
      <c r="I2794" s="2">
        <v>850.99</v>
      </c>
      <c r="J2794" s="3">
        <v>1</v>
      </c>
      <c r="K2794" s="2">
        <v>7.3451000000000004</v>
      </c>
    </row>
    <row r="2795" spans="1:11" x14ac:dyDescent="0.2">
      <c r="A2795" s="1">
        <v>43877</v>
      </c>
      <c r="B2795" s="3">
        <f>YEAR(Sales_Data[[#This Row],[Order Date]])</f>
        <v>2020</v>
      </c>
      <c r="C2795" s="3">
        <f>MONTH(Sales_Data[[#This Row],[Order Date]])</f>
        <v>2</v>
      </c>
      <c r="D2795" t="s">
        <v>1250</v>
      </c>
      <c r="E2795" t="s">
        <v>164</v>
      </c>
      <c r="F2795" t="s">
        <v>11</v>
      </c>
      <c r="G2795" t="s">
        <v>51</v>
      </c>
      <c r="H2795" t="s">
        <v>52</v>
      </c>
      <c r="I2795" s="2">
        <v>110.69199999999999</v>
      </c>
      <c r="J2795" s="3">
        <v>1</v>
      </c>
      <c r="K2795" s="2">
        <v>-3.6537000000000002</v>
      </c>
    </row>
    <row r="2796" spans="1:11" x14ac:dyDescent="0.2">
      <c r="A2796" s="1">
        <v>43877</v>
      </c>
      <c r="B2796" s="3">
        <f>YEAR(Sales_Data[[#This Row],[Order Date]])</f>
        <v>2020</v>
      </c>
      <c r="C2796" s="3">
        <f>MONTH(Sales_Data[[#This Row],[Order Date]])</f>
        <v>2</v>
      </c>
      <c r="D2796" t="s">
        <v>1250</v>
      </c>
      <c r="E2796" t="s">
        <v>164</v>
      </c>
      <c r="F2796" t="s">
        <v>19</v>
      </c>
      <c r="G2796" t="s">
        <v>116</v>
      </c>
      <c r="H2796" t="s">
        <v>2129</v>
      </c>
      <c r="I2796" s="2">
        <v>94.367999999999995</v>
      </c>
      <c r="J2796" s="3">
        <v>2</v>
      </c>
      <c r="K2796" s="2">
        <v>6.1992000000000003</v>
      </c>
    </row>
    <row r="2797" spans="1:11" x14ac:dyDescent="0.2">
      <c r="A2797" s="1">
        <v>43877</v>
      </c>
      <c r="B2797" s="3">
        <f>YEAR(Sales_Data[[#This Row],[Order Date]])</f>
        <v>2020</v>
      </c>
      <c r="C2797" s="3">
        <f>MONTH(Sales_Data[[#This Row],[Order Date]])</f>
        <v>2</v>
      </c>
      <c r="D2797" t="s">
        <v>1250</v>
      </c>
      <c r="E2797" t="s">
        <v>164</v>
      </c>
      <c r="F2797" t="s">
        <v>19</v>
      </c>
      <c r="G2797" t="s">
        <v>40</v>
      </c>
      <c r="H2797" t="s">
        <v>41</v>
      </c>
      <c r="I2797" s="2">
        <v>134.03200000000001</v>
      </c>
      <c r="J2797" s="3">
        <v>6</v>
      </c>
      <c r="K2797" s="2">
        <v>3.504</v>
      </c>
    </row>
    <row r="2798" spans="1:11" x14ac:dyDescent="0.2">
      <c r="A2798" s="1">
        <v>43877</v>
      </c>
      <c r="B2798" s="3">
        <f>YEAR(Sales_Data[[#This Row],[Order Date]])</f>
        <v>2020</v>
      </c>
      <c r="C2798" s="3">
        <f>MONTH(Sales_Data[[#This Row],[Order Date]])</f>
        <v>2</v>
      </c>
      <c r="D2798" t="s">
        <v>1734</v>
      </c>
      <c r="E2798" t="s">
        <v>94</v>
      </c>
      <c r="F2798" t="s">
        <v>19</v>
      </c>
      <c r="G2798" t="s">
        <v>53</v>
      </c>
      <c r="H2798" t="s">
        <v>225</v>
      </c>
      <c r="I2798" s="2">
        <v>140.94</v>
      </c>
      <c r="J2798" s="3">
        <v>2</v>
      </c>
      <c r="K2798" s="2">
        <v>18.211200000000002</v>
      </c>
    </row>
    <row r="2799" spans="1:11" x14ac:dyDescent="0.2">
      <c r="A2799" s="1">
        <v>43877</v>
      </c>
      <c r="B2799" s="3">
        <f>YEAR(Sales_Data[[#This Row],[Order Date]])</f>
        <v>2020</v>
      </c>
      <c r="C2799" s="3">
        <f>MONTH(Sales_Data[[#This Row],[Order Date]])</f>
        <v>2</v>
      </c>
      <c r="D2799" t="s">
        <v>1250</v>
      </c>
      <c r="E2799" t="s">
        <v>164</v>
      </c>
      <c r="F2799" t="s">
        <v>19</v>
      </c>
      <c r="G2799" t="s">
        <v>20</v>
      </c>
      <c r="H2799" t="s">
        <v>1631</v>
      </c>
      <c r="I2799" s="2">
        <v>156.352</v>
      </c>
      <c r="J2799" s="3">
        <v>3</v>
      </c>
      <c r="K2799" s="2">
        <v>-8.1821999999999999</v>
      </c>
    </row>
    <row r="2800" spans="1:11" x14ac:dyDescent="0.2">
      <c r="A2800" s="1">
        <v>43878</v>
      </c>
      <c r="B2800" s="3">
        <f>YEAR(Sales_Data[[#This Row],[Order Date]])</f>
        <v>2020</v>
      </c>
      <c r="C2800" s="3">
        <f>MONTH(Sales_Data[[#This Row],[Order Date]])</f>
        <v>2</v>
      </c>
      <c r="D2800" t="s">
        <v>588</v>
      </c>
      <c r="E2800" t="s">
        <v>67</v>
      </c>
      <c r="F2800" t="s">
        <v>14</v>
      </c>
      <c r="G2800" t="s">
        <v>15</v>
      </c>
      <c r="H2800" t="s">
        <v>2130</v>
      </c>
      <c r="I2800" s="2">
        <v>104.59399999999999</v>
      </c>
      <c r="J2800" s="3">
        <v>1</v>
      </c>
      <c r="K2800" s="2">
        <v>-11.518800000000001</v>
      </c>
    </row>
    <row r="2801" spans="1:11" x14ac:dyDescent="0.2">
      <c r="A2801" s="1">
        <v>43878</v>
      </c>
      <c r="B2801" s="3">
        <f>YEAR(Sales_Data[[#This Row],[Order Date]])</f>
        <v>2020</v>
      </c>
      <c r="C2801" s="3">
        <f>MONTH(Sales_Data[[#This Row],[Order Date]])</f>
        <v>2</v>
      </c>
      <c r="D2801" t="s">
        <v>2131</v>
      </c>
      <c r="E2801" t="s">
        <v>23</v>
      </c>
      <c r="F2801" t="s">
        <v>11</v>
      </c>
      <c r="G2801" t="s">
        <v>12</v>
      </c>
      <c r="H2801" t="s">
        <v>2132</v>
      </c>
      <c r="I2801" s="2">
        <v>132.06639999999999</v>
      </c>
      <c r="J2801" s="3">
        <v>1</v>
      </c>
      <c r="K2801" s="2">
        <v>-17.0274</v>
      </c>
    </row>
    <row r="2802" spans="1:11" x14ac:dyDescent="0.2">
      <c r="A2802" s="1">
        <v>43878</v>
      </c>
      <c r="B2802" s="3">
        <f>YEAR(Sales_Data[[#This Row],[Order Date]])</f>
        <v>2020</v>
      </c>
      <c r="C2802" s="3">
        <f>MONTH(Sales_Data[[#This Row],[Order Date]])</f>
        <v>2</v>
      </c>
      <c r="D2802" t="s">
        <v>636</v>
      </c>
      <c r="E2802" t="s">
        <v>164</v>
      </c>
      <c r="F2802" t="s">
        <v>14</v>
      </c>
      <c r="G2802" t="s">
        <v>15</v>
      </c>
      <c r="H2802" t="s">
        <v>521</v>
      </c>
      <c r="I2802" s="2">
        <v>165.792</v>
      </c>
      <c r="J2802" s="3">
        <v>1</v>
      </c>
      <c r="K2802" s="2">
        <v>10.9193</v>
      </c>
    </row>
    <row r="2803" spans="1:11" x14ac:dyDescent="0.2">
      <c r="A2803" s="1">
        <v>43878</v>
      </c>
      <c r="B2803" s="3">
        <f>YEAR(Sales_Data[[#This Row],[Order Date]])</f>
        <v>2020</v>
      </c>
      <c r="C2803" s="3">
        <f>MONTH(Sales_Data[[#This Row],[Order Date]])</f>
        <v>2</v>
      </c>
      <c r="D2803" t="s">
        <v>1348</v>
      </c>
      <c r="E2803" t="s">
        <v>85</v>
      </c>
      <c r="F2803" t="s">
        <v>19</v>
      </c>
      <c r="G2803" t="s">
        <v>20</v>
      </c>
      <c r="H2803" t="s">
        <v>1714</v>
      </c>
      <c r="I2803" s="2">
        <v>186.45</v>
      </c>
      <c r="J2803" s="3">
        <v>5</v>
      </c>
      <c r="K2803" s="2">
        <v>39.948</v>
      </c>
    </row>
    <row r="2804" spans="1:11" x14ac:dyDescent="0.2">
      <c r="A2804" s="1">
        <v>43878</v>
      </c>
      <c r="B2804" s="3">
        <f>YEAR(Sales_Data[[#This Row],[Order Date]])</f>
        <v>2020</v>
      </c>
      <c r="C2804" s="3">
        <f>MONTH(Sales_Data[[#This Row],[Order Date]])</f>
        <v>2</v>
      </c>
      <c r="D2804" t="s">
        <v>2131</v>
      </c>
      <c r="E2804" t="s">
        <v>23</v>
      </c>
      <c r="F2804" t="s">
        <v>19</v>
      </c>
      <c r="G2804" t="s">
        <v>40</v>
      </c>
      <c r="H2804" t="s">
        <v>2133</v>
      </c>
      <c r="I2804" s="2">
        <v>205.44</v>
      </c>
      <c r="J2804" s="3">
        <v>6</v>
      </c>
      <c r="K2804" s="2">
        <v>52.631999999999998</v>
      </c>
    </row>
    <row r="2805" spans="1:11" x14ac:dyDescent="0.2">
      <c r="A2805" s="1">
        <v>43878</v>
      </c>
      <c r="B2805" s="3">
        <f>YEAR(Sales_Data[[#This Row],[Order Date]])</f>
        <v>2020</v>
      </c>
      <c r="C2805" s="3">
        <f>MONTH(Sales_Data[[#This Row],[Order Date]])</f>
        <v>2</v>
      </c>
      <c r="D2805" t="s">
        <v>2131</v>
      </c>
      <c r="E2805" t="s">
        <v>23</v>
      </c>
      <c r="F2805" t="s">
        <v>14</v>
      </c>
      <c r="G2805" t="s">
        <v>15</v>
      </c>
      <c r="H2805" t="s">
        <v>2134</v>
      </c>
      <c r="I2805" s="2">
        <v>479.33600000000001</v>
      </c>
      <c r="J2805" s="3">
        <v>4</v>
      </c>
      <c r="K2805" s="2">
        <v>-87.667199999999994</v>
      </c>
    </row>
    <row r="2806" spans="1:11" x14ac:dyDescent="0.2">
      <c r="A2806" s="1">
        <v>43878</v>
      </c>
      <c r="B2806" s="3">
        <f>YEAR(Sales_Data[[#This Row],[Order Date]])</f>
        <v>2020</v>
      </c>
      <c r="C2806" s="3">
        <f>MONTH(Sales_Data[[#This Row],[Order Date]])</f>
        <v>2</v>
      </c>
      <c r="D2806" t="s">
        <v>588</v>
      </c>
      <c r="E2806" t="s">
        <v>67</v>
      </c>
      <c r="F2806" t="s">
        <v>11</v>
      </c>
      <c r="G2806" t="s">
        <v>30</v>
      </c>
      <c r="H2806" t="s">
        <v>2033</v>
      </c>
      <c r="I2806" s="2">
        <v>504.97</v>
      </c>
      <c r="J2806" s="3">
        <v>5</v>
      </c>
      <c r="K2806" s="2">
        <v>-106.393</v>
      </c>
    </row>
    <row r="2807" spans="1:11" x14ac:dyDescent="0.2">
      <c r="A2807" s="1">
        <v>43878</v>
      </c>
      <c r="B2807" s="3">
        <f>YEAR(Sales_Data[[#This Row],[Order Date]])</f>
        <v>2020</v>
      </c>
      <c r="C2807" s="3">
        <f>MONTH(Sales_Data[[#This Row],[Order Date]])</f>
        <v>2</v>
      </c>
      <c r="D2807" t="s">
        <v>636</v>
      </c>
      <c r="E2807" t="s">
        <v>164</v>
      </c>
      <c r="F2807" t="s">
        <v>11</v>
      </c>
      <c r="G2807" t="s">
        <v>30</v>
      </c>
      <c r="H2807" t="s">
        <v>1341</v>
      </c>
      <c r="I2807" s="2">
        <v>524.96</v>
      </c>
      <c r="J2807" s="3">
        <v>3</v>
      </c>
      <c r="K2807" s="2">
        <v>-269.33760000000001</v>
      </c>
    </row>
    <row r="2808" spans="1:11" x14ac:dyDescent="0.2">
      <c r="A2808" s="1">
        <v>43878</v>
      </c>
      <c r="B2808" s="3">
        <f>YEAR(Sales_Data[[#This Row],[Order Date]])</f>
        <v>2020</v>
      </c>
      <c r="C2808" s="3">
        <f>MONTH(Sales_Data[[#This Row],[Order Date]])</f>
        <v>2</v>
      </c>
      <c r="D2808" t="s">
        <v>588</v>
      </c>
      <c r="E2808" t="s">
        <v>67</v>
      </c>
      <c r="F2808" t="s">
        <v>11</v>
      </c>
      <c r="G2808" t="s">
        <v>112</v>
      </c>
      <c r="H2808" t="s">
        <v>1137</v>
      </c>
      <c r="I2808" s="2">
        <v>938.43</v>
      </c>
      <c r="J2808" s="3">
        <v>5</v>
      </c>
      <c r="K2808" s="2">
        <v>-12.849</v>
      </c>
    </row>
    <row r="2809" spans="1:11" x14ac:dyDescent="0.2">
      <c r="A2809" s="1">
        <v>43878</v>
      </c>
      <c r="B2809" s="3">
        <f>YEAR(Sales_Data[[#This Row],[Order Date]])</f>
        <v>2020</v>
      </c>
      <c r="C2809" s="3">
        <f>MONTH(Sales_Data[[#This Row],[Order Date]])</f>
        <v>2</v>
      </c>
      <c r="D2809" t="s">
        <v>588</v>
      </c>
      <c r="E2809" t="s">
        <v>67</v>
      </c>
      <c r="F2809" t="s">
        <v>19</v>
      </c>
      <c r="G2809" t="s">
        <v>32</v>
      </c>
      <c r="H2809" t="s">
        <v>1049</v>
      </c>
      <c r="I2809" s="2">
        <v>92.715000000000003</v>
      </c>
      <c r="J2809" s="3">
        <v>5</v>
      </c>
      <c r="K2809" s="2">
        <v>-4.7625000000000002</v>
      </c>
    </row>
    <row r="2810" spans="1:11" x14ac:dyDescent="0.2">
      <c r="A2810" s="1">
        <v>43878</v>
      </c>
      <c r="B2810" s="3">
        <f>YEAR(Sales_Data[[#This Row],[Order Date]])</f>
        <v>2020</v>
      </c>
      <c r="C2810" s="3">
        <f>MONTH(Sales_Data[[#This Row],[Order Date]])</f>
        <v>2</v>
      </c>
      <c r="D2810" t="s">
        <v>1348</v>
      </c>
      <c r="E2810" t="s">
        <v>85</v>
      </c>
      <c r="F2810" t="s">
        <v>19</v>
      </c>
      <c r="G2810" t="s">
        <v>53</v>
      </c>
      <c r="H2810" t="s">
        <v>500</v>
      </c>
      <c r="I2810" s="2">
        <v>128.76</v>
      </c>
      <c r="J2810" s="3">
        <v>2</v>
      </c>
      <c r="K2810" s="2">
        <v>5.7624000000000004</v>
      </c>
    </row>
    <row r="2811" spans="1:11" x14ac:dyDescent="0.2">
      <c r="A2811" s="1">
        <v>43878</v>
      </c>
      <c r="B2811" s="3">
        <f>YEAR(Sales_Data[[#This Row],[Order Date]])</f>
        <v>2020</v>
      </c>
      <c r="C2811" s="3">
        <f>MONTH(Sales_Data[[#This Row],[Order Date]])</f>
        <v>2</v>
      </c>
      <c r="D2811" t="s">
        <v>588</v>
      </c>
      <c r="E2811" t="s">
        <v>67</v>
      </c>
      <c r="F2811" t="s">
        <v>11</v>
      </c>
      <c r="G2811" t="s">
        <v>51</v>
      </c>
      <c r="H2811" t="s">
        <v>736</v>
      </c>
      <c r="I2811" s="2">
        <v>126.14400000000001</v>
      </c>
      <c r="J2811" s="3">
        <v>2</v>
      </c>
      <c r="K2811" s="2">
        <v>8.2896000000000001</v>
      </c>
    </row>
    <row r="2812" spans="1:11" x14ac:dyDescent="0.2">
      <c r="A2812" s="1">
        <v>43878</v>
      </c>
      <c r="B2812" s="3">
        <f>YEAR(Sales_Data[[#This Row],[Order Date]])</f>
        <v>2020</v>
      </c>
      <c r="C2812" s="3">
        <f>MONTH(Sales_Data[[#This Row],[Order Date]])</f>
        <v>2</v>
      </c>
      <c r="D2812" t="s">
        <v>2135</v>
      </c>
      <c r="E2812" t="s">
        <v>394</v>
      </c>
      <c r="F2812" t="s">
        <v>14</v>
      </c>
      <c r="G2812" t="s">
        <v>15</v>
      </c>
      <c r="H2812" t="s">
        <v>1034</v>
      </c>
      <c r="I2812" s="2">
        <v>125.16</v>
      </c>
      <c r="J2812" s="3">
        <v>3</v>
      </c>
      <c r="K2812" s="2">
        <v>8.4564000000000004</v>
      </c>
    </row>
    <row r="2813" spans="1:11" x14ac:dyDescent="0.2">
      <c r="A2813" s="1">
        <v>43879</v>
      </c>
      <c r="B2813" s="3">
        <f>YEAR(Sales_Data[[#This Row],[Order Date]])</f>
        <v>2020</v>
      </c>
      <c r="C2813" s="3">
        <f>MONTH(Sales_Data[[#This Row],[Order Date]])</f>
        <v>2</v>
      </c>
      <c r="D2813" t="s">
        <v>817</v>
      </c>
      <c r="E2813" t="s">
        <v>18</v>
      </c>
      <c r="F2813" t="s">
        <v>14</v>
      </c>
      <c r="G2813" t="s">
        <v>24</v>
      </c>
      <c r="H2813" t="s">
        <v>1947</v>
      </c>
      <c r="I2813" s="2">
        <v>146.53</v>
      </c>
      <c r="J2813" s="3">
        <v>3</v>
      </c>
      <c r="K2813" s="2">
        <v>47.097900000000003</v>
      </c>
    </row>
    <row r="2814" spans="1:11" x14ac:dyDescent="0.2">
      <c r="A2814" s="1">
        <v>43879</v>
      </c>
      <c r="B2814" s="3">
        <f>YEAR(Sales_Data[[#This Row],[Order Date]])</f>
        <v>2020</v>
      </c>
      <c r="C2814" s="3">
        <f>MONTH(Sales_Data[[#This Row],[Order Date]])</f>
        <v>2</v>
      </c>
      <c r="D2814" t="s">
        <v>817</v>
      </c>
      <c r="E2814" t="s">
        <v>18</v>
      </c>
      <c r="F2814" t="s">
        <v>14</v>
      </c>
      <c r="G2814" t="s">
        <v>15</v>
      </c>
      <c r="H2814" t="s">
        <v>1247</v>
      </c>
      <c r="I2814" s="2">
        <v>197.976</v>
      </c>
      <c r="J2814" s="3">
        <v>3</v>
      </c>
      <c r="K2814" s="2">
        <v>10.4985</v>
      </c>
    </row>
    <row r="2815" spans="1:11" x14ac:dyDescent="0.2">
      <c r="A2815" s="1">
        <v>43879</v>
      </c>
      <c r="B2815" s="3">
        <f>YEAR(Sales_Data[[#This Row],[Order Date]])</f>
        <v>2020</v>
      </c>
      <c r="C2815" s="3">
        <f>MONTH(Sales_Data[[#This Row],[Order Date]])</f>
        <v>2</v>
      </c>
      <c r="D2815" t="s">
        <v>817</v>
      </c>
      <c r="E2815" t="s">
        <v>18</v>
      </c>
      <c r="F2815" t="s">
        <v>19</v>
      </c>
      <c r="G2815" t="s">
        <v>127</v>
      </c>
      <c r="H2815" t="s">
        <v>728</v>
      </c>
      <c r="I2815" s="2">
        <v>84.82</v>
      </c>
      <c r="J2815" s="3">
        <v>2</v>
      </c>
      <c r="K2815" s="2">
        <v>4.8117999999999999</v>
      </c>
    </row>
    <row r="2816" spans="1:11" x14ac:dyDescent="0.2">
      <c r="A2816" s="1">
        <v>43880</v>
      </c>
      <c r="B2816" s="3">
        <f>YEAR(Sales_Data[[#This Row],[Order Date]])</f>
        <v>2020</v>
      </c>
      <c r="C2816" s="3">
        <f>MONTH(Sales_Data[[#This Row],[Order Date]])</f>
        <v>2</v>
      </c>
      <c r="D2816" t="s">
        <v>1366</v>
      </c>
      <c r="E2816" t="s">
        <v>70</v>
      </c>
      <c r="F2816" t="s">
        <v>19</v>
      </c>
      <c r="G2816" t="s">
        <v>116</v>
      </c>
      <c r="H2816" t="s">
        <v>355</v>
      </c>
      <c r="I2816" s="2">
        <v>831.22</v>
      </c>
      <c r="J2816" s="3">
        <v>3</v>
      </c>
      <c r="K2816" s="2">
        <v>0.22439999999999999</v>
      </c>
    </row>
    <row r="2817" spans="1:11" x14ac:dyDescent="0.2">
      <c r="A2817" s="1">
        <v>43880</v>
      </c>
      <c r="B2817" s="3">
        <f>YEAR(Sales_Data[[#This Row],[Order Date]])</f>
        <v>2020</v>
      </c>
      <c r="C2817" s="3">
        <f>MONTH(Sales_Data[[#This Row],[Order Date]])</f>
        <v>2</v>
      </c>
      <c r="D2817" t="s">
        <v>1637</v>
      </c>
      <c r="E2817" t="s">
        <v>109</v>
      </c>
      <c r="F2817" t="s">
        <v>19</v>
      </c>
      <c r="G2817" t="s">
        <v>121</v>
      </c>
      <c r="H2817" t="s">
        <v>1347</v>
      </c>
      <c r="I2817" s="2">
        <v>1259.8599999999999</v>
      </c>
      <c r="J2817" s="3">
        <v>7</v>
      </c>
      <c r="K2817" s="2">
        <v>361.29939999999999</v>
      </c>
    </row>
    <row r="2818" spans="1:11" x14ac:dyDescent="0.2">
      <c r="A2818" s="1">
        <v>43880</v>
      </c>
      <c r="B2818" s="3">
        <f>YEAR(Sales_Data[[#This Row],[Order Date]])</f>
        <v>2020</v>
      </c>
      <c r="C2818" s="3">
        <f>MONTH(Sales_Data[[#This Row],[Order Date]])</f>
        <v>2</v>
      </c>
      <c r="D2818" t="s">
        <v>1753</v>
      </c>
      <c r="E2818" t="s">
        <v>18</v>
      </c>
      <c r="F2818" t="s">
        <v>19</v>
      </c>
      <c r="G2818" t="s">
        <v>40</v>
      </c>
      <c r="H2818" t="s">
        <v>2136</v>
      </c>
      <c r="I2818" s="2">
        <v>133.84</v>
      </c>
      <c r="J2818" s="3">
        <v>3</v>
      </c>
      <c r="K2818" s="2">
        <v>3.4668000000000001</v>
      </c>
    </row>
    <row r="2819" spans="1:11" x14ac:dyDescent="0.2">
      <c r="A2819" s="1">
        <v>43880</v>
      </c>
      <c r="B2819" s="3">
        <f>YEAR(Sales_Data[[#This Row],[Order Date]])</f>
        <v>2020</v>
      </c>
      <c r="C2819" s="3">
        <f>MONTH(Sales_Data[[#This Row],[Order Date]])</f>
        <v>2</v>
      </c>
      <c r="D2819" t="s">
        <v>1753</v>
      </c>
      <c r="E2819" t="s">
        <v>18</v>
      </c>
      <c r="F2819" t="s">
        <v>11</v>
      </c>
      <c r="G2819" t="s">
        <v>51</v>
      </c>
      <c r="H2819" t="s">
        <v>2137</v>
      </c>
      <c r="I2819" s="2">
        <v>111.67</v>
      </c>
      <c r="J2819" s="3">
        <v>3</v>
      </c>
      <c r="K2819" s="2">
        <v>12.0609</v>
      </c>
    </row>
    <row r="2820" spans="1:11" x14ac:dyDescent="0.2">
      <c r="A2820" s="1">
        <v>43881</v>
      </c>
      <c r="B2820" s="3">
        <f>YEAR(Sales_Data[[#This Row],[Order Date]])</f>
        <v>2020</v>
      </c>
      <c r="C2820" s="3">
        <f>MONTH(Sales_Data[[#This Row],[Order Date]])</f>
        <v>2</v>
      </c>
      <c r="D2820" t="s">
        <v>1293</v>
      </c>
      <c r="E2820" t="s">
        <v>198</v>
      </c>
      <c r="F2820" t="s">
        <v>19</v>
      </c>
      <c r="G2820" t="s">
        <v>20</v>
      </c>
      <c r="H2820" t="s">
        <v>684</v>
      </c>
      <c r="I2820" s="2">
        <v>101.16800000000001</v>
      </c>
      <c r="J2820" s="3">
        <v>2</v>
      </c>
      <c r="K2820" s="2">
        <v>-6.3959999999999999</v>
      </c>
    </row>
    <row r="2821" spans="1:11" x14ac:dyDescent="0.2">
      <c r="A2821" s="1">
        <v>43881</v>
      </c>
      <c r="B2821" s="3">
        <f>YEAR(Sales_Data[[#This Row],[Order Date]])</f>
        <v>2020</v>
      </c>
      <c r="C2821" s="3">
        <f>MONTH(Sales_Data[[#This Row],[Order Date]])</f>
        <v>2</v>
      </c>
      <c r="D2821" t="s">
        <v>1293</v>
      </c>
      <c r="E2821" t="s">
        <v>198</v>
      </c>
      <c r="F2821" t="s">
        <v>11</v>
      </c>
      <c r="G2821" t="s">
        <v>51</v>
      </c>
      <c r="H2821" t="s">
        <v>756</v>
      </c>
      <c r="I2821" s="2">
        <v>118.70399999999999</v>
      </c>
      <c r="J2821" s="3">
        <v>2</v>
      </c>
      <c r="K2821" s="2">
        <v>16.3172</v>
      </c>
    </row>
    <row r="2822" spans="1:11" x14ac:dyDescent="0.2">
      <c r="A2822" s="1">
        <v>43881</v>
      </c>
      <c r="B2822" s="3">
        <f>YEAR(Sales_Data[[#This Row],[Order Date]])</f>
        <v>2020</v>
      </c>
      <c r="C2822" s="3">
        <f>MONTH(Sales_Data[[#This Row],[Order Date]])</f>
        <v>2</v>
      </c>
      <c r="D2822" t="s">
        <v>1378</v>
      </c>
      <c r="E2822" t="s">
        <v>18</v>
      </c>
      <c r="F2822" t="s">
        <v>14</v>
      </c>
      <c r="G2822" t="s">
        <v>15</v>
      </c>
      <c r="H2822" t="s">
        <v>1190</v>
      </c>
      <c r="I2822" s="2">
        <v>261.96800000000002</v>
      </c>
      <c r="J2822" s="3">
        <v>2</v>
      </c>
      <c r="K2822" s="2">
        <v>18.897200000000002</v>
      </c>
    </row>
    <row r="2823" spans="1:11" x14ac:dyDescent="0.2">
      <c r="A2823" s="1">
        <v>43881</v>
      </c>
      <c r="B2823" s="3">
        <f>YEAR(Sales_Data[[#This Row],[Order Date]])</f>
        <v>2020</v>
      </c>
      <c r="C2823" s="3">
        <f>MONTH(Sales_Data[[#This Row],[Order Date]])</f>
        <v>2</v>
      </c>
      <c r="D2823" t="s">
        <v>1293</v>
      </c>
      <c r="E2823" t="s">
        <v>198</v>
      </c>
      <c r="F2823" t="s">
        <v>14</v>
      </c>
      <c r="G2823" t="s">
        <v>15</v>
      </c>
      <c r="H2823" t="s">
        <v>2138</v>
      </c>
      <c r="I2823" s="2">
        <v>358.57600000000002</v>
      </c>
      <c r="J2823" s="3">
        <v>3</v>
      </c>
      <c r="K2823" s="2">
        <v>25.0182</v>
      </c>
    </row>
    <row r="2824" spans="1:11" x14ac:dyDescent="0.2">
      <c r="A2824" s="1">
        <v>43881</v>
      </c>
      <c r="B2824" s="3">
        <f>YEAR(Sales_Data[[#This Row],[Order Date]])</f>
        <v>2020</v>
      </c>
      <c r="C2824" s="3">
        <f>MONTH(Sales_Data[[#This Row],[Order Date]])</f>
        <v>2</v>
      </c>
      <c r="D2824" t="s">
        <v>1293</v>
      </c>
      <c r="E2824" t="s">
        <v>198</v>
      </c>
      <c r="F2824" t="s">
        <v>11</v>
      </c>
      <c r="G2824" t="s">
        <v>30</v>
      </c>
      <c r="H2824" t="s">
        <v>609</v>
      </c>
      <c r="I2824" s="2">
        <v>427.91</v>
      </c>
      <c r="J2824" s="3">
        <v>9</v>
      </c>
      <c r="K2824" s="2">
        <v>-185.71680000000001</v>
      </c>
    </row>
    <row r="2825" spans="1:11" x14ac:dyDescent="0.2">
      <c r="A2825" s="1">
        <v>43881</v>
      </c>
      <c r="B2825" s="3">
        <f>YEAR(Sales_Data[[#This Row],[Order Date]])</f>
        <v>2020</v>
      </c>
      <c r="C2825" s="3">
        <f>MONTH(Sales_Data[[#This Row],[Order Date]])</f>
        <v>2</v>
      </c>
      <c r="D2825" t="s">
        <v>1293</v>
      </c>
      <c r="E2825" t="s">
        <v>198</v>
      </c>
      <c r="F2825" t="s">
        <v>19</v>
      </c>
      <c r="G2825" t="s">
        <v>86</v>
      </c>
      <c r="H2825" t="s">
        <v>2139</v>
      </c>
      <c r="I2825" s="2">
        <v>838.64</v>
      </c>
      <c r="J2825" s="3">
        <v>5</v>
      </c>
      <c r="K2825" s="2">
        <v>3.8570000000000002</v>
      </c>
    </row>
    <row r="2826" spans="1:11" x14ac:dyDescent="0.2">
      <c r="A2826" s="1">
        <v>43881</v>
      </c>
      <c r="B2826" s="3">
        <f>YEAR(Sales_Data[[#This Row],[Order Date]])</f>
        <v>2020</v>
      </c>
      <c r="C2826" s="3">
        <f>MONTH(Sales_Data[[#This Row],[Order Date]])</f>
        <v>2</v>
      </c>
      <c r="D2826" t="s">
        <v>390</v>
      </c>
      <c r="E2826" t="s">
        <v>29</v>
      </c>
      <c r="F2826" t="s">
        <v>19</v>
      </c>
      <c r="G2826" t="s">
        <v>40</v>
      </c>
      <c r="H2826" t="s">
        <v>1667</v>
      </c>
      <c r="I2826" s="2">
        <v>1038.56</v>
      </c>
      <c r="J2826" s="3">
        <v>2</v>
      </c>
      <c r="K2826" s="2">
        <v>1.9024000000000001</v>
      </c>
    </row>
    <row r="2827" spans="1:11" x14ac:dyDescent="0.2">
      <c r="A2827" s="1">
        <v>43881</v>
      </c>
      <c r="B2827" s="3">
        <f>YEAR(Sales_Data[[#This Row],[Order Date]])</f>
        <v>2020</v>
      </c>
      <c r="C2827" s="3">
        <f>MONTH(Sales_Data[[#This Row],[Order Date]])</f>
        <v>2</v>
      </c>
      <c r="D2827" t="s">
        <v>390</v>
      </c>
      <c r="E2827" t="s">
        <v>29</v>
      </c>
      <c r="F2827" t="s">
        <v>19</v>
      </c>
      <c r="G2827" t="s">
        <v>121</v>
      </c>
      <c r="H2827" t="s">
        <v>1144</v>
      </c>
      <c r="I2827" s="2">
        <v>1233.1099999999999</v>
      </c>
      <c r="J2827" s="3">
        <v>3</v>
      </c>
      <c r="K2827" s="2">
        <v>3.4085999999999999</v>
      </c>
    </row>
    <row r="2828" spans="1:11" x14ac:dyDescent="0.2">
      <c r="A2828" s="1">
        <v>43881</v>
      </c>
      <c r="B2828" s="3">
        <f>YEAR(Sales_Data[[#This Row],[Order Date]])</f>
        <v>2020</v>
      </c>
      <c r="C2828" s="3">
        <f>MONTH(Sales_Data[[#This Row],[Order Date]])</f>
        <v>2</v>
      </c>
      <c r="D2828" t="s">
        <v>1757</v>
      </c>
      <c r="E2828" t="s">
        <v>306</v>
      </c>
      <c r="F2828" t="s">
        <v>19</v>
      </c>
      <c r="G2828" t="s">
        <v>116</v>
      </c>
      <c r="H2828" t="s">
        <v>301</v>
      </c>
      <c r="I2828" s="2">
        <v>92.432000000000002</v>
      </c>
      <c r="J2828" s="3">
        <v>3</v>
      </c>
      <c r="K2828" s="2">
        <v>3.0653999999999999</v>
      </c>
    </row>
    <row r="2829" spans="1:11" x14ac:dyDescent="0.2">
      <c r="A2829" s="1">
        <v>43881</v>
      </c>
      <c r="B2829" s="3">
        <f>YEAR(Sales_Data[[#This Row],[Order Date]])</f>
        <v>2020</v>
      </c>
      <c r="C2829" s="3">
        <f>MONTH(Sales_Data[[#This Row],[Order Date]])</f>
        <v>2</v>
      </c>
      <c r="D2829" t="s">
        <v>1378</v>
      </c>
      <c r="E2829" t="s">
        <v>18</v>
      </c>
      <c r="F2829" t="s">
        <v>11</v>
      </c>
      <c r="G2829" t="s">
        <v>51</v>
      </c>
      <c r="H2829" t="s">
        <v>262</v>
      </c>
      <c r="I2829" s="2">
        <v>115.23</v>
      </c>
      <c r="J2829" s="3">
        <v>1</v>
      </c>
      <c r="K2829" s="2">
        <v>7.3358999999999996</v>
      </c>
    </row>
    <row r="2830" spans="1:11" x14ac:dyDescent="0.2">
      <c r="A2830" s="1">
        <v>43881</v>
      </c>
      <c r="B2830" s="3">
        <f>YEAR(Sales_Data[[#This Row],[Order Date]])</f>
        <v>2020</v>
      </c>
      <c r="C2830" s="3">
        <f>MONTH(Sales_Data[[#This Row],[Order Date]])</f>
        <v>2</v>
      </c>
      <c r="D2830" t="s">
        <v>1293</v>
      </c>
      <c r="E2830" t="s">
        <v>198</v>
      </c>
      <c r="F2830" t="s">
        <v>14</v>
      </c>
      <c r="G2830" t="s">
        <v>24</v>
      </c>
      <c r="H2830" t="s">
        <v>2140</v>
      </c>
      <c r="I2830" s="2">
        <v>131.99199999999999</v>
      </c>
      <c r="J2830" s="3">
        <v>1</v>
      </c>
      <c r="K2830" s="2">
        <v>4.7988</v>
      </c>
    </row>
    <row r="2831" spans="1:11" x14ac:dyDescent="0.2">
      <c r="A2831" s="1">
        <v>43882</v>
      </c>
      <c r="B2831" s="3">
        <f>YEAR(Sales_Data[[#This Row],[Order Date]])</f>
        <v>2020</v>
      </c>
      <c r="C2831" s="3">
        <f>MONTH(Sales_Data[[#This Row],[Order Date]])</f>
        <v>2</v>
      </c>
      <c r="D2831" t="s">
        <v>240</v>
      </c>
      <c r="E2831" t="s">
        <v>23</v>
      </c>
      <c r="F2831" t="s">
        <v>14</v>
      </c>
      <c r="G2831" t="s">
        <v>24</v>
      </c>
      <c r="H2831" t="s">
        <v>2141</v>
      </c>
      <c r="I2831" s="2">
        <v>973.904</v>
      </c>
      <c r="J2831" s="3">
        <v>1</v>
      </c>
      <c r="K2831" s="2">
        <v>-2.9940000000000002</v>
      </c>
    </row>
    <row r="2832" spans="1:11" x14ac:dyDescent="0.2">
      <c r="A2832" s="1">
        <v>43884</v>
      </c>
      <c r="B2832" s="3">
        <f>YEAR(Sales_Data[[#This Row],[Order Date]])</f>
        <v>2020</v>
      </c>
      <c r="C2832" s="3">
        <f>MONTH(Sales_Data[[#This Row],[Order Date]])</f>
        <v>2</v>
      </c>
      <c r="D2832" t="s">
        <v>2142</v>
      </c>
      <c r="E2832" t="s">
        <v>70</v>
      </c>
      <c r="F2832" t="s">
        <v>19</v>
      </c>
      <c r="G2832" t="s">
        <v>116</v>
      </c>
      <c r="H2832" t="s">
        <v>2143</v>
      </c>
      <c r="I2832" s="2">
        <v>619.4</v>
      </c>
      <c r="J2832" s="3">
        <v>5</v>
      </c>
      <c r="K2832" s="2">
        <v>0.33600000000000002</v>
      </c>
    </row>
    <row r="2833" spans="1:11" x14ac:dyDescent="0.2">
      <c r="A2833" s="1">
        <v>43884</v>
      </c>
      <c r="B2833" s="3">
        <f>YEAR(Sales_Data[[#This Row],[Order Date]])</f>
        <v>2020</v>
      </c>
      <c r="C2833" s="3">
        <f>MONTH(Sales_Data[[#This Row],[Order Date]])</f>
        <v>2</v>
      </c>
      <c r="D2833" t="s">
        <v>2142</v>
      </c>
      <c r="E2833" t="s">
        <v>70</v>
      </c>
      <c r="F2833" t="s">
        <v>14</v>
      </c>
      <c r="G2833" t="s">
        <v>15</v>
      </c>
      <c r="H2833" t="s">
        <v>1257</v>
      </c>
      <c r="I2833" s="2">
        <v>884.96</v>
      </c>
      <c r="J2833" s="3">
        <v>5</v>
      </c>
      <c r="K2833" s="2">
        <v>25.186</v>
      </c>
    </row>
    <row r="2834" spans="1:11" x14ac:dyDescent="0.2">
      <c r="A2834" s="1">
        <v>43884</v>
      </c>
      <c r="B2834" s="3">
        <f>YEAR(Sales_Data[[#This Row],[Order Date]])</f>
        <v>2020</v>
      </c>
      <c r="C2834" s="3">
        <f>MONTH(Sales_Data[[#This Row],[Order Date]])</f>
        <v>2</v>
      </c>
      <c r="D2834" t="s">
        <v>395</v>
      </c>
      <c r="E2834" t="s">
        <v>18</v>
      </c>
      <c r="F2834" t="s">
        <v>19</v>
      </c>
      <c r="G2834" t="s">
        <v>53</v>
      </c>
      <c r="H2834" t="s">
        <v>1129</v>
      </c>
      <c r="I2834" s="2">
        <v>128.44</v>
      </c>
      <c r="J2834" s="3">
        <v>6</v>
      </c>
      <c r="K2834" s="2">
        <v>16.847999999999999</v>
      </c>
    </row>
    <row r="2835" spans="1:11" x14ac:dyDescent="0.2">
      <c r="A2835" s="1">
        <v>43885</v>
      </c>
      <c r="B2835" s="3">
        <f>YEAR(Sales_Data[[#This Row],[Order Date]])</f>
        <v>2020</v>
      </c>
      <c r="C2835" s="3">
        <f>MONTH(Sales_Data[[#This Row],[Order Date]])</f>
        <v>2</v>
      </c>
      <c r="D2835" t="s">
        <v>565</v>
      </c>
      <c r="E2835" t="s">
        <v>39</v>
      </c>
      <c r="F2835" t="s">
        <v>19</v>
      </c>
      <c r="G2835" t="s">
        <v>53</v>
      </c>
      <c r="H2835" t="s">
        <v>1999</v>
      </c>
      <c r="I2835" s="2">
        <v>152.91999999999999</v>
      </c>
      <c r="J2835" s="3">
        <v>5</v>
      </c>
      <c r="K2835" s="2">
        <v>38.725000000000001</v>
      </c>
    </row>
    <row r="2836" spans="1:11" x14ac:dyDescent="0.2">
      <c r="A2836" s="1">
        <v>43885</v>
      </c>
      <c r="B2836" s="3">
        <f>YEAR(Sales_Data[[#This Row],[Order Date]])</f>
        <v>2020</v>
      </c>
      <c r="C2836" s="3">
        <f>MONTH(Sales_Data[[#This Row],[Order Date]])</f>
        <v>2</v>
      </c>
      <c r="D2836" t="s">
        <v>565</v>
      </c>
      <c r="E2836" t="s">
        <v>39</v>
      </c>
      <c r="F2836" t="s">
        <v>14</v>
      </c>
      <c r="G2836" t="s">
        <v>24</v>
      </c>
      <c r="H2836" t="s">
        <v>954</v>
      </c>
      <c r="I2836" s="2">
        <v>1333.8</v>
      </c>
      <c r="J2836" s="3">
        <v>5</v>
      </c>
      <c r="K2836" s="2">
        <v>214.4675</v>
      </c>
    </row>
    <row r="2837" spans="1:11" x14ac:dyDescent="0.2">
      <c r="A2837" s="1">
        <v>43885</v>
      </c>
      <c r="B2837" s="3">
        <f>YEAR(Sales_Data[[#This Row],[Order Date]])</f>
        <v>2020</v>
      </c>
      <c r="C2837" s="3">
        <f>MONTH(Sales_Data[[#This Row],[Order Date]])</f>
        <v>2</v>
      </c>
      <c r="D2837" t="s">
        <v>135</v>
      </c>
      <c r="E2837" t="s">
        <v>39</v>
      </c>
      <c r="F2837" t="s">
        <v>19</v>
      </c>
      <c r="G2837" t="s">
        <v>32</v>
      </c>
      <c r="H2837" t="s">
        <v>1463</v>
      </c>
      <c r="I2837" s="2">
        <v>132.95599999999999</v>
      </c>
      <c r="J2837" s="3">
        <v>4</v>
      </c>
      <c r="K2837" s="2">
        <v>-3.7995999999999999</v>
      </c>
    </row>
    <row r="2838" spans="1:11" x14ac:dyDescent="0.2">
      <c r="A2838" s="1">
        <v>43886</v>
      </c>
      <c r="B2838" s="3">
        <f>YEAR(Sales_Data[[#This Row],[Order Date]])</f>
        <v>2020</v>
      </c>
      <c r="C2838" s="3">
        <f>MONTH(Sales_Data[[#This Row],[Order Date]])</f>
        <v>2</v>
      </c>
      <c r="D2838" t="s">
        <v>401</v>
      </c>
      <c r="E2838" t="s">
        <v>35</v>
      </c>
      <c r="F2838" t="s">
        <v>11</v>
      </c>
      <c r="G2838" t="s">
        <v>112</v>
      </c>
      <c r="H2838" t="s">
        <v>432</v>
      </c>
      <c r="I2838" s="2">
        <v>230.78399999999999</v>
      </c>
      <c r="J2838" s="3">
        <v>2</v>
      </c>
      <c r="K2838" s="2">
        <v>-22.138200000000001</v>
      </c>
    </row>
    <row r="2839" spans="1:11" x14ac:dyDescent="0.2">
      <c r="A2839" s="1">
        <v>43886</v>
      </c>
      <c r="B2839" s="3">
        <f>YEAR(Sales_Data[[#This Row],[Order Date]])</f>
        <v>2020</v>
      </c>
      <c r="C2839" s="3">
        <f>MONTH(Sales_Data[[#This Row],[Order Date]])</f>
        <v>2</v>
      </c>
      <c r="D2839" t="s">
        <v>401</v>
      </c>
      <c r="E2839" t="s">
        <v>35</v>
      </c>
      <c r="F2839" t="s">
        <v>11</v>
      </c>
      <c r="G2839" t="s">
        <v>12</v>
      </c>
      <c r="H2839" t="s">
        <v>13</v>
      </c>
      <c r="I2839" s="2">
        <v>245.92</v>
      </c>
      <c r="J2839" s="3">
        <v>5</v>
      </c>
      <c r="K2839" s="2">
        <v>5.798</v>
      </c>
    </row>
    <row r="2840" spans="1:11" x14ac:dyDescent="0.2">
      <c r="A2840" s="1">
        <v>43886</v>
      </c>
      <c r="B2840" s="3">
        <f>YEAR(Sales_Data[[#This Row],[Order Date]])</f>
        <v>2020</v>
      </c>
      <c r="C2840" s="3">
        <f>MONTH(Sales_Data[[#This Row],[Order Date]])</f>
        <v>2</v>
      </c>
      <c r="D2840" t="s">
        <v>2144</v>
      </c>
      <c r="E2840" t="s">
        <v>164</v>
      </c>
      <c r="F2840" t="s">
        <v>19</v>
      </c>
      <c r="G2840" t="s">
        <v>32</v>
      </c>
      <c r="H2840" t="s">
        <v>971</v>
      </c>
      <c r="I2840" s="2">
        <v>529.78800000000001</v>
      </c>
      <c r="J2840" s="3">
        <v>3</v>
      </c>
      <c r="K2840" s="2">
        <v>-3.0396000000000001</v>
      </c>
    </row>
    <row r="2841" spans="1:11" x14ac:dyDescent="0.2">
      <c r="A2841" s="1">
        <v>43887</v>
      </c>
      <c r="B2841" s="3">
        <f>YEAR(Sales_Data[[#This Row],[Order Date]])</f>
        <v>2020</v>
      </c>
      <c r="C2841" s="3">
        <f>MONTH(Sales_Data[[#This Row],[Order Date]])</f>
        <v>2</v>
      </c>
      <c r="D2841" t="s">
        <v>456</v>
      </c>
      <c r="E2841" t="s">
        <v>18</v>
      </c>
      <c r="F2841" t="s">
        <v>11</v>
      </c>
      <c r="G2841" t="s">
        <v>51</v>
      </c>
      <c r="H2841" t="s">
        <v>151</v>
      </c>
      <c r="I2841" s="2">
        <v>106.96</v>
      </c>
      <c r="J2841" s="3">
        <v>2</v>
      </c>
      <c r="K2841" s="2">
        <v>15.6332</v>
      </c>
    </row>
    <row r="2842" spans="1:11" x14ac:dyDescent="0.2">
      <c r="A2842" s="1">
        <v>43887</v>
      </c>
      <c r="B2842" s="3">
        <f>YEAR(Sales_Data[[#This Row],[Order Date]])</f>
        <v>2020</v>
      </c>
      <c r="C2842" s="3">
        <f>MONTH(Sales_Data[[#This Row],[Order Date]])</f>
        <v>2</v>
      </c>
      <c r="D2842" t="s">
        <v>130</v>
      </c>
      <c r="E2842" t="s">
        <v>18</v>
      </c>
      <c r="F2842" t="s">
        <v>19</v>
      </c>
      <c r="G2842" t="s">
        <v>121</v>
      </c>
      <c r="H2842" t="s">
        <v>1674</v>
      </c>
      <c r="I2842" s="2">
        <v>110.92</v>
      </c>
      <c r="J2842" s="3">
        <v>4</v>
      </c>
      <c r="K2842" s="2">
        <v>22.118400000000001</v>
      </c>
    </row>
    <row r="2843" spans="1:11" x14ac:dyDescent="0.2">
      <c r="A2843" s="1">
        <v>43887</v>
      </c>
      <c r="B2843" s="3">
        <f>YEAR(Sales_Data[[#This Row],[Order Date]])</f>
        <v>2020</v>
      </c>
      <c r="C2843" s="3">
        <f>MONTH(Sales_Data[[#This Row],[Order Date]])</f>
        <v>2</v>
      </c>
      <c r="D2843" t="s">
        <v>130</v>
      </c>
      <c r="E2843" t="s">
        <v>18</v>
      </c>
      <c r="F2843" t="s">
        <v>19</v>
      </c>
      <c r="G2843" t="s">
        <v>53</v>
      </c>
      <c r="H2843" t="s">
        <v>1037</v>
      </c>
      <c r="I2843" s="2">
        <v>249.92</v>
      </c>
      <c r="J2843" s="3">
        <v>4</v>
      </c>
      <c r="K2843" s="2">
        <v>109.7208</v>
      </c>
    </row>
    <row r="2844" spans="1:11" x14ac:dyDescent="0.2">
      <c r="A2844" s="1">
        <v>43887</v>
      </c>
      <c r="B2844" s="3">
        <f>YEAR(Sales_Data[[#This Row],[Order Date]])</f>
        <v>2020</v>
      </c>
      <c r="C2844" s="3">
        <f>MONTH(Sales_Data[[#This Row],[Order Date]])</f>
        <v>2</v>
      </c>
      <c r="D2844" t="s">
        <v>456</v>
      </c>
      <c r="E2844" t="s">
        <v>18</v>
      </c>
      <c r="F2844" t="s">
        <v>14</v>
      </c>
      <c r="G2844" t="s">
        <v>15</v>
      </c>
      <c r="H2844" t="s">
        <v>211</v>
      </c>
      <c r="I2844" s="2">
        <v>301.57600000000002</v>
      </c>
      <c r="J2844" s="3">
        <v>2</v>
      </c>
      <c r="K2844" s="2">
        <v>19.3932</v>
      </c>
    </row>
    <row r="2845" spans="1:11" x14ac:dyDescent="0.2">
      <c r="A2845" s="1">
        <v>43887</v>
      </c>
      <c r="B2845" s="3">
        <f>YEAR(Sales_Data[[#This Row],[Order Date]])</f>
        <v>2020</v>
      </c>
      <c r="C2845" s="3">
        <f>MONTH(Sales_Data[[#This Row],[Order Date]])</f>
        <v>2</v>
      </c>
      <c r="D2845" t="s">
        <v>1475</v>
      </c>
      <c r="E2845" t="s">
        <v>18</v>
      </c>
      <c r="F2845" t="s">
        <v>19</v>
      </c>
      <c r="G2845" t="s">
        <v>121</v>
      </c>
      <c r="H2845" t="s">
        <v>1367</v>
      </c>
      <c r="I2845" s="2">
        <v>380.79</v>
      </c>
      <c r="J2845" s="3">
        <v>7</v>
      </c>
      <c r="K2845" s="2">
        <v>99.901200000000003</v>
      </c>
    </row>
    <row r="2846" spans="1:11" x14ac:dyDescent="0.2">
      <c r="A2846" s="1">
        <v>43887</v>
      </c>
      <c r="B2846" s="3">
        <f>YEAR(Sales_Data[[#This Row],[Order Date]])</f>
        <v>2020</v>
      </c>
      <c r="C2846" s="3">
        <f>MONTH(Sales_Data[[#This Row],[Order Date]])</f>
        <v>2</v>
      </c>
      <c r="D2846" t="s">
        <v>130</v>
      </c>
      <c r="E2846" t="s">
        <v>18</v>
      </c>
      <c r="F2846" t="s">
        <v>14</v>
      </c>
      <c r="G2846" t="s">
        <v>15</v>
      </c>
      <c r="H2846" t="s">
        <v>2138</v>
      </c>
      <c r="I2846" s="2">
        <v>911.53599999999994</v>
      </c>
      <c r="J2846" s="3">
        <v>8</v>
      </c>
      <c r="K2846" s="2">
        <v>66.715199999999996</v>
      </c>
    </row>
    <row r="2847" spans="1:11" x14ac:dyDescent="0.2">
      <c r="A2847" s="1">
        <v>43887</v>
      </c>
      <c r="B2847" s="3">
        <f>YEAR(Sales_Data[[#This Row],[Order Date]])</f>
        <v>2020</v>
      </c>
      <c r="C2847" s="3">
        <f>MONTH(Sales_Data[[#This Row],[Order Date]])</f>
        <v>2</v>
      </c>
      <c r="D2847" t="s">
        <v>130</v>
      </c>
      <c r="E2847" t="s">
        <v>18</v>
      </c>
      <c r="F2847" t="s">
        <v>11</v>
      </c>
      <c r="G2847" t="s">
        <v>112</v>
      </c>
      <c r="H2847" t="s">
        <v>2145</v>
      </c>
      <c r="I2847" s="2">
        <v>940.22400000000005</v>
      </c>
      <c r="J2847" s="3">
        <v>3</v>
      </c>
      <c r="K2847" s="2">
        <v>89.222399999999993</v>
      </c>
    </row>
    <row r="2848" spans="1:11" x14ac:dyDescent="0.2">
      <c r="A2848" s="1">
        <v>43887</v>
      </c>
      <c r="B2848" s="3">
        <f>YEAR(Sales_Data[[#This Row],[Order Date]])</f>
        <v>2020</v>
      </c>
      <c r="C2848" s="3">
        <f>MONTH(Sales_Data[[#This Row],[Order Date]])</f>
        <v>2</v>
      </c>
      <c r="D2848" t="s">
        <v>130</v>
      </c>
      <c r="E2848" t="s">
        <v>18</v>
      </c>
      <c r="F2848" t="s">
        <v>19</v>
      </c>
      <c r="G2848" t="s">
        <v>53</v>
      </c>
      <c r="H2848" t="s">
        <v>1828</v>
      </c>
      <c r="I2848" s="2">
        <v>116.12</v>
      </c>
      <c r="J2848" s="3">
        <v>4</v>
      </c>
      <c r="K2848" s="2">
        <v>11.328799999999999</v>
      </c>
    </row>
    <row r="2849" spans="1:11" x14ac:dyDescent="0.2">
      <c r="A2849" s="1">
        <v>43887</v>
      </c>
      <c r="B2849" s="3">
        <f>YEAR(Sales_Data[[#This Row],[Order Date]])</f>
        <v>2020</v>
      </c>
      <c r="C2849" s="3">
        <f>MONTH(Sales_Data[[#This Row],[Order Date]])</f>
        <v>2</v>
      </c>
      <c r="D2849" t="s">
        <v>456</v>
      </c>
      <c r="E2849" t="s">
        <v>18</v>
      </c>
      <c r="F2849" t="s">
        <v>19</v>
      </c>
      <c r="G2849" t="s">
        <v>53</v>
      </c>
      <c r="H2849" t="s">
        <v>2061</v>
      </c>
      <c r="I2849" s="2">
        <v>152.6</v>
      </c>
      <c r="J2849" s="3">
        <v>4</v>
      </c>
      <c r="K2849" s="2">
        <v>13.32</v>
      </c>
    </row>
    <row r="2850" spans="1:11" x14ac:dyDescent="0.2">
      <c r="A2850" s="1">
        <v>43889</v>
      </c>
      <c r="B2850" s="3">
        <f>YEAR(Sales_Data[[#This Row],[Order Date]])</f>
        <v>2020</v>
      </c>
      <c r="C2850" s="3">
        <f>MONTH(Sales_Data[[#This Row],[Order Date]])</f>
        <v>2</v>
      </c>
      <c r="D2850" t="s">
        <v>2073</v>
      </c>
      <c r="E2850" t="s">
        <v>91</v>
      </c>
      <c r="F2850" t="s">
        <v>19</v>
      </c>
      <c r="G2850" t="s">
        <v>32</v>
      </c>
      <c r="H2850" t="s">
        <v>361</v>
      </c>
      <c r="I2850" s="2">
        <v>919.84</v>
      </c>
      <c r="J2850" s="3">
        <v>2</v>
      </c>
      <c r="K2850" s="2">
        <v>4.7232000000000003</v>
      </c>
    </row>
    <row r="2851" spans="1:11" x14ac:dyDescent="0.2">
      <c r="A2851" s="1">
        <v>43889</v>
      </c>
      <c r="B2851" s="3">
        <f>YEAR(Sales_Data[[#This Row],[Order Date]])</f>
        <v>2020</v>
      </c>
      <c r="C2851" s="3">
        <f>MONTH(Sales_Data[[#This Row],[Order Date]])</f>
        <v>2</v>
      </c>
      <c r="D2851" t="s">
        <v>2073</v>
      </c>
      <c r="E2851" t="s">
        <v>91</v>
      </c>
      <c r="F2851" t="s">
        <v>19</v>
      </c>
      <c r="G2851" t="s">
        <v>53</v>
      </c>
      <c r="H2851" t="s">
        <v>2146</v>
      </c>
      <c r="I2851" s="2">
        <v>943.78</v>
      </c>
      <c r="J2851" s="3">
        <v>1</v>
      </c>
      <c r="K2851" s="2">
        <v>3.5009999999999999</v>
      </c>
    </row>
    <row r="2852" spans="1:11" x14ac:dyDescent="0.2">
      <c r="A2852" s="1">
        <v>43892</v>
      </c>
      <c r="B2852" s="3">
        <f>YEAR(Sales_Data[[#This Row],[Order Date]])</f>
        <v>2020</v>
      </c>
      <c r="C2852" s="3">
        <f>MONTH(Sales_Data[[#This Row],[Order Date]])</f>
        <v>3</v>
      </c>
      <c r="D2852" t="s">
        <v>2147</v>
      </c>
      <c r="E2852" t="s">
        <v>309</v>
      </c>
      <c r="F2852" t="s">
        <v>19</v>
      </c>
      <c r="G2852" t="s">
        <v>53</v>
      </c>
      <c r="H2852" t="s">
        <v>172</v>
      </c>
      <c r="I2852" s="2">
        <v>109.04</v>
      </c>
      <c r="J2852" s="3">
        <v>6</v>
      </c>
      <c r="K2852" s="2">
        <v>33.339599999999997</v>
      </c>
    </row>
    <row r="2853" spans="1:11" x14ac:dyDescent="0.2">
      <c r="A2853" s="1">
        <v>43892</v>
      </c>
      <c r="B2853" s="3">
        <f>YEAR(Sales_Data[[#This Row],[Order Date]])</f>
        <v>2020</v>
      </c>
      <c r="C2853" s="3">
        <f>MONTH(Sales_Data[[#This Row],[Order Date]])</f>
        <v>3</v>
      </c>
      <c r="D2853" t="s">
        <v>737</v>
      </c>
      <c r="E2853" t="s">
        <v>18</v>
      </c>
      <c r="F2853" t="s">
        <v>19</v>
      </c>
      <c r="G2853" t="s">
        <v>32</v>
      </c>
      <c r="H2853" t="s">
        <v>583</v>
      </c>
      <c r="I2853" s="2">
        <v>128.648</v>
      </c>
      <c r="J2853" s="3">
        <v>2</v>
      </c>
      <c r="K2853" s="2">
        <v>33.64</v>
      </c>
    </row>
    <row r="2854" spans="1:11" x14ac:dyDescent="0.2">
      <c r="A2854" s="1">
        <v>43892</v>
      </c>
      <c r="B2854" s="3">
        <f>YEAR(Sales_Data[[#This Row],[Order Date]])</f>
        <v>2020</v>
      </c>
      <c r="C2854" s="3">
        <f>MONTH(Sales_Data[[#This Row],[Order Date]])</f>
        <v>3</v>
      </c>
      <c r="D2854" t="s">
        <v>946</v>
      </c>
      <c r="E2854" t="s">
        <v>18</v>
      </c>
      <c r="F2854" t="s">
        <v>14</v>
      </c>
      <c r="G2854" t="s">
        <v>15</v>
      </c>
      <c r="H2854" t="s">
        <v>2148</v>
      </c>
      <c r="I2854" s="2">
        <v>214.77600000000001</v>
      </c>
      <c r="J2854" s="3">
        <v>3</v>
      </c>
      <c r="K2854" s="2">
        <v>14.7582</v>
      </c>
    </row>
    <row r="2855" spans="1:11" x14ac:dyDescent="0.2">
      <c r="A2855" s="1">
        <v>43892</v>
      </c>
      <c r="B2855" s="3">
        <f>YEAR(Sales_Data[[#This Row],[Order Date]])</f>
        <v>2020</v>
      </c>
      <c r="C2855" s="3">
        <f>MONTH(Sales_Data[[#This Row],[Order Date]])</f>
        <v>3</v>
      </c>
      <c r="D2855" t="s">
        <v>2147</v>
      </c>
      <c r="E2855" t="s">
        <v>309</v>
      </c>
      <c r="F2855" t="s">
        <v>11</v>
      </c>
      <c r="G2855" t="s">
        <v>12</v>
      </c>
      <c r="H2855" t="s">
        <v>2149</v>
      </c>
      <c r="I2855" s="2">
        <v>460.96</v>
      </c>
      <c r="J2855" s="3">
        <v>2</v>
      </c>
      <c r="K2855" s="2">
        <v>101.6508</v>
      </c>
    </row>
    <row r="2856" spans="1:11" x14ac:dyDescent="0.2">
      <c r="A2856" s="1">
        <v>43892</v>
      </c>
      <c r="B2856" s="3">
        <f>YEAR(Sales_Data[[#This Row],[Order Date]])</f>
        <v>2020</v>
      </c>
      <c r="C2856" s="3">
        <f>MONTH(Sales_Data[[#This Row],[Order Date]])</f>
        <v>3</v>
      </c>
      <c r="D2856" t="s">
        <v>946</v>
      </c>
      <c r="E2856" t="s">
        <v>18</v>
      </c>
      <c r="F2856" t="s">
        <v>14</v>
      </c>
      <c r="G2856" t="s">
        <v>24</v>
      </c>
      <c r="H2856" t="s">
        <v>912</v>
      </c>
      <c r="I2856" s="2">
        <v>493.94</v>
      </c>
      <c r="J2856" s="3">
        <v>6</v>
      </c>
      <c r="K2856" s="2">
        <v>52.793399999999998</v>
      </c>
    </row>
    <row r="2857" spans="1:11" x14ac:dyDescent="0.2">
      <c r="A2857" s="1">
        <v>43892</v>
      </c>
      <c r="B2857" s="3">
        <f>YEAR(Sales_Data[[#This Row],[Order Date]])</f>
        <v>2020</v>
      </c>
      <c r="C2857" s="3">
        <f>MONTH(Sales_Data[[#This Row],[Order Date]])</f>
        <v>3</v>
      </c>
      <c r="D2857" t="s">
        <v>416</v>
      </c>
      <c r="E2857" t="s">
        <v>23</v>
      </c>
      <c r="F2857" t="s">
        <v>19</v>
      </c>
      <c r="G2857" t="s">
        <v>32</v>
      </c>
      <c r="H2857" t="s">
        <v>388</v>
      </c>
      <c r="I2857" s="2">
        <v>110.22199999999999</v>
      </c>
      <c r="J2857" s="3">
        <v>7</v>
      </c>
      <c r="K2857" s="2">
        <v>-20.1663</v>
      </c>
    </row>
    <row r="2858" spans="1:11" x14ac:dyDescent="0.2">
      <c r="A2858" s="1">
        <v>43892</v>
      </c>
      <c r="B2858" s="3">
        <f>YEAR(Sales_Data[[#This Row],[Order Date]])</f>
        <v>2020</v>
      </c>
      <c r="C2858" s="3">
        <f>MONTH(Sales_Data[[#This Row],[Order Date]])</f>
        <v>3</v>
      </c>
      <c r="D2858" t="s">
        <v>2150</v>
      </c>
      <c r="E2858" t="s">
        <v>23</v>
      </c>
      <c r="F2858" t="s">
        <v>19</v>
      </c>
      <c r="G2858" t="s">
        <v>32</v>
      </c>
      <c r="H2858" t="s">
        <v>1615</v>
      </c>
      <c r="I2858" s="2">
        <v>118.556</v>
      </c>
      <c r="J2858" s="3">
        <v>1</v>
      </c>
      <c r="K2858" s="2">
        <v>-0.94520000000000004</v>
      </c>
    </row>
    <row r="2859" spans="1:11" x14ac:dyDescent="0.2">
      <c r="A2859" s="1">
        <v>43892</v>
      </c>
      <c r="B2859" s="3">
        <f>YEAR(Sales_Data[[#This Row],[Order Date]])</f>
        <v>2020</v>
      </c>
      <c r="C2859" s="3">
        <f>MONTH(Sales_Data[[#This Row],[Order Date]])</f>
        <v>3</v>
      </c>
      <c r="D2859" t="s">
        <v>416</v>
      </c>
      <c r="E2859" t="s">
        <v>23</v>
      </c>
      <c r="F2859" t="s">
        <v>19</v>
      </c>
      <c r="G2859" t="s">
        <v>265</v>
      </c>
      <c r="H2859" t="s">
        <v>538</v>
      </c>
      <c r="I2859" s="2">
        <v>94.975999999999999</v>
      </c>
      <c r="J2859" s="3">
        <v>4</v>
      </c>
      <c r="K2859" s="2">
        <v>-1.3952</v>
      </c>
    </row>
    <row r="2860" spans="1:11" x14ac:dyDescent="0.2">
      <c r="A2860" s="1">
        <v>43892</v>
      </c>
      <c r="B2860" s="3">
        <f>YEAR(Sales_Data[[#This Row],[Order Date]])</f>
        <v>2020</v>
      </c>
      <c r="C2860" s="3">
        <f>MONTH(Sales_Data[[#This Row],[Order Date]])</f>
        <v>3</v>
      </c>
      <c r="D2860" t="s">
        <v>1458</v>
      </c>
      <c r="E2860" t="s">
        <v>67</v>
      </c>
      <c r="F2860" t="s">
        <v>19</v>
      </c>
      <c r="G2860" t="s">
        <v>32</v>
      </c>
      <c r="H2860" t="s">
        <v>422</v>
      </c>
      <c r="I2860" s="2">
        <v>93.528000000000006</v>
      </c>
      <c r="J2860" s="3">
        <v>4</v>
      </c>
      <c r="K2860" s="2">
        <v>-12.352</v>
      </c>
    </row>
    <row r="2861" spans="1:11" x14ac:dyDescent="0.2">
      <c r="A2861" s="1">
        <v>43892</v>
      </c>
      <c r="B2861" s="3">
        <f>YEAR(Sales_Data[[#This Row],[Order Date]])</f>
        <v>2020</v>
      </c>
      <c r="C2861" s="3">
        <f>MONTH(Sales_Data[[#This Row],[Order Date]])</f>
        <v>3</v>
      </c>
      <c r="D2861" t="s">
        <v>2147</v>
      </c>
      <c r="E2861" t="s">
        <v>309</v>
      </c>
      <c r="F2861" t="s">
        <v>19</v>
      </c>
      <c r="G2861" t="s">
        <v>86</v>
      </c>
      <c r="H2861" t="s">
        <v>176</v>
      </c>
      <c r="I2861" s="2">
        <v>156.96</v>
      </c>
      <c r="J2861" s="3">
        <v>7</v>
      </c>
      <c r="K2861" s="2">
        <v>27.241199999999999</v>
      </c>
    </row>
    <row r="2862" spans="1:11" x14ac:dyDescent="0.2">
      <c r="A2862" s="1">
        <v>43892</v>
      </c>
      <c r="B2862" s="3">
        <f>YEAR(Sales_Data[[#This Row],[Order Date]])</f>
        <v>2020</v>
      </c>
      <c r="C2862" s="3">
        <f>MONTH(Sales_Data[[#This Row],[Order Date]])</f>
        <v>3</v>
      </c>
      <c r="D2862" t="s">
        <v>2147</v>
      </c>
      <c r="E2862" t="s">
        <v>309</v>
      </c>
      <c r="F2862" t="s">
        <v>19</v>
      </c>
      <c r="G2862" t="s">
        <v>40</v>
      </c>
      <c r="H2862" t="s">
        <v>299</v>
      </c>
      <c r="I2862" s="2">
        <v>134.52000000000001</v>
      </c>
      <c r="J2862" s="3">
        <v>3</v>
      </c>
      <c r="K2862" s="2">
        <v>15.475199999999999</v>
      </c>
    </row>
    <row r="2863" spans="1:11" x14ac:dyDescent="0.2">
      <c r="A2863" s="1">
        <v>43893</v>
      </c>
      <c r="B2863" s="3">
        <f>YEAR(Sales_Data[[#This Row],[Order Date]])</f>
        <v>2020</v>
      </c>
      <c r="C2863" s="3">
        <f>MONTH(Sales_Data[[#This Row],[Order Date]])</f>
        <v>3</v>
      </c>
      <c r="D2863" t="s">
        <v>1006</v>
      </c>
      <c r="E2863" t="s">
        <v>195</v>
      </c>
      <c r="F2863" t="s">
        <v>19</v>
      </c>
      <c r="G2863" t="s">
        <v>121</v>
      </c>
      <c r="H2863" t="s">
        <v>993</v>
      </c>
      <c r="I2863" s="2">
        <v>110.8</v>
      </c>
      <c r="J2863" s="3">
        <v>5</v>
      </c>
      <c r="K2863" s="2">
        <v>19.655999999999999</v>
      </c>
    </row>
    <row r="2864" spans="1:11" x14ac:dyDescent="0.2">
      <c r="A2864" s="1">
        <v>43893</v>
      </c>
      <c r="B2864" s="3">
        <f>YEAR(Sales_Data[[#This Row],[Order Date]])</f>
        <v>2020</v>
      </c>
      <c r="C2864" s="3">
        <f>MONTH(Sales_Data[[#This Row],[Order Date]])</f>
        <v>3</v>
      </c>
      <c r="D2864" t="s">
        <v>1706</v>
      </c>
      <c r="E2864" t="s">
        <v>365</v>
      </c>
      <c r="F2864" t="s">
        <v>14</v>
      </c>
      <c r="G2864" t="s">
        <v>24</v>
      </c>
      <c r="H2864" t="s">
        <v>139</v>
      </c>
      <c r="I2864" s="2">
        <v>125.98</v>
      </c>
      <c r="J2864" s="3">
        <v>2</v>
      </c>
      <c r="K2864" s="2">
        <v>42.991399999999999</v>
      </c>
    </row>
    <row r="2865" spans="1:11" x14ac:dyDescent="0.2">
      <c r="A2865" s="1">
        <v>43893</v>
      </c>
      <c r="B2865" s="3">
        <f>YEAR(Sales_Data[[#This Row],[Order Date]])</f>
        <v>2020</v>
      </c>
      <c r="C2865" s="3">
        <f>MONTH(Sales_Data[[#This Row],[Order Date]])</f>
        <v>3</v>
      </c>
      <c r="D2865" t="s">
        <v>2151</v>
      </c>
      <c r="E2865" t="s">
        <v>18</v>
      </c>
      <c r="F2865" t="s">
        <v>11</v>
      </c>
      <c r="G2865" t="s">
        <v>112</v>
      </c>
      <c r="H2865" t="s">
        <v>1068</v>
      </c>
      <c r="I2865" s="2">
        <v>185.352</v>
      </c>
      <c r="J2865" s="3">
        <v>3</v>
      </c>
      <c r="K2865" s="2">
        <v>-17.0352</v>
      </c>
    </row>
    <row r="2866" spans="1:11" x14ac:dyDescent="0.2">
      <c r="A2866" s="1">
        <v>43893</v>
      </c>
      <c r="B2866" s="3">
        <f>YEAR(Sales_Data[[#This Row],[Order Date]])</f>
        <v>2020</v>
      </c>
      <c r="C2866" s="3">
        <f>MONTH(Sales_Data[[#This Row],[Order Date]])</f>
        <v>3</v>
      </c>
      <c r="D2866" t="s">
        <v>1706</v>
      </c>
      <c r="E2866" t="s">
        <v>365</v>
      </c>
      <c r="F2866" t="s">
        <v>11</v>
      </c>
      <c r="G2866" t="s">
        <v>112</v>
      </c>
      <c r="H2866" t="s">
        <v>114</v>
      </c>
      <c r="I2866" s="2">
        <v>227.98</v>
      </c>
      <c r="J2866" s="3">
        <v>1</v>
      </c>
      <c r="K2866" s="2">
        <v>47.0548</v>
      </c>
    </row>
    <row r="2867" spans="1:11" x14ac:dyDescent="0.2">
      <c r="A2867" s="1">
        <v>43893</v>
      </c>
      <c r="B2867" s="3">
        <f>YEAR(Sales_Data[[#This Row],[Order Date]])</f>
        <v>2020</v>
      </c>
      <c r="C2867" s="3">
        <f>MONTH(Sales_Data[[#This Row],[Order Date]])</f>
        <v>3</v>
      </c>
      <c r="D2867" t="s">
        <v>872</v>
      </c>
      <c r="E2867" t="s">
        <v>18</v>
      </c>
      <c r="F2867" t="s">
        <v>11</v>
      </c>
      <c r="G2867" t="s">
        <v>30</v>
      </c>
      <c r="H2867" t="s">
        <v>2093</v>
      </c>
      <c r="I2867" s="2">
        <v>426.67200000000003</v>
      </c>
      <c r="J2867" s="3">
        <v>7</v>
      </c>
      <c r="K2867" s="2">
        <v>-14.9877</v>
      </c>
    </row>
    <row r="2868" spans="1:11" x14ac:dyDescent="0.2">
      <c r="A2868" s="1">
        <v>43893</v>
      </c>
      <c r="B2868" s="3">
        <f>YEAR(Sales_Data[[#This Row],[Order Date]])</f>
        <v>2020</v>
      </c>
      <c r="C2868" s="3">
        <f>MONTH(Sales_Data[[#This Row],[Order Date]])</f>
        <v>3</v>
      </c>
      <c r="D2868" t="s">
        <v>2151</v>
      </c>
      <c r="E2868" t="s">
        <v>18</v>
      </c>
      <c r="F2868" t="s">
        <v>14</v>
      </c>
      <c r="G2868" t="s">
        <v>24</v>
      </c>
      <c r="H2868" t="s">
        <v>2152</v>
      </c>
      <c r="I2868" s="2">
        <v>1099.44</v>
      </c>
      <c r="J2868" s="3">
        <v>8</v>
      </c>
      <c r="K2868" s="2">
        <v>440.76479999999998</v>
      </c>
    </row>
    <row r="2869" spans="1:11" x14ac:dyDescent="0.2">
      <c r="A2869" s="1">
        <v>43893</v>
      </c>
      <c r="B2869" s="3">
        <f>YEAR(Sales_Data[[#This Row],[Order Date]])</f>
        <v>2020</v>
      </c>
      <c r="C2869" s="3">
        <f>MONTH(Sales_Data[[#This Row],[Order Date]])</f>
        <v>3</v>
      </c>
      <c r="D2869" t="s">
        <v>1213</v>
      </c>
      <c r="E2869" t="s">
        <v>23</v>
      </c>
      <c r="F2869" t="s">
        <v>19</v>
      </c>
      <c r="G2869" t="s">
        <v>53</v>
      </c>
      <c r="H2869" t="s">
        <v>2153</v>
      </c>
      <c r="I2869" s="2">
        <v>100.88</v>
      </c>
      <c r="J2869" s="3">
        <v>8</v>
      </c>
      <c r="K2869" s="2">
        <v>9.7439999999999998</v>
      </c>
    </row>
    <row r="2870" spans="1:11" x14ac:dyDescent="0.2">
      <c r="A2870" s="1">
        <v>43894</v>
      </c>
      <c r="B2870" s="3">
        <f>YEAR(Sales_Data[[#This Row],[Order Date]])</f>
        <v>2020</v>
      </c>
      <c r="C2870" s="3">
        <f>MONTH(Sales_Data[[#This Row],[Order Date]])</f>
        <v>3</v>
      </c>
      <c r="D2870" t="s">
        <v>699</v>
      </c>
      <c r="E2870" t="s">
        <v>23</v>
      </c>
      <c r="F2870" t="s">
        <v>11</v>
      </c>
      <c r="G2870" t="s">
        <v>51</v>
      </c>
      <c r="H2870" t="s">
        <v>514</v>
      </c>
      <c r="I2870" s="2">
        <v>117.5</v>
      </c>
      <c r="J2870" s="3">
        <v>5</v>
      </c>
      <c r="K2870" s="2">
        <v>-77.625</v>
      </c>
    </row>
    <row r="2871" spans="1:11" x14ac:dyDescent="0.2">
      <c r="A2871" s="1">
        <v>43894</v>
      </c>
      <c r="B2871" s="3">
        <f>YEAR(Sales_Data[[#This Row],[Order Date]])</f>
        <v>2020</v>
      </c>
      <c r="C2871" s="3">
        <f>MONTH(Sales_Data[[#This Row],[Order Date]])</f>
        <v>3</v>
      </c>
      <c r="D2871" t="s">
        <v>848</v>
      </c>
      <c r="E2871" t="s">
        <v>23</v>
      </c>
      <c r="F2871" t="s">
        <v>19</v>
      </c>
      <c r="G2871" t="s">
        <v>53</v>
      </c>
      <c r="H2871" t="s">
        <v>1072</v>
      </c>
      <c r="I2871" s="2">
        <v>134.56800000000001</v>
      </c>
      <c r="J2871" s="3">
        <v>2</v>
      </c>
      <c r="K2871" s="2">
        <v>32.468400000000003</v>
      </c>
    </row>
    <row r="2872" spans="1:11" x14ac:dyDescent="0.2">
      <c r="A2872" s="1">
        <v>43894</v>
      </c>
      <c r="B2872" s="3">
        <f>YEAR(Sales_Data[[#This Row],[Order Date]])</f>
        <v>2020</v>
      </c>
      <c r="C2872" s="3">
        <f>MONTH(Sales_Data[[#This Row],[Order Date]])</f>
        <v>3</v>
      </c>
      <c r="D2872" t="s">
        <v>1919</v>
      </c>
      <c r="E2872" t="s">
        <v>18</v>
      </c>
      <c r="F2872" t="s">
        <v>19</v>
      </c>
      <c r="G2872" t="s">
        <v>86</v>
      </c>
      <c r="H2872" t="s">
        <v>322</v>
      </c>
      <c r="I2872" s="2">
        <v>93.25</v>
      </c>
      <c r="J2872" s="3">
        <v>1</v>
      </c>
      <c r="K2872" s="2">
        <v>7.0149999999999997</v>
      </c>
    </row>
    <row r="2873" spans="1:11" x14ac:dyDescent="0.2">
      <c r="A2873" s="1">
        <v>43894</v>
      </c>
      <c r="B2873" s="3">
        <f>YEAR(Sales_Data[[#This Row],[Order Date]])</f>
        <v>2020</v>
      </c>
      <c r="C2873" s="3">
        <f>MONTH(Sales_Data[[#This Row],[Order Date]])</f>
        <v>3</v>
      </c>
      <c r="D2873" t="s">
        <v>699</v>
      </c>
      <c r="E2873" t="s">
        <v>23</v>
      </c>
      <c r="F2873" t="s">
        <v>19</v>
      </c>
      <c r="G2873" t="s">
        <v>127</v>
      </c>
      <c r="H2873" t="s">
        <v>2154</v>
      </c>
      <c r="I2873" s="2">
        <v>124.464</v>
      </c>
      <c r="J2873" s="3">
        <v>1</v>
      </c>
      <c r="K2873" s="2">
        <v>0.86240000000000006</v>
      </c>
    </row>
    <row r="2874" spans="1:11" x14ac:dyDescent="0.2">
      <c r="A2874" s="1">
        <v>43894</v>
      </c>
      <c r="B2874" s="3">
        <f>YEAR(Sales_Data[[#This Row],[Order Date]])</f>
        <v>2020</v>
      </c>
      <c r="C2874" s="3">
        <f>MONTH(Sales_Data[[#This Row],[Order Date]])</f>
        <v>3</v>
      </c>
      <c r="D2874" t="s">
        <v>699</v>
      </c>
      <c r="E2874" t="s">
        <v>23</v>
      </c>
      <c r="F2874" t="s">
        <v>19</v>
      </c>
      <c r="G2874" t="s">
        <v>20</v>
      </c>
      <c r="H2874" t="s">
        <v>1481</v>
      </c>
      <c r="I2874" s="2">
        <v>123.72</v>
      </c>
      <c r="J2874" s="3">
        <v>1</v>
      </c>
      <c r="K2874" s="2">
        <v>0.65400000000000003</v>
      </c>
    </row>
    <row r="2875" spans="1:11" x14ac:dyDescent="0.2">
      <c r="A2875" s="1">
        <v>43894</v>
      </c>
      <c r="B2875" s="3">
        <f>YEAR(Sales_Data[[#This Row],[Order Date]])</f>
        <v>2020</v>
      </c>
      <c r="C2875" s="3">
        <f>MONTH(Sales_Data[[#This Row],[Order Date]])</f>
        <v>3</v>
      </c>
      <c r="D2875" t="s">
        <v>1919</v>
      </c>
      <c r="E2875" t="s">
        <v>18</v>
      </c>
      <c r="F2875" t="s">
        <v>19</v>
      </c>
      <c r="G2875" t="s">
        <v>40</v>
      </c>
      <c r="H2875" t="s">
        <v>88</v>
      </c>
      <c r="I2875" s="2">
        <v>122.32</v>
      </c>
      <c r="J2875" s="3">
        <v>4</v>
      </c>
      <c r="K2875" s="2">
        <v>2.7027999999999999</v>
      </c>
    </row>
    <row r="2876" spans="1:11" x14ac:dyDescent="0.2">
      <c r="A2876" s="1">
        <v>43895</v>
      </c>
      <c r="B2876" s="3">
        <f>YEAR(Sales_Data[[#This Row],[Order Date]])</f>
        <v>2020</v>
      </c>
      <c r="C2876" s="3">
        <f>MONTH(Sales_Data[[#This Row],[Order Date]])</f>
        <v>3</v>
      </c>
      <c r="D2876" t="s">
        <v>2155</v>
      </c>
      <c r="E2876" t="s">
        <v>387</v>
      </c>
      <c r="F2876" t="s">
        <v>19</v>
      </c>
      <c r="G2876" t="s">
        <v>32</v>
      </c>
      <c r="H2876" t="s">
        <v>310</v>
      </c>
      <c r="I2876" s="2">
        <v>142.96</v>
      </c>
      <c r="J2876" s="3">
        <v>2</v>
      </c>
      <c r="K2876" s="2">
        <v>62.700400000000002</v>
      </c>
    </row>
    <row r="2877" spans="1:11" x14ac:dyDescent="0.2">
      <c r="A2877" s="1">
        <v>43895</v>
      </c>
      <c r="B2877" s="3">
        <f>YEAR(Sales_Data[[#This Row],[Order Date]])</f>
        <v>2020</v>
      </c>
      <c r="C2877" s="3">
        <f>MONTH(Sales_Data[[#This Row],[Order Date]])</f>
        <v>3</v>
      </c>
      <c r="D2877" t="s">
        <v>2155</v>
      </c>
      <c r="E2877" t="s">
        <v>387</v>
      </c>
      <c r="F2877" t="s">
        <v>19</v>
      </c>
      <c r="G2877" t="s">
        <v>20</v>
      </c>
      <c r="H2877" t="s">
        <v>2156</v>
      </c>
      <c r="I2877" s="2">
        <v>265.16000000000003</v>
      </c>
      <c r="J2877" s="3">
        <v>4</v>
      </c>
      <c r="K2877" s="2">
        <v>57.501600000000003</v>
      </c>
    </row>
    <row r="2878" spans="1:11" x14ac:dyDescent="0.2">
      <c r="A2878" s="1">
        <v>43895</v>
      </c>
      <c r="B2878" s="3">
        <f>YEAR(Sales_Data[[#This Row],[Order Date]])</f>
        <v>2020</v>
      </c>
      <c r="C2878" s="3">
        <f>MONTH(Sales_Data[[#This Row],[Order Date]])</f>
        <v>3</v>
      </c>
      <c r="D2878" t="s">
        <v>137</v>
      </c>
      <c r="E2878" t="s">
        <v>143</v>
      </c>
      <c r="F2878" t="s">
        <v>19</v>
      </c>
      <c r="G2878" t="s">
        <v>32</v>
      </c>
      <c r="H2878" t="s">
        <v>1653</v>
      </c>
      <c r="I2878" s="2">
        <v>271.36</v>
      </c>
      <c r="J2878" s="3">
        <v>6</v>
      </c>
      <c r="K2878" s="2">
        <v>112.4928</v>
      </c>
    </row>
    <row r="2879" spans="1:11" x14ac:dyDescent="0.2">
      <c r="A2879" s="1">
        <v>43895</v>
      </c>
      <c r="B2879" s="3">
        <f>YEAR(Sales_Data[[#This Row],[Order Date]])</f>
        <v>2020</v>
      </c>
      <c r="C2879" s="3">
        <f>MONTH(Sales_Data[[#This Row],[Order Date]])</f>
        <v>3</v>
      </c>
      <c r="D2879" t="s">
        <v>137</v>
      </c>
      <c r="E2879" t="s">
        <v>143</v>
      </c>
      <c r="F2879" t="s">
        <v>19</v>
      </c>
      <c r="G2879" t="s">
        <v>121</v>
      </c>
      <c r="H2879" t="s">
        <v>938</v>
      </c>
      <c r="I2879" s="2">
        <v>291.24</v>
      </c>
      <c r="J2879" s="3">
        <v>2</v>
      </c>
      <c r="K2879" s="2">
        <v>78.671999999999997</v>
      </c>
    </row>
    <row r="2880" spans="1:11" x14ac:dyDescent="0.2">
      <c r="A2880" s="1">
        <v>43895</v>
      </c>
      <c r="B2880" s="3">
        <f>YEAR(Sales_Data[[#This Row],[Order Date]])</f>
        <v>2020</v>
      </c>
      <c r="C2880" s="3">
        <f>MONTH(Sales_Data[[#This Row],[Order Date]])</f>
        <v>3</v>
      </c>
      <c r="D2880" t="s">
        <v>137</v>
      </c>
      <c r="E2880" t="s">
        <v>143</v>
      </c>
      <c r="F2880" t="s">
        <v>14</v>
      </c>
      <c r="G2880" t="s">
        <v>24</v>
      </c>
      <c r="H2880" t="s">
        <v>1415</v>
      </c>
      <c r="I2880" s="2">
        <v>339.97</v>
      </c>
      <c r="J2880" s="3">
        <v>3</v>
      </c>
      <c r="K2880" s="2">
        <v>125.98739999999999</v>
      </c>
    </row>
    <row r="2881" spans="1:11" x14ac:dyDescent="0.2">
      <c r="A2881" s="1">
        <v>43895</v>
      </c>
      <c r="B2881" s="3">
        <f>YEAR(Sales_Data[[#This Row],[Order Date]])</f>
        <v>2020</v>
      </c>
      <c r="C2881" s="3">
        <f>MONTH(Sales_Data[[#This Row],[Order Date]])</f>
        <v>3</v>
      </c>
      <c r="D2881" t="s">
        <v>2155</v>
      </c>
      <c r="E2881" t="s">
        <v>387</v>
      </c>
      <c r="F2881" t="s">
        <v>19</v>
      </c>
      <c r="G2881" t="s">
        <v>116</v>
      </c>
      <c r="H2881" t="s">
        <v>1506</v>
      </c>
      <c r="I2881" s="2">
        <v>112.9</v>
      </c>
      <c r="J2881" s="3">
        <v>2</v>
      </c>
      <c r="K2881" s="2">
        <v>2.528</v>
      </c>
    </row>
    <row r="2882" spans="1:11" x14ac:dyDescent="0.2">
      <c r="A2882" s="1">
        <v>43895</v>
      </c>
      <c r="B2882" s="3">
        <f>YEAR(Sales_Data[[#This Row],[Order Date]])</f>
        <v>2020</v>
      </c>
      <c r="C2882" s="3">
        <f>MONTH(Sales_Data[[#This Row],[Order Date]])</f>
        <v>3</v>
      </c>
      <c r="D2882" t="s">
        <v>646</v>
      </c>
      <c r="E2882" t="s">
        <v>56</v>
      </c>
      <c r="F2882" t="s">
        <v>19</v>
      </c>
      <c r="G2882" t="s">
        <v>127</v>
      </c>
      <c r="H2882" t="s">
        <v>1411</v>
      </c>
      <c r="I2882" s="2">
        <v>114.06</v>
      </c>
      <c r="J2882" s="3">
        <v>2</v>
      </c>
      <c r="K2882" s="2">
        <v>11.7782</v>
      </c>
    </row>
    <row r="2883" spans="1:11" x14ac:dyDescent="0.2">
      <c r="A2883" s="1">
        <v>43895</v>
      </c>
      <c r="B2883" s="3">
        <f>YEAR(Sales_Data[[#This Row],[Order Date]])</f>
        <v>2020</v>
      </c>
      <c r="C2883" s="3">
        <f>MONTH(Sales_Data[[#This Row],[Order Date]])</f>
        <v>3</v>
      </c>
      <c r="D2883" t="s">
        <v>2155</v>
      </c>
      <c r="E2883" t="s">
        <v>387</v>
      </c>
      <c r="F2883" t="s">
        <v>19</v>
      </c>
      <c r="G2883" t="s">
        <v>32</v>
      </c>
      <c r="H2883" t="s">
        <v>2157</v>
      </c>
      <c r="I2883" s="2">
        <v>148.69</v>
      </c>
      <c r="J2883" s="3">
        <v>3</v>
      </c>
      <c r="K2883" s="2">
        <v>9.1580999999999992</v>
      </c>
    </row>
    <row r="2884" spans="1:11" x14ac:dyDescent="0.2">
      <c r="A2884" s="1">
        <v>43895</v>
      </c>
      <c r="B2884" s="3">
        <f>YEAR(Sales_Data[[#This Row],[Order Date]])</f>
        <v>2020</v>
      </c>
      <c r="C2884" s="3">
        <f>MONTH(Sales_Data[[#This Row],[Order Date]])</f>
        <v>3</v>
      </c>
      <c r="D2884" t="s">
        <v>137</v>
      </c>
      <c r="E2884" t="s">
        <v>143</v>
      </c>
      <c r="F2884" t="s">
        <v>19</v>
      </c>
      <c r="G2884" t="s">
        <v>86</v>
      </c>
      <c r="H2884" t="s">
        <v>1682</v>
      </c>
      <c r="I2884" s="2">
        <v>130.68</v>
      </c>
      <c r="J2884" s="3">
        <v>4</v>
      </c>
      <c r="K2884" s="2">
        <v>19.6328</v>
      </c>
    </row>
    <row r="2885" spans="1:11" x14ac:dyDescent="0.2">
      <c r="A2885" s="1">
        <v>43896</v>
      </c>
      <c r="B2885" s="3">
        <f>YEAR(Sales_Data[[#This Row],[Order Date]])</f>
        <v>2020</v>
      </c>
      <c r="C2885" s="3">
        <f>MONTH(Sales_Data[[#This Row],[Order Date]])</f>
        <v>3</v>
      </c>
      <c r="D2885" t="s">
        <v>1731</v>
      </c>
      <c r="E2885" t="s">
        <v>18</v>
      </c>
      <c r="F2885" t="s">
        <v>14</v>
      </c>
      <c r="G2885" t="s">
        <v>15</v>
      </c>
      <c r="H2885" t="s">
        <v>891</v>
      </c>
      <c r="I2885" s="2">
        <v>253.38399999999999</v>
      </c>
      <c r="J2885" s="3">
        <v>2</v>
      </c>
      <c r="K2885" s="2">
        <v>23.2182</v>
      </c>
    </row>
    <row r="2886" spans="1:11" x14ac:dyDescent="0.2">
      <c r="A2886" s="1">
        <v>43896</v>
      </c>
      <c r="B2886" s="3">
        <f>YEAR(Sales_Data[[#This Row],[Order Date]])</f>
        <v>2020</v>
      </c>
      <c r="C2886" s="3">
        <f>MONTH(Sales_Data[[#This Row],[Order Date]])</f>
        <v>3</v>
      </c>
      <c r="D2886" t="s">
        <v>1731</v>
      </c>
      <c r="E2886" t="s">
        <v>18</v>
      </c>
      <c r="F2886" t="s">
        <v>19</v>
      </c>
      <c r="G2886" t="s">
        <v>53</v>
      </c>
      <c r="H2886" t="s">
        <v>99</v>
      </c>
      <c r="I2886" s="2">
        <v>327.93</v>
      </c>
      <c r="J2886" s="3">
        <v>7</v>
      </c>
      <c r="K2886" s="2">
        <v>140.59569999999999</v>
      </c>
    </row>
    <row r="2887" spans="1:11" x14ac:dyDescent="0.2">
      <c r="A2887" s="1">
        <v>43896</v>
      </c>
      <c r="B2887" s="3">
        <f>YEAR(Sales_Data[[#This Row],[Order Date]])</f>
        <v>2020</v>
      </c>
      <c r="C2887" s="3">
        <f>MONTH(Sales_Data[[#This Row],[Order Date]])</f>
        <v>3</v>
      </c>
      <c r="D2887" t="s">
        <v>296</v>
      </c>
      <c r="E2887" t="s">
        <v>23</v>
      </c>
      <c r="F2887" t="s">
        <v>19</v>
      </c>
      <c r="G2887" t="s">
        <v>127</v>
      </c>
      <c r="H2887" t="s">
        <v>1693</v>
      </c>
      <c r="I2887" s="2">
        <v>73.927999999999997</v>
      </c>
      <c r="J2887" s="3">
        <v>2</v>
      </c>
      <c r="K2887" s="2">
        <v>1.7248000000000001</v>
      </c>
    </row>
    <row r="2888" spans="1:11" x14ac:dyDescent="0.2">
      <c r="A2888" s="1">
        <v>43896</v>
      </c>
      <c r="B2888" s="3">
        <f>YEAR(Sales_Data[[#This Row],[Order Date]])</f>
        <v>2020</v>
      </c>
      <c r="C2888" s="3">
        <f>MONTH(Sales_Data[[#This Row],[Order Date]])</f>
        <v>3</v>
      </c>
      <c r="D2888" t="s">
        <v>1731</v>
      </c>
      <c r="E2888" t="s">
        <v>18</v>
      </c>
      <c r="F2888" t="s">
        <v>19</v>
      </c>
      <c r="G2888" t="s">
        <v>127</v>
      </c>
      <c r="H2888" t="s">
        <v>1386</v>
      </c>
      <c r="I2888" s="2">
        <v>127.52</v>
      </c>
      <c r="J2888" s="3">
        <v>4</v>
      </c>
      <c r="K2888" s="2">
        <v>5.6448</v>
      </c>
    </row>
    <row r="2889" spans="1:11" x14ac:dyDescent="0.2">
      <c r="A2889" s="1">
        <v>43896</v>
      </c>
      <c r="B2889" s="3">
        <f>YEAR(Sales_Data[[#This Row],[Order Date]])</f>
        <v>2020</v>
      </c>
      <c r="C2889" s="3">
        <f>MONTH(Sales_Data[[#This Row],[Order Date]])</f>
        <v>3</v>
      </c>
      <c r="D2889" t="s">
        <v>2158</v>
      </c>
      <c r="E2889" t="s">
        <v>94</v>
      </c>
      <c r="F2889" t="s">
        <v>19</v>
      </c>
      <c r="G2889" t="s">
        <v>53</v>
      </c>
      <c r="H2889" t="s">
        <v>184</v>
      </c>
      <c r="I2889" s="2">
        <v>132.38</v>
      </c>
      <c r="J2889" s="3">
        <v>1</v>
      </c>
      <c r="K2889" s="2">
        <v>12.1348</v>
      </c>
    </row>
    <row r="2890" spans="1:11" x14ac:dyDescent="0.2">
      <c r="A2890" s="1">
        <v>43896</v>
      </c>
      <c r="B2890" s="3">
        <f>YEAR(Sales_Data[[#This Row],[Order Date]])</f>
        <v>2020</v>
      </c>
      <c r="C2890" s="3">
        <f>MONTH(Sales_Data[[#This Row],[Order Date]])</f>
        <v>3</v>
      </c>
      <c r="D2890" t="s">
        <v>177</v>
      </c>
      <c r="E2890" t="s">
        <v>18</v>
      </c>
      <c r="F2890" t="s">
        <v>19</v>
      </c>
      <c r="G2890" t="s">
        <v>32</v>
      </c>
      <c r="H2890" t="s">
        <v>2159</v>
      </c>
      <c r="I2890" s="2">
        <v>112.976</v>
      </c>
      <c r="J2890" s="3">
        <v>9</v>
      </c>
      <c r="K2890" s="2">
        <v>5.4287999999999998</v>
      </c>
    </row>
    <row r="2891" spans="1:11" x14ac:dyDescent="0.2">
      <c r="A2891" s="1">
        <v>43896</v>
      </c>
      <c r="B2891" s="3">
        <f>YEAR(Sales_Data[[#This Row],[Order Date]])</f>
        <v>2020</v>
      </c>
      <c r="C2891" s="3">
        <f>MONTH(Sales_Data[[#This Row],[Order Date]])</f>
        <v>3</v>
      </c>
      <c r="D2891" t="s">
        <v>1731</v>
      </c>
      <c r="E2891" t="s">
        <v>18</v>
      </c>
      <c r="F2891" t="s">
        <v>19</v>
      </c>
      <c r="G2891" t="s">
        <v>40</v>
      </c>
      <c r="H2891" t="s">
        <v>2075</v>
      </c>
      <c r="I2891" s="2">
        <v>117.88</v>
      </c>
      <c r="J2891" s="3">
        <v>6</v>
      </c>
      <c r="K2891" s="2">
        <v>8.1191999999999993</v>
      </c>
    </row>
    <row r="2892" spans="1:11" x14ac:dyDescent="0.2">
      <c r="A2892" s="1">
        <v>43896</v>
      </c>
      <c r="B2892" s="3">
        <f>YEAR(Sales_Data[[#This Row],[Order Date]])</f>
        <v>2020</v>
      </c>
      <c r="C2892" s="3">
        <f>MONTH(Sales_Data[[#This Row],[Order Date]])</f>
        <v>3</v>
      </c>
      <c r="D2892" t="s">
        <v>296</v>
      </c>
      <c r="E2892" t="s">
        <v>23</v>
      </c>
      <c r="F2892" t="s">
        <v>19</v>
      </c>
      <c r="G2892" t="s">
        <v>40</v>
      </c>
      <c r="H2892" t="s">
        <v>153</v>
      </c>
      <c r="I2892" s="2">
        <v>165.488</v>
      </c>
      <c r="J2892" s="3">
        <v>4</v>
      </c>
      <c r="K2892" s="2">
        <v>4.7615999999999996</v>
      </c>
    </row>
    <row r="2893" spans="1:11" x14ac:dyDescent="0.2">
      <c r="A2893" s="1">
        <v>43896</v>
      </c>
      <c r="B2893" s="3">
        <f>YEAR(Sales_Data[[#This Row],[Order Date]])</f>
        <v>2020</v>
      </c>
      <c r="C2893" s="3">
        <f>MONTH(Sales_Data[[#This Row],[Order Date]])</f>
        <v>3</v>
      </c>
      <c r="D2893" t="s">
        <v>2158</v>
      </c>
      <c r="E2893" t="s">
        <v>94</v>
      </c>
      <c r="F2893" t="s">
        <v>11</v>
      </c>
      <c r="G2893" t="s">
        <v>51</v>
      </c>
      <c r="H2893" t="s">
        <v>2160</v>
      </c>
      <c r="I2893" s="2">
        <v>153.97</v>
      </c>
      <c r="J2893" s="3">
        <v>3</v>
      </c>
      <c r="K2893" s="2">
        <v>16.553100000000001</v>
      </c>
    </row>
    <row r="2894" spans="1:11" x14ac:dyDescent="0.2">
      <c r="A2894" s="1">
        <v>43896</v>
      </c>
      <c r="B2894" s="3">
        <f>YEAR(Sales_Data[[#This Row],[Order Date]])</f>
        <v>2020</v>
      </c>
      <c r="C2894" s="3">
        <f>MONTH(Sales_Data[[#This Row],[Order Date]])</f>
        <v>3</v>
      </c>
      <c r="D2894" t="s">
        <v>887</v>
      </c>
      <c r="E2894" t="s">
        <v>18</v>
      </c>
      <c r="F2894" t="s">
        <v>19</v>
      </c>
      <c r="G2894" t="s">
        <v>20</v>
      </c>
      <c r="H2894" t="s">
        <v>157</v>
      </c>
      <c r="I2894" s="2">
        <v>165.78</v>
      </c>
      <c r="J2894" s="3">
        <v>2</v>
      </c>
      <c r="K2894" s="2">
        <v>16.945</v>
      </c>
    </row>
    <row r="2895" spans="1:11" x14ac:dyDescent="0.2">
      <c r="A2895" s="1">
        <v>43897</v>
      </c>
      <c r="B2895" s="3">
        <f>YEAR(Sales_Data[[#This Row],[Order Date]])</f>
        <v>2020</v>
      </c>
      <c r="C2895" s="3">
        <f>MONTH(Sales_Data[[#This Row],[Order Date]])</f>
        <v>3</v>
      </c>
      <c r="D2895" t="s">
        <v>2022</v>
      </c>
      <c r="E2895" t="s">
        <v>94</v>
      </c>
      <c r="F2895" t="s">
        <v>19</v>
      </c>
      <c r="G2895" t="s">
        <v>127</v>
      </c>
      <c r="H2895" t="s">
        <v>1100</v>
      </c>
      <c r="I2895" s="2">
        <v>106.59</v>
      </c>
      <c r="J2895" s="3">
        <v>3</v>
      </c>
      <c r="K2895" s="2">
        <v>42.131399999999999</v>
      </c>
    </row>
    <row r="2896" spans="1:11" x14ac:dyDescent="0.2">
      <c r="A2896" s="1">
        <v>43897</v>
      </c>
      <c r="B2896" s="3">
        <f>YEAR(Sales_Data[[#This Row],[Order Date]])</f>
        <v>2020</v>
      </c>
      <c r="C2896" s="3">
        <f>MONTH(Sales_Data[[#This Row],[Order Date]])</f>
        <v>3</v>
      </c>
      <c r="D2896" t="s">
        <v>2022</v>
      </c>
      <c r="E2896" t="s">
        <v>94</v>
      </c>
      <c r="F2896" t="s">
        <v>19</v>
      </c>
      <c r="G2896" t="s">
        <v>32</v>
      </c>
      <c r="H2896" t="s">
        <v>2161</v>
      </c>
      <c r="I2896" s="2">
        <v>133.91999999999999</v>
      </c>
      <c r="J2896" s="3">
        <v>6</v>
      </c>
      <c r="K2896" s="2">
        <v>9.0719999999999992</v>
      </c>
    </row>
    <row r="2897" spans="1:11" x14ac:dyDescent="0.2">
      <c r="A2897" s="1">
        <v>43897</v>
      </c>
      <c r="B2897" s="3">
        <f>YEAR(Sales_Data[[#This Row],[Order Date]])</f>
        <v>2020</v>
      </c>
      <c r="C2897" s="3">
        <f>MONTH(Sales_Data[[#This Row],[Order Date]])</f>
        <v>3</v>
      </c>
      <c r="D2897" t="s">
        <v>331</v>
      </c>
      <c r="E2897" t="s">
        <v>10</v>
      </c>
      <c r="F2897" t="s">
        <v>14</v>
      </c>
      <c r="G2897" t="s">
        <v>24</v>
      </c>
      <c r="H2897" t="s">
        <v>789</v>
      </c>
      <c r="I2897" s="2">
        <v>134.08000000000001</v>
      </c>
      <c r="J2897" s="3">
        <v>3</v>
      </c>
      <c r="K2897" s="2">
        <v>4.9080000000000004</v>
      </c>
    </row>
    <row r="2898" spans="1:11" x14ac:dyDescent="0.2">
      <c r="A2898" s="1">
        <v>43898</v>
      </c>
      <c r="B2898" s="3">
        <f>YEAR(Sales_Data[[#This Row],[Order Date]])</f>
        <v>2020</v>
      </c>
      <c r="C2898" s="3">
        <f>MONTH(Sales_Data[[#This Row],[Order Date]])</f>
        <v>3</v>
      </c>
      <c r="D2898" t="s">
        <v>268</v>
      </c>
      <c r="E2898" t="s">
        <v>18</v>
      </c>
      <c r="F2898" t="s">
        <v>19</v>
      </c>
      <c r="G2898" t="s">
        <v>32</v>
      </c>
      <c r="H2898" t="s">
        <v>336</v>
      </c>
      <c r="I2898" s="2">
        <v>196.2</v>
      </c>
      <c r="J2898" s="3">
        <v>5</v>
      </c>
      <c r="K2898" s="2">
        <v>64.2</v>
      </c>
    </row>
    <row r="2899" spans="1:11" x14ac:dyDescent="0.2">
      <c r="A2899" s="1">
        <v>43898</v>
      </c>
      <c r="B2899" s="3">
        <f>YEAR(Sales_Data[[#This Row],[Order Date]])</f>
        <v>2020</v>
      </c>
      <c r="C2899" s="3">
        <f>MONTH(Sales_Data[[#This Row],[Order Date]])</f>
        <v>3</v>
      </c>
      <c r="D2899" t="s">
        <v>1770</v>
      </c>
      <c r="E2899" t="s">
        <v>109</v>
      </c>
      <c r="F2899" t="s">
        <v>19</v>
      </c>
      <c r="G2899" t="s">
        <v>121</v>
      </c>
      <c r="H2899" t="s">
        <v>2162</v>
      </c>
      <c r="I2899" s="2">
        <v>669.84</v>
      </c>
      <c r="J2899" s="3">
        <v>8</v>
      </c>
      <c r="K2899" s="2">
        <v>168.4384</v>
      </c>
    </row>
    <row r="2900" spans="1:11" x14ac:dyDescent="0.2">
      <c r="A2900" s="1">
        <v>43898</v>
      </c>
      <c r="B2900" s="3">
        <f>YEAR(Sales_Data[[#This Row],[Order Date]])</f>
        <v>2020</v>
      </c>
      <c r="C2900" s="3">
        <f>MONTH(Sales_Data[[#This Row],[Order Date]])</f>
        <v>3</v>
      </c>
      <c r="D2900" t="s">
        <v>268</v>
      </c>
      <c r="E2900" t="s">
        <v>18</v>
      </c>
      <c r="F2900" t="s">
        <v>19</v>
      </c>
      <c r="G2900" t="s">
        <v>40</v>
      </c>
      <c r="H2900" t="s">
        <v>2163</v>
      </c>
      <c r="I2900" s="2">
        <v>77.36</v>
      </c>
      <c r="J2900" s="3">
        <v>2</v>
      </c>
      <c r="K2900" s="2">
        <v>0.87360000000000004</v>
      </c>
    </row>
    <row r="2901" spans="1:11" x14ac:dyDescent="0.2">
      <c r="A2901" s="1">
        <v>43898</v>
      </c>
      <c r="B2901" s="3">
        <f>YEAR(Sales_Data[[#This Row],[Order Date]])</f>
        <v>2020</v>
      </c>
      <c r="C2901" s="3">
        <f>MONTH(Sales_Data[[#This Row],[Order Date]])</f>
        <v>3</v>
      </c>
      <c r="D2901" t="s">
        <v>1770</v>
      </c>
      <c r="E2901" t="s">
        <v>109</v>
      </c>
      <c r="F2901" t="s">
        <v>19</v>
      </c>
      <c r="G2901" t="s">
        <v>127</v>
      </c>
      <c r="H2901" t="s">
        <v>1616</v>
      </c>
      <c r="I2901" s="2">
        <v>111.7</v>
      </c>
      <c r="J2901" s="3">
        <v>2</v>
      </c>
      <c r="K2901" s="2">
        <v>9.9359999999999999</v>
      </c>
    </row>
    <row r="2902" spans="1:11" x14ac:dyDescent="0.2">
      <c r="A2902" s="1">
        <v>43899</v>
      </c>
      <c r="B2902" s="3">
        <f>YEAR(Sales_Data[[#This Row],[Order Date]])</f>
        <v>2020</v>
      </c>
      <c r="C2902" s="3">
        <f>MONTH(Sales_Data[[#This Row],[Order Date]])</f>
        <v>3</v>
      </c>
      <c r="D2902" t="s">
        <v>779</v>
      </c>
      <c r="E2902" t="s">
        <v>18</v>
      </c>
      <c r="F2902" t="s">
        <v>14</v>
      </c>
      <c r="G2902" t="s">
        <v>24</v>
      </c>
      <c r="H2902" t="s">
        <v>707</v>
      </c>
      <c r="I2902" s="2">
        <v>234.98</v>
      </c>
      <c r="J2902" s="3">
        <v>2</v>
      </c>
      <c r="K2902" s="2">
        <v>69.992999999999995</v>
      </c>
    </row>
    <row r="2903" spans="1:11" x14ac:dyDescent="0.2">
      <c r="A2903" s="1">
        <v>43899</v>
      </c>
      <c r="B2903" s="3">
        <f>YEAR(Sales_Data[[#This Row],[Order Date]])</f>
        <v>2020</v>
      </c>
      <c r="C2903" s="3">
        <f>MONTH(Sales_Data[[#This Row],[Order Date]])</f>
        <v>3</v>
      </c>
      <c r="D2903" t="s">
        <v>1524</v>
      </c>
      <c r="E2903" t="s">
        <v>18</v>
      </c>
      <c r="F2903" t="s">
        <v>14</v>
      </c>
      <c r="G2903" t="s">
        <v>36</v>
      </c>
      <c r="H2903" t="s">
        <v>37</v>
      </c>
      <c r="I2903" s="2">
        <v>521.98400000000004</v>
      </c>
      <c r="J2903" s="3">
        <v>2</v>
      </c>
      <c r="K2903" s="2">
        <v>59.997999999999998</v>
      </c>
    </row>
    <row r="2904" spans="1:11" x14ac:dyDescent="0.2">
      <c r="A2904" s="1">
        <v>43899</v>
      </c>
      <c r="B2904" s="3">
        <f>YEAR(Sales_Data[[#This Row],[Order Date]])</f>
        <v>2020</v>
      </c>
      <c r="C2904" s="3">
        <f>MONTH(Sales_Data[[#This Row],[Order Date]])</f>
        <v>3</v>
      </c>
      <c r="D2904" t="s">
        <v>1524</v>
      </c>
      <c r="E2904" t="s">
        <v>18</v>
      </c>
      <c r="F2904" t="s">
        <v>19</v>
      </c>
      <c r="G2904" t="s">
        <v>32</v>
      </c>
      <c r="H2904" t="s">
        <v>1032</v>
      </c>
      <c r="I2904" s="2">
        <v>112.84</v>
      </c>
      <c r="J2904" s="3">
        <v>5</v>
      </c>
      <c r="K2904" s="2">
        <v>9.6374999999999993</v>
      </c>
    </row>
    <row r="2905" spans="1:11" x14ac:dyDescent="0.2">
      <c r="A2905" s="1">
        <v>43900</v>
      </c>
      <c r="B2905" s="3">
        <f>YEAR(Sales_Data[[#This Row],[Order Date]])</f>
        <v>2020</v>
      </c>
      <c r="C2905" s="3">
        <f>MONTH(Sales_Data[[#This Row],[Order Date]])</f>
        <v>3</v>
      </c>
      <c r="D2905" t="s">
        <v>1624</v>
      </c>
      <c r="E2905" t="s">
        <v>18</v>
      </c>
      <c r="F2905" t="s">
        <v>14</v>
      </c>
      <c r="G2905" t="s">
        <v>24</v>
      </c>
      <c r="H2905" t="s">
        <v>2164</v>
      </c>
      <c r="I2905" s="2">
        <v>123.96</v>
      </c>
      <c r="J2905" s="3">
        <v>4</v>
      </c>
      <c r="K2905" s="2">
        <v>21.272400000000001</v>
      </c>
    </row>
    <row r="2906" spans="1:11" x14ac:dyDescent="0.2">
      <c r="A2906" s="1">
        <v>43900</v>
      </c>
      <c r="B2906" s="3">
        <f>YEAR(Sales_Data[[#This Row],[Order Date]])</f>
        <v>2020</v>
      </c>
      <c r="C2906" s="3">
        <f>MONTH(Sales_Data[[#This Row],[Order Date]])</f>
        <v>3</v>
      </c>
      <c r="D2906" t="s">
        <v>1515</v>
      </c>
      <c r="E2906" t="s">
        <v>23</v>
      </c>
      <c r="F2906" t="s">
        <v>11</v>
      </c>
      <c r="G2906" t="s">
        <v>30</v>
      </c>
      <c r="H2906" t="s">
        <v>1969</v>
      </c>
      <c r="I2906" s="2">
        <v>948.40800000000002</v>
      </c>
      <c r="J2906" s="3">
        <v>4</v>
      </c>
      <c r="K2906" s="2">
        <v>-173.34719999999999</v>
      </c>
    </row>
    <row r="2907" spans="1:11" x14ac:dyDescent="0.2">
      <c r="A2907" s="1">
        <v>43900</v>
      </c>
      <c r="B2907" s="3">
        <f>YEAR(Sales_Data[[#This Row],[Order Date]])</f>
        <v>2020</v>
      </c>
      <c r="C2907" s="3">
        <f>MONTH(Sales_Data[[#This Row],[Order Date]])</f>
        <v>3</v>
      </c>
      <c r="D2907" t="s">
        <v>1404</v>
      </c>
      <c r="E2907" t="s">
        <v>39</v>
      </c>
      <c r="F2907" t="s">
        <v>11</v>
      </c>
      <c r="G2907" t="s">
        <v>51</v>
      </c>
      <c r="H2907" t="s">
        <v>434</v>
      </c>
      <c r="I2907" s="2">
        <v>81.695999999999998</v>
      </c>
      <c r="J2907" s="3">
        <v>1</v>
      </c>
      <c r="K2907" s="2">
        <v>0.50219999999999998</v>
      </c>
    </row>
    <row r="2908" spans="1:11" x14ac:dyDescent="0.2">
      <c r="A2908" s="1">
        <v>43900</v>
      </c>
      <c r="B2908" s="3">
        <f>YEAR(Sales_Data[[#This Row],[Order Date]])</f>
        <v>2020</v>
      </c>
      <c r="C2908" s="3">
        <f>MONTH(Sales_Data[[#This Row],[Order Date]])</f>
        <v>3</v>
      </c>
      <c r="D2908" t="s">
        <v>2165</v>
      </c>
      <c r="E2908" t="s">
        <v>35</v>
      </c>
      <c r="F2908" t="s">
        <v>19</v>
      </c>
      <c r="G2908" t="s">
        <v>32</v>
      </c>
      <c r="H2908" t="s">
        <v>155</v>
      </c>
      <c r="I2908" s="2">
        <v>112.092</v>
      </c>
      <c r="J2908" s="3">
        <v>4</v>
      </c>
      <c r="K2908" s="2">
        <v>-10.0372</v>
      </c>
    </row>
    <row r="2909" spans="1:11" x14ac:dyDescent="0.2">
      <c r="A2909" s="1">
        <v>43900</v>
      </c>
      <c r="B2909" s="3">
        <f>YEAR(Sales_Data[[#This Row],[Order Date]])</f>
        <v>2020</v>
      </c>
      <c r="C2909" s="3">
        <f>MONTH(Sales_Data[[#This Row],[Order Date]])</f>
        <v>3</v>
      </c>
      <c r="D2909" t="s">
        <v>1404</v>
      </c>
      <c r="E2909" t="s">
        <v>39</v>
      </c>
      <c r="F2909" t="s">
        <v>19</v>
      </c>
      <c r="G2909" t="s">
        <v>40</v>
      </c>
      <c r="H2909" t="s">
        <v>46</v>
      </c>
      <c r="I2909" s="2">
        <v>128.24799999999999</v>
      </c>
      <c r="J2909" s="3">
        <v>2</v>
      </c>
      <c r="K2909" s="2">
        <v>0.59040000000000004</v>
      </c>
    </row>
    <row r="2910" spans="1:11" x14ac:dyDescent="0.2">
      <c r="A2910" s="1">
        <v>43900</v>
      </c>
      <c r="B2910" s="3">
        <f>YEAR(Sales_Data[[#This Row],[Order Date]])</f>
        <v>2020</v>
      </c>
      <c r="C2910" s="3">
        <f>MONTH(Sales_Data[[#This Row],[Order Date]])</f>
        <v>3</v>
      </c>
      <c r="D2910" t="s">
        <v>1404</v>
      </c>
      <c r="E2910" t="s">
        <v>39</v>
      </c>
      <c r="F2910" t="s">
        <v>14</v>
      </c>
      <c r="G2910" t="s">
        <v>15</v>
      </c>
      <c r="H2910" t="s">
        <v>1201</v>
      </c>
      <c r="I2910" s="2">
        <v>128.91</v>
      </c>
      <c r="J2910" s="3">
        <v>3</v>
      </c>
      <c r="K2910" s="2">
        <v>-8.3789999999999996</v>
      </c>
    </row>
    <row r="2911" spans="1:11" x14ac:dyDescent="0.2">
      <c r="A2911" s="1">
        <v>43900</v>
      </c>
      <c r="B2911" s="3">
        <f>YEAR(Sales_Data[[#This Row],[Order Date]])</f>
        <v>2020</v>
      </c>
      <c r="C2911" s="3">
        <f>MONTH(Sales_Data[[#This Row],[Order Date]])</f>
        <v>3</v>
      </c>
      <c r="D2911" t="s">
        <v>1677</v>
      </c>
      <c r="E2911" t="s">
        <v>39</v>
      </c>
      <c r="F2911" t="s">
        <v>14</v>
      </c>
      <c r="G2911" t="s">
        <v>15</v>
      </c>
      <c r="H2911" t="s">
        <v>1369</v>
      </c>
      <c r="I2911" s="2">
        <v>136.982</v>
      </c>
      <c r="J2911" s="3">
        <v>3</v>
      </c>
      <c r="K2911" s="2">
        <v>-10.7964</v>
      </c>
    </row>
    <row r="2912" spans="1:11" x14ac:dyDescent="0.2">
      <c r="A2912" s="1">
        <v>43900</v>
      </c>
      <c r="B2912" s="3">
        <f>YEAR(Sales_Data[[#This Row],[Order Date]])</f>
        <v>2020</v>
      </c>
      <c r="C2912" s="3">
        <f>MONTH(Sales_Data[[#This Row],[Order Date]])</f>
        <v>3</v>
      </c>
      <c r="D2912" t="s">
        <v>1404</v>
      </c>
      <c r="E2912" t="s">
        <v>39</v>
      </c>
      <c r="F2912" t="s">
        <v>11</v>
      </c>
      <c r="G2912" t="s">
        <v>51</v>
      </c>
      <c r="H2912" t="s">
        <v>1715</v>
      </c>
      <c r="I2912" s="2">
        <v>150.87200000000001</v>
      </c>
      <c r="J2912" s="3">
        <v>2</v>
      </c>
      <c r="K2912" s="2">
        <v>11.516400000000001</v>
      </c>
    </row>
    <row r="2913" spans="1:11" x14ac:dyDescent="0.2">
      <c r="A2913" s="1">
        <v>43900</v>
      </c>
      <c r="B2913" s="3">
        <f>YEAR(Sales_Data[[#This Row],[Order Date]])</f>
        <v>2020</v>
      </c>
      <c r="C2913" s="3">
        <f>MONTH(Sales_Data[[#This Row],[Order Date]])</f>
        <v>3</v>
      </c>
      <c r="D2913" t="s">
        <v>2165</v>
      </c>
      <c r="E2913" t="s">
        <v>35</v>
      </c>
      <c r="F2913" t="s">
        <v>19</v>
      </c>
      <c r="G2913" t="s">
        <v>121</v>
      </c>
      <c r="H2913" t="s">
        <v>820</v>
      </c>
      <c r="I2913" s="2">
        <v>141.78399999999999</v>
      </c>
      <c r="J2913" s="3">
        <v>1</v>
      </c>
      <c r="K2913" s="2">
        <v>3.6587999999999998</v>
      </c>
    </row>
    <row r="2914" spans="1:11" x14ac:dyDescent="0.2">
      <c r="A2914" s="1">
        <v>43901</v>
      </c>
      <c r="B2914" s="3">
        <f>YEAR(Sales_Data[[#This Row],[Order Date]])</f>
        <v>2020</v>
      </c>
      <c r="C2914" s="3">
        <f>MONTH(Sales_Data[[#This Row],[Order Date]])</f>
        <v>3</v>
      </c>
      <c r="D2914" t="s">
        <v>283</v>
      </c>
      <c r="E2914" t="s">
        <v>370</v>
      </c>
      <c r="F2914" t="s">
        <v>14</v>
      </c>
      <c r="G2914" t="s">
        <v>24</v>
      </c>
      <c r="H2914" t="s">
        <v>2016</v>
      </c>
      <c r="I2914" s="2">
        <v>108.88</v>
      </c>
      <c r="J2914" s="3">
        <v>4</v>
      </c>
      <c r="K2914" s="2">
        <v>24.9132</v>
      </c>
    </row>
    <row r="2915" spans="1:11" x14ac:dyDescent="0.2">
      <c r="A2915" s="1">
        <v>43901</v>
      </c>
      <c r="B2915" s="3">
        <f>YEAR(Sales_Data[[#This Row],[Order Date]])</f>
        <v>2020</v>
      </c>
      <c r="C2915" s="3">
        <f>MONTH(Sales_Data[[#This Row],[Order Date]])</f>
        <v>3</v>
      </c>
      <c r="D2915" t="s">
        <v>1056</v>
      </c>
      <c r="E2915" t="s">
        <v>39</v>
      </c>
      <c r="F2915" t="s">
        <v>11</v>
      </c>
      <c r="G2915" t="s">
        <v>30</v>
      </c>
      <c r="H2915" t="s">
        <v>609</v>
      </c>
      <c r="I2915" s="2">
        <v>167.76400000000001</v>
      </c>
      <c r="J2915" s="3">
        <v>3</v>
      </c>
      <c r="K2915" s="2">
        <v>-46.429200000000002</v>
      </c>
    </row>
    <row r="2916" spans="1:11" x14ac:dyDescent="0.2">
      <c r="A2916" s="1">
        <v>43901</v>
      </c>
      <c r="B2916" s="3">
        <f>YEAR(Sales_Data[[#This Row],[Order Date]])</f>
        <v>2020</v>
      </c>
      <c r="C2916" s="3">
        <f>MONTH(Sales_Data[[#This Row],[Order Date]])</f>
        <v>3</v>
      </c>
      <c r="D2916" t="s">
        <v>1056</v>
      </c>
      <c r="E2916" t="s">
        <v>39</v>
      </c>
      <c r="F2916" t="s">
        <v>14</v>
      </c>
      <c r="G2916" t="s">
        <v>15</v>
      </c>
      <c r="H2916" t="s">
        <v>559</v>
      </c>
      <c r="I2916" s="2">
        <v>799.85</v>
      </c>
      <c r="J2916" s="3">
        <v>5</v>
      </c>
      <c r="K2916" s="2">
        <v>-181.26499999999999</v>
      </c>
    </row>
    <row r="2917" spans="1:11" x14ac:dyDescent="0.2">
      <c r="A2917" s="1">
        <v>43901</v>
      </c>
      <c r="B2917" s="3">
        <f>YEAR(Sales_Data[[#This Row],[Order Date]])</f>
        <v>2020</v>
      </c>
      <c r="C2917" s="3">
        <f>MONTH(Sales_Data[[#This Row],[Order Date]])</f>
        <v>3</v>
      </c>
      <c r="D2917" t="s">
        <v>710</v>
      </c>
      <c r="E2917" t="s">
        <v>365</v>
      </c>
      <c r="F2917" t="s">
        <v>19</v>
      </c>
      <c r="G2917" t="s">
        <v>32</v>
      </c>
      <c r="H2917" t="s">
        <v>2166</v>
      </c>
      <c r="I2917" s="2">
        <v>924.92</v>
      </c>
      <c r="J2917" s="3">
        <v>4</v>
      </c>
      <c r="K2917" s="2">
        <v>421.08240000000001</v>
      </c>
    </row>
    <row r="2918" spans="1:11" x14ac:dyDescent="0.2">
      <c r="A2918" s="1">
        <v>43901</v>
      </c>
      <c r="B2918" s="3">
        <f>YEAR(Sales_Data[[#This Row],[Order Date]])</f>
        <v>2020</v>
      </c>
      <c r="C2918" s="3">
        <f>MONTH(Sales_Data[[#This Row],[Order Date]])</f>
        <v>3</v>
      </c>
      <c r="D2918" t="s">
        <v>1056</v>
      </c>
      <c r="E2918" t="s">
        <v>39</v>
      </c>
      <c r="F2918" t="s">
        <v>19</v>
      </c>
      <c r="G2918" t="s">
        <v>32</v>
      </c>
      <c r="H2918" t="s">
        <v>2167</v>
      </c>
      <c r="I2918" s="2">
        <v>107.294</v>
      </c>
      <c r="J2918" s="3">
        <v>1</v>
      </c>
      <c r="K2918" s="2">
        <v>-8.6058000000000003</v>
      </c>
    </row>
    <row r="2919" spans="1:11" x14ac:dyDescent="0.2">
      <c r="A2919" s="1">
        <v>43901</v>
      </c>
      <c r="B2919" s="3">
        <f>YEAR(Sales_Data[[#This Row],[Order Date]])</f>
        <v>2020</v>
      </c>
      <c r="C2919" s="3">
        <f>MONTH(Sales_Data[[#This Row],[Order Date]])</f>
        <v>3</v>
      </c>
      <c r="D2919" t="s">
        <v>283</v>
      </c>
      <c r="E2919" t="s">
        <v>370</v>
      </c>
      <c r="F2919" t="s">
        <v>11</v>
      </c>
      <c r="G2919" t="s">
        <v>51</v>
      </c>
      <c r="H2919" t="s">
        <v>968</v>
      </c>
      <c r="I2919" s="2">
        <v>132.72</v>
      </c>
      <c r="J2919" s="3">
        <v>1</v>
      </c>
      <c r="K2919" s="2">
        <v>11.7568</v>
      </c>
    </row>
    <row r="2920" spans="1:11" x14ac:dyDescent="0.2">
      <c r="A2920" s="1">
        <v>43901</v>
      </c>
      <c r="B2920" s="3">
        <f>YEAR(Sales_Data[[#This Row],[Order Date]])</f>
        <v>2020</v>
      </c>
      <c r="C2920" s="3">
        <f>MONTH(Sales_Data[[#This Row],[Order Date]])</f>
        <v>3</v>
      </c>
      <c r="D2920" t="s">
        <v>1056</v>
      </c>
      <c r="E2920" t="s">
        <v>39</v>
      </c>
      <c r="F2920" t="s">
        <v>19</v>
      </c>
      <c r="G2920" t="s">
        <v>20</v>
      </c>
      <c r="H2920" t="s">
        <v>2168</v>
      </c>
      <c r="I2920" s="2">
        <v>145.28</v>
      </c>
      <c r="J2920" s="3">
        <v>1</v>
      </c>
      <c r="K2920" s="2">
        <v>3.246</v>
      </c>
    </row>
    <row r="2921" spans="1:11" x14ac:dyDescent="0.2">
      <c r="A2921" s="1">
        <v>43902</v>
      </c>
      <c r="B2921" s="3">
        <f>YEAR(Sales_Data[[#This Row],[Order Date]])</f>
        <v>2020</v>
      </c>
      <c r="C2921" s="3">
        <f>MONTH(Sales_Data[[#This Row],[Order Date]])</f>
        <v>3</v>
      </c>
      <c r="D2921" t="s">
        <v>69</v>
      </c>
      <c r="E2921" t="s">
        <v>370</v>
      </c>
      <c r="F2921" t="s">
        <v>14</v>
      </c>
      <c r="G2921" t="s">
        <v>15</v>
      </c>
      <c r="H2921" t="s">
        <v>671</v>
      </c>
      <c r="I2921" s="2">
        <v>102.93</v>
      </c>
      <c r="J2921" s="3">
        <v>7</v>
      </c>
      <c r="K2921" s="2">
        <v>32.1678</v>
      </c>
    </row>
    <row r="2922" spans="1:11" x14ac:dyDescent="0.2">
      <c r="A2922" s="1">
        <v>43902</v>
      </c>
      <c r="B2922" s="3">
        <f>YEAR(Sales_Data[[#This Row],[Order Date]])</f>
        <v>2020</v>
      </c>
      <c r="C2922" s="3">
        <f>MONTH(Sales_Data[[#This Row],[Order Date]])</f>
        <v>3</v>
      </c>
      <c r="D2922" t="s">
        <v>2169</v>
      </c>
      <c r="E2922" t="s">
        <v>18</v>
      </c>
      <c r="F2922" t="s">
        <v>19</v>
      </c>
      <c r="G2922" t="s">
        <v>20</v>
      </c>
      <c r="H2922" t="s">
        <v>263</v>
      </c>
      <c r="I2922" s="2">
        <v>273.94</v>
      </c>
      <c r="J2922" s="3">
        <v>3</v>
      </c>
      <c r="K2922" s="2">
        <v>9.7175999999999991</v>
      </c>
    </row>
    <row r="2923" spans="1:11" x14ac:dyDescent="0.2">
      <c r="A2923" s="1">
        <v>43902</v>
      </c>
      <c r="B2923" s="3">
        <f>YEAR(Sales_Data[[#This Row],[Order Date]])</f>
        <v>2020</v>
      </c>
      <c r="C2923" s="3">
        <f>MONTH(Sales_Data[[#This Row],[Order Date]])</f>
        <v>3</v>
      </c>
      <c r="D2923" t="s">
        <v>2077</v>
      </c>
      <c r="E2923" t="s">
        <v>589</v>
      </c>
      <c r="F2923" t="s">
        <v>19</v>
      </c>
      <c r="G2923" t="s">
        <v>32</v>
      </c>
      <c r="H2923" t="s">
        <v>539</v>
      </c>
      <c r="I2923" s="2">
        <v>122.41</v>
      </c>
      <c r="J2923" s="3">
        <v>9</v>
      </c>
      <c r="K2923" s="2">
        <v>18.5886</v>
      </c>
    </row>
    <row r="2924" spans="1:11" x14ac:dyDescent="0.2">
      <c r="A2924" s="1">
        <v>43903</v>
      </c>
      <c r="B2924" s="3">
        <f>YEAR(Sales_Data[[#This Row],[Order Date]])</f>
        <v>2020</v>
      </c>
      <c r="C2924" s="3">
        <f>MONTH(Sales_Data[[#This Row],[Order Date]])</f>
        <v>3</v>
      </c>
      <c r="D2924" t="s">
        <v>1015</v>
      </c>
      <c r="E2924" t="s">
        <v>1868</v>
      </c>
      <c r="F2924" t="s">
        <v>19</v>
      </c>
      <c r="G2924" t="s">
        <v>20</v>
      </c>
      <c r="H2924" t="s">
        <v>1990</v>
      </c>
      <c r="I2924" s="2">
        <v>105.8</v>
      </c>
      <c r="J2924" s="3">
        <v>8</v>
      </c>
      <c r="K2924" s="2">
        <v>25.423999999999999</v>
      </c>
    </row>
    <row r="2925" spans="1:11" x14ac:dyDescent="0.2">
      <c r="A2925" s="1">
        <v>43903</v>
      </c>
      <c r="B2925" s="3">
        <f>YEAR(Sales_Data[[#This Row],[Order Date]])</f>
        <v>2020</v>
      </c>
      <c r="C2925" s="3">
        <f>MONTH(Sales_Data[[#This Row],[Order Date]])</f>
        <v>3</v>
      </c>
      <c r="D2925" t="s">
        <v>1157</v>
      </c>
      <c r="E2925" t="s">
        <v>164</v>
      </c>
      <c r="F2925" t="s">
        <v>11</v>
      </c>
      <c r="G2925" t="s">
        <v>112</v>
      </c>
      <c r="H2925" t="s">
        <v>1718</v>
      </c>
      <c r="I2925" s="2">
        <v>139.768</v>
      </c>
      <c r="J2925" s="3">
        <v>1</v>
      </c>
      <c r="K2925" s="2">
        <v>-2.5648</v>
      </c>
    </row>
    <row r="2926" spans="1:11" x14ac:dyDescent="0.2">
      <c r="A2926" s="1">
        <v>43903</v>
      </c>
      <c r="B2926" s="3">
        <f>YEAR(Sales_Data[[#This Row],[Order Date]])</f>
        <v>2020</v>
      </c>
      <c r="C2926" s="3">
        <f>MONTH(Sales_Data[[#This Row],[Order Date]])</f>
        <v>3</v>
      </c>
      <c r="D2926" t="s">
        <v>1015</v>
      </c>
      <c r="E2926" t="s">
        <v>1868</v>
      </c>
      <c r="F2926" t="s">
        <v>14</v>
      </c>
      <c r="G2926" t="s">
        <v>15</v>
      </c>
      <c r="H2926" t="s">
        <v>2170</v>
      </c>
      <c r="I2926" s="2">
        <v>190.73599999999999</v>
      </c>
      <c r="J2926" s="3">
        <v>8</v>
      </c>
      <c r="K2926" s="2">
        <v>49.257599999999996</v>
      </c>
    </row>
    <row r="2927" spans="1:11" x14ac:dyDescent="0.2">
      <c r="A2927" s="1">
        <v>43903</v>
      </c>
      <c r="B2927" s="3">
        <f>YEAR(Sales_Data[[#This Row],[Order Date]])</f>
        <v>2020</v>
      </c>
      <c r="C2927" s="3">
        <f>MONTH(Sales_Data[[#This Row],[Order Date]])</f>
        <v>3</v>
      </c>
      <c r="D2927" t="s">
        <v>73</v>
      </c>
      <c r="E2927" t="s">
        <v>10</v>
      </c>
      <c r="F2927" t="s">
        <v>19</v>
      </c>
      <c r="G2927" t="s">
        <v>32</v>
      </c>
      <c r="H2927" t="s">
        <v>42</v>
      </c>
      <c r="I2927" s="2">
        <v>211.3</v>
      </c>
      <c r="J2927" s="3">
        <v>3</v>
      </c>
      <c r="K2927" s="2">
        <v>81.921000000000006</v>
      </c>
    </row>
    <row r="2928" spans="1:11" x14ac:dyDescent="0.2">
      <c r="A2928" s="1">
        <v>43903</v>
      </c>
      <c r="B2928" s="3">
        <f>YEAR(Sales_Data[[#This Row],[Order Date]])</f>
        <v>2020</v>
      </c>
      <c r="C2928" s="3">
        <f>MONTH(Sales_Data[[#This Row],[Order Date]])</f>
        <v>3</v>
      </c>
      <c r="D2928" t="s">
        <v>1157</v>
      </c>
      <c r="E2928" t="s">
        <v>164</v>
      </c>
      <c r="F2928" t="s">
        <v>14</v>
      </c>
      <c r="G2928" t="s">
        <v>188</v>
      </c>
      <c r="H2928" t="s">
        <v>2119</v>
      </c>
      <c r="I2928" s="2">
        <v>228.98599999999999</v>
      </c>
      <c r="J2928" s="3">
        <v>2</v>
      </c>
      <c r="K2928" s="2">
        <v>8.9993999999999996</v>
      </c>
    </row>
    <row r="2929" spans="1:11" x14ac:dyDescent="0.2">
      <c r="A2929" s="1">
        <v>43903</v>
      </c>
      <c r="B2929" s="3">
        <f>YEAR(Sales_Data[[#This Row],[Order Date]])</f>
        <v>2020</v>
      </c>
      <c r="C2929" s="3">
        <f>MONTH(Sales_Data[[#This Row],[Order Date]])</f>
        <v>3</v>
      </c>
      <c r="D2929" t="s">
        <v>1015</v>
      </c>
      <c r="E2929" t="s">
        <v>1868</v>
      </c>
      <c r="F2929" t="s">
        <v>14</v>
      </c>
      <c r="G2929" t="s">
        <v>24</v>
      </c>
      <c r="H2929" t="s">
        <v>1797</v>
      </c>
      <c r="I2929" s="2">
        <v>232.95</v>
      </c>
      <c r="J2929" s="3">
        <v>5</v>
      </c>
      <c r="K2929" s="2">
        <v>88.129499999999993</v>
      </c>
    </row>
    <row r="2930" spans="1:11" x14ac:dyDescent="0.2">
      <c r="A2930" s="1">
        <v>43903</v>
      </c>
      <c r="B2930" s="3">
        <f>YEAR(Sales_Data[[#This Row],[Order Date]])</f>
        <v>2020</v>
      </c>
      <c r="C2930" s="3">
        <f>MONTH(Sales_Data[[#This Row],[Order Date]])</f>
        <v>3</v>
      </c>
      <c r="D2930" t="s">
        <v>1015</v>
      </c>
      <c r="E2930" t="s">
        <v>1868</v>
      </c>
      <c r="F2930" t="s">
        <v>19</v>
      </c>
      <c r="G2930" t="s">
        <v>53</v>
      </c>
      <c r="H2930" t="s">
        <v>1511</v>
      </c>
      <c r="I2930" s="2">
        <v>303.24</v>
      </c>
      <c r="J2930" s="3">
        <v>6</v>
      </c>
      <c r="K2930" s="2">
        <v>138.3552</v>
      </c>
    </row>
    <row r="2931" spans="1:11" x14ac:dyDescent="0.2">
      <c r="A2931" s="1">
        <v>43903</v>
      </c>
      <c r="B2931" s="3">
        <f>YEAR(Sales_Data[[#This Row],[Order Date]])</f>
        <v>2020</v>
      </c>
      <c r="C2931" s="3">
        <f>MONTH(Sales_Data[[#This Row],[Order Date]])</f>
        <v>3</v>
      </c>
      <c r="D2931" t="s">
        <v>1291</v>
      </c>
      <c r="E2931" t="s">
        <v>94</v>
      </c>
      <c r="F2931" t="s">
        <v>14</v>
      </c>
      <c r="G2931" t="s">
        <v>15</v>
      </c>
      <c r="H2931" t="s">
        <v>2171</v>
      </c>
      <c r="I2931" s="2">
        <v>339.9</v>
      </c>
      <c r="J2931" s="3">
        <v>2</v>
      </c>
      <c r="K2931" s="2">
        <v>74.974999999999994</v>
      </c>
    </row>
    <row r="2932" spans="1:11" x14ac:dyDescent="0.2">
      <c r="A2932" s="1">
        <v>43903</v>
      </c>
      <c r="B2932" s="3">
        <f>YEAR(Sales_Data[[#This Row],[Order Date]])</f>
        <v>2020</v>
      </c>
      <c r="C2932" s="3">
        <f>MONTH(Sales_Data[[#This Row],[Order Date]])</f>
        <v>3</v>
      </c>
      <c r="D2932" t="s">
        <v>379</v>
      </c>
      <c r="E2932" t="s">
        <v>18</v>
      </c>
      <c r="F2932" t="s">
        <v>19</v>
      </c>
      <c r="G2932" t="s">
        <v>53</v>
      </c>
      <c r="H2932" t="s">
        <v>1786</v>
      </c>
      <c r="I2932" s="2">
        <v>364.55</v>
      </c>
      <c r="J2932" s="3">
        <v>3</v>
      </c>
      <c r="K2932" s="2">
        <v>150.98400000000001</v>
      </c>
    </row>
    <row r="2933" spans="1:11" x14ac:dyDescent="0.2">
      <c r="A2933" s="1">
        <v>43903</v>
      </c>
      <c r="B2933" s="3">
        <f>YEAR(Sales_Data[[#This Row],[Order Date]])</f>
        <v>2020</v>
      </c>
      <c r="C2933" s="3">
        <f>MONTH(Sales_Data[[#This Row],[Order Date]])</f>
        <v>3</v>
      </c>
      <c r="D2933" t="s">
        <v>1652</v>
      </c>
      <c r="E2933" t="s">
        <v>91</v>
      </c>
      <c r="F2933" t="s">
        <v>19</v>
      </c>
      <c r="G2933" t="s">
        <v>121</v>
      </c>
      <c r="H2933" t="s">
        <v>1655</v>
      </c>
      <c r="I2933" s="2">
        <v>507.16</v>
      </c>
      <c r="J2933" s="3">
        <v>2</v>
      </c>
      <c r="K2933" s="2">
        <v>120.94159999999999</v>
      </c>
    </row>
    <row r="2934" spans="1:11" x14ac:dyDescent="0.2">
      <c r="A2934" s="1">
        <v>43903</v>
      </c>
      <c r="B2934" s="3">
        <f>YEAR(Sales_Data[[#This Row],[Order Date]])</f>
        <v>2020</v>
      </c>
      <c r="C2934" s="3">
        <f>MONTH(Sales_Data[[#This Row],[Order Date]])</f>
        <v>3</v>
      </c>
      <c r="D2934" t="s">
        <v>1157</v>
      </c>
      <c r="E2934" t="s">
        <v>164</v>
      </c>
      <c r="F2934" t="s">
        <v>14</v>
      </c>
      <c r="G2934" t="s">
        <v>36</v>
      </c>
      <c r="H2934" t="s">
        <v>1287</v>
      </c>
      <c r="I2934" s="2">
        <v>1004.984</v>
      </c>
      <c r="J2934" s="3">
        <v>2</v>
      </c>
      <c r="K2934" s="2">
        <v>335.99439999999998</v>
      </c>
    </row>
    <row r="2935" spans="1:11" x14ac:dyDescent="0.2">
      <c r="A2935" s="1">
        <v>43903</v>
      </c>
      <c r="B2935" s="3">
        <f>YEAR(Sales_Data[[#This Row],[Order Date]])</f>
        <v>2020</v>
      </c>
      <c r="C2935" s="3">
        <f>MONTH(Sales_Data[[#This Row],[Order Date]])</f>
        <v>3</v>
      </c>
      <c r="D2935" t="s">
        <v>187</v>
      </c>
      <c r="E2935" t="s">
        <v>306</v>
      </c>
      <c r="F2935" t="s">
        <v>19</v>
      </c>
      <c r="G2935" t="s">
        <v>265</v>
      </c>
      <c r="H2935" t="s">
        <v>2086</v>
      </c>
      <c r="I2935" s="2">
        <v>1346.4960000000001</v>
      </c>
      <c r="J2935" s="3">
        <v>2</v>
      </c>
      <c r="K2935" s="2">
        <v>-299.8116</v>
      </c>
    </row>
    <row r="2936" spans="1:11" x14ac:dyDescent="0.2">
      <c r="A2936" s="1">
        <v>43903</v>
      </c>
      <c r="B2936" s="3">
        <f>YEAR(Sales_Data[[#This Row],[Order Date]])</f>
        <v>2020</v>
      </c>
      <c r="C2936" s="3">
        <f>MONTH(Sales_Data[[#This Row],[Order Date]])</f>
        <v>3</v>
      </c>
      <c r="D2936" t="s">
        <v>1604</v>
      </c>
      <c r="E2936" t="s">
        <v>164</v>
      </c>
      <c r="F2936" t="s">
        <v>14</v>
      </c>
      <c r="G2936" t="s">
        <v>15</v>
      </c>
      <c r="H2936" t="s">
        <v>671</v>
      </c>
      <c r="I2936" s="2">
        <v>116.992</v>
      </c>
      <c r="J2936" s="3">
        <v>1</v>
      </c>
      <c r="K2936" s="2">
        <v>2.5973999999999999</v>
      </c>
    </row>
    <row r="2937" spans="1:11" x14ac:dyDescent="0.2">
      <c r="A2937" s="1">
        <v>43903</v>
      </c>
      <c r="B2937" s="3">
        <f>YEAR(Sales_Data[[#This Row],[Order Date]])</f>
        <v>2020</v>
      </c>
      <c r="C2937" s="3">
        <f>MONTH(Sales_Data[[#This Row],[Order Date]])</f>
        <v>3</v>
      </c>
      <c r="D2937" t="s">
        <v>1157</v>
      </c>
      <c r="E2937" t="s">
        <v>164</v>
      </c>
      <c r="F2937" t="s">
        <v>19</v>
      </c>
      <c r="G2937" t="s">
        <v>53</v>
      </c>
      <c r="H2937" t="s">
        <v>358</v>
      </c>
      <c r="I2937" s="2">
        <v>122.55200000000001</v>
      </c>
      <c r="J2937" s="3">
        <v>3</v>
      </c>
      <c r="K2937" s="2">
        <v>5.6375999999999999</v>
      </c>
    </row>
    <row r="2938" spans="1:11" x14ac:dyDescent="0.2">
      <c r="A2938" s="1">
        <v>43903</v>
      </c>
      <c r="B2938" s="3">
        <f>YEAR(Sales_Data[[#This Row],[Order Date]])</f>
        <v>2020</v>
      </c>
      <c r="C2938" s="3">
        <f>MONTH(Sales_Data[[#This Row],[Order Date]])</f>
        <v>3</v>
      </c>
      <c r="D2938" t="s">
        <v>1157</v>
      </c>
      <c r="E2938" t="s">
        <v>164</v>
      </c>
      <c r="F2938" t="s">
        <v>19</v>
      </c>
      <c r="G2938" t="s">
        <v>40</v>
      </c>
      <c r="H2938" t="s">
        <v>2172</v>
      </c>
      <c r="I2938" s="2">
        <v>134.45599999999999</v>
      </c>
      <c r="J2938" s="3">
        <v>4</v>
      </c>
      <c r="K2938" s="2">
        <v>2.1888000000000001</v>
      </c>
    </row>
    <row r="2939" spans="1:11" x14ac:dyDescent="0.2">
      <c r="A2939" s="1">
        <v>43903</v>
      </c>
      <c r="B2939" s="3">
        <f>YEAR(Sales_Data[[#This Row],[Order Date]])</f>
        <v>2020</v>
      </c>
      <c r="C2939" s="3">
        <f>MONTH(Sales_Data[[#This Row],[Order Date]])</f>
        <v>3</v>
      </c>
      <c r="D2939" t="s">
        <v>1157</v>
      </c>
      <c r="E2939" t="s">
        <v>164</v>
      </c>
      <c r="F2939" t="s">
        <v>14</v>
      </c>
      <c r="G2939" t="s">
        <v>15</v>
      </c>
      <c r="H2939" t="s">
        <v>2173</v>
      </c>
      <c r="I2939" s="2">
        <v>130.36000000000001</v>
      </c>
      <c r="J2939" s="3">
        <v>1</v>
      </c>
      <c r="K2939" s="2">
        <v>-7.3014999999999999</v>
      </c>
    </row>
    <row r="2940" spans="1:11" x14ac:dyDescent="0.2">
      <c r="A2940" s="1">
        <v>43903</v>
      </c>
      <c r="B2940" s="3">
        <f>YEAR(Sales_Data[[#This Row],[Order Date]])</f>
        <v>2020</v>
      </c>
      <c r="C2940" s="3">
        <f>MONTH(Sales_Data[[#This Row],[Order Date]])</f>
        <v>3</v>
      </c>
      <c r="D2940" t="s">
        <v>1157</v>
      </c>
      <c r="E2940" t="s">
        <v>164</v>
      </c>
      <c r="F2940" t="s">
        <v>19</v>
      </c>
      <c r="G2940" t="s">
        <v>40</v>
      </c>
      <c r="H2940" t="s">
        <v>1224</v>
      </c>
      <c r="I2940" s="2">
        <v>144.76</v>
      </c>
      <c r="J2940" s="3">
        <v>5</v>
      </c>
      <c r="K2940" s="2">
        <v>1.86</v>
      </c>
    </row>
    <row r="2941" spans="1:11" x14ac:dyDescent="0.2">
      <c r="A2941" s="1">
        <v>43903</v>
      </c>
      <c r="B2941" s="3">
        <f>YEAR(Sales_Data[[#This Row],[Order Date]])</f>
        <v>2020</v>
      </c>
      <c r="C2941" s="3">
        <f>MONTH(Sales_Data[[#This Row],[Order Date]])</f>
        <v>3</v>
      </c>
      <c r="D2941" t="s">
        <v>1015</v>
      </c>
      <c r="E2941" t="s">
        <v>1868</v>
      </c>
      <c r="F2941" t="s">
        <v>19</v>
      </c>
      <c r="G2941" t="s">
        <v>53</v>
      </c>
      <c r="H2941" t="s">
        <v>1000</v>
      </c>
      <c r="I2941" s="2">
        <v>124.36</v>
      </c>
      <c r="J2941" s="3">
        <v>7</v>
      </c>
      <c r="K2941" s="2">
        <v>21.7728</v>
      </c>
    </row>
    <row r="2942" spans="1:11" x14ac:dyDescent="0.2">
      <c r="A2942" s="1">
        <v>43903</v>
      </c>
      <c r="B2942" s="3">
        <f>YEAR(Sales_Data[[#This Row],[Order Date]])</f>
        <v>2020</v>
      </c>
      <c r="C2942" s="3">
        <f>MONTH(Sales_Data[[#This Row],[Order Date]])</f>
        <v>3</v>
      </c>
      <c r="D2942" t="s">
        <v>1652</v>
      </c>
      <c r="E2942" t="s">
        <v>91</v>
      </c>
      <c r="F2942" t="s">
        <v>19</v>
      </c>
      <c r="G2942" t="s">
        <v>32</v>
      </c>
      <c r="H2942" t="s">
        <v>422</v>
      </c>
      <c r="I2942" s="2">
        <v>139.88</v>
      </c>
      <c r="J2942" s="3">
        <v>2</v>
      </c>
      <c r="K2942" s="2">
        <v>15.44</v>
      </c>
    </row>
    <row r="2943" spans="1:11" x14ac:dyDescent="0.2">
      <c r="A2943" s="1">
        <v>43903</v>
      </c>
      <c r="B2943" s="3">
        <f>YEAR(Sales_Data[[#This Row],[Order Date]])</f>
        <v>2020</v>
      </c>
      <c r="C2943" s="3">
        <f>MONTH(Sales_Data[[#This Row],[Order Date]])</f>
        <v>3</v>
      </c>
      <c r="D2943" t="s">
        <v>1652</v>
      </c>
      <c r="E2943" t="s">
        <v>91</v>
      </c>
      <c r="F2943" t="s">
        <v>19</v>
      </c>
      <c r="G2943" t="s">
        <v>53</v>
      </c>
      <c r="H2943" t="s">
        <v>2037</v>
      </c>
      <c r="I2943" s="2">
        <v>160.12</v>
      </c>
      <c r="J2943" s="3">
        <v>4</v>
      </c>
      <c r="K2943" s="2">
        <v>12.475199999999999</v>
      </c>
    </row>
    <row r="2944" spans="1:11" x14ac:dyDescent="0.2">
      <c r="A2944" s="1">
        <v>43904</v>
      </c>
      <c r="B2944" s="3">
        <f>YEAR(Sales_Data[[#This Row],[Order Date]])</f>
        <v>2020</v>
      </c>
      <c r="C2944" s="3">
        <f>MONTH(Sales_Data[[#This Row],[Order Date]])</f>
        <v>3</v>
      </c>
      <c r="D2944" t="s">
        <v>2174</v>
      </c>
      <c r="E2944" t="s">
        <v>164</v>
      </c>
      <c r="F2944" t="s">
        <v>14</v>
      </c>
      <c r="G2944" t="s">
        <v>15</v>
      </c>
      <c r="H2944" t="s">
        <v>2175</v>
      </c>
      <c r="I2944" s="2">
        <v>121.616</v>
      </c>
      <c r="J2944" s="3">
        <v>2</v>
      </c>
      <c r="K2944" s="2">
        <v>4.9615999999999998</v>
      </c>
    </row>
    <row r="2945" spans="1:11" x14ac:dyDescent="0.2">
      <c r="A2945" s="1">
        <v>43906</v>
      </c>
      <c r="B2945" s="3">
        <f>YEAR(Sales_Data[[#This Row],[Order Date]])</f>
        <v>2020</v>
      </c>
      <c r="C2945" s="3">
        <f>MONTH(Sales_Data[[#This Row],[Order Date]])</f>
        <v>3</v>
      </c>
      <c r="D2945" t="s">
        <v>737</v>
      </c>
      <c r="E2945" t="s">
        <v>18</v>
      </c>
      <c r="F2945" t="s">
        <v>19</v>
      </c>
      <c r="G2945" t="s">
        <v>121</v>
      </c>
      <c r="H2945" t="s">
        <v>2176</v>
      </c>
      <c r="I2945" s="2">
        <v>186.67</v>
      </c>
      <c r="J2945" s="3">
        <v>3</v>
      </c>
      <c r="K2945" s="2">
        <v>54.8613</v>
      </c>
    </row>
    <row r="2946" spans="1:11" x14ac:dyDescent="0.2">
      <c r="A2946" s="1">
        <v>43906</v>
      </c>
      <c r="B2946" s="3">
        <f>YEAR(Sales_Data[[#This Row],[Order Date]])</f>
        <v>2020</v>
      </c>
      <c r="C2946" s="3">
        <f>MONTH(Sales_Data[[#This Row],[Order Date]])</f>
        <v>3</v>
      </c>
      <c r="D2946" t="s">
        <v>619</v>
      </c>
      <c r="E2946" t="s">
        <v>67</v>
      </c>
      <c r="F2946" t="s">
        <v>14</v>
      </c>
      <c r="G2946" t="s">
        <v>24</v>
      </c>
      <c r="H2946" t="s">
        <v>1415</v>
      </c>
      <c r="I2946" s="2">
        <v>197.98400000000001</v>
      </c>
      <c r="J2946" s="3">
        <v>2</v>
      </c>
      <c r="K2946" s="2">
        <v>43.995600000000003</v>
      </c>
    </row>
    <row r="2947" spans="1:11" x14ac:dyDescent="0.2">
      <c r="A2947" s="1">
        <v>43906</v>
      </c>
      <c r="B2947" s="3">
        <f>YEAR(Sales_Data[[#This Row],[Order Date]])</f>
        <v>2020</v>
      </c>
      <c r="C2947" s="3">
        <f>MONTH(Sales_Data[[#This Row],[Order Date]])</f>
        <v>3</v>
      </c>
      <c r="D2947" t="s">
        <v>737</v>
      </c>
      <c r="E2947" t="s">
        <v>18</v>
      </c>
      <c r="F2947" t="s">
        <v>19</v>
      </c>
      <c r="G2947" t="s">
        <v>20</v>
      </c>
      <c r="H2947" t="s">
        <v>1774</v>
      </c>
      <c r="I2947" s="2">
        <v>340.12</v>
      </c>
      <c r="J2947" s="3">
        <v>2</v>
      </c>
      <c r="K2947" s="2">
        <v>80.631200000000007</v>
      </c>
    </row>
    <row r="2948" spans="1:11" x14ac:dyDescent="0.2">
      <c r="A2948" s="1">
        <v>43906</v>
      </c>
      <c r="B2948" s="3">
        <f>YEAR(Sales_Data[[#This Row],[Order Date]])</f>
        <v>2020</v>
      </c>
      <c r="C2948" s="3">
        <f>MONTH(Sales_Data[[#This Row],[Order Date]])</f>
        <v>3</v>
      </c>
      <c r="D2948" t="s">
        <v>1909</v>
      </c>
      <c r="E2948" t="s">
        <v>67</v>
      </c>
      <c r="F2948" t="s">
        <v>14</v>
      </c>
      <c r="G2948" t="s">
        <v>15</v>
      </c>
      <c r="H2948" t="s">
        <v>1499</v>
      </c>
      <c r="I2948" s="2">
        <v>475.44</v>
      </c>
      <c r="J2948" s="3">
        <v>8</v>
      </c>
      <c r="K2948" s="2">
        <v>-81.664000000000001</v>
      </c>
    </row>
    <row r="2949" spans="1:11" x14ac:dyDescent="0.2">
      <c r="A2949" s="1">
        <v>43906</v>
      </c>
      <c r="B2949" s="3">
        <f>YEAR(Sales_Data[[#This Row],[Order Date]])</f>
        <v>2020</v>
      </c>
      <c r="C2949" s="3">
        <f>MONTH(Sales_Data[[#This Row],[Order Date]])</f>
        <v>3</v>
      </c>
      <c r="D2949" t="s">
        <v>558</v>
      </c>
      <c r="E2949" t="s">
        <v>70</v>
      </c>
      <c r="F2949" t="s">
        <v>14</v>
      </c>
      <c r="G2949" t="s">
        <v>15</v>
      </c>
      <c r="H2949" t="s">
        <v>896</v>
      </c>
      <c r="I2949" s="2">
        <v>673.976</v>
      </c>
      <c r="J2949" s="3">
        <v>3</v>
      </c>
      <c r="K2949" s="2">
        <v>49.498199999999997</v>
      </c>
    </row>
    <row r="2950" spans="1:11" x14ac:dyDescent="0.2">
      <c r="A2950" s="1">
        <v>43906</v>
      </c>
      <c r="B2950" s="3">
        <f>YEAR(Sales_Data[[#This Row],[Order Date]])</f>
        <v>2020</v>
      </c>
      <c r="C2950" s="3">
        <f>MONTH(Sales_Data[[#This Row],[Order Date]])</f>
        <v>3</v>
      </c>
      <c r="D2950" t="s">
        <v>737</v>
      </c>
      <c r="E2950" t="s">
        <v>18</v>
      </c>
      <c r="F2950" t="s">
        <v>19</v>
      </c>
      <c r="G2950" t="s">
        <v>32</v>
      </c>
      <c r="H2950" t="s">
        <v>361</v>
      </c>
      <c r="I2950" s="2">
        <v>85.68</v>
      </c>
      <c r="J2950" s="3">
        <v>5</v>
      </c>
      <c r="K2950" s="2">
        <v>6.8879999999999999</v>
      </c>
    </row>
    <row r="2951" spans="1:11" x14ac:dyDescent="0.2">
      <c r="A2951" s="1">
        <v>43906</v>
      </c>
      <c r="B2951" s="3">
        <f>YEAR(Sales_Data[[#This Row],[Order Date]])</f>
        <v>2020</v>
      </c>
      <c r="C2951" s="3">
        <f>MONTH(Sales_Data[[#This Row],[Order Date]])</f>
        <v>3</v>
      </c>
      <c r="D2951" t="s">
        <v>558</v>
      </c>
      <c r="E2951" t="s">
        <v>70</v>
      </c>
      <c r="F2951" t="s">
        <v>19</v>
      </c>
      <c r="G2951" t="s">
        <v>53</v>
      </c>
      <c r="H2951" t="s">
        <v>2026</v>
      </c>
      <c r="I2951" s="2">
        <v>116.48</v>
      </c>
      <c r="J2951" s="3">
        <v>1</v>
      </c>
      <c r="K2951" s="2">
        <v>3.1103999999999998</v>
      </c>
    </row>
    <row r="2952" spans="1:11" x14ac:dyDescent="0.2">
      <c r="A2952" s="1">
        <v>43906</v>
      </c>
      <c r="B2952" s="3">
        <f>YEAR(Sales_Data[[#This Row],[Order Date]])</f>
        <v>2020</v>
      </c>
      <c r="C2952" s="3">
        <f>MONTH(Sales_Data[[#This Row],[Order Date]])</f>
        <v>3</v>
      </c>
      <c r="D2952" t="s">
        <v>619</v>
      </c>
      <c r="E2952" t="s">
        <v>67</v>
      </c>
      <c r="F2952" t="s">
        <v>19</v>
      </c>
      <c r="G2952" t="s">
        <v>32</v>
      </c>
      <c r="H2952" t="s">
        <v>1590</v>
      </c>
      <c r="I2952" s="2">
        <v>125.193</v>
      </c>
      <c r="J2952" s="3">
        <v>3</v>
      </c>
      <c r="K2952" s="2">
        <v>-3.4620000000000002</v>
      </c>
    </row>
    <row r="2953" spans="1:11" x14ac:dyDescent="0.2">
      <c r="A2953" s="1">
        <v>43906</v>
      </c>
      <c r="B2953" s="3">
        <f>YEAR(Sales_Data[[#This Row],[Order Date]])</f>
        <v>2020</v>
      </c>
      <c r="C2953" s="3">
        <f>MONTH(Sales_Data[[#This Row],[Order Date]])</f>
        <v>3</v>
      </c>
      <c r="D2953" t="s">
        <v>558</v>
      </c>
      <c r="E2953" t="s">
        <v>70</v>
      </c>
      <c r="F2953" t="s">
        <v>19</v>
      </c>
      <c r="G2953" t="s">
        <v>20</v>
      </c>
      <c r="H2953" t="s">
        <v>202</v>
      </c>
      <c r="I2953" s="2">
        <v>141.51</v>
      </c>
      <c r="J2953" s="3">
        <v>1</v>
      </c>
      <c r="K2953" s="2">
        <v>1.8604000000000001</v>
      </c>
    </row>
    <row r="2954" spans="1:11" x14ac:dyDescent="0.2">
      <c r="A2954" s="1">
        <v>43906</v>
      </c>
      <c r="B2954" s="3">
        <f>YEAR(Sales_Data[[#This Row],[Order Date]])</f>
        <v>2020</v>
      </c>
      <c r="C2954" s="3">
        <f>MONTH(Sales_Data[[#This Row],[Order Date]])</f>
        <v>3</v>
      </c>
      <c r="D2954" t="s">
        <v>619</v>
      </c>
      <c r="E2954" t="s">
        <v>67</v>
      </c>
      <c r="F2954" t="s">
        <v>14</v>
      </c>
      <c r="G2954" t="s">
        <v>15</v>
      </c>
      <c r="H2954" t="s">
        <v>2177</v>
      </c>
      <c r="I2954" s="2">
        <v>128.376</v>
      </c>
      <c r="J2954" s="3">
        <v>2</v>
      </c>
      <c r="K2954" s="2">
        <v>-7.3959999999999999</v>
      </c>
    </row>
    <row r="2955" spans="1:11" x14ac:dyDescent="0.2">
      <c r="A2955" s="1">
        <v>43906</v>
      </c>
      <c r="B2955" s="3">
        <f>YEAR(Sales_Data[[#This Row],[Order Date]])</f>
        <v>2020</v>
      </c>
      <c r="C2955" s="3">
        <f>MONTH(Sales_Data[[#This Row],[Order Date]])</f>
        <v>3</v>
      </c>
      <c r="D2955" t="s">
        <v>619</v>
      </c>
      <c r="E2955" t="s">
        <v>67</v>
      </c>
      <c r="F2955" t="s">
        <v>19</v>
      </c>
      <c r="G2955" t="s">
        <v>20</v>
      </c>
      <c r="H2955" t="s">
        <v>157</v>
      </c>
      <c r="I2955" s="2">
        <v>169.22399999999999</v>
      </c>
      <c r="J2955" s="3">
        <v>2</v>
      </c>
      <c r="K2955" s="2">
        <v>3.3889999999999998</v>
      </c>
    </row>
    <row r="2956" spans="1:11" x14ac:dyDescent="0.2">
      <c r="A2956" s="1">
        <v>43906</v>
      </c>
      <c r="B2956" s="3">
        <f>YEAR(Sales_Data[[#This Row],[Order Date]])</f>
        <v>2020</v>
      </c>
      <c r="C2956" s="3">
        <f>MONTH(Sales_Data[[#This Row],[Order Date]])</f>
        <v>3</v>
      </c>
      <c r="D2956" t="s">
        <v>737</v>
      </c>
      <c r="E2956" t="s">
        <v>18</v>
      </c>
      <c r="F2956" t="s">
        <v>19</v>
      </c>
      <c r="G2956" t="s">
        <v>32</v>
      </c>
      <c r="H2956" t="s">
        <v>60</v>
      </c>
      <c r="I2956" s="2">
        <v>136.464</v>
      </c>
      <c r="J2956" s="3">
        <v>6</v>
      </c>
      <c r="K2956" s="2">
        <v>22.9008</v>
      </c>
    </row>
    <row r="2957" spans="1:11" x14ac:dyDescent="0.2">
      <c r="A2957" s="1">
        <v>43906</v>
      </c>
      <c r="B2957" s="3">
        <f>YEAR(Sales_Data[[#This Row],[Order Date]])</f>
        <v>2020</v>
      </c>
      <c r="C2957" s="3">
        <f>MONTH(Sales_Data[[#This Row],[Order Date]])</f>
        <v>3</v>
      </c>
      <c r="D2957" t="s">
        <v>619</v>
      </c>
      <c r="E2957" t="s">
        <v>67</v>
      </c>
      <c r="F2957" t="s">
        <v>11</v>
      </c>
      <c r="G2957" t="s">
        <v>51</v>
      </c>
      <c r="H2957" t="s">
        <v>1602</v>
      </c>
      <c r="I2957" s="2">
        <v>168.26400000000001</v>
      </c>
      <c r="J2957" s="3">
        <v>6</v>
      </c>
      <c r="K2957" s="2">
        <v>7.6896000000000004</v>
      </c>
    </row>
    <row r="2958" spans="1:11" x14ac:dyDescent="0.2">
      <c r="A2958" s="1">
        <v>43907</v>
      </c>
      <c r="B2958" s="3">
        <f>YEAR(Sales_Data[[#This Row],[Order Date]])</f>
        <v>2020</v>
      </c>
      <c r="C2958" s="3">
        <f>MONTH(Sales_Data[[#This Row],[Order Date]])</f>
        <v>3</v>
      </c>
      <c r="D2958" t="s">
        <v>2178</v>
      </c>
      <c r="E2958" t="s">
        <v>94</v>
      </c>
      <c r="F2958" t="s">
        <v>14</v>
      </c>
      <c r="G2958" t="s">
        <v>24</v>
      </c>
      <c r="H2958" t="s">
        <v>890</v>
      </c>
      <c r="I2958" s="2">
        <v>104.06</v>
      </c>
      <c r="J2958" s="3">
        <v>3</v>
      </c>
      <c r="K2958" s="2">
        <v>18.2592</v>
      </c>
    </row>
    <row r="2959" spans="1:11" x14ac:dyDescent="0.2">
      <c r="A2959" s="1">
        <v>43907</v>
      </c>
      <c r="B2959" s="3">
        <f>YEAR(Sales_Data[[#This Row],[Order Date]])</f>
        <v>2020</v>
      </c>
      <c r="C2959" s="3">
        <f>MONTH(Sales_Data[[#This Row],[Order Date]])</f>
        <v>3</v>
      </c>
      <c r="D2959" t="s">
        <v>2178</v>
      </c>
      <c r="E2959" t="s">
        <v>94</v>
      </c>
      <c r="F2959" t="s">
        <v>19</v>
      </c>
      <c r="G2959" t="s">
        <v>20</v>
      </c>
      <c r="H2959" t="s">
        <v>2179</v>
      </c>
      <c r="I2959" s="2">
        <v>127.44</v>
      </c>
      <c r="J2959" s="3">
        <v>8</v>
      </c>
      <c r="K2959" s="2">
        <v>27.9344</v>
      </c>
    </row>
    <row r="2960" spans="1:11" x14ac:dyDescent="0.2">
      <c r="A2960" s="1">
        <v>43907</v>
      </c>
      <c r="B2960" s="3">
        <f>YEAR(Sales_Data[[#This Row],[Order Date]])</f>
        <v>2020</v>
      </c>
      <c r="C2960" s="3">
        <f>MONTH(Sales_Data[[#This Row],[Order Date]])</f>
        <v>3</v>
      </c>
      <c r="D2960" t="s">
        <v>2178</v>
      </c>
      <c r="E2960" t="s">
        <v>94</v>
      </c>
      <c r="F2960" t="s">
        <v>14</v>
      </c>
      <c r="G2960" t="s">
        <v>15</v>
      </c>
      <c r="H2960" t="s">
        <v>1201</v>
      </c>
      <c r="I2960" s="2">
        <v>144.69999999999999</v>
      </c>
      <c r="J2960" s="3">
        <v>6</v>
      </c>
      <c r="K2960" s="2">
        <v>31.122</v>
      </c>
    </row>
    <row r="2961" spans="1:11" x14ac:dyDescent="0.2">
      <c r="A2961" s="1">
        <v>43907</v>
      </c>
      <c r="B2961" s="3">
        <f>YEAR(Sales_Data[[#This Row],[Order Date]])</f>
        <v>2020</v>
      </c>
      <c r="C2961" s="3">
        <f>MONTH(Sales_Data[[#This Row],[Order Date]])</f>
        <v>3</v>
      </c>
      <c r="D2961" t="s">
        <v>1035</v>
      </c>
      <c r="E2961" t="s">
        <v>23</v>
      </c>
      <c r="F2961" t="s">
        <v>19</v>
      </c>
      <c r="G2961" t="s">
        <v>53</v>
      </c>
      <c r="H2961" t="s">
        <v>1084</v>
      </c>
      <c r="I2961" s="2">
        <v>119.27200000000001</v>
      </c>
      <c r="J2961" s="3">
        <v>3</v>
      </c>
      <c r="K2961" s="2">
        <v>3.21</v>
      </c>
    </row>
    <row r="2962" spans="1:11" x14ac:dyDescent="0.2">
      <c r="A2962" s="1">
        <v>43907</v>
      </c>
      <c r="B2962" s="3">
        <f>YEAR(Sales_Data[[#This Row],[Order Date]])</f>
        <v>2020</v>
      </c>
      <c r="C2962" s="3">
        <f>MONTH(Sales_Data[[#This Row],[Order Date]])</f>
        <v>3</v>
      </c>
      <c r="D2962" t="s">
        <v>2178</v>
      </c>
      <c r="E2962" t="s">
        <v>94</v>
      </c>
      <c r="F2962" t="s">
        <v>19</v>
      </c>
      <c r="G2962" t="s">
        <v>127</v>
      </c>
      <c r="H2962" t="s">
        <v>1024</v>
      </c>
      <c r="I2962" s="2">
        <v>124.31</v>
      </c>
      <c r="J2962" s="3">
        <v>1</v>
      </c>
      <c r="K2962" s="2">
        <v>3.4357000000000002</v>
      </c>
    </row>
    <row r="2963" spans="1:11" x14ac:dyDescent="0.2">
      <c r="A2963" s="1">
        <v>43907</v>
      </c>
      <c r="B2963" s="3">
        <f>YEAR(Sales_Data[[#This Row],[Order Date]])</f>
        <v>2020</v>
      </c>
      <c r="C2963" s="3">
        <f>MONTH(Sales_Data[[#This Row],[Order Date]])</f>
        <v>3</v>
      </c>
      <c r="D2963" t="s">
        <v>1035</v>
      </c>
      <c r="E2963" t="s">
        <v>23</v>
      </c>
      <c r="F2963" t="s">
        <v>19</v>
      </c>
      <c r="G2963" t="s">
        <v>32</v>
      </c>
      <c r="H2963" t="s">
        <v>1472</v>
      </c>
      <c r="I2963" s="2">
        <v>119.776</v>
      </c>
      <c r="J2963" s="3">
        <v>6</v>
      </c>
      <c r="K2963" s="2">
        <v>-22.041599999999999</v>
      </c>
    </row>
    <row r="2964" spans="1:11" x14ac:dyDescent="0.2">
      <c r="A2964" s="1">
        <v>43907</v>
      </c>
      <c r="B2964" s="3">
        <f>YEAR(Sales_Data[[#This Row],[Order Date]])</f>
        <v>2020</v>
      </c>
      <c r="C2964" s="3">
        <f>MONTH(Sales_Data[[#This Row],[Order Date]])</f>
        <v>3</v>
      </c>
      <c r="D2964" t="s">
        <v>800</v>
      </c>
      <c r="E2964" t="s">
        <v>18</v>
      </c>
      <c r="F2964" t="s">
        <v>19</v>
      </c>
      <c r="G2964" t="s">
        <v>32</v>
      </c>
      <c r="H2964" t="s">
        <v>155</v>
      </c>
      <c r="I2964" s="2">
        <v>124.456</v>
      </c>
      <c r="J2964" s="3">
        <v>2</v>
      </c>
      <c r="K2964" s="2">
        <v>5.8914</v>
      </c>
    </row>
    <row r="2965" spans="1:11" x14ac:dyDescent="0.2">
      <c r="A2965" s="1">
        <v>43907</v>
      </c>
      <c r="B2965" s="3">
        <f>YEAR(Sales_Data[[#This Row],[Order Date]])</f>
        <v>2020</v>
      </c>
      <c r="C2965" s="3">
        <f>MONTH(Sales_Data[[#This Row],[Order Date]])</f>
        <v>3</v>
      </c>
      <c r="D2965" t="s">
        <v>1617</v>
      </c>
      <c r="E2965" t="s">
        <v>219</v>
      </c>
      <c r="F2965" t="s">
        <v>19</v>
      </c>
      <c r="G2965" t="s">
        <v>127</v>
      </c>
      <c r="H2965" t="s">
        <v>2019</v>
      </c>
      <c r="I2965" s="2">
        <v>127.608</v>
      </c>
      <c r="J2965" s="3">
        <v>2</v>
      </c>
      <c r="K2965" s="2">
        <v>1.6704000000000001</v>
      </c>
    </row>
    <row r="2966" spans="1:11" x14ac:dyDescent="0.2">
      <c r="A2966" s="1">
        <v>43907</v>
      </c>
      <c r="B2966" s="3">
        <f>YEAR(Sales_Data[[#This Row],[Order Date]])</f>
        <v>2020</v>
      </c>
      <c r="C2966" s="3">
        <f>MONTH(Sales_Data[[#This Row],[Order Date]])</f>
        <v>3</v>
      </c>
      <c r="D2966" t="s">
        <v>2178</v>
      </c>
      <c r="E2966" t="s">
        <v>94</v>
      </c>
      <c r="F2966" t="s">
        <v>19</v>
      </c>
      <c r="G2966" t="s">
        <v>127</v>
      </c>
      <c r="H2966" t="s">
        <v>765</v>
      </c>
      <c r="I2966" s="2">
        <v>98.75</v>
      </c>
      <c r="J2966" s="3">
        <v>5</v>
      </c>
      <c r="K2966" s="2">
        <v>9</v>
      </c>
    </row>
    <row r="2967" spans="1:11" x14ac:dyDescent="0.2">
      <c r="A2967" s="1">
        <v>43907</v>
      </c>
      <c r="B2967" s="3">
        <f>YEAR(Sales_Data[[#This Row],[Order Date]])</f>
        <v>2020</v>
      </c>
      <c r="C2967" s="3">
        <f>MONTH(Sales_Data[[#This Row],[Order Date]])</f>
        <v>3</v>
      </c>
      <c r="D2967" t="s">
        <v>2178</v>
      </c>
      <c r="E2967" t="s">
        <v>94</v>
      </c>
      <c r="F2967" t="s">
        <v>19</v>
      </c>
      <c r="G2967" t="s">
        <v>32</v>
      </c>
      <c r="H2967" t="s">
        <v>1904</v>
      </c>
      <c r="I2967" s="2">
        <v>146.14400000000001</v>
      </c>
      <c r="J2967" s="3">
        <v>3</v>
      </c>
      <c r="K2967" s="2">
        <v>3.0861000000000001</v>
      </c>
    </row>
    <row r="2968" spans="1:11" x14ac:dyDescent="0.2">
      <c r="A2968" s="1">
        <v>43907</v>
      </c>
      <c r="B2968" s="3">
        <f>YEAR(Sales_Data[[#This Row],[Order Date]])</f>
        <v>2020</v>
      </c>
      <c r="C2968" s="3">
        <f>MONTH(Sales_Data[[#This Row],[Order Date]])</f>
        <v>3</v>
      </c>
      <c r="D2968" t="s">
        <v>2178</v>
      </c>
      <c r="E2968" t="s">
        <v>94</v>
      </c>
      <c r="F2968" t="s">
        <v>19</v>
      </c>
      <c r="G2968" t="s">
        <v>20</v>
      </c>
      <c r="H2968" t="s">
        <v>552</v>
      </c>
      <c r="I2968" s="2">
        <v>137.53</v>
      </c>
      <c r="J2968" s="3">
        <v>3</v>
      </c>
      <c r="K2968" s="2">
        <v>12.097799999999999</v>
      </c>
    </row>
    <row r="2969" spans="1:11" x14ac:dyDescent="0.2">
      <c r="A2969" s="1">
        <v>43907</v>
      </c>
      <c r="B2969" s="3">
        <f>YEAR(Sales_Data[[#This Row],[Order Date]])</f>
        <v>2020</v>
      </c>
      <c r="C2969" s="3">
        <f>MONTH(Sales_Data[[#This Row],[Order Date]])</f>
        <v>3</v>
      </c>
      <c r="D2969" t="s">
        <v>2178</v>
      </c>
      <c r="E2969" t="s">
        <v>94</v>
      </c>
      <c r="F2969" t="s">
        <v>19</v>
      </c>
      <c r="G2969" t="s">
        <v>40</v>
      </c>
      <c r="H2969" t="s">
        <v>2180</v>
      </c>
      <c r="I2969" s="2">
        <v>125.1</v>
      </c>
      <c r="J2969" s="3">
        <v>6</v>
      </c>
      <c r="K2969" s="2">
        <v>22.457999999999998</v>
      </c>
    </row>
    <row r="2970" spans="1:11" x14ac:dyDescent="0.2">
      <c r="A2970" s="1">
        <v>43907</v>
      </c>
      <c r="B2970" s="3">
        <f>YEAR(Sales_Data[[#This Row],[Order Date]])</f>
        <v>2020</v>
      </c>
      <c r="C2970" s="3">
        <f>MONTH(Sales_Data[[#This Row],[Order Date]])</f>
        <v>3</v>
      </c>
      <c r="D2970" t="s">
        <v>2178</v>
      </c>
      <c r="E2970" t="s">
        <v>94</v>
      </c>
      <c r="F2970" t="s">
        <v>14</v>
      </c>
      <c r="G2970" t="s">
        <v>24</v>
      </c>
      <c r="H2970" t="s">
        <v>383</v>
      </c>
      <c r="I2970" s="2">
        <v>134.6</v>
      </c>
      <c r="J2970" s="3">
        <v>8</v>
      </c>
      <c r="K2970" s="2">
        <v>13.603999999999999</v>
      </c>
    </row>
    <row r="2971" spans="1:11" x14ac:dyDescent="0.2">
      <c r="A2971" s="1">
        <v>43908</v>
      </c>
      <c r="B2971" s="3">
        <f>YEAR(Sales_Data[[#This Row],[Order Date]])</f>
        <v>2020</v>
      </c>
      <c r="C2971" s="3">
        <f>MONTH(Sales_Data[[#This Row],[Order Date]])</f>
        <v>3</v>
      </c>
      <c r="D2971" t="s">
        <v>1917</v>
      </c>
      <c r="E2971" t="s">
        <v>23</v>
      </c>
      <c r="F2971" t="s">
        <v>11</v>
      </c>
      <c r="G2971" t="s">
        <v>51</v>
      </c>
      <c r="H2971" t="s">
        <v>1767</v>
      </c>
      <c r="I2971" s="2">
        <v>113.524</v>
      </c>
      <c r="J2971" s="3">
        <v>3</v>
      </c>
      <c r="K2971" s="2">
        <v>-41.262</v>
      </c>
    </row>
    <row r="2972" spans="1:11" x14ac:dyDescent="0.2">
      <c r="A2972" s="1">
        <v>43908</v>
      </c>
      <c r="B2972" s="3">
        <f>YEAR(Sales_Data[[#This Row],[Order Date]])</f>
        <v>2020</v>
      </c>
      <c r="C2972" s="3">
        <f>MONTH(Sales_Data[[#This Row],[Order Date]])</f>
        <v>3</v>
      </c>
      <c r="D2972" t="s">
        <v>175</v>
      </c>
      <c r="E2972" t="s">
        <v>18</v>
      </c>
      <c r="F2972" t="s">
        <v>19</v>
      </c>
      <c r="G2972" t="s">
        <v>121</v>
      </c>
      <c r="H2972" t="s">
        <v>1522</v>
      </c>
      <c r="I2972" s="2">
        <v>136.86000000000001</v>
      </c>
      <c r="J2972" s="3">
        <v>7</v>
      </c>
      <c r="K2972" s="2">
        <v>26.349399999999999</v>
      </c>
    </row>
    <row r="2973" spans="1:11" x14ac:dyDescent="0.2">
      <c r="A2973" s="1">
        <v>43908</v>
      </c>
      <c r="B2973" s="3">
        <f>YEAR(Sales_Data[[#This Row],[Order Date]])</f>
        <v>2020</v>
      </c>
      <c r="C2973" s="3">
        <f>MONTH(Sales_Data[[#This Row],[Order Date]])</f>
        <v>3</v>
      </c>
      <c r="D2973" t="s">
        <v>1917</v>
      </c>
      <c r="E2973" t="s">
        <v>23</v>
      </c>
      <c r="F2973" t="s">
        <v>19</v>
      </c>
      <c r="G2973" t="s">
        <v>32</v>
      </c>
      <c r="H2973" t="s">
        <v>1920</v>
      </c>
      <c r="I2973" s="2">
        <v>198.994</v>
      </c>
      <c r="J2973" s="3">
        <v>3</v>
      </c>
      <c r="K2973" s="2">
        <v>-320.23950000000002</v>
      </c>
    </row>
    <row r="2974" spans="1:11" x14ac:dyDescent="0.2">
      <c r="A2974" s="1">
        <v>43908</v>
      </c>
      <c r="B2974" s="3">
        <f>YEAR(Sales_Data[[#This Row],[Order Date]])</f>
        <v>2020</v>
      </c>
      <c r="C2974" s="3">
        <f>MONTH(Sales_Data[[#This Row],[Order Date]])</f>
        <v>3</v>
      </c>
      <c r="D2974" t="s">
        <v>846</v>
      </c>
      <c r="E2974" t="s">
        <v>23</v>
      </c>
      <c r="F2974" t="s">
        <v>14</v>
      </c>
      <c r="G2974" t="s">
        <v>15</v>
      </c>
      <c r="H2974" t="s">
        <v>311</v>
      </c>
      <c r="I2974" s="2">
        <v>556.54399999999998</v>
      </c>
      <c r="J2974" s="3">
        <v>7</v>
      </c>
      <c r="K2974" s="2">
        <v>47.0351</v>
      </c>
    </row>
    <row r="2975" spans="1:11" x14ac:dyDescent="0.2">
      <c r="A2975" s="1">
        <v>43908</v>
      </c>
      <c r="B2975" s="3">
        <f>YEAR(Sales_Data[[#This Row],[Order Date]])</f>
        <v>2020</v>
      </c>
      <c r="C2975" s="3">
        <f>MONTH(Sales_Data[[#This Row],[Order Date]])</f>
        <v>3</v>
      </c>
      <c r="D2975" t="s">
        <v>1917</v>
      </c>
      <c r="E2975" t="s">
        <v>23</v>
      </c>
      <c r="F2975" t="s">
        <v>19</v>
      </c>
      <c r="G2975" t="s">
        <v>121</v>
      </c>
      <c r="H2975" t="s">
        <v>2181</v>
      </c>
      <c r="I2975" s="2">
        <v>82.688000000000002</v>
      </c>
      <c r="J2975" s="3">
        <v>3</v>
      </c>
      <c r="K2975" s="2">
        <v>-7.3920000000000003</v>
      </c>
    </row>
    <row r="2976" spans="1:11" x14ac:dyDescent="0.2">
      <c r="A2976" s="1">
        <v>43908</v>
      </c>
      <c r="B2976" s="3">
        <f>YEAR(Sales_Data[[#This Row],[Order Date]])</f>
        <v>2020</v>
      </c>
      <c r="C2976" s="3">
        <f>MONTH(Sales_Data[[#This Row],[Order Date]])</f>
        <v>3</v>
      </c>
      <c r="D2976" t="s">
        <v>1924</v>
      </c>
      <c r="E2976" t="s">
        <v>18</v>
      </c>
      <c r="F2976" t="s">
        <v>19</v>
      </c>
      <c r="G2976" t="s">
        <v>40</v>
      </c>
      <c r="H2976" t="s">
        <v>366</v>
      </c>
      <c r="I2976" s="2">
        <v>108.9</v>
      </c>
      <c r="J2976" s="3">
        <v>5</v>
      </c>
      <c r="K2976" s="2">
        <v>3.7530000000000001</v>
      </c>
    </row>
    <row r="2977" spans="1:11" x14ac:dyDescent="0.2">
      <c r="A2977" s="1">
        <v>43908</v>
      </c>
      <c r="B2977" s="3">
        <f>YEAR(Sales_Data[[#This Row],[Order Date]])</f>
        <v>2020</v>
      </c>
      <c r="C2977" s="3">
        <f>MONTH(Sales_Data[[#This Row],[Order Date]])</f>
        <v>3</v>
      </c>
      <c r="D2977" t="s">
        <v>983</v>
      </c>
      <c r="E2977" t="s">
        <v>23</v>
      </c>
      <c r="F2977" t="s">
        <v>19</v>
      </c>
      <c r="G2977" t="s">
        <v>40</v>
      </c>
      <c r="H2977" t="s">
        <v>2182</v>
      </c>
      <c r="I2977" s="2">
        <v>119.83199999999999</v>
      </c>
      <c r="J2977" s="3">
        <v>3</v>
      </c>
      <c r="K2977" s="2">
        <v>6.5537999999999998</v>
      </c>
    </row>
    <row r="2978" spans="1:11" x14ac:dyDescent="0.2">
      <c r="A2978" s="1">
        <v>43908</v>
      </c>
      <c r="B2978" s="3">
        <f>YEAR(Sales_Data[[#This Row],[Order Date]])</f>
        <v>2020</v>
      </c>
      <c r="C2978" s="3">
        <f>MONTH(Sales_Data[[#This Row],[Order Date]])</f>
        <v>3</v>
      </c>
      <c r="D2978" t="s">
        <v>1924</v>
      </c>
      <c r="E2978" t="s">
        <v>18</v>
      </c>
      <c r="F2978" t="s">
        <v>19</v>
      </c>
      <c r="G2978" t="s">
        <v>86</v>
      </c>
      <c r="H2978" t="s">
        <v>2183</v>
      </c>
      <c r="I2978" s="2">
        <v>143.4</v>
      </c>
      <c r="J2978" s="3">
        <v>5</v>
      </c>
      <c r="K2978" s="2">
        <v>9.3119999999999994</v>
      </c>
    </row>
    <row r="2979" spans="1:11" x14ac:dyDescent="0.2">
      <c r="A2979" s="1">
        <v>43908</v>
      </c>
      <c r="B2979" s="3">
        <f>YEAR(Sales_Data[[#This Row],[Order Date]])</f>
        <v>2020</v>
      </c>
      <c r="C2979" s="3">
        <f>MONTH(Sales_Data[[#This Row],[Order Date]])</f>
        <v>3</v>
      </c>
      <c r="D2979" t="s">
        <v>1841</v>
      </c>
      <c r="E2979" t="s">
        <v>70</v>
      </c>
      <c r="F2979" t="s">
        <v>19</v>
      </c>
      <c r="G2979" t="s">
        <v>40</v>
      </c>
      <c r="H2979" t="s">
        <v>1882</v>
      </c>
      <c r="I2979" s="2">
        <v>112.2</v>
      </c>
      <c r="J2979" s="3">
        <v>4</v>
      </c>
      <c r="K2979" s="2">
        <v>21.251999999999999</v>
      </c>
    </row>
    <row r="2980" spans="1:11" x14ac:dyDescent="0.2">
      <c r="A2980" s="1">
        <v>43908</v>
      </c>
      <c r="B2980" s="3">
        <f>YEAR(Sales_Data[[#This Row],[Order Date]])</f>
        <v>2020</v>
      </c>
      <c r="C2980" s="3">
        <f>MONTH(Sales_Data[[#This Row],[Order Date]])</f>
        <v>3</v>
      </c>
      <c r="D2980" t="s">
        <v>1917</v>
      </c>
      <c r="E2980" t="s">
        <v>23</v>
      </c>
      <c r="F2980" t="s">
        <v>14</v>
      </c>
      <c r="G2980" t="s">
        <v>24</v>
      </c>
      <c r="H2980" t="s">
        <v>2184</v>
      </c>
      <c r="I2980" s="2">
        <v>153.816</v>
      </c>
      <c r="J2980" s="3">
        <v>3</v>
      </c>
      <c r="K2980" s="2">
        <v>4.5201000000000002</v>
      </c>
    </row>
    <row r="2981" spans="1:11" x14ac:dyDescent="0.2">
      <c r="A2981" s="1">
        <v>43909</v>
      </c>
      <c r="B2981" s="3">
        <f>YEAR(Sales_Data[[#This Row],[Order Date]])</f>
        <v>2020</v>
      </c>
      <c r="C2981" s="3">
        <f>MONTH(Sales_Data[[#This Row],[Order Date]])</f>
        <v>3</v>
      </c>
      <c r="D2981" t="s">
        <v>766</v>
      </c>
      <c r="E2981" t="s">
        <v>18</v>
      </c>
      <c r="F2981" t="s">
        <v>14</v>
      </c>
      <c r="G2981" t="s">
        <v>24</v>
      </c>
      <c r="H2981" t="s">
        <v>2185</v>
      </c>
      <c r="I2981" s="2">
        <v>147.54</v>
      </c>
      <c r="J2981" s="3">
        <v>2</v>
      </c>
      <c r="K2981" s="2">
        <v>10.949400000000001</v>
      </c>
    </row>
    <row r="2982" spans="1:11" x14ac:dyDescent="0.2">
      <c r="A2982" s="1">
        <v>43909</v>
      </c>
      <c r="B2982" s="3">
        <f>YEAR(Sales_Data[[#This Row],[Order Date]])</f>
        <v>2020</v>
      </c>
      <c r="C2982" s="3">
        <f>MONTH(Sales_Data[[#This Row],[Order Date]])</f>
        <v>3</v>
      </c>
      <c r="D2982" t="s">
        <v>766</v>
      </c>
      <c r="E2982" t="s">
        <v>18</v>
      </c>
      <c r="F2982" t="s">
        <v>14</v>
      </c>
      <c r="G2982" t="s">
        <v>24</v>
      </c>
      <c r="H2982" t="s">
        <v>139</v>
      </c>
      <c r="I2982" s="2">
        <v>238.96</v>
      </c>
      <c r="J2982" s="3">
        <v>4</v>
      </c>
      <c r="K2982" s="2">
        <v>85.982799999999997</v>
      </c>
    </row>
    <row r="2983" spans="1:11" x14ac:dyDescent="0.2">
      <c r="A2983" s="1">
        <v>43909</v>
      </c>
      <c r="B2983" s="3">
        <f>YEAR(Sales_Data[[#This Row],[Order Date]])</f>
        <v>2020</v>
      </c>
      <c r="C2983" s="3">
        <f>MONTH(Sales_Data[[#This Row],[Order Date]])</f>
        <v>3</v>
      </c>
      <c r="D2983" t="s">
        <v>2186</v>
      </c>
      <c r="E2983" t="s">
        <v>18</v>
      </c>
      <c r="F2983" t="s">
        <v>19</v>
      </c>
      <c r="G2983" t="s">
        <v>121</v>
      </c>
      <c r="H2983" t="s">
        <v>284</v>
      </c>
      <c r="I2983" s="2">
        <v>421.36</v>
      </c>
      <c r="J2983" s="3">
        <v>7</v>
      </c>
      <c r="K2983" s="2">
        <v>106.7808</v>
      </c>
    </row>
    <row r="2984" spans="1:11" x14ac:dyDescent="0.2">
      <c r="A2984" s="1">
        <v>43909</v>
      </c>
      <c r="B2984" s="3">
        <f>YEAR(Sales_Data[[#This Row],[Order Date]])</f>
        <v>2020</v>
      </c>
      <c r="C2984" s="3">
        <f>MONTH(Sales_Data[[#This Row],[Order Date]])</f>
        <v>3</v>
      </c>
      <c r="D2984" t="s">
        <v>766</v>
      </c>
      <c r="E2984" t="s">
        <v>18</v>
      </c>
      <c r="F2984" t="s">
        <v>14</v>
      </c>
      <c r="G2984" t="s">
        <v>15</v>
      </c>
      <c r="H2984" t="s">
        <v>2134</v>
      </c>
      <c r="I2984" s="2">
        <v>696.50400000000002</v>
      </c>
      <c r="J2984" s="3">
        <v>6</v>
      </c>
      <c r="K2984" s="2">
        <v>-131.5008</v>
      </c>
    </row>
    <row r="2985" spans="1:11" x14ac:dyDescent="0.2">
      <c r="A2985" s="1">
        <v>43909</v>
      </c>
      <c r="B2985" s="3">
        <f>YEAR(Sales_Data[[#This Row],[Order Date]])</f>
        <v>2020</v>
      </c>
      <c r="C2985" s="3">
        <f>MONTH(Sales_Data[[#This Row],[Order Date]])</f>
        <v>3</v>
      </c>
      <c r="D2985" t="s">
        <v>2038</v>
      </c>
      <c r="E2985" t="s">
        <v>18</v>
      </c>
      <c r="F2985" t="s">
        <v>11</v>
      </c>
      <c r="G2985" t="s">
        <v>30</v>
      </c>
      <c r="H2985" t="s">
        <v>150</v>
      </c>
      <c r="I2985" s="2">
        <v>737.16</v>
      </c>
      <c r="J2985" s="3">
        <v>5</v>
      </c>
      <c r="K2985" s="2">
        <v>8.7144999999999992</v>
      </c>
    </row>
    <row r="2986" spans="1:11" x14ac:dyDescent="0.2">
      <c r="A2986" s="1">
        <v>43909</v>
      </c>
      <c r="B2986" s="3">
        <f>YEAR(Sales_Data[[#This Row],[Order Date]])</f>
        <v>2020</v>
      </c>
      <c r="C2986" s="3">
        <f>MONTH(Sales_Data[[#This Row],[Order Date]])</f>
        <v>3</v>
      </c>
      <c r="D2986" t="s">
        <v>487</v>
      </c>
      <c r="E2986" t="s">
        <v>85</v>
      </c>
      <c r="F2986" t="s">
        <v>19</v>
      </c>
      <c r="G2986" t="s">
        <v>40</v>
      </c>
      <c r="H2986" t="s">
        <v>840</v>
      </c>
      <c r="I2986" s="2">
        <v>90.94</v>
      </c>
      <c r="J2986" s="3">
        <v>3</v>
      </c>
      <c r="K2986" s="2">
        <v>2.4138000000000002</v>
      </c>
    </row>
    <row r="2987" spans="1:11" x14ac:dyDescent="0.2">
      <c r="A2987" s="1">
        <v>43909</v>
      </c>
      <c r="B2987" s="3">
        <f>YEAR(Sales_Data[[#This Row],[Order Date]])</f>
        <v>2020</v>
      </c>
      <c r="C2987" s="3">
        <f>MONTH(Sales_Data[[#This Row],[Order Date]])</f>
        <v>3</v>
      </c>
      <c r="D2987" t="s">
        <v>2038</v>
      </c>
      <c r="E2987" t="s">
        <v>18</v>
      </c>
      <c r="F2987" t="s">
        <v>19</v>
      </c>
      <c r="G2987" t="s">
        <v>32</v>
      </c>
      <c r="H2987" t="s">
        <v>1097</v>
      </c>
      <c r="I2987" s="2">
        <v>128.624</v>
      </c>
      <c r="J2987" s="3">
        <v>2</v>
      </c>
      <c r="K2987" s="2">
        <v>5.1184000000000003</v>
      </c>
    </row>
    <row r="2988" spans="1:11" x14ac:dyDescent="0.2">
      <c r="A2988" s="1">
        <v>43909</v>
      </c>
      <c r="B2988" s="3">
        <f>YEAR(Sales_Data[[#This Row],[Order Date]])</f>
        <v>2020</v>
      </c>
      <c r="C2988" s="3">
        <f>MONTH(Sales_Data[[#This Row],[Order Date]])</f>
        <v>3</v>
      </c>
      <c r="D2988" t="s">
        <v>2038</v>
      </c>
      <c r="E2988" t="s">
        <v>18</v>
      </c>
      <c r="F2988" t="s">
        <v>11</v>
      </c>
      <c r="G2988" t="s">
        <v>51</v>
      </c>
      <c r="H2988" t="s">
        <v>1251</v>
      </c>
      <c r="I2988" s="2">
        <v>129.93</v>
      </c>
      <c r="J2988" s="3">
        <v>1</v>
      </c>
      <c r="K2988" s="2">
        <v>12.6813</v>
      </c>
    </row>
    <row r="2989" spans="1:11" x14ac:dyDescent="0.2">
      <c r="A2989" s="1">
        <v>43909</v>
      </c>
      <c r="B2989" s="3">
        <f>YEAR(Sales_Data[[#This Row],[Order Date]])</f>
        <v>2020</v>
      </c>
      <c r="C2989" s="3">
        <f>MONTH(Sales_Data[[#This Row],[Order Date]])</f>
        <v>3</v>
      </c>
      <c r="D2989" t="s">
        <v>766</v>
      </c>
      <c r="E2989" t="s">
        <v>18</v>
      </c>
      <c r="F2989" t="s">
        <v>19</v>
      </c>
      <c r="G2989" t="s">
        <v>32</v>
      </c>
      <c r="H2989" t="s">
        <v>1463</v>
      </c>
      <c r="I2989" s="2">
        <v>97.823999999999998</v>
      </c>
      <c r="J2989" s="3">
        <v>6</v>
      </c>
      <c r="K2989" s="2">
        <v>6.6905999999999999</v>
      </c>
    </row>
    <row r="2990" spans="1:11" x14ac:dyDescent="0.2">
      <c r="A2990" s="1">
        <v>43909</v>
      </c>
      <c r="B2990" s="3">
        <f>YEAR(Sales_Data[[#This Row],[Order Date]])</f>
        <v>2020</v>
      </c>
      <c r="C2990" s="3">
        <f>MONTH(Sales_Data[[#This Row],[Order Date]])</f>
        <v>3</v>
      </c>
      <c r="D2990" t="s">
        <v>2038</v>
      </c>
      <c r="E2990" t="s">
        <v>18</v>
      </c>
      <c r="F2990" t="s">
        <v>19</v>
      </c>
      <c r="G2990" t="s">
        <v>32</v>
      </c>
      <c r="H2990" t="s">
        <v>885</v>
      </c>
      <c r="I2990" s="2">
        <v>153.49600000000001</v>
      </c>
      <c r="J2990" s="3">
        <v>7</v>
      </c>
      <c r="K2990" s="2">
        <v>9.2798999999999996</v>
      </c>
    </row>
    <row r="2991" spans="1:11" x14ac:dyDescent="0.2">
      <c r="A2991" s="1">
        <v>43909</v>
      </c>
      <c r="B2991" s="3">
        <f>YEAR(Sales_Data[[#This Row],[Order Date]])</f>
        <v>2020</v>
      </c>
      <c r="C2991" s="3">
        <f>MONTH(Sales_Data[[#This Row],[Order Date]])</f>
        <v>3</v>
      </c>
      <c r="D2991" t="s">
        <v>1091</v>
      </c>
      <c r="E2991" t="s">
        <v>94</v>
      </c>
      <c r="F2991" t="s">
        <v>19</v>
      </c>
      <c r="G2991" t="s">
        <v>127</v>
      </c>
      <c r="H2991" t="s">
        <v>2187</v>
      </c>
      <c r="I2991" s="2">
        <v>153.91</v>
      </c>
      <c r="J2991" s="3">
        <v>7</v>
      </c>
      <c r="K2991" s="2">
        <v>13.2986</v>
      </c>
    </row>
    <row r="2992" spans="1:11" x14ac:dyDescent="0.2">
      <c r="A2992" s="1">
        <v>43910</v>
      </c>
      <c r="B2992" s="3">
        <f>YEAR(Sales_Data[[#This Row],[Order Date]])</f>
        <v>2020</v>
      </c>
      <c r="C2992" s="3">
        <f>MONTH(Sales_Data[[#This Row],[Order Date]])</f>
        <v>3</v>
      </c>
      <c r="D2992" t="s">
        <v>821</v>
      </c>
      <c r="E2992" t="s">
        <v>91</v>
      </c>
      <c r="F2992" t="s">
        <v>14</v>
      </c>
      <c r="G2992" t="s">
        <v>24</v>
      </c>
      <c r="H2992" t="s">
        <v>1406</v>
      </c>
      <c r="I2992" s="2">
        <v>252</v>
      </c>
      <c r="J2992" s="3">
        <v>2</v>
      </c>
      <c r="K2992" s="2">
        <v>38.08</v>
      </c>
    </row>
    <row r="2993" spans="1:11" x14ac:dyDescent="0.2">
      <c r="A2993" s="1">
        <v>43910</v>
      </c>
      <c r="B2993" s="3">
        <f>YEAR(Sales_Data[[#This Row],[Order Date]])</f>
        <v>2020</v>
      </c>
      <c r="C2993" s="3">
        <f>MONTH(Sales_Data[[#This Row],[Order Date]])</f>
        <v>3</v>
      </c>
      <c r="D2993" t="s">
        <v>2188</v>
      </c>
      <c r="E2993" t="s">
        <v>23</v>
      </c>
      <c r="F2993" t="s">
        <v>19</v>
      </c>
      <c r="G2993" t="s">
        <v>53</v>
      </c>
      <c r="H2993" t="s">
        <v>1720</v>
      </c>
      <c r="I2993" s="2">
        <v>284.06400000000002</v>
      </c>
      <c r="J2993" s="3">
        <v>7</v>
      </c>
      <c r="K2993" s="2">
        <v>102.774</v>
      </c>
    </row>
    <row r="2994" spans="1:11" x14ac:dyDescent="0.2">
      <c r="A2994" s="1">
        <v>43910</v>
      </c>
      <c r="B2994" s="3">
        <f>YEAR(Sales_Data[[#This Row],[Order Date]])</f>
        <v>2020</v>
      </c>
      <c r="C2994" s="3">
        <f>MONTH(Sales_Data[[#This Row],[Order Date]])</f>
        <v>3</v>
      </c>
      <c r="D2994" t="s">
        <v>1378</v>
      </c>
      <c r="E2994" t="s">
        <v>70</v>
      </c>
      <c r="F2994" t="s">
        <v>14</v>
      </c>
      <c r="G2994" t="s">
        <v>24</v>
      </c>
      <c r="H2994" t="s">
        <v>1225</v>
      </c>
      <c r="I2994" s="2">
        <v>302.93</v>
      </c>
      <c r="J2994" s="3">
        <v>7</v>
      </c>
      <c r="K2994" s="2">
        <v>63.8232</v>
      </c>
    </row>
    <row r="2995" spans="1:11" x14ac:dyDescent="0.2">
      <c r="A2995" s="1">
        <v>43910</v>
      </c>
      <c r="B2995" s="3">
        <f>YEAR(Sales_Data[[#This Row],[Order Date]])</f>
        <v>2020</v>
      </c>
      <c r="C2995" s="3">
        <f>MONTH(Sales_Data[[#This Row],[Order Date]])</f>
        <v>3</v>
      </c>
      <c r="D2995" t="s">
        <v>516</v>
      </c>
      <c r="E2995" t="s">
        <v>317</v>
      </c>
      <c r="F2995" t="s">
        <v>11</v>
      </c>
      <c r="G2995" t="s">
        <v>51</v>
      </c>
      <c r="H2995" t="s">
        <v>650</v>
      </c>
      <c r="I2995" s="2">
        <v>134.91</v>
      </c>
      <c r="J2995" s="3">
        <v>1</v>
      </c>
      <c r="K2995" s="2">
        <v>1.3676999999999999</v>
      </c>
    </row>
    <row r="2996" spans="1:11" x14ac:dyDescent="0.2">
      <c r="A2996" s="1">
        <v>43910</v>
      </c>
      <c r="B2996" s="3">
        <f>YEAR(Sales_Data[[#This Row],[Order Date]])</f>
        <v>2020</v>
      </c>
      <c r="C2996" s="3">
        <f>MONTH(Sales_Data[[#This Row],[Order Date]])</f>
        <v>3</v>
      </c>
      <c r="D2996" t="s">
        <v>821</v>
      </c>
      <c r="E2996" t="s">
        <v>91</v>
      </c>
      <c r="F2996" t="s">
        <v>19</v>
      </c>
      <c r="G2996" t="s">
        <v>53</v>
      </c>
      <c r="H2996" t="s">
        <v>1999</v>
      </c>
      <c r="I2996" s="2">
        <v>145.96</v>
      </c>
      <c r="J2996" s="3">
        <v>2</v>
      </c>
      <c r="K2996" s="2">
        <v>27.882000000000001</v>
      </c>
    </row>
    <row r="2997" spans="1:11" x14ac:dyDescent="0.2">
      <c r="A2997" s="1">
        <v>43910</v>
      </c>
      <c r="B2997" s="3">
        <f>YEAR(Sales_Data[[#This Row],[Order Date]])</f>
        <v>2020</v>
      </c>
      <c r="C2997" s="3">
        <f>MONTH(Sales_Data[[#This Row],[Order Date]])</f>
        <v>3</v>
      </c>
      <c r="D2997" t="s">
        <v>2188</v>
      </c>
      <c r="E2997" t="s">
        <v>23</v>
      </c>
      <c r="F2997" t="s">
        <v>19</v>
      </c>
      <c r="G2997" t="s">
        <v>53</v>
      </c>
      <c r="H2997" t="s">
        <v>172</v>
      </c>
      <c r="I2997" s="2">
        <v>169.70400000000001</v>
      </c>
      <c r="J2997" s="3">
        <v>2</v>
      </c>
      <c r="K2997" s="2">
        <v>19.137599999999999</v>
      </c>
    </row>
    <row r="2998" spans="1:11" x14ac:dyDescent="0.2">
      <c r="A2998" s="1">
        <v>43911</v>
      </c>
      <c r="B2998" s="3">
        <f>YEAR(Sales_Data[[#This Row],[Order Date]])</f>
        <v>2020</v>
      </c>
      <c r="C2998" s="3">
        <f>MONTH(Sales_Data[[#This Row],[Order Date]])</f>
        <v>3</v>
      </c>
      <c r="D2998" t="s">
        <v>1403</v>
      </c>
      <c r="E2998" t="s">
        <v>44</v>
      </c>
      <c r="F2998" t="s">
        <v>19</v>
      </c>
      <c r="G2998" t="s">
        <v>121</v>
      </c>
      <c r="H2998" t="s">
        <v>1043</v>
      </c>
      <c r="I2998" s="2">
        <v>100.384</v>
      </c>
      <c r="J2998" s="3">
        <v>1</v>
      </c>
      <c r="K2998" s="2">
        <v>8.048</v>
      </c>
    </row>
    <row r="2999" spans="1:11" x14ac:dyDescent="0.2">
      <c r="A2999" s="1">
        <v>43911</v>
      </c>
      <c r="B2999" s="3">
        <f>YEAR(Sales_Data[[#This Row],[Order Date]])</f>
        <v>2020</v>
      </c>
      <c r="C2999" s="3">
        <f>MONTH(Sales_Data[[#This Row],[Order Date]])</f>
        <v>3</v>
      </c>
      <c r="D2999" t="s">
        <v>949</v>
      </c>
      <c r="E2999" t="s">
        <v>317</v>
      </c>
      <c r="F2999" t="s">
        <v>19</v>
      </c>
      <c r="G2999" t="s">
        <v>53</v>
      </c>
      <c r="H2999" t="s">
        <v>1229</v>
      </c>
      <c r="I2999" s="2">
        <v>300.39999999999998</v>
      </c>
      <c r="J2999" s="3">
        <v>5</v>
      </c>
      <c r="K2999" s="2">
        <v>133.15199999999999</v>
      </c>
    </row>
    <row r="3000" spans="1:11" x14ac:dyDescent="0.2">
      <c r="A3000" s="1">
        <v>43911</v>
      </c>
      <c r="B3000" s="3">
        <f>YEAR(Sales_Data[[#This Row],[Order Date]])</f>
        <v>2020</v>
      </c>
      <c r="C3000" s="3">
        <f>MONTH(Sales_Data[[#This Row],[Order Date]])</f>
        <v>3</v>
      </c>
      <c r="D3000" t="s">
        <v>810</v>
      </c>
      <c r="E3000" t="s">
        <v>70</v>
      </c>
      <c r="F3000" t="s">
        <v>19</v>
      </c>
      <c r="G3000" t="s">
        <v>20</v>
      </c>
      <c r="H3000" t="s">
        <v>273</v>
      </c>
      <c r="I3000" s="2">
        <v>397.32</v>
      </c>
      <c r="J3000" s="3">
        <v>4</v>
      </c>
      <c r="K3000" s="2">
        <v>7.1863999999999999</v>
      </c>
    </row>
    <row r="3001" spans="1:11" x14ac:dyDescent="0.2">
      <c r="A3001" s="1">
        <v>43911</v>
      </c>
      <c r="B3001" s="3">
        <f>YEAR(Sales_Data[[#This Row],[Order Date]])</f>
        <v>2020</v>
      </c>
      <c r="C3001" s="3">
        <f>MONTH(Sales_Data[[#This Row],[Order Date]])</f>
        <v>3</v>
      </c>
      <c r="D3001" t="s">
        <v>156</v>
      </c>
      <c r="E3001" t="s">
        <v>18</v>
      </c>
      <c r="F3001" t="s">
        <v>19</v>
      </c>
      <c r="G3001" t="s">
        <v>20</v>
      </c>
      <c r="H3001" t="s">
        <v>303</v>
      </c>
      <c r="I3001" s="2">
        <v>770.84</v>
      </c>
      <c r="J3001" s="3">
        <v>4</v>
      </c>
      <c r="K3001" s="2">
        <v>210.49359999999999</v>
      </c>
    </row>
    <row r="3002" spans="1:11" x14ac:dyDescent="0.2">
      <c r="A3002" s="1">
        <v>43911</v>
      </c>
      <c r="B3002" s="3">
        <f>YEAR(Sales_Data[[#This Row],[Order Date]])</f>
        <v>2020</v>
      </c>
      <c r="C3002" s="3">
        <f>MONTH(Sales_Data[[#This Row],[Order Date]])</f>
        <v>3</v>
      </c>
      <c r="D3002" t="s">
        <v>800</v>
      </c>
      <c r="E3002" t="s">
        <v>29</v>
      </c>
      <c r="F3002" t="s">
        <v>11</v>
      </c>
      <c r="G3002" t="s">
        <v>112</v>
      </c>
      <c r="H3002" t="s">
        <v>1856</v>
      </c>
      <c r="I3002" s="2">
        <v>1839.88</v>
      </c>
      <c r="J3002" s="3">
        <v>6</v>
      </c>
      <c r="K3002" s="2">
        <v>523.70519999999999</v>
      </c>
    </row>
    <row r="3003" spans="1:11" x14ac:dyDescent="0.2">
      <c r="A3003" s="1">
        <v>43911</v>
      </c>
      <c r="B3003" s="3">
        <f>YEAR(Sales_Data[[#This Row],[Order Date]])</f>
        <v>2020</v>
      </c>
      <c r="C3003" s="3">
        <f>MONTH(Sales_Data[[#This Row],[Order Date]])</f>
        <v>3</v>
      </c>
      <c r="D3003" t="s">
        <v>949</v>
      </c>
      <c r="E3003" t="s">
        <v>317</v>
      </c>
      <c r="F3003" t="s">
        <v>19</v>
      </c>
      <c r="G3003" t="s">
        <v>53</v>
      </c>
      <c r="H3003" t="s">
        <v>854</v>
      </c>
      <c r="I3003" s="2">
        <v>108.78</v>
      </c>
      <c r="J3003" s="3">
        <v>1</v>
      </c>
      <c r="K3003" s="2">
        <v>2.8321999999999998</v>
      </c>
    </row>
    <row r="3004" spans="1:11" x14ac:dyDescent="0.2">
      <c r="A3004" s="1">
        <v>43911</v>
      </c>
      <c r="B3004" s="3">
        <f>YEAR(Sales_Data[[#This Row],[Order Date]])</f>
        <v>2020</v>
      </c>
      <c r="C3004" s="3">
        <f>MONTH(Sales_Data[[#This Row],[Order Date]])</f>
        <v>3</v>
      </c>
      <c r="D3004" t="s">
        <v>156</v>
      </c>
      <c r="E3004" t="s">
        <v>18</v>
      </c>
      <c r="F3004" t="s">
        <v>19</v>
      </c>
      <c r="G3004" t="s">
        <v>32</v>
      </c>
      <c r="H3004" t="s">
        <v>1208</v>
      </c>
      <c r="I3004" s="2">
        <v>116.544</v>
      </c>
      <c r="J3004" s="3">
        <v>2</v>
      </c>
      <c r="K3004" s="2">
        <v>2.8835999999999999</v>
      </c>
    </row>
    <row r="3005" spans="1:11" x14ac:dyDescent="0.2">
      <c r="A3005" s="1">
        <v>43911</v>
      </c>
      <c r="B3005" s="3">
        <f>YEAR(Sales_Data[[#This Row],[Order Date]])</f>
        <v>2020</v>
      </c>
      <c r="C3005" s="3">
        <f>MONTH(Sales_Data[[#This Row],[Order Date]])</f>
        <v>3</v>
      </c>
      <c r="D3005" t="s">
        <v>810</v>
      </c>
      <c r="E3005" t="s">
        <v>70</v>
      </c>
      <c r="F3005" t="s">
        <v>19</v>
      </c>
      <c r="G3005" t="s">
        <v>116</v>
      </c>
      <c r="H3005" t="s">
        <v>2189</v>
      </c>
      <c r="I3005" s="2">
        <v>106.02</v>
      </c>
      <c r="J3005" s="3">
        <v>7</v>
      </c>
      <c r="K3005" s="2">
        <v>0.3906</v>
      </c>
    </row>
    <row r="3006" spans="1:11" x14ac:dyDescent="0.2">
      <c r="A3006" s="1">
        <v>43911</v>
      </c>
      <c r="B3006" s="3">
        <f>YEAR(Sales_Data[[#This Row],[Order Date]])</f>
        <v>2020</v>
      </c>
      <c r="C3006" s="3">
        <f>MONTH(Sales_Data[[#This Row],[Order Date]])</f>
        <v>3</v>
      </c>
      <c r="D3006" t="s">
        <v>810</v>
      </c>
      <c r="E3006" t="s">
        <v>70</v>
      </c>
      <c r="F3006" t="s">
        <v>11</v>
      </c>
      <c r="G3006" t="s">
        <v>51</v>
      </c>
      <c r="H3006" t="s">
        <v>1122</v>
      </c>
      <c r="I3006" s="2">
        <v>119.14</v>
      </c>
      <c r="J3006" s="3">
        <v>3</v>
      </c>
      <c r="K3006" s="2">
        <v>6.4206000000000003</v>
      </c>
    </row>
    <row r="3007" spans="1:11" x14ac:dyDescent="0.2">
      <c r="A3007" s="1">
        <v>43911</v>
      </c>
      <c r="B3007" s="3">
        <f>YEAR(Sales_Data[[#This Row],[Order Date]])</f>
        <v>2020</v>
      </c>
      <c r="C3007" s="3">
        <f>MONTH(Sales_Data[[#This Row],[Order Date]])</f>
        <v>3</v>
      </c>
      <c r="D3007" t="s">
        <v>156</v>
      </c>
      <c r="E3007" t="s">
        <v>18</v>
      </c>
      <c r="F3007" t="s">
        <v>19</v>
      </c>
      <c r="G3007" t="s">
        <v>32</v>
      </c>
      <c r="H3007" t="s">
        <v>1730</v>
      </c>
      <c r="I3007" s="2">
        <v>129.89599999999999</v>
      </c>
      <c r="J3007" s="3">
        <v>3</v>
      </c>
      <c r="K3007" s="2">
        <v>3.9498000000000002</v>
      </c>
    </row>
    <row r="3008" spans="1:11" x14ac:dyDescent="0.2">
      <c r="A3008" s="1">
        <v>43911</v>
      </c>
      <c r="B3008" s="3">
        <f>YEAR(Sales_Data[[#This Row],[Order Date]])</f>
        <v>2020</v>
      </c>
      <c r="C3008" s="3">
        <f>MONTH(Sales_Data[[#This Row],[Order Date]])</f>
        <v>3</v>
      </c>
      <c r="D3008" t="s">
        <v>1066</v>
      </c>
      <c r="E3008" t="s">
        <v>39</v>
      </c>
      <c r="F3008" t="s">
        <v>19</v>
      </c>
      <c r="G3008" t="s">
        <v>86</v>
      </c>
      <c r="H3008" t="s">
        <v>2190</v>
      </c>
      <c r="I3008" s="2">
        <v>118.85599999999999</v>
      </c>
      <c r="J3008" s="3">
        <v>3</v>
      </c>
      <c r="K3008" s="2">
        <v>2.8782000000000001</v>
      </c>
    </row>
    <row r="3009" spans="1:11" x14ac:dyDescent="0.2">
      <c r="A3009" s="1">
        <v>43911</v>
      </c>
      <c r="B3009" s="3">
        <f>YEAR(Sales_Data[[#This Row],[Order Date]])</f>
        <v>2020</v>
      </c>
      <c r="C3009" s="3">
        <f>MONTH(Sales_Data[[#This Row],[Order Date]])</f>
        <v>3</v>
      </c>
      <c r="D3009" t="s">
        <v>810</v>
      </c>
      <c r="E3009" t="s">
        <v>70</v>
      </c>
      <c r="F3009" t="s">
        <v>19</v>
      </c>
      <c r="G3009" t="s">
        <v>32</v>
      </c>
      <c r="H3009" t="s">
        <v>1502</v>
      </c>
      <c r="I3009" s="2">
        <v>127.57599999999999</v>
      </c>
      <c r="J3009" s="3">
        <v>6</v>
      </c>
      <c r="K3009" s="2">
        <v>10.3194</v>
      </c>
    </row>
    <row r="3010" spans="1:11" x14ac:dyDescent="0.2">
      <c r="A3010" s="1">
        <v>43913</v>
      </c>
      <c r="B3010" s="3">
        <f>YEAR(Sales_Data[[#This Row],[Order Date]])</f>
        <v>2020</v>
      </c>
      <c r="C3010" s="3">
        <f>MONTH(Sales_Data[[#This Row],[Order Date]])</f>
        <v>3</v>
      </c>
      <c r="D3010" t="s">
        <v>452</v>
      </c>
      <c r="E3010" t="s">
        <v>23</v>
      </c>
      <c r="F3010" t="s">
        <v>19</v>
      </c>
      <c r="G3010" t="s">
        <v>20</v>
      </c>
      <c r="H3010" t="s">
        <v>273</v>
      </c>
      <c r="I3010" s="2">
        <v>155.72800000000001</v>
      </c>
      <c r="J3010" s="3">
        <v>2</v>
      </c>
      <c r="K3010" s="2">
        <v>-32.338799999999999</v>
      </c>
    </row>
    <row r="3011" spans="1:11" x14ac:dyDescent="0.2">
      <c r="A3011" s="1">
        <v>43913</v>
      </c>
      <c r="B3011" s="3">
        <f>YEAR(Sales_Data[[#This Row],[Order Date]])</f>
        <v>2020</v>
      </c>
      <c r="C3011" s="3">
        <f>MONTH(Sales_Data[[#This Row],[Order Date]])</f>
        <v>3</v>
      </c>
      <c r="D3011" t="s">
        <v>98</v>
      </c>
      <c r="E3011" t="s">
        <v>18</v>
      </c>
      <c r="F3011" t="s">
        <v>11</v>
      </c>
      <c r="G3011" t="s">
        <v>51</v>
      </c>
      <c r="H3011" t="s">
        <v>1827</v>
      </c>
      <c r="I3011" s="2">
        <v>225.84</v>
      </c>
      <c r="J3011" s="3">
        <v>8</v>
      </c>
      <c r="K3011" s="2">
        <v>76.2624</v>
      </c>
    </row>
    <row r="3012" spans="1:11" x14ac:dyDescent="0.2">
      <c r="A3012" s="1">
        <v>43913</v>
      </c>
      <c r="B3012" s="3">
        <f>YEAR(Sales_Data[[#This Row],[Order Date]])</f>
        <v>2020</v>
      </c>
      <c r="C3012" s="3">
        <f>MONTH(Sales_Data[[#This Row],[Order Date]])</f>
        <v>3</v>
      </c>
      <c r="D3012" t="s">
        <v>1019</v>
      </c>
      <c r="E3012" t="s">
        <v>94</v>
      </c>
      <c r="F3012" t="s">
        <v>19</v>
      </c>
      <c r="G3012" t="s">
        <v>265</v>
      </c>
      <c r="H3012" t="s">
        <v>695</v>
      </c>
      <c r="I3012" s="2">
        <v>366.58</v>
      </c>
      <c r="J3012" s="3">
        <v>3</v>
      </c>
      <c r="K3012" s="2">
        <v>17.379000000000001</v>
      </c>
    </row>
    <row r="3013" spans="1:11" x14ac:dyDescent="0.2">
      <c r="A3013" s="1">
        <v>43913</v>
      </c>
      <c r="B3013" s="3">
        <f>YEAR(Sales_Data[[#This Row],[Order Date]])</f>
        <v>2020</v>
      </c>
      <c r="C3013" s="3">
        <f>MONTH(Sales_Data[[#This Row],[Order Date]])</f>
        <v>3</v>
      </c>
      <c r="D3013" t="s">
        <v>525</v>
      </c>
      <c r="E3013" t="s">
        <v>70</v>
      </c>
      <c r="F3013" t="s">
        <v>14</v>
      </c>
      <c r="G3013" t="s">
        <v>36</v>
      </c>
      <c r="H3013" t="s">
        <v>901</v>
      </c>
      <c r="I3013" s="2">
        <v>3445.96</v>
      </c>
      <c r="J3013" s="3">
        <v>4</v>
      </c>
      <c r="K3013" s="2">
        <v>6719.9808000000003</v>
      </c>
    </row>
    <row r="3014" spans="1:11" x14ac:dyDescent="0.2">
      <c r="A3014" s="1">
        <v>43913</v>
      </c>
      <c r="B3014" s="3">
        <f>YEAR(Sales_Data[[#This Row],[Order Date]])</f>
        <v>2020</v>
      </c>
      <c r="C3014" s="3">
        <f>MONTH(Sales_Data[[#This Row],[Order Date]])</f>
        <v>3</v>
      </c>
      <c r="D3014" t="s">
        <v>525</v>
      </c>
      <c r="E3014" t="s">
        <v>70</v>
      </c>
      <c r="F3014" t="s">
        <v>19</v>
      </c>
      <c r="G3014" t="s">
        <v>53</v>
      </c>
      <c r="H3014" t="s">
        <v>802</v>
      </c>
      <c r="I3014" s="2">
        <v>126.04</v>
      </c>
      <c r="J3014" s="3">
        <v>3</v>
      </c>
      <c r="K3014" s="2">
        <v>9.6191999999999993</v>
      </c>
    </row>
    <row r="3015" spans="1:11" x14ac:dyDescent="0.2">
      <c r="A3015" s="1">
        <v>43913</v>
      </c>
      <c r="B3015" s="3">
        <f>YEAR(Sales_Data[[#This Row],[Order Date]])</f>
        <v>2020</v>
      </c>
      <c r="C3015" s="3">
        <f>MONTH(Sales_Data[[#This Row],[Order Date]])</f>
        <v>3</v>
      </c>
      <c r="D3015" t="s">
        <v>2012</v>
      </c>
      <c r="E3015" t="s">
        <v>94</v>
      </c>
      <c r="F3015" t="s">
        <v>19</v>
      </c>
      <c r="G3015" t="s">
        <v>53</v>
      </c>
      <c r="H3015" t="s">
        <v>2191</v>
      </c>
      <c r="I3015" s="2">
        <v>134.68</v>
      </c>
      <c r="J3015" s="3">
        <v>6</v>
      </c>
      <c r="K3015" s="2">
        <v>11.555999999999999</v>
      </c>
    </row>
    <row r="3016" spans="1:11" x14ac:dyDescent="0.2">
      <c r="A3016" s="1">
        <v>43913</v>
      </c>
      <c r="B3016" s="3">
        <f>YEAR(Sales_Data[[#This Row],[Order Date]])</f>
        <v>2020</v>
      </c>
      <c r="C3016" s="3">
        <f>MONTH(Sales_Data[[#This Row],[Order Date]])</f>
        <v>3</v>
      </c>
      <c r="D3016" t="s">
        <v>525</v>
      </c>
      <c r="E3016" t="s">
        <v>70</v>
      </c>
      <c r="F3016" t="s">
        <v>19</v>
      </c>
      <c r="G3016" t="s">
        <v>20</v>
      </c>
      <c r="H3016" t="s">
        <v>341</v>
      </c>
      <c r="I3016" s="2">
        <v>139.47999999999999</v>
      </c>
      <c r="J3016" s="3">
        <v>2</v>
      </c>
      <c r="K3016" s="2">
        <v>4.8719999999999999</v>
      </c>
    </row>
    <row r="3017" spans="1:11" x14ac:dyDescent="0.2">
      <c r="A3017" s="1">
        <v>43913</v>
      </c>
      <c r="B3017" s="3">
        <f>YEAR(Sales_Data[[#This Row],[Order Date]])</f>
        <v>2020</v>
      </c>
      <c r="C3017" s="3">
        <f>MONTH(Sales_Data[[#This Row],[Order Date]])</f>
        <v>3</v>
      </c>
      <c r="D3017" t="s">
        <v>360</v>
      </c>
      <c r="E3017" t="s">
        <v>70</v>
      </c>
      <c r="F3017" t="s">
        <v>19</v>
      </c>
      <c r="G3017" t="s">
        <v>32</v>
      </c>
      <c r="H3017" t="s">
        <v>1567</v>
      </c>
      <c r="I3017" s="2">
        <v>145.76</v>
      </c>
      <c r="J3017" s="3">
        <v>5</v>
      </c>
      <c r="K3017" s="2">
        <v>11.297000000000001</v>
      </c>
    </row>
    <row r="3018" spans="1:11" x14ac:dyDescent="0.2">
      <c r="A3018" s="1">
        <v>43914</v>
      </c>
      <c r="B3018" s="3">
        <f>YEAR(Sales_Data[[#This Row],[Order Date]])</f>
        <v>2020</v>
      </c>
      <c r="C3018" s="3">
        <f>MONTH(Sales_Data[[#This Row],[Order Date]])</f>
        <v>3</v>
      </c>
      <c r="D3018" t="s">
        <v>1659</v>
      </c>
      <c r="E3018" t="s">
        <v>94</v>
      </c>
      <c r="F3018" t="s">
        <v>19</v>
      </c>
      <c r="G3018" t="s">
        <v>53</v>
      </c>
      <c r="H3018" t="s">
        <v>2192</v>
      </c>
      <c r="I3018" s="2">
        <v>234.92</v>
      </c>
      <c r="J3018" s="3">
        <v>4</v>
      </c>
      <c r="K3018" s="2">
        <v>106.52160000000001</v>
      </c>
    </row>
    <row r="3019" spans="1:11" x14ac:dyDescent="0.2">
      <c r="A3019" s="1">
        <v>43914</v>
      </c>
      <c r="B3019" s="3">
        <f>YEAR(Sales_Data[[#This Row],[Order Date]])</f>
        <v>2020</v>
      </c>
      <c r="C3019" s="3">
        <f>MONTH(Sales_Data[[#This Row],[Order Date]])</f>
        <v>3</v>
      </c>
      <c r="D3019" t="s">
        <v>2193</v>
      </c>
      <c r="E3019" t="s">
        <v>94</v>
      </c>
      <c r="F3019" t="s">
        <v>11</v>
      </c>
      <c r="G3019" t="s">
        <v>112</v>
      </c>
      <c r="H3019" t="s">
        <v>1629</v>
      </c>
      <c r="I3019" s="2">
        <v>235.846</v>
      </c>
      <c r="J3019" s="3">
        <v>3</v>
      </c>
      <c r="K3019" s="2">
        <v>2.3094000000000001</v>
      </c>
    </row>
    <row r="3020" spans="1:11" x14ac:dyDescent="0.2">
      <c r="A3020" s="1">
        <v>43914</v>
      </c>
      <c r="B3020" s="3">
        <f>YEAR(Sales_Data[[#This Row],[Order Date]])</f>
        <v>2020</v>
      </c>
      <c r="C3020" s="3">
        <f>MONTH(Sales_Data[[#This Row],[Order Date]])</f>
        <v>3</v>
      </c>
      <c r="D3020" t="s">
        <v>498</v>
      </c>
      <c r="E3020" t="s">
        <v>94</v>
      </c>
      <c r="F3020" t="s">
        <v>11</v>
      </c>
      <c r="G3020" t="s">
        <v>112</v>
      </c>
      <c r="H3020" t="s">
        <v>477</v>
      </c>
      <c r="I3020" s="2">
        <v>305.76400000000001</v>
      </c>
      <c r="J3020" s="3">
        <v>2</v>
      </c>
      <c r="K3020" s="2">
        <v>60.392000000000003</v>
      </c>
    </row>
    <row r="3021" spans="1:11" x14ac:dyDescent="0.2">
      <c r="A3021" s="1">
        <v>43914</v>
      </c>
      <c r="B3021" s="3">
        <f>YEAR(Sales_Data[[#This Row],[Order Date]])</f>
        <v>2020</v>
      </c>
      <c r="C3021" s="3">
        <f>MONTH(Sales_Data[[#This Row],[Order Date]])</f>
        <v>3</v>
      </c>
      <c r="D3021" t="s">
        <v>2193</v>
      </c>
      <c r="E3021" t="s">
        <v>94</v>
      </c>
      <c r="F3021" t="s">
        <v>14</v>
      </c>
      <c r="G3021" t="s">
        <v>15</v>
      </c>
      <c r="H3021" t="s">
        <v>228</v>
      </c>
      <c r="I3021" s="2">
        <v>479.99</v>
      </c>
      <c r="J3021" s="3">
        <v>1</v>
      </c>
      <c r="K3021" s="2">
        <v>136.2971</v>
      </c>
    </row>
    <row r="3022" spans="1:11" x14ac:dyDescent="0.2">
      <c r="A3022" s="1">
        <v>43914</v>
      </c>
      <c r="B3022" s="3">
        <f>YEAR(Sales_Data[[#This Row],[Order Date]])</f>
        <v>2020</v>
      </c>
      <c r="C3022" s="3">
        <f>MONTH(Sales_Data[[#This Row],[Order Date]])</f>
        <v>3</v>
      </c>
      <c r="D3022" t="s">
        <v>2142</v>
      </c>
      <c r="E3022" t="s">
        <v>23</v>
      </c>
      <c r="F3022" t="s">
        <v>19</v>
      </c>
      <c r="G3022" t="s">
        <v>20</v>
      </c>
      <c r="H3022" t="s">
        <v>2194</v>
      </c>
      <c r="I3022" s="2">
        <v>113.768</v>
      </c>
      <c r="J3022" s="3">
        <v>2</v>
      </c>
      <c r="K3022" s="2">
        <v>0.95760000000000001</v>
      </c>
    </row>
    <row r="3023" spans="1:11" x14ac:dyDescent="0.2">
      <c r="A3023" s="1">
        <v>43914</v>
      </c>
      <c r="B3023" s="3">
        <f>YEAR(Sales_Data[[#This Row],[Order Date]])</f>
        <v>2020</v>
      </c>
      <c r="C3023" s="3">
        <f>MONTH(Sales_Data[[#This Row],[Order Date]])</f>
        <v>3</v>
      </c>
      <c r="D3023" t="s">
        <v>1659</v>
      </c>
      <c r="E3023" t="s">
        <v>94</v>
      </c>
      <c r="F3023" t="s">
        <v>14</v>
      </c>
      <c r="G3023" t="s">
        <v>24</v>
      </c>
      <c r="H3023" t="s">
        <v>1934</v>
      </c>
      <c r="I3023" s="2">
        <v>106</v>
      </c>
      <c r="J3023" s="3">
        <v>2</v>
      </c>
      <c r="K3023" s="2">
        <v>11.7</v>
      </c>
    </row>
    <row r="3024" spans="1:11" x14ac:dyDescent="0.2">
      <c r="A3024" s="1">
        <v>43914</v>
      </c>
      <c r="B3024" s="3">
        <f>YEAR(Sales_Data[[#This Row],[Order Date]])</f>
        <v>2020</v>
      </c>
      <c r="C3024" s="3">
        <f>MONTH(Sales_Data[[#This Row],[Order Date]])</f>
        <v>3</v>
      </c>
      <c r="D3024" t="s">
        <v>2193</v>
      </c>
      <c r="E3024" t="s">
        <v>94</v>
      </c>
      <c r="F3024" t="s">
        <v>19</v>
      </c>
      <c r="G3024" t="s">
        <v>86</v>
      </c>
      <c r="H3024" t="s">
        <v>179</v>
      </c>
      <c r="I3024" s="2">
        <v>152.01</v>
      </c>
      <c r="J3024" s="3">
        <v>3</v>
      </c>
      <c r="K3024" s="2">
        <v>22.0947</v>
      </c>
    </row>
    <row r="3025" spans="1:11" x14ac:dyDescent="0.2">
      <c r="A3025" s="1">
        <v>43915</v>
      </c>
      <c r="B3025" s="3">
        <f>YEAR(Sales_Data[[#This Row],[Order Date]])</f>
        <v>2020</v>
      </c>
      <c r="C3025" s="3">
        <f>MONTH(Sales_Data[[#This Row],[Order Date]])</f>
        <v>3</v>
      </c>
      <c r="D3025" t="s">
        <v>1568</v>
      </c>
      <c r="E3025" t="s">
        <v>56</v>
      </c>
      <c r="F3025" t="s">
        <v>11</v>
      </c>
      <c r="G3025" t="s">
        <v>112</v>
      </c>
      <c r="H3025" t="s">
        <v>970</v>
      </c>
      <c r="I3025" s="2">
        <v>140.99</v>
      </c>
      <c r="J3025" s="3">
        <v>1</v>
      </c>
      <c r="K3025" s="2">
        <v>14.558400000000001</v>
      </c>
    </row>
    <row r="3026" spans="1:11" x14ac:dyDescent="0.2">
      <c r="A3026" s="1">
        <v>43915</v>
      </c>
      <c r="B3026" s="3">
        <f>YEAR(Sales_Data[[#This Row],[Order Date]])</f>
        <v>2020</v>
      </c>
      <c r="C3026" s="3">
        <f>MONTH(Sales_Data[[#This Row],[Order Date]])</f>
        <v>3</v>
      </c>
      <c r="D3026" t="s">
        <v>1486</v>
      </c>
      <c r="E3026" t="s">
        <v>18</v>
      </c>
      <c r="F3026" t="s">
        <v>19</v>
      </c>
      <c r="G3026" t="s">
        <v>32</v>
      </c>
      <c r="H3026" t="s">
        <v>42</v>
      </c>
      <c r="I3026" s="2">
        <v>205.92</v>
      </c>
      <c r="J3026" s="3">
        <v>4</v>
      </c>
      <c r="K3026" s="2">
        <v>62.747999999999998</v>
      </c>
    </row>
    <row r="3027" spans="1:11" x14ac:dyDescent="0.2">
      <c r="A3027" s="1">
        <v>43915</v>
      </c>
      <c r="B3027" s="3">
        <f>YEAR(Sales_Data[[#This Row],[Order Date]])</f>
        <v>2020</v>
      </c>
      <c r="C3027" s="3">
        <f>MONTH(Sales_Data[[#This Row],[Order Date]])</f>
        <v>3</v>
      </c>
      <c r="D3027" t="s">
        <v>1486</v>
      </c>
      <c r="E3027" t="s">
        <v>18</v>
      </c>
      <c r="F3027" t="s">
        <v>19</v>
      </c>
      <c r="G3027" t="s">
        <v>121</v>
      </c>
      <c r="H3027" t="s">
        <v>758</v>
      </c>
      <c r="I3027" s="2">
        <v>223.04</v>
      </c>
      <c r="J3027" s="3">
        <v>4</v>
      </c>
      <c r="K3027" s="2">
        <v>45.770400000000002</v>
      </c>
    </row>
    <row r="3028" spans="1:11" x14ac:dyDescent="0.2">
      <c r="A3028" s="1">
        <v>43915</v>
      </c>
      <c r="B3028" s="3">
        <f>YEAR(Sales_Data[[#This Row],[Order Date]])</f>
        <v>2020</v>
      </c>
      <c r="C3028" s="3">
        <f>MONTH(Sales_Data[[#This Row],[Order Date]])</f>
        <v>3</v>
      </c>
      <c r="D3028" t="s">
        <v>1486</v>
      </c>
      <c r="E3028" t="s">
        <v>18</v>
      </c>
      <c r="F3028" t="s">
        <v>14</v>
      </c>
      <c r="G3028" t="s">
        <v>15</v>
      </c>
      <c r="H3028" t="s">
        <v>517</v>
      </c>
      <c r="I3028" s="2">
        <v>234.16800000000001</v>
      </c>
      <c r="J3028" s="3">
        <v>4</v>
      </c>
      <c r="K3028" s="2">
        <v>15.8376</v>
      </c>
    </row>
    <row r="3029" spans="1:11" x14ac:dyDescent="0.2">
      <c r="A3029" s="1">
        <v>43915</v>
      </c>
      <c r="B3029" s="3">
        <f>YEAR(Sales_Data[[#This Row],[Order Date]])</f>
        <v>2020</v>
      </c>
      <c r="C3029" s="3">
        <f>MONTH(Sales_Data[[#This Row],[Order Date]])</f>
        <v>3</v>
      </c>
      <c r="D3029" t="s">
        <v>1568</v>
      </c>
      <c r="E3029" t="s">
        <v>56</v>
      </c>
      <c r="F3029" t="s">
        <v>11</v>
      </c>
      <c r="G3029" t="s">
        <v>112</v>
      </c>
      <c r="H3029" t="s">
        <v>432</v>
      </c>
      <c r="I3029" s="2">
        <v>406.97</v>
      </c>
      <c r="J3029" s="3">
        <v>3</v>
      </c>
      <c r="K3029" s="2">
        <v>40.5867</v>
      </c>
    </row>
    <row r="3030" spans="1:11" x14ac:dyDescent="0.2">
      <c r="A3030" s="1">
        <v>43915</v>
      </c>
      <c r="B3030" s="3">
        <f>YEAR(Sales_Data[[#This Row],[Order Date]])</f>
        <v>2020</v>
      </c>
      <c r="C3030" s="3">
        <f>MONTH(Sales_Data[[#This Row],[Order Date]])</f>
        <v>3</v>
      </c>
      <c r="D3030" t="s">
        <v>1370</v>
      </c>
      <c r="E3030" t="s">
        <v>23</v>
      </c>
      <c r="F3030" t="s">
        <v>14</v>
      </c>
      <c r="G3030" t="s">
        <v>15</v>
      </c>
      <c r="H3030" t="s">
        <v>943</v>
      </c>
      <c r="I3030" s="2">
        <v>511.37599999999998</v>
      </c>
      <c r="J3030" s="3">
        <v>3</v>
      </c>
      <c r="K3030" s="2">
        <v>47.037599999999998</v>
      </c>
    </row>
    <row r="3031" spans="1:11" x14ac:dyDescent="0.2">
      <c r="A3031" s="1">
        <v>43915</v>
      </c>
      <c r="B3031" s="3">
        <f>YEAR(Sales_Data[[#This Row],[Order Date]])</f>
        <v>2020</v>
      </c>
      <c r="C3031" s="3">
        <f>MONTH(Sales_Data[[#This Row],[Order Date]])</f>
        <v>3</v>
      </c>
      <c r="D3031" t="s">
        <v>1486</v>
      </c>
      <c r="E3031" t="s">
        <v>18</v>
      </c>
      <c r="F3031" t="s">
        <v>14</v>
      </c>
      <c r="G3031" t="s">
        <v>36</v>
      </c>
      <c r="H3031" t="s">
        <v>37</v>
      </c>
      <c r="I3031" s="2">
        <v>527.98400000000004</v>
      </c>
      <c r="J3031" s="3">
        <v>2</v>
      </c>
      <c r="K3031" s="2">
        <v>59.997999999999998</v>
      </c>
    </row>
    <row r="3032" spans="1:11" x14ac:dyDescent="0.2">
      <c r="A3032" s="1">
        <v>43915</v>
      </c>
      <c r="B3032" s="3">
        <f>YEAR(Sales_Data[[#This Row],[Order Date]])</f>
        <v>2020</v>
      </c>
      <c r="C3032" s="3">
        <f>MONTH(Sales_Data[[#This Row],[Order Date]])</f>
        <v>3</v>
      </c>
      <c r="D3032" t="s">
        <v>1568</v>
      </c>
      <c r="E3032" t="s">
        <v>56</v>
      </c>
      <c r="F3032" t="s">
        <v>11</v>
      </c>
      <c r="G3032" t="s">
        <v>112</v>
      </c>
      <c r="H3032" t="s">
        <v>1598</v>
      </c>
      <c r="I3032" s="2">
        <v>1568.56</v>
      </c>
      <c r="J3032" s="3">
        <v>7</v>
      </c>
      <c r="K3032" s="2">
        <v>427.43680000000001</v>
      </c>
    </row>
    <row r="3033" spans="1:11" x14ac:dyDescent="0.2">
      <c r="A3033" s="1">
        <v>43915</v>
      </c>
      <c r="B3033" s="3">
        <f>YEAR(Sales_Data[[#This Row],[Order Date]])</f>
        <v>2020</v>
      </c>
      <c r="C3033" s="3">
        <f>MONTH(Sales_Data[[#This Row],[Order Date]])</f>
        <v>3</v>
      </c>
      <c r="D3033" t="s">
        <v>2073</v>
      </c>
      <c r="E3033" t="s">
        <v>23</v>
      </c>
      <c r="F3033" t="s">
        <v>19</v>
      </c>
      <c r="G3033" t="s">
        <v>53</v>
      </c>
      <c r="H3033" t="s">
        <v>2195</v>
      </c>
      <c r="I3033" s="2">
        <v>89.847999999999999</v>
      </c>
      <c r="J3033" s="3">
        <v>2</v>
      </c>
      <c r="K3033" s="2">
        <v>2.14</v>
      </c>
    </row>
    <row r="3034" spans="1:11" x14ac:dyDescent="0.2">
      <c r="A3034" s="1">
        <v>43915</v>
      </c>
      <c r="B3034" s="3">
        <f>YEAR(Sales_Data[[#This Row],[Order Date]])</f>
        <v>2020</v>
      </c>
      <c r="C3034" s="3">
        <f>MONTH(Sales_Data[[#This Row],[Order Date]])</f>
        <v>3</v>
      </c>
      <c r="D3034" t="s">
        <v>734</v>
      </c>
      <c r="E3034" t="s">
        <v>94</v>
      </c>
      <c r="F3034" t="s">
        <v>19</v>
      </c>
      <c r="G3034" t="s">
        <v>40</v>
      </c>
      <c r="H3034" t="s">
        <v>1124</v>
      </c>
      <c r="I3034" s="2">
        <v>123.05</v>
      </c>
      <c r="J3034" s="3">
        <v>5</v>
      </c>
      <c r="K3034" s="2">
        <v>2.9834999999999998</v>
      </c>
    </row>
    <row r="3035" spans="1:11" x14ac:dyDescent="0.2">
      <c r="A3035" s="1">
        <v>43915</v>
      </c>
      <c r="B3035" s="3">
        <f>YEAR(Sales_Data[[#This Row],[Order Date]])</f>
        <v>2020</v>
      </c>
      <c r="C3035" s="3">
        <f>MONTH(Sales_Data[[#This Row],[Order Date]])</f>
        <v>3</v>
      </c>
      <c r="D3035" t="s">
        <v>599</v>
      </c>
      <c r="E3035" t="s">
        <v>70</v>
      </c>
      <c r="F3035" t="s">
        <v>19</v>
      </c>
      <c r="G3035" t="s">
        <v>40</v>
      </c>
      <c r="H3035" t="s">
        <v>1708</v>
      </c>
      <c r="I3035" s="2">
        <v>102.1</v>
      </c>
      <c r="J3035" s="3">
        <v>2</v>
      </c>
      <c r="K3035" s="2">
        <v>6.93</v>
      </c>
    </row>
    <row r="3036" spans="1:11" x14ac:dyDescent="0.2">
      <c r="A3036" s="1">
        <v>43915</v>
      </c>
      <c r="B3036" s="3">
        <f>YEAR(Sales_Data[[#This Row],[Order Date]])</f>
        <v>2020</v>
      </c>
      <c r="C3036" s="3">
        <f>MONTH(Sales_Data[[#This Row],[Order Date]])</f>
        <v>3</v>
      </c>
      <c r="D3036" t="s">
        <v>1486</v>
      </c>
      <c r="E3036" t="s">
        <v>18</v>
      </c>
      <c r="F3036" t="s">
        <v>19</v>
      </c>
      <c r="G3036" t="s">
        <v>40</v>
      </c>
      <c r="H3036" t="s">
        <v>1672</v>
      </c>
      <c r="I3036" s="2">
        <v>117.02</v>
      </c>
      <c r="J3036" s="3">
        <v>9</v>
      </c>
      <c r="K3036" s="2">
        <v>4.4855999999999998</v>
      </c>
    </row>
    <row r="3037" spans="1:11" x14ac:dyDescent="0.2">
      <c r="A3037" s="1">
        <v>43916</v>
      </c>
      <c r="B3037" s="3">
        <f>YEAR(Sales_Data[[#This Row],[Order Date]])</f>
        <v>2020</v>
      </c>
      <c r="C3037" s="3">
        <f>MONTH(Sales_Data[[#This Row],[Order Date]])</f>
        <v>3</v>
      </c>
      <c r="D3037" t="s">
        <v>2196</v>
      </c>
      <c r="E3037" t="s">
        <v>365</v>
      </c>
      <c r="F3037" t="s">
        <v>11</v>
      </c>
      <c r="G3037" t="s">
        <v>51</v>
      </c>
      <c r="H3037" t="s">
        <v>2197</v>
      </c>
      <c r="I3037" s="2">
        <v>105.84</v>
      </c>
      <c r="J3037" s="3">
        <v>3</v>
      </c>
      <c r="K3037" s="2">
        <v>23.119199999999999</v>
      </c>
    </row>
    <row r="3038" spans="1:11" x14ac:dyDescent="0.2">
      <c r="A3038" s="1">
        <v>43916</v>
      </c>
      <c r="B3038" s="3">
        <f>YEAR(Sales_Data[[#This Row],[Order Date]])</f>
        <v>2020</v>
      </c>
      <c r="C3038" s="3">
        <f>MONTH(Sales_Data[[#This Row],[Order Date]])</f>
        <v>3</v>
      </c>
      <c r="D3038" t="s">
        <v>708</v>
      </c>
      <c r="E3038" t="s">
        <v>23</v>
      </c>
      <c r="F3038" t="s">
        <v>19</v>
      </c>
      <c r="G3038" t="s">
        <v>121</v>
      </c>
      <c r="H3038" t="s">
        <v>284</v>
      </c>
      <c r="I3038" s="2">
        <v>114.16800000000001</v>
      </c>
      <c r="J3038" s="3">
        <v>8</v>
      </c>
      <c r="K3038" s="2">
        <v>-226.63679999999999</v>
      </c>
    </row>
    <row r="3039" spans="1:11" x14ac:dyDescent="0.2">
      <c r="A3039" s="1">
        <v>43916</v>
      </c>
      <c r="B3039" s="3">
        <f>YEAR(Sales_Data[[#This Row],[Order Date]])</f>
        <v>2020</v>
      </c>
      <c r="C3039" s="3">
        <f>MONTH(Sales_Data[[#This Row],[Order Date]])</f>
        <v>3</v>
      </c>
      <c r="D3039" t="s">
        <v>708</v>
      </c>
      <c r="E3039" t="s">
        <v>23</v>
      </c>
      <c r="F3039" t="s">
        <v>19</v>
      </c>
      <c r="G3039" t="s">
        <v>53</v>
      </c>
      <c r="H3039" t="s">
        <v>786</v>
      </c>
      <c r="I3039" s="2">
        <v>116.352</v>
      </c>
      <c r="J3039" s="3">
        <v>3</v>
      </c>
      <c r="K3039" s="2">
        <v>23.234999999999999</v>
      </c>
    </row>
    <row r="3040" spans="1:11" x14ac:dyDescent="0.2">
      <c r="A3040" s="1">
        <v>43916</v>
      </c>
      <c r="B3040" s="3">
        <f>YEAR(Sales_Data[[#This Row],[Order Date]])</f>
        <v>2020</v>
      </c>
      <c r="C3040" s="3">
        <f>MONTH(Sales_Data[[#This Row],[Order Date]])</f>
        <v>3</v>
      </c>
      <c r="D3040" t="s">
        <v>1967</v>
      </c>
      <c r="E3040" t="s">
        <v>94</v>
      </c>
      <c r="F3040" t="s">
        <v>14</v>
      </c>
      <c r="G3040" t="s">
        <v>15</v>
      </c>
      <c r="H3040" t="s">
        <v>1369</v>
      </c>
      <c r="I3040" s="2">
        <v>167.96</v>
      </c>
      <c r="J3040" s="3">
        <v>4</v>
      </c>
      <c r="K3040" s="2">
        <v>33.588799999999999</v>
      </c>
    </row>
    <row r="3041" spans="1:11" x14ac:dyDescent="0.2">
      <c r="A3041" s="1">
        <v>43916</v>
      </c>
      <c r="B3041" s="3">
        <f>YEAR(Sales_Data[[#This Row],[Order Date]])</f>
        <v>2020</v>
      </c>
      <c r="C3041" s="3">
        <f>MONTH(Sales_Data[[#This Row],[Order Date]])</f>
        <v>3</v>
      </c>
      <c r="D3041" t="s">
        <v>708</v>
      </c>
      <c r="E3041" t="s">
        <v>23</v>
      </c>
      <c r="F3041" t="s">
        <v>14</v>
      </c>
      <c r="G3041" t="s">
        <v>24</v>
      </c>
      <c r="H3041" t="s">
        <v>1358</v>
      </c>
      <c r="I3041" s="2">
        <v>168.96</v>
      </c>
      <c r="J3041" s="3">
        <v>5</v>
      </c>
      <c r="K3041" s="2">
        <v>1.7995000000000001</v>
      </c>
    </row>
    <row r="3042" spans="1:11" x14ac:dyDescent="0.2">
      <c r="A3042" s="1">
        <v>43916</v>
      </c>
      <c r="B3042" s="3">
        <f>YEAR(Sales_Data[[#This Row],[Order Date]])</f>
        <v>2020</v>
      </c>
      <c r="C3042" s="3">
        <f>MONTH(Sales_Data[[#This Row],[Order Date]])</f>
        <v>3</v>
      </c>
      <c r="D3042" t="s">
        <v>1967</v>
      </c>
      <c r="E3042" t="s">
        <v>94</v>
      </c>
      <c r="F3042" t="s">
        <v>11</v>
      </c>
      <c r="G3042" t="s">
        <v>12</v>
      </c>
      <c r="H3042" t="s">
        <v>1574</v>
      </c>
      <c r="I3042" s="2">
        <v>280.56799999999998</v>
      </c>
      <c r="J3042" s="3">
        <v>2</v>
      </c>
      <c r="K3042" s="2">
        <v>-28.976400000000002</v>
      </c>
    </row>
    <row r="3043" spans="1:11" x14ac:dyDescent="0.2">
      <c r="A3043" s="1">
        <v>43916</v>
      </c>
      <c r="B3043" s="3">
        <f>YEAR(Sales_Data[[#This Row],[Order Date]])</f>
        <v>2020</v>
      </c>
      <c r="C3043" s="3">
        <f>MONTH(Sales_Data[[#This Row],[Order Date]])</f>
        <v>3</v>
      </c>
      <c r="D3043" t="s">
        <v>708</v>
      </c>
      <c r="E3043" t="s">
        <v>23</v>
      </c>
      <c r="F3043" t="s">
        <v>14</v>
      </c>
      <c r="G3043" t="s">
        <v>36</v>
      </c>
      <c r="H3043" t="s">
        <v>2198</v>
      </c>
      <c r="I3043" s="2">
        <v>2412.96</v>
      </c>
      <c r="J3043" s="3">
        <v>5</v>
      </c>
      <c r="K3043" s="2">
        <v>569.9905</v>
      </c>
    </row>
    <row r="3044" spans="1:11" x14ac:dyDescent="0.2">
      <c r="A3044" s="1">
        <v>43916</v>
      </c>
      <c r="B3044" s="3">
        <f>YEAR(Sales_Data[[#This Row],[Order Date]])</f>
        <v>2020</v>
      </c>
      <c r="C3044" s="3">
        <f>MONTH(Sales_Data[[#This Row],[Order Date]])</f>
        <v>3</v>
      </c>
      <c r="D3044" t="s">
        <v>1703</v>
      </c>
      <c r="E3044" t="s">
        <v>70</v>
      </c>
      <c r="F3044" t="s">
        <v>19</v>
      </c>
      <c r="G3044" t="s">
        <v>40</v>
      </c>
      <c r="H3044" t="s">
        <v>2199</v>
      </c>
      <c r="I3044" s="2">
        <v>103.83</v>
      </c>
      <c r="J3044" s="3">
        <v>1</v>
      </c>
      <c r="K3044" s="2">
        <v>5.9489999999999998</v>
      </c>
    </row>
    <row r="3045" spans="1:11" x14ac:dyDescent="0.2">
      <c r="A3045" s="1">
        <v>43916</v>
      </c>
      <c r="B3045" s="3">
        <f>YEAR(Sales_Data[[#This Row],[Order Date]])</f>
        <v>2020</v>
      </c>
      <c r="C3045" s="3">
        <f>MONTH(Sales_Data[[#This Row],[Order Date]])</f>
        <v>3</v>
      </c>
      <c r="D3045" t="s">
        <v>2200</v>
      </c>
      <c r="E3045" t="s">
        <v>181</v>
      </c>
      <c r="F3045" t="s">
        <v>19</v>
      </c>
      <c r="G3045" t="s">
        <v>116</v>
      </c>
      <c r="H3045" t="s">
        <v>301</v>
      </c>
      <c r="I3045" s="2">
        <v>106.76</v>
      </c>
      <c r="J3045" s="3">
        <v>2</v>
      </c>
      <c r="K3045" s="2">
        <v>1.3160000000000001</v>
      </c>
    </row>
    <row r="3046" spans="1:11" x14ac:dyDescent="0.2">
      <c r="A3046" s="1">
        <v>43916</v>
      </c>
      <c r="B3046" s="3">
        <f>YEAR(Sales_Data[[#This Row],[Order Date]])</f>
        <v>2020</v>
      </c>
      <c r="C3046" s="3">
        <f>MONTH(Sales_Data[[#This Row],[Order Date]])</f>
        <v>3</v>
      </c>
      <c r="D3046" t="s">
        <v>2200</v>
      </c>
      <c r="E3046" t="s">
        <v>181</v>
      </c>
      <c r="F3046" t="s">
        <v>14</v>
      </c>
      <c r="G3046" t="s">
        <v>24</v>
      </c>
      <c r="H3046" t="s">
        <v>1296</v>
      </c>
      <c r="I3046" s="2">
        <v>120.25</v>
      </c>
      <c r="J3046" s="3">
        <v>3</v>
      </c>
      <c r="K3046" s="2">
        <v>20.767499999999998</v>
      </c>
    </row>
    <row r="3047" spans="1:11" x14ac:dyDescent="0.2">
      <c r="A3047" s="1">
        <v>43916</v>
      </c>
      <c r="B3047" s="3">
        <f>YEAR(Sales_Data[[#This Row],[Order Date]])</f>
        <v>2020</v>
      </c>
      <c r="C3047" s="3">
        <f>MONTH(Sales_Data[[#This Row],[Order Date]])</f>
        <v>3</v>
      </c>
      <c r="D3047" t="s">
        <v>708</v>
      </c>
      <c r="E3047" t="s">
        <v>23</v>
      </c>
      <c r="F3047" t="s">
        <v>19</v>
      </c>
      <c r="G3047" t="s">
        <v>20</v>
      </c>
      <c r="H3047" t="s">
        <v>2179</v>
      </c>
      <c r="I3047" s="2">
        <v>133.232</v>
      </c>
      <c r="J3047" s="3">
        <v>3</v>
      </c>
      <c r="K3047" s="2">
        <v>2.4174000000000002</v>
      </c>
    </row>
    <row r="3048" spans="1:11" x14ac:dyDescent="0.2">
      <c r="A3048" s="1">
        <v>43917</v>
      </c>
      <c r="B3048" s="3">
        <f>YEAR(Sales_Data[[#This Row],[Order Date]])</f>
        <v>2020</v>
      </c>
      <c r="C3048" s="3">
        <f>MONTH(Sales_Data[[#This Row],[Order Date]])</f>
        <v>3</v>
      </c>
      <c r="D3048" t="s">
        <v>2201</v>
      </c>
      <c r="E3048" t="s">
        <v>18</v>
      </c>
      <c r="F3048" t="s">
        <v>19</v>
      </c>
      <c r="G3048" t="s">
        <v>53</v>
      </c>
      <c r="H3048" t="s">
        <v>2202</v>
      </c>
      <c r="I3048" s="2">
        <v>121.96</v>
      </c>
      <c r="J3048" s="3">
        <v>2</v>
      </c>
      <c r="K3048" s="2">
        <v>53.260800000000003</v>
      </c>
    </row>
    <row r="3049" spans="1:11" x14ac:dyDescent="0.2">
      <c r="A3049" s="1">
        <v>43917</v>
      </c>
      <c r="B3049" s="3">
        <f>YEAR(Sales_Data[[#This Row],[Order Date]])</f>
        <v>2020</v>
      </c>
      <c r="C3049" s="3">
        <f>MONTH(Sales_Data[[#This Row],[Order Date]])</f>
        <v>3</v>
      </c>
      <c r="D3049" t="s">
        <v>298</v>
      </c>
      <c r="E3049" t="s">
        <v>181</v>
      </c>
      <c r="F3049" t="s">
        <v>14</v>
      </c>
      <c r="G3049" t="s">
        <v>15</v>
      </c>
      <c r="H3049" t="s">
        <v>2203</v>
      </c>
      <c r="I3049" s="2">
        <v>227.1</v>
      </c>
      <c r="J3049" s="3">
        <v>5</v>
      </c>
      <c r="K3049" s="2">
        <v>55.646999999999998</v>
      </c>
    </row>
    <row r="3050" spans="1:11" x14ac:dyDescent="0.2">
      <c r="A3050" s="1">
        <v>43917</v>
      </c>
      <c r="B3050" s="3">
        <f>YEAR(Sales_Data[[#This Row],[Order Date]])</f>
        <v>2020</v>
      </c>
      <c r="C3050" s="3">
        <f>MONTH(Sales_Data[[#This Row],[Order Date]])</f>
        <v>3</v>
      </c>
      <c r="D3050" t="s">
        <v>375</v>
      </c>
      <c r="E3050" t="s">
        <v>23</v>
      </c>
      <c r="F3050" t="s">
        <v>11</v>
      </c>
      <c r="G3050" t="s">
        <v>112</v>
      </c>
      <c r="H3050" t="s">
        <v>2064</v>
      </c>
      <c r="I3050" s="2">
        <v>233.24600000000001</v>
      </c>
      <c r="J3050" s="3">
        <v>2</v>
      </c>
      <c r="K3050" s="2">
        <v>-66.391599999999997</v>
      </c>
    </row>
    <row r="3051" spans="1:11" x14ac:dyDescent="0.2">
      <c r="A3051" s="1">
        <v>43917</v>
      </c>
      <c r="B3051" s="3">
        <f>YEAR(Sales_Data[[#This Row],[Order Date]])</f>
        <v>2020</v>
      </c>
      <c r="C3051" s="3">
        <f>MONTH(Sales_Data[[#This Row],[Order Date]])</f>
        <v>3</v>
      </c>
      <c r="D3051" t="s">
        <v>298</v>
      </c>
      <c r="E3051" t="s">
        <v>181</v>
      </c>
      <c r="F3051" t="s">
        <v>11</v>
      </c>
      <c r="G3051" t="s">
        <v>30</v>
      </c>
      <c r="H3051" t="s">
        <v>1352</v>
      </c>
      <c r="I3051" s="2">
        <v>332.1</v>
      </c>
      <c r="J3051" s="3">
        <v>2</v>
      </c>
      <c r="K3051" s="2">
        <v>58.42</v>
      </c>
    </row>
    <row r="3052" spans="1:11" x14ac:dyDescent="0.2">
      <c r="A3052" s="1">
        <v>43917</v>
      </c>
      <c r="B3052" s="3">
        <f>YEAR(Sales_Data[[#This Row],[Order Date]])</f>
        <v>2020</v>
      </c>
      <c r="C3052" s="3">
        <f>MONTH(Sales_Data[[#This Row],[Order Date]])</f>
        <v>3</v>
      </c>
      <c r="D3052" t="s">
        <v>298</v>
      </c>
      <c r="E3052" t="s">
        <v>181</v>
      </c>
      <c r="F3052" t="s">
        <v>19</v>
      </c>
      <c r="G3052" t="s">
        <v>20</v>
      </c>
      <c r="H3052" t="s">
        <v>1777</v>
      </c>
      <c r="I3052" s="2">
        <v>362.94</v>
      </c>
      <c r="J3052" s="3">
        <v>3</v>
      </c>
      <c r="K3052" s="2">
        <v>9.9882000000000009</v>
      </c>
    </row>
    <row r="3053" spans="1:11" x14ac:dyDescent="0.2">
      <c r="A3053" s="1">
        <v>43917</v>
      </c>
      <c r="B3053" s="3">
        <f>YEAR(Sales_Data[[#This Row],[Order Date]])</f>
        <v>2020</v>
      </c>
      <c r="C3053" s="3">
        <f>MONTH(Sales_Data[[#This Row],[Order Date]])</f>
        <v>3</v>
      </c>
      <c r="D3053" t="s">
        <v>375</v>
      </c>
      <c r="E3053" t="s">
        <v>23</v>
      </c>
      <c r="F3053" t="s">
        <v>11</v>
      </c>
      <c r="G3053" t="s">
        <v>112</v>
      </c>
      <c r="H3053" t="s">
        <v>1680</v>
      </c>
      <c r="I3053" s="2">
        <v>634.55799999999999</v>
      </c>
      <c r="J3053" s="3">
        <v>3</v>
      </c>
      <c r="K3053" s="2">
        <v>-8.5793999999999997</v>
      </c>
    </row>
    <row r="3054" spans="1:11" x14ac:dyDescent="0.2">
      <c r="A3054" s="1">
        <v>43917</v>
      </c>
      <c r="B3054" s="3">
        <f>YEAR(Sales_Data[[#This Row],[Order Date]])</f>
        <v>2020</v>
      </c>
      <c r="C3054" s="3">
        <f>MONTH(Sales_Data[[#This Row],[Order Date]])</f>
        <v>3</v>
      </c>
      <c r="D3054" t="s">
        <v>375</v>
      </c>
      <c r="E3054" t="s">
        <v>23</v>
      </c>
      <c r="F3054" t="s">
        <v>11</v>
      </c>
      <c r="G3054" t="s">
        <v>12</v>
      </c>
      <c r="H3054" t="s">
        <v>1174</v>
      </c>
      <c r="I3054" s="2">
        <v>1058.3320000000001</v>
      </c>
      <c r="J3054" s="3">
        <v>5</v>
      </c>
      <c r="K3054" s="2">
        <v>-30.097999999999999</v>
      </c>
    </row>
    <row r="3055" spans="1:11" x14ac:dyDescent="0.2">
      <c r="A3055" s="1">
        <v>43917</v>
      </c>
      <c r="B3055" s="3">
        <f>YEAR(Sales_Data[[#This Row],[Order Date]])</f>
        <v>2020</v>
      </c>
      <c r="C3055" s="3">
        <f>MONTH(Sales_Data[[#This Row],[Order Date]])</f>
        <v>3</v>
      </c>
      <c r="D3055" t="s">
        <v>1559</v>
      </c>
      <c r="E3055" t="s">
        <v>39</v>
      </c>
      <c r="F3055" t="s">
        <v>11</v>
      </c>
      <c r="G3055" t="s">
        <v>51</v>
      </c>
      <c r="H3055" t="s">
        <v>1537</v>
      </c>
      <c r="I3055" s="2">
        <v>117.008</v>
      </c>
      <c r="J3055" s="3">
        <v>2</v>
      </c>
      <c r="K3055" s="2">
        <v>1.5007999999999999</v>
      </c>
    </row>
    <row r="3056" spans="1:11" x14ac:dyDescent="0.2">
      <c r="A3056" s="1">
        <v>43917</v>
      </c>
      <c r="B3056" s="3">
        <f>YEAR(Sales_Data[[#This Row],[Order Date]])</f>
        <v>2020</v>
      </c>
      <c r="C3056" s="3">
        <f>MONTH(Sales_Data[[#This Row],[Order Date]])</f>
        <v>3</v>
      </c>
      <c r="D3056" t="s">
        <v>298</v>
      </c>
      <c r="E3056" t="s">
        <v>181</v>
      </c>
      <c r="F3056" t="s">
        <v>19</v>
      </c>
      <c r="G3056" t="s">
        <v>127</v>
      </c>
      <c r="H3056" t="s">
        <v>2204</v>
      </c>
      <c r="I3056" s="2">
        <v>117.26</v>
      </c>
      <c r="J3056" s="3">
        <v>2</v>
      </c>
      <c r="K3056" s="2">
        <v>3.7995999999999999</v>
      </c>
    </row>
    <row r="3057" spans="1:11" x14ac:dyDescent="0.2">
      <c r="A3057" s="1">
        <v>43917</v>
      </c>
      <c r="B3057" s="3">
        <f>YEAR(Sales_Data[[#This Row],[Order Date]])</f>
        <v>2020</v>
      </c>
      <c r="C3057" s="3">
        <f>MONTH(Sales_Data[[#This Row],[Order Date]])</f>
        <v>3</v>
      </c>
      <c r="D3057" t="s">
        <v>298</v>
      </c>
      <c r="E3057" t="s">
        <v>181</v>
      </c>
      <c r="F3057" t="s">
        <v>19</v>
      </c>
      <c r="G3057" t="s">
        <v>53</v>
      </c>
      <c r="H3057" t="s">
        <v>1435</v>
      </c>
      <c r="I3057" s="2">
        <v>121.64</v>
      </c>
      <c r="J3057" s="3">
        <v>4</v>
      </c>
      <c r="K3057" s="2">
        <v>8.1143999999999998</v>
      </c>
    </row>
    <row r="3058" spans="1:11" x14ac:dyDescent="0.2">
      <c r="A3058" s="1">
        <v>43917</v>
      </c>
      <c r="B3058" s="3">
        <f>YEAR(Sales_Data[[#This Row],[Order Date]])</f>
        <v>2020</v>
      </c>
      <c r="C3058" s="3">
        <f>MONTH(Sales_Data[[#This Row],[Order Date]])</f>
        <v>3</v>
      </c>
      <c r="D3058" t="s">
        <v>2201</v>
      </c>
      <c r="E3058" t="s">
        <v>18</v>
      </c>
      <c r="F3058" t="s">
        <v>19</v>
      </c>
      <c r="G3058" t="s">
        <v>53</v>
      </c>
      <c r="H3058" t="s">
        <v>2205</v>
      </c>
      <c r="I3058" s="2">
        <v>111.94</v>
      </c>
      <c r="J3058" s="3">
        <v>3</v>
      </c>
      <c r="K3058" s="2">
        <v>5.97</v>
      </c>
    </row>
    <row r="3059" spans="1:11" x14ac:dyDescent="0.2">
      <c r="A3059" s="1">
        <v>43917</v>
      </c>
      <c r="B3059" s="3">
        <f>YEAR(Sales_Data[[#This Row],[Order Date]])</f>
        <v>2020</v>
      </c>
      <c r="C3059" s="3">
        <f>MONTH(Sales_Data[[#This Row],[Order Date]])</f>
        <v>3</v>
      </c>
      <c r="D3059" t="s">
        <v>298</v>
      </c>
      <c r="E3059" t="s">
        <v>181</v>
      </c>
      <c r="F3059" t="s">
        <v>19</v>
      </c>
      <c r="G3059" t="s">
        <v>32</v>
      </c>
      <c r="H3059" t="s">
        <v>2206</v>
      </c>
      <c r="I3059" s="2">
        <v>146.76</v>
      </c>
      <c r="J3059" s="3">
        <v>2</v>
      </c>
      <c r="K3059" s="2">
        <v>8.8800000000000008</v>
      </c>
    </row>
    <row r="3060" spans="1:11" x14ac:dyDescent="0.2">
      <c r="A3060" s="1">
        <v>43917</v>
      </c>
      <c r="B3060" s="3">
        <f>YEAR(Sales_Data[[#This Row],[Order Date]])</f>
        <v>2020</v>
      </c>
      <c r="C3060" s="3">
        <f>MONTH(Sales_Data[[#This Row],[Order Date]])</f>
        <v>3</v>
      </c>
      <c r="D3060" t="s">
        <v>375</v>
      </c>
      <c r="E3060" t="s">
        <v>23</v>
      </c>
      <c r="F3060" t="s">
        <v>14</v>
      </c>
      <c r="G3060" t="s">
        <v>24</v>
      </c>
      <c r="H3060" t="s">
        <v>1830</v>
      </c>
      <c r="I3060" s="2">
        <v>139.99199999999999</v>
      </c>
      <c r="J3060" s="3">
        <v>1</v>
      </c>
      <c r="K3060" s="2">
        <v>6.9985999999999997</v>
      </c>
    </row>
    <row r="3061" spans="1:11" x14ac:dyDescent="0.2">
      <c r="A3061" s="1">
        <v>43917</v>
      </c>
      <c r="B3061" s="3">
        <f>YEAR(Sales_Data[[#This Row],[Order Date]])</f>
        <v>2020</v>
      </c>
      <c r="C3061" s="3">
        <f>MONTH(Sales_Data[[#This Row],[Order Date]])</f>
        <v>3</v>
      </c>
      <c r="D3061" t="s">
        <v>2201</v>
      </c>
      <c r="E3061" t="s">
        <v>18</v>
      </c>
      <c r="F3061" t="s">
        <v>19</v>
      </c>
      <c r="G3061" t="s">
        <v>53</v>
      </c>
      <c r="H3061" t="s">
        <v>1722</v>
      </c>
      <c r="I3061" s="2">
        <v>130.68</v>
      </c>
      <c r="J3061" s="3">
        <v>2</v>
      </c>
      <c r="K3061" s="2">
        <v>21.012799999999999</v>
      </c>
    </row>
    <row r="3062" spans="1:11" x14ac:dyDescent="0.2">
      <c r="A3062" s="1">
        <v>43918</v>
      </c>
      <c r="B3062" s="3">
        <f>YEAR(Sales_Data[[#This Row],[Order Date]])</f>
        <v>2020</v>
      </c>
      <c r="C3062" s="3">
        <f>MONTH(Sales_Data[[#This Row],[Order Date]])</f>
        <v>3</v>
      </c>
      <c r="D3062" t="s">
        <v>180</v>
      </c>
      <c r="E3062" t="s">
        <v>44</v>
      </c>
      <c r="F3062" t="s">
        <v>19</v>
      </c>
      <c r="G3062" t="s">
        <v>32</v>
      </c>
      <c r="H3062" t="s">
        <v>1768</v>
      </c>
      <c r="I3062" s="2">
        <v>105.742</v>
      </c>
      <c r="J3062" s="3">
        <v>9</v>
      </c>
      <c r="K3062" s="2">
        <v>-48.119399999999999</v>
      </c>
    </row>
    <row r="3063" spans="1:11" x14ac:dyDescent="0.2">
      <c r="A3063" s="1">
        <v>43918</v>
      </c>
      <c r="B3063" s="3">
        <f>YEAR(Sales_Data[[#This Row],[Order Date]])</f>
        <v>2020</v>
      </c>
      <c r="C3063" s="3">
        <f>MONTH(Sales_Data[[#This Row],[Order Date]])</f>
        <v>3</v>
      </c>
      <c r="D3063" t="s">
        <v>1114</v>
      </c>
      <c r="E3063" t="s">
        <v>18</v>
      </c>
      <c r="F3063" t="s">
        <v>14</v>
      </c>
      <c r="G3063" t="s">
        <v>188</v>
      </c>
      <c r="H3063" t="s">
        <v>2207</v>
      </c>
      <c r="I3063" s="2">
        <v>555.72</v>
      </c>
      <c r="J3063" s="3">
        <v>2</v>
      </c>
      <c r="K3063" s="2">
        <v>53.271999999999998</v>
      </c>
    </row>
    <row r="3064" spans="1:11" x14ac:dyDescent="0.2">
      <c r="A3064" s="1">
        <v>43918</v>
      </c>
      <c r="B3064" s="3">
        <f>YEAR(Sales_Data[[#This Row],[Order Date]])</f>
        <v>2020</v>
      </c>
      <c r="C3064" s="3">
        <f>MONTH(Sales_Data[[#This Row],[Order Date]])</f>
        <v>3</v>
      </c>
      <c r="D3064" t="s">
        <v>1114</v>
      </c>
      <c r="E3064" t="s">
        <v>18</v>
      </c>
      <c r="F3064" t="s">
        <v>19</v>
      </c>
      <c r="G3064" t="s">
        <v>20</v>
      </c>
      <c r="H3064" t="s">
        <v>1405</v>
      </c>
      <c r="I3064" s="2">
        <v>830.48</v>
      </c>
      <c r="J3064" s="3">
        <v>7</v>
      </c>
      <c r="K3064" s="2">
        <v>7.9547999999999996</v>
      </c>
    </row>
    <row r="3065" spans="1:11" x14ac:dyDescent="0.2">
      <c r="A3065" s="1">
        <v>43918</v>
      </c>
      <c r="B3065" s="3">
        <f>YEAR(Sales_Data[[#This Row],[Order Date]])</f>
        <v>2020</v>
      </c>
      <c r="C3065" s="3">
        <f>MONTH(Sales_Data[[#This Row],[Order Date]])</f>
        <v>3</v>
      </c>
      <c r="D3065" t="s">
        <v>1114</v>
      </c>
      <c r="E3065" t="s">
        <v>18</v>
      </c>
      <c r="F3065" t="s">
        <v>19</v>
      </c>
      <c r="G3065" t="s">
        <v>53</v>
      </c>
      <c r="H3065" t="s">
        <v>1046</v>
      </c>
      <c r="I3065" s="2">
        <v>90.96</v>
      </c>
      <c r="J3065" s="3">
        <v>2</v>
      </c>
      <c r="K3065" s="2">
        <v>6.3503999999999996</v>
      </c>
    </row>
    <row r="3066" spans="1:11" x14ac:dyDescent="0.2">
      <c r="A3066" s="1">
        <v>43918</v>
      </c>
      <c r="B3066" s="3">
        <f>YEAR(Sales_Data[[#This Row],[Order Date]])</f>
        <v>2020</v>
      </c>
      <c r="C3066" s="3">
        <f>MONTH(Sales_Data[[#This Row],[Order Date]])</f>
        <v>3</v>
      </c>
      <c r="D3066" t="s">
        <v>1114</v>
      </c>
      <c r="E3066" t="s">
        <v>18</v>
      </c>
      <c r="F3066" t="s">
        <v>11</v>
      </c>
      <c r="G3066" t="s">
        <v>51</v>
      </c>
      <c r="H3066" t="s">
        <v>2208</v>
      </c>
      <c r="I3066" s="2">
        <v>127.56</v>
      </c>
      <c r="J3066" s="3">
        <v>7</v>
      </c>
      <c r="K3066" s="2">
        <v>6.8992000000000004</v>
      </c>
    </row>
    <row r="3067" spans="1:11" x14ac:dyDescent="0.2">
      <c r="A3067" s="1">
        <v>43918</v>
      </c>
      <c r="B3067" s="3">
        <f>YEAR(Sales_Data[[#This Row],[Order Date]])</f>
        <v>2020</v>
      </c>
      <c r="C3067" s="3">
        <f>MONTH(Sales_Data[[#This Row],[Order Date]])</f>
        <v>3</v>
      </c>
      <c r="D3067" t="s">
        <v>1114</v>
      </c>
      <c r="E3067" t="s">
        <v>18</v>
      </c>
      <c r="F3067" t="s">
        <v>19</v>
      </c>
      <c r="G3067" t="s">
        <v>53</v>
      </c>
      <c r="H3067" t="s">
        <v>1565</v>
      </c>
      <c r="I3067" s="2">
        <v>139.72</v>
      </c>
      <c r="J3067" s="3">
        <v>4</v>
      </c>
      <c r="K3067" s="2">
        <v>12.8256</v>
      </c>
    </row>
    <row r="3068" spans="1:11" x14ac:dyDescent="0.2">
      <c r="A3068" s="1">
        <v>43918</v>
      </c>
      <c r="B3068" s="3">
        <f>YEAR(Sales_Data[[#This Row],[Order Date]])</f>
        <v>2020</v>
      </c>
      <c r="C3068" s="3">
        <f>MONTH(Sales_Data[[#This Row],[Order Date]])</f>
        <v>3</v>
      </c>
      <c r="D3068" t="s">
        <v>1114</v>
      </c>
      <c r="E3068" t="s">
        <v>18</v>
      </c>
      <c r="F3068" t="s">
        <v>11</v>
      </c>
      <c r="G3068" t="s">
        <v>51</v>
      </c>
      <c r="H3068" t="s">
        <v>2209</v>
      </c>
      <c r="I3068" s="2">
        <v>153.47999999999999</v>
      </c>
      <c r="J3068" s="3">
        <v>1</v>
      </c>
      <c r="K3068" s="2">
        <v>10.0624</v>
      </c>
    </row>
    <row r="3069" spans="1:11" x14ac:dyDescent="0.2">
      <c r="A3069" s="1">
        <v>43918</v>
      </c>
      <c r="B3069" s="3">
        <f>YEAR(Sales_Data[[#This Row],[Order Date]])</f>
        <v>2020</v>
      </c>
      <c r="C3069" s="3">
        <f>MONTH(Sales_Data[[#This Row],[Order Date]])</f>
        <v>3</v>
      </c>
      <c r="D3069" t="s">
        <v>1114</v>
      </c>
      <c r="E3069" t="s">
        <v>18</v>
      </c>
      <c r="F3069" t="s">
        <v>19</v>
      </c>
      <c r="G3069" t="s">
        <v>53</v>
      </c>
      <c r="H3069" t="s">
        <v>1984</v>
      </c>
      <c r="I3069" s="2">
        <v>150.04</v>
      </c>
      <c r="J3069" s="3">
        <v>3</v>
      </c>
      <c r="K3069" s="2">
        <v>9.6191999999999993</v>
      </c>
    </row>
    <row r="3070" spans="1:11" x14ac:dyDescent="0.2">
      <c r="A3070" s="1">
        <v>43919</v>
      </c>
      <c r="B3070" s="3">
        <f>YEAR(Sales_Data[[#This Row],[Order Date]])</f>
        <v>2020</v>
      </c>
      <c r="C3070" s="3">
        <f>MONTH(Sales_Data[[#This Row],[Order Date]])</f>
        <v>3</v>
      </c>
      <c r="D3070" t="s">
        <v>821</v>
      </c>
      <c r="E3070" t="s">
        <v>317</v>
      </c>
      <c r="F3070" t="s">
        <v>19</v>
      </c>
      <c r="G3070" t="s">
        <v>20</v>
      </c>
      <c r="H3070" t="s">
        <v>2210</v>
      </c>
      <c r="I3070" s="2">
        <v>163.4</v>
      </c>
      <c r="J3070" s="3">
        <v>5</v>
      </c>
      <c r="K3070" s="2">
        <v>21.164000000000001</v>
      </c>
    </row>
    <row r="3071" spans="1:11" x14ac:dyDescent="0.2">
      <c r="A3071" s="1">
        <v>43920</v>
      </c>
      <c r="B3071" s="3">
        <f>YEAR(Sales_Data[[#This Row],[Order Date]])</f>
        <v>2020</v>
      </c>
      <c r="C3071" s="3">
        <f>MONTH(Sales_Data[[#This Row],[Order Date]])</f>
        <v>3</v>
      </c>
      <c r="D3071" t="s">
        <v>2211</v>
      </c>
      <c r="E3071" t="s">
        <v>18</v>
      </c>
      <c r="F3071" t="s">
        <v>11</v>
      </c>
      <c r="G3071" t="s">
        <v>51</v>
      </c>
      <c r="H3071" t="s">
        <v>736</v>
      </c>
      <c r="I3071" s="2">
        <v>121.2</v>
      </c>
      <c r="J3071" s="3">
        <v>5</v>
      </c>
      <c r="K3071" s="2">
        <v>39.564</v>
      </c>
    </row>
    <row r="3072" spans="1:11" x14ac:dyDescent="0.2">
      <c r="A3072" s="1">
        <v>43920</v>
      </c>
      <c r="B3072" s="3">
        <f>YEAR(Sales_Data[[#This Row],[Order Date]])</f>
        <v>2020</v>
      </c>
      <c r="C3072" s="3">
        <f>MONTH(Sales_Data[[#This Row],[Order Date]])</f>
        <v>3</v>
      </c>
      <c r="D3072" t="s">
        <v>625</v>
      </c>
      <c r="E3072" t="s">
        <v>18</v>
      </c>
      <c r="F3072" t="s">
        <v>14</v>
      </c>
      <c r="G3072" t="s">
        <v>15</v>
      </c>
      <c r="H3072" t="s">
        <v>1526</v>
      </c>
      <c r="I3072" s="2">
        <v>188.792</v>
      </c>
      <c r="J3072" s="3">
        <v>1</v>
      </c>
      <c r="K3072" s="2">
        <v>18.539100000000001</v>
      </c>
    </row>
    <row r="3073" spans="1:11" x14ac:dyDescent="0.2">
      <c r="A3073" s="1">
        <v>43920</v>
      </c>
      <c r="B3073" s="3">
        <f>YEAR(Sales_Data[[#This Row],[Order Date]])</f>
        <v>2020</v>
      </c>
      <c r="C3073" s="3">
        <f>MONTH(Sales_Data[[#This Row],[Order Date]])</f>
        <v>3</v>
      </c>
      <c r="D3073" t="s">
        <v>2212</v>
      </c>
      <c r="E3073" t="s">
        <v>29</v>
      </c>
      <c r="F3073" t="s">
        <v>19</v>
      </c>
      <c r="G3073" t="s">
        <v>86</v>
      </c>
      <c r="H3073" t="s">
        <v>2213</v>
      </c>
      <c r="I3073" s="2">
        <v>370.86</v>
      </c>
      <c r="J3073" s="3">
        <v>2</v>
      </c>
      <c r="K3073" s="2">
        <v>149.8956</v>
      </c>
    </row>
    <row r="3074" spans="1:11" x14ac:dyDescent="0.2">
      <c r="A3074" s="1">
        <v>43920</v>
      </c>
      <c r="B3074" s="3">
        <f>YEAR(Sales_Data[[#This Row],[Order Date]])</f>
        <v>2020</v>
      </c>
      <c r="C3074" s="3">
        <f>MONTH(Sales_Data[[#This Row],[Order Date]])</f>
        <v>3</v>
      </c>
      <c r="D3074" t="s">
        <v>625</v>
      </c>
      <c r="E3074" t="s">
        <v>18</v>
      </c>
      <c r="F3074" t="s">
        <v>19</v>
      </c>
      <c r="G3074" t="s">
        <v>40</v>
      </c>
      <c r="H3074" t="s">
        <v>1640</v>
      </c>
      <c r="I3074" s="2">
        <v>70.08</v>
      </c>
      <c r="J3074" s="3">
        <v>2</v>
      </c>
      <c r="K3074" s="2">
        <v>2.0672000000000001</v>
      </c>
    </row>
    <row r="3075" spans="1:11" x14ac:dyDescent="0.2">
      <c r="A3075" s="1">
        <v>43920</v>
      </c>
      <c r="B3075" s="3">
        <f>YEAR(Sales_Data[[#This Row],[Order Date]])</f>
        <v>2020</v>
      </c>
      <c r="C3075" s="3">
        <f>MONTH(Sales_Data[[#This Row],[Order Date]])</f>
        <v>3</v>
      </c>
      <c r="D3075" t="s">
        <v>1142</v>
      </c>
      <c r="E3075" t="s">
        <v>39</v>
      </c>
      <c r="F3075" t="s">
        <v>19</v>
      </c>
      <c r="G3075" t="s">
        <v>32</v>
      </c>
      <c r="H3075" t="s">
        <v>1049</v>
      </c>
      <c r="I3075" s="2">
        <v>115.715</v>
      </c>
      <c r="J3075" s="3">
        <v>5</v>
      </c>
      <c r="K3075" s="2">
        <v>-4.7625000000000002</v>
      </c>
    </row>
    <row r="3076" spans="1:11" x14ac:dyDescent="0.2">
      <c r="A3076" s="1">
        <v>43920</v>
      </c>
      <c r="B3076" s="3">
        <f>YEAR(Sales_Data[[#This Row],[Order Date]])</f>
        <v>2020</v>
      </c>
      <c r="C3076" s="3">
        <f>MONTH(Sales_Data[[#This Row],[Order Date]])</f>
        <v>3</v>
      </c>
      <c r="D3076" t="s">
        <v>508</v>
      </c>
      <c r="E3076" t="s">
        <v>109</v>
      </c>
      <c r="F3076" t="s">
        <v>19</v>
      </c>
      <c r="G3076" t="s">
        <v>20</v>
      </c>
      <c r="H3076" t="s">
        <v>2214</v>
      </c>
      <c r="I3076" s="2">
        <v>154.76</v>
      </c>
      <c r="J3076" s="3">
        <v>1</v>
      </c>
      <c r="K3076" s="2">
        <v>16.732800000000001</v>
      </c>
    </row>
    <row r="3077" spans="1:11" x14ac:dyDescent="0.2">
      <c r="A3077" s="1">
        <v>43921</v>
      </c>
      <c r="B3077" s="3">
        <f>YEAR(Sales_Data[[#This Row],[Order Date]])</f>
        <v>2020</v>
      </c>
      <c r="C3077" s="3">
        <f>MONTH(Sales_Data[[#This Row],[Order Date]])</f>
        <v>3</v>
      </c>
      <c r="D3077" t="s">
        <v>540</v>
      </c>
      <c r="E3077" t="s">
        <v>195</v>
      </c>
      <c r="F3077" t="s">
        <v>11</v>
      </c>
      <c r="G3077" t="s">
        <v>51</v>
      </c>
      <c r="H3077" t="s">
        <v>1328</v>
      </c>
      <c r="I3077" s="2">
        <v>103</v>
      </c>
      <c r="J3077" s="3">
        <v>5</v>
      </c>
      <c r="K3077" s="2">
        <v>25.62</v>
      </c>
    </row>
    <row r="3078" spans="1:11" x14ac:dyDescent="0.2">
      <c r="A3078" s="1">
        <v>43921</v>
      </c>
      <c r="B3078" s="3">
        <f>YEAR(Sales_Data[[#This Row],[Order Date]])</f>
        <v>2020</v>
      </c>
      <c r="C3078" s="3">
        <f>MONTH(Sales_Data[[#This Row],[Order Date]])</f>
        <v>3</v>
      </c>
      <c r="D3078" t="s">
        <v>853</v>
      </c>
      <c r="E3078" t="s">
        <v>94</v>
      </c>
      <c r="F3078" t="s">
        <v>14</v>
      </c>
      <c r="G3078" t="s">
        <v>15</v>
      </c>
      <c r="H3078" t="s">
        <v>2215</v>
      </c>
      <c r="I3078" s="2">
        <v>124.95</v>
      </c>
      <c r="J3078" s="3">
        <v>5</v>
      </c>
      <c r="K3078" s="2">
        <v>22.087</v>
      </c>
    </row>
    <row r="3079" spans="1:11" x14ac:dyDescent="0.2">
      <c r="A3079" s="1">
        <v>43921</v>
      </c>
      <c r="B3079" s="3">
        <f>YEAR(Sales_Data[[#This Row],[Order Date]])</f>
        <v>2020</v>
      </c>
      <c r="C3079" s="3">
        <f>MONTH(Sales_Data[[#This Row],[Order Date]])</f>
        <v>3</v>
      </c>
      <c r="D3079" t="s">
        <v>502</v>
      </c>
      <c r="E3079" t="s">
        <v>23</v>
      </c>
      <c r="F3079" t="s">
        <v>11</v>
      </c>
      <c r="G3079" t="s">
        <v>12</v>
      </c>
      <c r="H3079" t="s">
        <v>2216</v>
      </c>
      <c r="I3079" s="2">
        <v>242.33279999999999</v>
      </c>
      <c r="J3079" s="3">
        <v>2</v>
      </c>
      <c r="K3079" s="2">
        <v>-36.235199999999999</v>
      </c>
    </row>
    <row r="3080" spans="1:11" x14ac:dyDescent="0.2">
      <c r="A3080" s="1">
        <v>43921</v>
      </c>
      <c r="B3080" s="3">
        <f>YEAR(Sales_Data[[#This Row],[Order Date]])</f>
        <v>2020</v>
      </c>
      <c r="C3080" s="3">
        <f>MONTH(Sales_Data[[#This Row],[Order Date]])</f>
        <v>3</v>
      </c>
      <c r="D3080" t="s">
        <v>540</v>
      </c>
      <c r="E3080" t="s">
        <v>195</v>
      </c>
      <c r="F3080" t="s">
        <v>14</v>
      </c>
      <c r="G3080" t="s">
        <v>15</v>
      </c>
      <c r="H3080" t="s">
        <v>2130</v>
      </c>
      <c r="I3080" s="2">
        <v>706.93</v>
      </c>
      <c r="J3080" s="3">
        <v>7</v>
      </c>
      <c r="K3080" s="2">
        <v>188.1404</v>
      </c>
    </row>
    <row r="3081" spans="1:11" x14ac:dyDescent="0.2">
      <c r="A3081" s="1">
        <v>43921</v>
      </c>
      <c r="B3081" s="3">
        <f>YEAR(Sales_Data[[#This Row],[Order Date]])</f>
        <v>2020</v>
      </c>
      <c r="C3081" s="3">
        <f>MONTH(Sales_Data[[#This Row],[Order Date]])</f>
        <v>3</v>
      </c>
      <c r="D3081" t="s">
        <v>2217</v>
      </c>
      <c r="E3081" t="s">
        <v>94</v>
      </c>
      <c r="F3081" t="s">
        <v>14</v>
      </c>
      <c r="G3081" t="s">
        <v>15</v>
      </c>
      <c r="H3081" t="s">
        <v>1867</v>
      </c>
      <c r="I3081" s="2">
        <v>720.58</v>
      </c>
      <c r="J3081" s="3">
        <v>3</v>
      </c>
      <c r="K3081" s="2">
        <v>176.17080000000001</v>
      </c>
    </row>
    <row r="3082" spans="1:11" x14ac:dyDescent="0.2">
      <c r="A3082" s="1">
        <v>43921</v>
      </c>
      <c r="B3082" s="3">
        <f>YEAR(Sales_Data[[#This Row],[Order Date]])</f>
        <v>2020</v>
      </c>
      <c r="C3082" s="3">
        <f>MONTH(Sales_Data[[#This Row],[Order Date]])</f>
        <v>3</v>
      </c>
      <c r="D3082" t="s">
        <v>892</v>
      </c>
      <c r="E3082" t="s">
        <v>109</v>
      </c>
      <c r="F3082" t="s">
        <v>14</v>
      </c>
      <c r="G3082" t="s">
        <v>36</v>
      </c>
      <c r="H3082" t="s">
        <v>1287</v>
      </c>
      <c r="I3082" s="2">
        <v>3013.95</v>
      </c>
      <c r="J3082" s="3">
        <v>5</v>
      </c>
      <c r="K3082" s="2">
        <v>1439.9760000000001</v>
      </c>
    </row>
    <row r="3083" spans="1:11" x14ac:dyDescent="0.2">
      <c r="A3083" s="1">
        <v>43921</v>
      </c>
      <c r="B3083" s="3">
        <f>YEAR(Sales_Data[[#This Row],[Order Date]])</f>
        <v>2020</v>
      </c>
      <c r="C3083" s="3">
        <f>MONTH(Sales_Data[[#This Row],[Order Date]])</f>
        <v>3</v>
      </c>
      <c r="D3083" t="s">
        <v>1968</v>
      </c>
      <c r="E3083" t="s">
        <v>164</v>
      </c>
      <c r="F3083" t="s">
        <v>19</v>
      </c>
      <c r="G3083" t="s">
        <v>32</v>
      </c>
      <c r="H3083" t="s">
        <v>2218</v>
      </c>
      <c r="I3083" s="2">
        <v>95.468000000000004</v>
      </c>
      <c r="J3083" s="3">
        <v>13</v>
      </c>
      <c r="K3083" s="2">
        <v>-22.895600000000002</v>
      </c>
    </row>
    <row r="3084" spans="1:11" x14ac:dyDescent="0.2">
      <c r="A3084" s="1">
        <v>43921</v>
      </c>
      <c r="B3084" s="3">
        <f>YEAR(Sales_Data[[#This Row],[Order Date]])</f>
        <v>2020</v>
      </c>
      <c r="C3084" s="3">
        <f>MONTH(Sales_Data[[#This Row],[Order Date]])</f>
        <v>3</v>
      </c>
      <c r="D3084" t="s">
        <v>142</v>
      </c>
      <c r="E3084" t="s">
        <v>18</v>
      </c>
      <c r="F3084" t="s">
        <v>19</v>
      </c>
      <c r="G3084" t="s">
        <v>265</v>
      </c>
      <c r="H3084" t="s">
        <v>1870</v>
      </c>
      <c r="I3084" s="2">
        <v>104.7</v>
      </c>
      <c r="J3084" s="3">
        <v>3</v>
      </c>
      <c r="K3084" s="2">
        <v>8.0190000000000001</v>
      </c>
    </row>
    <row r="3085" spans="1:11" x14ac:dyDescent="0.2">
      <c r="A3085" s="1">
        <v>43921</v>
      </c>
      <c r="B3085" s="3">
        <f>YEAR(Sales_Data[[#This Row],[Order Date]])</f>
        <v>2020</v>
      </c>
      <c r="C3085" s="3">
        <f>MONTH(Sales_Data[[#This Row],[Order Date]])</f>
        <v>3</v>
      </c>
      <c r="D3085" t="s">
        <v>892</v>
      </c>
      <c r="E3085" t="s">
        <v>109</v>
      </c>
      <c r="F3085" t="s">
        <v>19</v>
      </c>
      <c r="G3085" t="s">
        <v>32</v>
      </c>
      <c r="H3085" t="s">
        <v>464</v>
      </c>
      <c r="I3085" s="2">
        <v>118.54</v>
      </c>
      <c r="J3085" s="3">
        <v>1</v>
      </c>
      <c r="K3085" s="2">
        <v>17.27</v>
      </c>
    </row>
    <row r="3086" spans="1:11" x14ac:dyDescent="0.2">
      <c r="A3086" s="1">
        <v>43921</v>
      </c>
      <c r="B3086" s="3">
        <f>YEAR(Sales_Data[[#This Row],[Order Date]])</f>
        <v>2020</v>
      </c>
      <c r="C3086" s="3">
        <f>MONTH(Sales_Data[[#This Row],[Order Date]])</f>
        <v>3</v>
      </c>
      <c r="D3086" t="s">
        <v>2217</v>
      </c>
      <c r="E3086" t="s">
        <v>94</v>
      </c>
      <c r="F3086" t="s">
        <v>11</v>
      </c>
      <c r="G3086" t="s">
        <v>51</v>
      </c>
      <c r="H3086" t="s">
        <v>2137</v>
      </c>
      <c r="I3086" s="2">
        <v>160.78</v>
      </c>
      <c r="J3086" s="3">
        <v>2</v>
      </c>
      <c r="K3086" s="2">
        <v>8.0405999999999995</v>
      </c>
    </row>
    <row r="3087" spans="1:11" x14ac:dyDescent="0.2">
      <c r="A3087" s="1">
        <v>43921</v>
      </c>
      <c r="B3087" s="3">
        <f>YEAR(Sales_Data[[#This Row],[Order Date]])</f>
        <v>2020</v>
      </c>
      <c r="C3087" s="3">
        <f>MONTH(Sales_Data[[#This Row],[Order Date]])</f>
        <v>3</v>
      </c>
      <c r="D3087" t="s">
        <v>2219</v>
      </c>
      <c r="E3087" t="s">
        <v>23</v>
      </c>
      <c r="F3087" t="s">
        <v>19</v>
      </c>
      <c r="G3087" t="s">
        <v>121</v>
      </c>
      <c r="H3087" t="s">
        <v>2220</v>
      </c>
      <c r="I3087" s="2">
        <v>161.62</v>
      </c>
      <c r="J3087" s="3">
        <v>5</v>
      </c>
      <c r="K3087" s="2">
        <v>-90.774000000000001</v>
      </c>
    </row>
    <row r="3088" spans="1:11" x14ac:dyDescent="0.2">
      <c r="A3088" s="1">
        <v>43921</v>
      </c>
      <c r="B3088" s="3">
        <f>YEAR(Sales_Data[[#This Row],[Order Date]])</f>
        <v>2020</v>
      </c>
      <c r="C3088" s="3">
        <f>MONTH(Sales_Data[[#This Row],[Order Date]])</f>
        <v>3</v>
      </c>
      <c r="D3088" t="s">
        <v>892</v>
      </c>
      <c r="E3088" t="s">
        <v>109</v>
      </c>
      <c r="F3088" t="s">
        <v>19</v>
      </c>
      <c r="G3088" t="s">
        <v>32</v>
      </c>
      <c r="H3088" t="s">
        <v>1889</v>
      </c>
      <c r="I3088" s="2">
        <v>156.12</v>
      </c>
      <c r="J3088" s="3">
        <v>4</v>
      </c>
      <c r="K3088" s="2">
        <v>30.7776</v>
      </c>
    </row>
    <row r="3089" spans="1:11" x14ac:dyDescent="0.2">
      <c r="A3089" s="1">
        <v>43921</v>
      </c>
      <c r="B3089" s="3">
        <f>YEAR(Sales_Data[[#This Row],[Order Date]])</f>
        <v>2020</v>
      </c>
      <c r="C3089" s="3">
        <f>MONTH(Sales_Data[[#This Row],[Order Date]])</f>
        <v>3</v>
      </c>
      <c r="D3089" t="s">
        <v>2217</v>
      </c>
      <c r="E3089" t="s">
        <v>94</v>
      </c>
      <c r="F3089" t="s">
        <v>19</v>
      </c>
      <c r="G3089" t="s">
        <v>53</v>
      </c>
      <c r="H3089" t="s">
        <v>1373</v>
      </c>
      <c r="I3089" s="2">
        <v>182.04</v>
      </c>
      <c r="J3089" s="3">
        <v>8</v>
      </c>
      <c r="K3089" s="2">
        <v>36.019199999999998</v>
      </c>
    </row>
    <row r="3090" spans="1:11" x14ac:dyDescent="0.2">
      <c r="A3090" s="1">
        <v>43922</v>
      </c>
      <c r="B3090" s="3">
        <f>YEAR(Sales_Data[[#This Row],[Order Date]])</f>
        <v>2020</v>
      </c>
      <c r="C3090" s="3">
        <f>MONTH(Sales_Data[[#This Row],[Order Date]])</f>
        <v>4</v>
      </c>
      <c r="D3090" t="s">
        <v>747</v>
      </c>
      <c r="E3090" t="s">
        <v>472</v>
      </c>
      <c r="F3090" t="s">
        <v>19</v>
      </c>
      <c r="G3090" t="s">
        <v>20</v>
      </c>
      <c r="H3090" t="s">
        <v>505</v>
      </c>
      <c r="I3090" s="2">
        <v>111.2</v>
      </c>
      <c r="J3090" s="3">
        <v>6</v>
      </c>
      <c r="K3090" s="2">
        <v>23.55</v>
      </c>
    </row>
    <row r="3091" spans="1:11" x14ac:dyDescent="0.2">
      <c r="A3091" s="1">
        <v>43922</v>
      </c>
      <c r="B3091" s="3">
        <f>YEAR(Sales_Data[[#This Row],[Order Date]])</f>
        <v>2020</v>
      </c>
      <c r="C3091" s="3">
        <f>MONTH(Sales_Data[[#This Row],[Order Date]])</f>
        <v>4</v>
      </c>
      <c r="D3091" t="s">
        <v>798</v>
      </c>
      <c r="E3091" t="s">
        <v>1148</v>
      </c>
      <c r="F3091" t="s">
        <v>11</v>
      </c>
      <c r="G3091" t="s">
        <v>51</v>
      </c>
      <c r="H3091" t="s">
        <v>353</v>
      </c>
      <c r="I3091" s="2">
        <v>158.94999999999999</v>
      </c>
      <c r="J3091" s="3">
        <v>3</v>
      </c>
      <c r="K3091" s="2">
        <v>21.7515</v>
      </c>
    </row>
    <row r="3092" spans="1:11" x14ac:dyDescent="0.2">
      <c r="A3092" s="1">
        <v>43922</v>
      </c>
      <c r="B3092" s="3">
        <f>YEAR(Sales_Data[[#This Row],[Order Date]])</f>
        <v>2020</v>
      </c>
      <c r="C3092" s="3">
        <f>MONTH(Sales_Data[[#This Row],[Order Date]])</f>
        <v>4</v>
      </c>
      <c r="D3092" t="s">
        <v>200</v>
      </c>
      <c r="E3092" t="s">
        <v>18</v>
      </c>
      <c r="F3092" t="s">
        <v>19</v>
      </c>
      <c r="G3092" t="s">
        <v>32</v>
      </c>
      <c r="H3092" t="s">
        <v>1809</v>
      </c>
      <c r="I3092" s="2">
        <v>166.68</v>
      </c>
      <c r="J3092" s="3">
        <v>13</v>
      </c>
      <c r="K3092" s="2">
        <v>38.024999999999999</v>
      </c>
    </row>
    <row r="3093" spans="1:11" x14ac:dyDescent="0.2">
      <c r="A3093" s="1">
        <v>43922</v>
      </c>
      <c r="B3093" s="3">
        <f>YEAR(Sales_Data[[#This Row],[Order Date]])</f>
        <v>2020</v>
      </c>
      <c r="C3093" s="3">
        <f>MONTH(Sales_Data[[#This Row],[Order Date]])</f>
        <v>4</v>
      </c>
      <c r="D3093" t="s">
        <v>1180</v>
      </c>
      <c r="E3093" t="s">
        <v>44</v>
      </c>
      <c r="F3093" t="s">
        <v>11</v>
      </c>
      <c r="G3093" t="s">
        <v>112</v>
      </c>
      <c r="H3093" t="s">
        <v>1847</v>
      </c>
      <c r="I3093" s="2">
        <v>234.352</v>
      </c>
      <c r="J3093" s="3">
        <v>3</v>
      </c>
      <c r="K3093" s="2">
        <v>-19.105799999999999</v>
      </c>
    </row>
    <row r="3094" spans="1:11" x14ac:dyDescent="0.2">
      <c r="A3094" s="1">
        <v>43922</v>
      </c>
      <c r="B3094" s="3">
        <f>YEAR(Sales_Data[[#This Row],[Order Date]])</f>
        <v>2020</v>
      </c>
      <c r="C3094" s="3">
        <f>MONTH(Sales_Data[[#This Row],[Order Date]])</f>
        <v>4</v>
      </c>
      <c r="D3094" t="s">
        <v>1946</v>
      </c>
      <c r="E3094" t="s">
        <v>18</v>
      </c>
      <c r="F3094" t="s">
        <v>11</v>
      </c>
      <c r="G3094" t="s">
        <v>12</v>
      </c>
      <c r="H3094" t="s">
        <v>1483</v>
      </c>
      <c r="I3094" s="2">
        <v>527.66399999999999</v>
      </c>
      <c r="J3094" s="3">
        <v>8</v>
      </c>
      <c r="K3094" s="2">
        <v>85.176000000000002</v>
      </c>
    </row>
    <row r="3095" spans="1:11" x14ac:dyDescent="0.2">
      <c r="A3095" s="1">
        <v>43922</v>
      </c>
      <c r="B3095" s="3">
        <f>YEAR(Sales_Data[[#This Row],[Order Date]])</f>
        <v>2020</v>
      </c>
      <c r="C3095" s="3">
        <f>MONTH(Sales_Data[[#This Row],[Order Date]])</f>
        <v>4</v>
      </c>
      <c r="D3095" t="s">
        <v>1946</v>
      </c>
      <c r="E3095" t="s">
        <v>18</v>
      </c>
      <c r="F3095" t="s">
        <v>14</v>
      </c>
      <c r="G3095" t="s">
        <v>188</v>
      </c>
      <c r="H3095" t="s">
        <v>1926</v>
      </c>
      <c r="I3095" s="2">
        <v>4823.9840000000004</v>
      </c>
      <c r="J3095" s="3">
        <v>2</v>
      </c>
      <c r="K3095" s="2">
        <v>359.99880000000002</v>
      </c>
    </row>
    <row r="3096" spans="1:11" x14ac:dyDescent="0.2">
      <c r="A3096" s="1">
        <v>43922</v>
      </c>
      <c r="B3096" s="3">
        <f>YEAR(Sales_Data[[#This Row],[Order Date]])</f>
        <v>2020</v>
      </c>
      <c r="C3096" s="3">
        <f>MONTH(Sales_Data[[#This Row],[Order Date]])</f>
        <v>4</v>
      </c>
      <c r="D3096" t="s">
        <v>1180</v>
      </c>
      <c r="E3096" t="s">
        <v>44</v>
      </c>
      <c r="F3096" t="s">
        <v>19</v>
      </c>
      <c r="G3096" t="s">
        <v>127</v>
      </c>
      <c r="H3096" t="s">
        <v>1261</v>
      </c>
      <c r="I3096" s="2">
        <v>116.264</v>
      </c>
      <c r="J3096" s="3">
        <v>3</v>
      </c>
      <c r="K3096" s="2">
        <v>2.0358000000000001</v>
      </c>
    </row>
    <row r="3097" spans="1:11" x14ac:dyDescent="0.2">
      <c r="A3097" s="1">
        <v>43922</v>
      </c>
      <c r="B3097" s="3">
        <f>YEAR(Sales_Data[[#This Row],[Order Date]])</f>
        <v>2020</v>
      </c>
      <c r="C3097" s="3">
        <f>MONTH(Sales_Data[[#This Row],[Order Date]])</f>
        <v>4</v>
      </c>
      <c r="D3097" t="s">
        <v>1180</v>
      </c>
      <c r="E3097" t="s">
        <v>44</v>
      </c>
      <c r="F3097" t="s">
        <v>14</v>
      </c>
      <c r="G3097" t="s">
        <v>15</v>
      </c>
      <c r="H3097" t="s">
        <v>234</v>
      </c>
      <c r="I3097" s="2">
        <v>111.976</v>
      </c>
      <c r="J3097" s="3">
        <v>3</v>
      </c>
      <c r="K3097" s="2">
        <v>-5.6943000000000001</v>
      </c>
    </row>
    <row r="3098" spans="1:11" x14ac:dyDescent="0.2">
      <c r="A3098" s="1">
        <v>43922</v>
      </c>
      <c r="B3098" s="3">
        <f>YEAR(Sales_Data[[#This Row],[Order Date]])</f>
        <v>2020</v>
      </c>
      <c r="C3098" s="3">
        <f>MONTH(Sales_Data[[#This Row],[Order Date]])</f>
        <v>4</v>
      </c>
      <c r="D3098" t="s">
        <v>200</v>
      </c>
      <c r="E3098" t="s">
        <v>18</v>
      </c>
      <c r="F3098" t="s">
        <v>19</v>
      </c>
      <c r="G3098" t="s">
        <v>127</v>
      </c>
      <c r="H3098" t="s">
        <v>1312</v>
      </c>
      <c r="I3098" s="2">
        <v>105.78</v>
      </c>
      <c r="J3098" s="3">
        <v>2</v>
      </c>
      <c r="K3098" s="2">
        <v>2.7166000000000001</v>
      </c>
    </row>
    <row r="3099" spans="1:11" x14ac:dyDescent="0.2">
      <c r="A3099" s="1">
        <v>43922</v>
      </c>
      <c r="B3099" s="3">
        <f>YEAR(Sales_Data[[#This Row],[Order Date]])</f>
        <v>2020</v>
      </c>
      <c r="C3099" s="3">
        <f>MONTH(Sales_Data[[#This Row],[Order Date]])</f>
        <v>4</v>
      </c>
      <c r="D3099" t="s">
        <v>1370</v>
      </c>
      <c r="E3099" t="s">
        <v>94</v>
      </c>
      <c r="F3099" t="s">
        <v>19</v>
      </c>
      <c r="G3099" t="s">
        <v>53</v>
      </c>
      <c r="H3099" t="s">
        <v>241</v>
      </c>
      <c r="I3099" s="2">
        <v>117.93</v>
      </c>
      <c r="J3099" s="3">
        <v>9</v>
      </c>
      <c r="K3099" s="2">
        <v>19.3185</v>
      </c>
    </row>
    <row r="3100" spans="1:11" x14ac:dyDescent="0.2">
      <c r="A3100" s="1">
        <v>43922</v>
      </c>
      <c r="B3100" s="3">
        <f>YEAR(Sales_Data[[#This Row],[Order Date]])</f>
        <v>2020</v>
      </c>
      <c r="C3100" s="3">
        <f>MONTH(Sales_Data[[#This Row],[Order Date]])</f>
        <v>4</v>
      </c>
      <c r="D3100" t="s">
        <v>747</v>
      </c>
      <c r="E3100" t="s">
        <v>472</v>
      </c>
      <c r="F3100" t="s">
        <v>19</v>
      </c>
      <c r="G3100" t="s">
        <v>86</v>
      </c>
      <c r="H3100" t="s">
        <v>176</v>
      </c>
      <c r="I3100" s="2">
        <v>118.4</v>
      </c>
      <c r="J3100" s="3">
        <v>5</v>
      </c>
      <c r="K3100" s="2">
        <v>13.348000000000001</v>
      </c>
    </row>
    <row r="3101" spans="1:11" x14ac:dyDescent="0.2">
      <c r="A3101" s="1">
        <v>43922</v>
      </c>
      <c r="B3101" s="3">
        <f>YEAR(Sales_Data[[#This Row],[Order Date]])</f>
        <v>2020</v>
      </c>
      <c r="C3101" s="3">
        <f>MONTH(Sales_Data[[#This Row],[Order Date]])</f>
        <v>4</v>
      </c>
      <c r="D3101" t="s">
        <v>1180</v>
      </c>
      <c r="E3101" t="s">
        <v>44</v>
      </c>
      <c r="F3101" t="s">
        <v>19</v>
      </c>
      <c r="G3101" t="s">
        <v>121</v>
      </c>
      <c r="H3101" t="s">
        <v>832</v>
      </c>
      <c r="I3101" s="2">
        <v>148.80799999999999</v>
      </c>
      <c r="J3101" s="3">
        <v>3</v>
      </c>
      <c r="K3101" s="2">
        <v>1.8207</v>
      </c>
    </row>
    <row r="3102" spans="1:11" x14ac:dyDescent="0.2">
      <c r="A3102" s="1">
        <v>43923</v>
      </c>
      <c r="B3102" s="3">
        <f>YEAR(Sales_Data[[#This Row],[Order Date]])</f>
        <v>2020</v>
      </c>
      <c r="C3102" s="3">
        <f>MONTH(Sales_Data[[#This Row],[Order Date]])</f>
        <v>4</v>
      </c>
      <c r="D3102" t="s">
        <v>1401</v>
      </c>
      <c r="E3102" t="s">
        <v>109</v>
      </c>
      <c r="F3102" t="s">
        <v>14</v>
      </c>
      <c r="G3102" t="s">
        <v>24</v>
      </c>
      <c r="H3102" t="s">
        <v>1754</v>
      </c>
      <c r="I3102" s="2">
        <v>404</v>
      </c>
      <c r="J3102" s="3">
        <v>4</v>
      </c>
      <c r="K3102" s="2">
        <v>129.6</v>
      </c>
    </row>
    <row r="3103" spans="1:11" x14ac:dyDescent="0.2">
      <c r="A3103" s="1">
        <v>43923</v>
      </c>
      <c r="B3103" s="3">
        <f>YEAR(Sales_Data[[#This Row],[Order Date]])</f>
        <v>2020</v>
      </c>
      <c r="C3103" s="3">
        <f>MONTH(Sales_Data[[#This Row],[Order Date]])</f>
        <v>4</v>
      </c>
      <c r="D3103" t="s">
        <v>1401</v>
      </c>
      <c r="E3103" t="s">
        <v>109</v>
      </c>
      <c r="F3103" t="s">
        <v>11</v>
      </c>
      <c r="G3103" t="s">
        <v>30</v>
      </c>
      <c r="H3103" t="s">
        <v>740</v>
      </c>
      <c r="I3103" s="2">
        <v>439.8</v>
      </c>
      <c r="J3103" s="3">
        <v>2</v>
      </c>
      <c r="K3103" s="2">
        <v>70.006</v>
      </c>
    </row>
    <row r="3104" spans="1:11" x14ac:dyDescent="0.2">
      <c r="A3104" s="1">
        <v>43923</v>
      </c>
      <c r="B3104" s="3">
        <f>YEAR(Sales_Data[[#This Row],[Order Date]])</f>
        <v>2020</v>
      </c>
      <c r="C3104" s="3">
        <f>MONTH(Sales_Data[[#This Row],[Order Date]])</f>
        <v>4</v>
      </c>
      <c r="D3104" t="s">
        <v>777</v>
      </c>
      <c r="E3104" t="s">
        <v>898</v>
      </c>
      <c r="F3104" t="s">
        <v>19</v>
      </c>
      <c r="G3104" t="s">
        <v>127</v>
      </c>
      <c r="H3104" t="s">
        <v>739</v>
      </c>
      <c r="I3104" s="2">
        <v>90.94</v>
      </c>
      <c r="J3104" s="3">
        <v>3</v>
      </c>
      <c r="K3104" s="2">
        <v>6.8723999999999998</v>
      </c>
    </row>
    <row r="3105" spans="1:11" x14ac:dyDescent="0.2">
      <c r="A3105" s="1">
        <v>43923</v>
      </c>
      <c r="B3105" s="3">
        <f>YEAR(Sales_Data[[#This Row],[Order Date]])</f>
        <v>2020</v>
      </c>
      <c r="C3105" s="3">
        <f>MONTH(Sales_Data[[#This Row],[Order Date]])</f>
        <v>4</v>
      </c>
      <c r="D3105" t="s">
        <v>1913</v>
      </c>
      <c r="E3105" t="s">
        <v>91</v>
      </c>
      <c r="F3105" t="s">
        <v>19</v>
      </c>
      <c r="G3105" t="s">
        <v>40</v>
      </c>
      <c r="H3105" t="s">
        <v>1994</v>
      </c>
      <c r="I3105" s="2">
        <v>108.12</v>
      </c>
      <c r="J3105" s="3">
        <v>4</v>
      </c>
      <c r="K3105" s="2">
        <v>2.8912</v>
      </c>
    </row>
    <row r="3106" spans="1:11" x14ac:dyDescent="0.2">
      <c r="A3106" s="1">
        <v>43923</v>
      </c>
      <c r="B3106" s="3">
        <f>YEAR(Sales_Data[[#This Row],[Order Date]])</f>
        <v>2020</v>
      </c>
      <c r="C3106" s="3">
        <f>MONTH(Sales_Data[[#This Row],[Order Date]])</f>
        <v>4</v>
      </c>
      <c r="D3106" t="s">
        <v>1959</v>
      </c>
      <c r="E3106" t="s">
        <v>18</v>
      </c>
      <c r="F3106" t="s">
        <v>11</v>
      </c>
      <c r="G3106" t="s">
        <v>51</v>
      </c>
      <c r="H3106" t="s">
        <v>434</v>
      </c>
      <c r="I3106" s="2">
        <v>147.11000000000001</v>
      </c>
      <c r="J3106" s="3">
        <v>3</v>
      </c>
      <c r="K3106" s="2">
        <v>6.5286</v>
      </c>
    </row>
    <row r="3107" spans="1:11" x14ac:dyDescent="0.2">
      <c r="A3107" s="1">
        <v>43924</v>
      </c>
      <c r="B3107" s="3">
        <f>YEAR(Sales_Data[[#This Row],[Order Date]])</f>
        <v>2020</v>
      </c>
      <c r="C3107" s="3">
        <f>MONTH(Sales_Data[[#This Row],[Order Date]])</f>
        <v>4</v>
      </c>
      <c r="D3107" t="s">
        <v>2038</v>
      </c>
      <c r="E3107" t="s">
        <v>164</v>
      </c>
      <c r="F3107" t="s">
        <v>19</v>
      </c>
      <c r="G3107" t="s">
        <v>40</v>
      </c>
      <c r="H3107" t="s">
        <v>1119</v>
      </c>
      <c r="I3107" s="2">
        <v>80.055999999999997</v>
      </c>
      <c r="J3107" s="3">
        <v>3</v>
      </c>
      <c r="K3107" s="2">
        <v>2.2050000000000001</v>
      </c>
    </row>
    <row r="3108" spans="1:11" x14ac:dyDescent="0.2">
      <c r="A3108" s="1">
        <v>43924</v>
      </c>
      <c r="B3108" s="3">
        <f>YEAR(Sales_Data[[#This Row],[Order Date]])</f>
        <v>2020</v>
      </c>
      <c r="C3108" s="3">
        <f>MONTH(Sales_Data[[#This Row],[Order Date]])</f>
        <v>4</v>
      </c>
      <c r="D3108" t="s">
        <v>1164</v>
      </c>
      <c r="E3108" t="s">
        <v>39</v>
      </c>
      <c r="F3108" t="s">
        <v>11</v>
      </c>
      <c r="G3108" t="s">
        <v>51</v>
      </c>
      <c r="H3108" t="s">
        <v>797</v>
      </c>
      <c r="I3108" s="2">
        <v>112.47199999999999</v>
      </c>
      <c r="J3108" s="3">
        <v>4</v>
      </c>
      <c r="K3108" s="2">
        <v>7.6416000000000004</v>
      </c>
    </row>
    <row r="3109" spans="1:11" x14ac:dyDescent="0.2">
      <c r="A3109" s="1">
        <v>43925</v>
      </c>
      <c r="B3109" s="3">
        <f>YEAR(Sales_Data[[#This Row],[Order Date]])</f>
        <v>2020</v>
      </c>
      <c r="C3109" s="3">
        <f>MONTH(Sales_Data[[#This Row],[Order Date]])</f>
        <v>4</v>
      </c>
      <c r="D3109" t="s">
        <v>2099</v>
      </c>
      <c r="E3109" t="s">
        <v>94</v>
      </c>
      <c r="F3109" t="s">
        <v>14</v>
      </c>
      <c r="G3109" t="s">
        <v>15</v>
      </c>
      <c r="H3109" t="s">
        <v>1202</v>
      </c>
      <c r="I3109" s="2">
        <v>145.02000000000001</v>
      </c>
      <c r="J3109" s="3">
        <v>2</v>
      </c>
      <c r="K3109" s="2">
        <v>33.325600000000001</v>
      </c>
    </row>
    <row r="3110" spans="1:11" x14ac:dyDescent="0.2">
      <c r="A3110" s="1">
        <v>43925</v>
      </c>
      <c r="B3110" s="3">
        <f>YEAR(Sales_Data[[#This Row],[Order Date]])</f>
        <v>2020</v>
      </c>
      <c r="C3110" s="3">
        <f>MONTH(Sales_Data[[#This Row],[Order Date]])</f>
        <v>4</v>
      </c>
      <c r="D3110" t="s">
        <v>2099</v>
      </c>
      <c r="E3110" t="s">
        <v>94</v>
      </c>
      <c r="F3110" t="s">
        <v>19</v>
      </c>
      <c r="G3110" t="s">
        <v>265</v>
      </c>
      <c r="H3110" t="s">
        <v>557</v>
      </c>
      <c r="I3110" s="2">
        <v>254.37</v>
      </c>
      <c r="J3110" s="3">
        <v>1</v>
      </c>
      <c r="K3110" s="2">
        <v>7.2111000000000001</v>
      </c>
    </row>
    <row r="3111" spans="1:11" x14ac:dyDescent="0.2">
      <c r="A3111" s="1">
        <v>43925</v>
      </c>
      <c r="B3111" s="3">
        <f>YEAR(Sales_Data[[#This Row],[Order Date]])</f>
        <v>2020</v>
      </c>
      <c r="C3111" s="3">
        <f>MONTH(Sales_Data[[#This Row],[Order Date]])</f>
        <v>4</v>
      </c>
      <c r="D3111" t="s">
        <v>1591</v>
      </c>
      <c r="E3111" t="s">
        <v>164</v>
      </c>
      <c r="F3111" t="s">
        <v>14</v>
      </c>
      <c r="G3111" t="s">
        <v>15</v>
      </c>
      <c r="H3111" t="s">
        <v>1188</v>
      </c>
      <c r="I3111" s="2">
        <v>400.84</v>
      </c>
      <c r="J3111" s="3">
        <v>4</v>
      </c>
      <c r="K3111" s="2">
        <v>47.98</v>
      </c>
    </row>
    <row r="3112" spans="1:11" x14ac:dyDescent="0.2">
      <c r="A3112" s="1">
        <v>43925</v>
      </c>
      <c r="B3112" s="3">
        <f>YEAR(Sales_Data[[#This Row],[Order Date]])</f>
        <v>2020</v>
      </c>
      <c r="C3112" s="3">
        <f>MONTH(Sales_Data[[#This Row],[Order Date]])</f>
        <v>4</v>
      </c>
      <c r="D3112" t="s">
        <v>1811</v>
      </c>
      <c r="E3112" t="s">
        <v>94</v>
      </c>
      <c r="F3112" t="s">
        <v>19</v>
      </c>
      <c r="G3112" t="s">
        <v>86</v>
      </c>
      <c r="H3112" t="s">
        <v>1921</v>
      </c>
      <c r="I3112" s="2">
        <v>123.98</v>
      </c>
      <c r="J3112" s="3">
        <v>1</v>
      </c>
      <c r="K3112" s="2">
        <v>8.49</v>
      </c>
    </row>
    <row r="3113" spans="1:11" x14ac:dyDescent="0.2">
      <c r="A3113" s="1">
        <v>43925</v>
      </c>
      <c r="B3113" s="3">
        <f>YEAR(Sales_Data[[#This Row],[Order Date]])</f>
        <v>2020</v>
      </c>
      <c r="C3113" s="3">
        <f>MONTH(Sales_Data[[#This Row],[Order Date]])</f>
        <v>4</v>
      </c>
      <c r="D3113" t="s">
        <v>1466</v>
      </c>
      <c r="E3113" t="s">
        <v>94</v>
      </c>
      <c r="F3113" t="s">
        <v>19</v>
      </c>
      <c r="G3113" t="s">
        <v>40</v>
      </c>
      <c r="H3113" t="s">
        <v>1054</v>
      </c>
      <c r="I3113" s="2">
        <v>105.04</v>
      </c>
      <c r="J3113" s="3">
        <v>4</v>
      </c>
      <c r="K3113" s="2">
        <v>2.0415999999999999</v>
      </c>
    </row>
    <row r="3114" spans="1:11" x14ac:dyDescent="0.2">
      <c r="A3114" s="1">
        <v>43925</v>
      </c>
      <c r="B3114" s="3">
        <f>YEAR(Sales_Data[[#This Row],[Order Date]])</f>
        <v>2020</v>
      </c>
      <c r="C3114" s="3">
        <f>MONTH(Sales_Data[[#This Row],[Order Date]])</f>
        <v>4</v>
      </c>
      <c r="D3114" t="s">
        <v>2099</v>
      </c>
      <c r="E3114" t="s">
        <v>94</v>
      </c>
      <c r="F3114" t="s">
        <v>14</v>
      </c>
      <c r="G3114" t="s">
        <v>15</v>
      </c>
      <c r="H3114" t="s">
        <v>2203</v>
      </c>
      <c r="I3114" s="2">
        <v>133.22</v>
      </c>
      <c r="J3114" s="3">
        <v>1</v>
      </c>
      <c r="K3114" s="2">
        <v>11.1294</v>
      </c>
    </row>
    <row r="3115" spans="1:11" x14ac:dyDescent="0.2">
      <c r="A3115" s="1">
        <v>43927</v>
      </c>
      <c r="B3115" s="3">
        <f>YEAR(Sales_Data[[#This Row],[Order Date]])</f>
        <v>2020</v>
      </c>
      <c r="C3115" s="3">
        <f>MONTH(Sales_Data[[#This Row],[Order Date]])</f>
        <v>4</v>
      </c>
      <c r="D3115" t="s">
        <v>1326</v>
      </c>
      <c r="E3115" t="s">
        <v>1350</v>
      </c>
      <c r="F3115" t="s">
        <v>19</v>
      </c>
      <c r="G3115" t="s">
        <v>53</v>
      </c>
      <c r="H3115" t="s">
        <v>172</v>
      </c>
      <c r="I3115" s="2">
        <v>147.32</v>
      </c>
      <c r="J3115" s="3">
        <v>3</v>
      </c>
      <c r="K3115" s="2">
        <v>49.970399999999998</v>
      </c>
    </row>
    <row r="3116" spans="1:11" x14ac:dyDescent="0.2">
      <c r="A3116" s="1">
        <v>43927</v>
      </c>
      <c r="B3116" s="3">
        <f>YEAR(Sales_Data[[#This Row],[Order Date]])</f>
        <v>2020</v>
      </c>
      <c r="C3116" s="3">
        <f>MONTH(Sales_Data[[#This Row],[Order Date]])</f>
        <v>4</v>
      </c>
      <c r="D3116" t="s">
        <v>655</v>
      </c>
      <c r="E3116" t="s">
        <v>219</v>
      </c>
      <c r="F3116" t="s">
        <v>19</v>
      </c>
      <c r="G3116" t="s">
        <v>32</v>
      </c>
      <c r="H3116" t="s">
        <v>2161</v>
      </c>
      <c r="I3116" s="2">
        <v>114.1</v>
      </c>
      <c r="J3116" s="3">
        <v>5</v>
      </c>
      <c r="K3116" s="2">
        <v>-5.94</v>
      </c>
    </row>
    <row r="3117" spans="1:11" x14ac:dyDescent="0.2">
      <c r="A3117" s="1">
        <v>43928</v>
      </c>
      <c r="B3117" s="3">
        <f>YEAR(Sales_Data[[#This Row],[Order Date]])</f>
        <v>2020</v>
      </c>
      <c r="C3117" s="3">
        <f>MONTH(Sales_Data[[#This Row],[Order Date]])</f>
        <v>4</v>
      </c>
      <c r="D3117" t="s">
        <v>2088</v>
      </c>
      <c r="E3117" t="s">
        <v>44</v>
      </c>
      <c r="F3117" t="s">
        <v>14</v>
      </c>
      <c r="G3117" t="s">
        <v>15</v>
      </c>
      <c r="H3117" t="s">
        <v>2221</v>
      </c>
      <c r="I3117" s="2">
        <v>247.184</v>
      </c>
      <c r="J3117" s="3">
        <v>2</v>
      </c>
      <c r="K3117" s="2">
        <v>19.178599999999999</v>
      </c>
    </row>
    <row r="3118" spans="1:11" x14ac:dyDescent="0.2">
      <c r="A3118" s="1">
        <v>43928</v>
      </c>
      <c r="B3118" s="3">
        <f>YEAR(Sales_Data[[#This Row],[Order Date]])</f>
        <v>2020</v>
      </c>
      <c r="C3118" s="3">
        <f>MONTH(Sales_Data[[#This Row],[Order Date]])</f>
        <v>4</v>
      </c>
      <c r="D3118" t="s">
        <v>822</v>
      </c>
      <c r="E3118" t="s">
        <v>44</v>
      </c>
      <c r="F3118" t="s">
        <v>11</v>
      </c>
      <c r="G3118" t="s">
        <v>30</v>
      </c>
      <c r="H3118" t="s">
        <v>2222</v>
      </c>
      <c r="I3118" s="2">
        <v>255.86</v>
      </c>
      <c r="J3118" s="3">
        <v>2</v>
      </c>
      <c r="K3118" s="2">
        <v>-102.048</v>
      </c>
    </row>
    <row r="3119" spans="1:11" x14ac:dyDescent="0.2">
      <c r="A3119" s="1">
        <v>43928</v>
      </c>
      <c r="B3119" s="3">
        <f>YEAR(Sales_Data[[#This Row],[Order Date]])</f>
        <v>2020</v>
      </c>
      <c r="C3119" s="3">
        <f>MONTH(Sales_Data[[#This Row],[Order Date]])</f>
        <v>4</v>
      </c>
      <c r="D3119" t="s">
        <v>822</v>
      </c>
      <c r="E3119" t="s">
        <v>44</v>
      </c>
      <c r="F3119" t="s">
        <v>11</v>
      </c>
      <c r="G3119" t="s">
        <v>51</v>
      </c>
      <c r="H3119" t="s">
        <v>105</v>
      </c>
      <c r="I3119" s="2">
        <v>275.072</v>
      </c>
      <c r="J3119" s="3">
        <v>3</v>
      </c>
      <c r="K3119" s="2">
        <v>0</v>
      </c>
    </row>
    <row r="3120" spans="1:11" x14ac:dyDescent="0.2">
      <c r="A3120" s="1">
        <v>43928</v>
      </c>
      <c r="B3120" s="3">
        <f>YEAR(Sales_Data[[#This Row],[Order Date]])</f>
        <v>2020</v>
      </c>
      <c r="C3120" s="3">
        <f>MONTH(Sales_Data[[#This Row],[Order Date]])</f>
        <v>4</v>
      </c>
      <c r="D3120" t="s">
        <v>822</v>
      </c>
      <c r="E3120" t="s">
        <v>44</v>
      </c>
      <c r="F3120" t="s">
        <v>11</v>
      </c>
      <c r="G3120" t="s">
        <v>30</v>
      </c>
      <c r="H3120" t="s">
        <v>1027</v>
      </c>
      <c r="I3120" s="2">
        <v>648.61450000000002</v>
      </c>
      <c r="J3120" s="3">
        <v>3</v>
      </c>
      <c r="K3120" s="2">
        <v>-248.2458</v>
      </c>
    </row>
    <row r="3121" spans="1:11" x14ac:dyDescent="0.2">
      <c r="A3121" s="1">
        <v>43928</v>
      </c>
      <c r="B3121" s="3">
        <f>YEAR(Sales_Data[[#This Row],[Order Date]])</f>
        <v>2020</v>
      </c>
      <c r="C3121" s="3">
        <f>MONTH(Sales_Data[[#This Row],[Order Date]])</f>
        <v>4</v>
      </c>
      <c r="D3121" t="s">
        <v>822</v>
      </c>
      <c r="E3121" t="s">
        <v>44</v>
      </c>
      <c r="F3121" t="s">
        <v>14</v>
      </c>
      <c r="G3121" t="s">
        <v>24</v>
      </c>
      <c r="H3121" t="s">
        <v>492</v>
      </c>
      <c r="I3121" s="2">
        <v>654.976</v>
      </c>
      <c r="J3121" s="3">
        <v>3</v>
      </c>
      <c r="K3121" s="2">
        <v>-7.7247000000000003</v>
      </c>
    </row>
    <row r="3122" spans="1:11" x14ac:dyDescent="0.2">
      <c r="A3122" s="1">
        <v>43928</v>
      </c>
      <c r="B3122" s="3">
        <f>YEAR(Sales_Data[[#This Row],[Order Date]])</f>
        <v>2020</v>
      </c>
      <c r="C3122" s="3">
        <f>MONTH(Sales_Data[[#This Row],[Order Date]])</f>
        <v>4</v>
      </c>
      <c r="D3122" t="s">
        <v>822</v>
      </c>
      <c r="E3122" t="s">
        <v>44</v>
      </c>
      <c r="F3122" t="s">
        <v>19</v>
      </c>
      <c r="G3122" t="s">
        <v>32</v>
      </c>
      <c r="H3122" t="s">
        <v>2206</v>
      </c>
      <c r="I3122" s="2">
        <v>106.328</v>
      </c>
      <c r="J3122" s="3">
        <v>2</v>
      </c>
      <c r="K3122" s="2">
        <v>-3.552</v>
      </c>
    </row>
    <row r="3123" spans="1:11" x14ac:dyDescent="0.2">
      <c r="A3123" s="1">
        <v>43928</v>
      </c>
      <c r="B3123" s="3">
        <f>YEAR(Sales_Data[[#This Row],[Order Date]])</f>
        <v>2020</v>
      </c>
      <c r="C3123" s="3">
        <f>MONTH(Sales_Data[[#This Row],[Order Date]])</f>
        <v>4</v>
      </c>
      <c r="D3123" t="s">
        <v>2088</v>
      </c>
      <c r="E3123" t="s">
        <v>44</v>
      </c>
      <c r="F3123" t="s">
        <v>19</v>
      </c>
      <c r="G3123" t="s">
        <v>40</v>
      </c>
      <c r="H3123" t="s">
        <v>528</v>
      </c>
      <c r="I3123" s="2">
        <v>90.256</v>
      </c>
      <c r="J3123" s="3">
        <v>2</v>
      </c>
      <c r="K3123" s="2">
        <v>1.2192000000000001</v>
      </c>
    </row>
    <row r="3124" spans="1:11" x14ac:dyDescent="0.2">
      <c r="A3124" s="1">
        <v>43929</v>
      </c>
      <c r="B3124" s="3">
        <f>YEAR(Sales_Data[[#This Row],[Order Date]])</f>
        <v>2020</v>
      </c>
      <c r="C3124" s="3">
        <f>MONTH(Sales_Data[[#This Row],[Order Date]])</f>
        <v>4</v>
      </c>
      <c r="D3124" t="s">
        <v>1152</v>
      </c>
      <c r="E3124" t="s">
        <v>18</v>
      </c>
      <c r="F3124" t="s">
        <v>19</v>
      </c>
      <c r="G3124" t="s">
        <v>53</v>
      </c>
      <c r="H3124" t="s">
        <v>713</v>
      </c>
      <c r="I3124" s="2">
        <v>235.76</v>
      </c>
      <c r="J3124" s="3">
        <v>4</v>
      </c>
      <c r="K3124" s="2">
        <v>97.88</v>
      </c>
    </row>
    <row r="3125" spans="1:11" x14ac:dyDescent="0.2">
      <c r="A3125" s="1">
        <v>43929</v>
      </c>
      <c r="B3125" s="3">
        <f>YEAR(Sales_Data[[#This Row],[Order Date]])</f>
        <v>2020</v>
      </c>
      <c r="C3125" s="3">
        <f>MONTH(Sales_Data[[#This Row],[Order Date]])</f>
        <v>4</v>
      </c>
      <c r="D3125" t="s">
        <v>1152</v>
      </c>
      <c r="E3125" t="s">
        <v>18</v>
      </c>
      <c r="F3125" t="s">
        <v>19</v>
      </c>
      <c r="G3125" t="s">
        <v>53</v>
      </c>
      <c r="H3125" t="s">
        <v>1681</v>
      </c>
      <c r="I3125" s="2">
        <v>284.55</v>
      </c>
      <c r="J3125" s="3">
        <v>5</v>
      </c>
      <c r="K3125" s="2">
        <v>114.9385</v>
      </c>
    </row>
    <row r="3126" spans="1:11" x14ac:dyDescent="0.2">
      <c r="A3126" s="1">
        <v>43929</v>
      </c>
      <c r="B3126" s="3">
        <f>YEAR(Sales_Data[[#This Row],[Order Date]])</f>
        <v>2020</v>
      </c>
      <c r="C3126" s="3">
        <f>MONTH(Sales_Data[[#This Row],[Order Date]])</f>
        <v>4</v>
      </c>
      <c r="D3126" t="s">
        <v>1637</v>
      </c>
      <c r="E3126" t="s">
        <v>365</v>
      </c>
      <c r="F3126" t="s">
        <v>11</v>
      </c>
      <c r="G3126" t="s">
        <v>51</v>
      </c>
      <c r="H3126" t="s">
        <v>1806</v>
      </c>
      <c r="I3126" s="2">
        <v>308.95999999999998</v>
      </c>
      <c r="J3126" s="3">
        <v>2</v>
      </c>
      <c r="K3126" s="2">
        <v>71.229600000000005</v>
      </c>
    </row>
    <row r="3127" spans="1:11" x14ac:dyDescent="0.2">
      <c r="A3127" s="1">
        <v>43929</v>
      </c>
      <c r="B3127" s="3">
        <f>YEAR(Sales_Data[[#This Row],[Order Date]])</f>
        <v>2020</v>
      </c>
      <c r="C3127" s="3">
        <f>MONTH(Sales_Data[[#This Row],[Order Date]])</f>
        <v>4</v>
      </c>
      <c r="D3127" t="s">
        <v>1637</v>
      </c>
      <c r="E3127" t="s">
        <v>365</v>
      </c>
      <c r="F3127" t="s">
        <v>11</v>
      </c>
      <c r="G3127" t="s">
        <v>51</v>
      </c>
      <c r="H3127" t="s">
        <v>2223</v>
      </c>
      <c r="I3127" s="2">
        <v>343.9</v>
      </c>
      <c r="J3127" s="3">
        <v>3</v>
      </c>
      <c r="K3127" s="2">
        <v>79.793999999999997</v>
      </c>
    </row>
    <row r="3128" spans="1:11" x14ac:dyDescent="0.2">
      <c r="A3128" s="1">
        <v>43929</v>
      </c>
      <c r="B3128" s="3">
        <f>YEAR(Sales_Data[[#This Row],[Order Date]])</f>
        <v>2020</v>
      </c>
      <c r="C3128" s="3">
        <f>MONTH(Sales_Data[[#This Row],[Order Date]])</f>
        <v>4</v>
      </c>
      <c r="D3128" t="s">
        <v>379</v>
      </c>
      <c r="E3128" t="s">
        <v>85</v>
      </c>
      <c r="F3128" t="s">
        <v>19</v>
      </c>
      <c r="G3128" t="s">
        <v>20</v>
      </c>
      <c r="H3128" t="s">
        <v>664</v>
      </c>
      <c r="I3128" s="2">
        <v>2602.56</v>
      </c>
      <c r="J3128" s="3">
        <v>4</v>
      </c>
      <c r="K3128" s="2">
        <v>621.97439999999995</v>
      </c>
    </row>
    <row r="3129" spans="1:11" x14ac:dyDescent="0.2">
      <c r="A3129" s="1">
        <v>43929</v>
      </c>
      <c r="B3129" s="3">
        <f>YEAR(Sales_Data[[#This Row],[Order Date]])</f>
        <v>2020</v>
      </c>
      <c r="C3129" s="3">
        <f>MONTH(Sales_Data[[#This Row],[Order Date]])</f>
        <v>4</v>
      </c>
      <c r="D3129" t="s">
        <v>1081</v>
      </c>
      <c r="E3129" t="s">
        <v>109</v>
      </c>
      <c r="F3129" t="s">
        <v>19</v>
      </c>
      <c r="G3129" t="s">
        <v>32</v>
      </c>
      <c r="H3129" t="s">
        <v>2027</v>
      </c>
      <c r="I3129" s="2">
        <v>2704.97</v>
      </c>
      <c r="J3129" s="3">
        <v>3</v>
      </c>
      <c r="K3129" s="2">
        <v>1264.7559000000001</v>
      </c>
    </row>
    <row r="3130" spans="1:11" x14ac:dyDescent="0.2">
      <c r="A3130" s="1">
        <v>43929</v>
      </c>
      <c r="B3130" s="3">
        <f>YEAR(Sales_Data[[#This Row],[Order Date]])</f>
        <v>2020</v>
      </c>
      <c r="C3130" s="3">
        <f>MONTH(Sales_Data[[#This Row],[Order Date]])</f>
        <v>4</v>
      </c>
      <c r="D3130" t="s">
        <v>1081</v>
      </c>
      <c r="E3130" t="s">
        <v>109</v>
      </c>
      <c r="F3130" t="s">
        <v>11</v>
      </c>
      <c r="G3130" t="s">
        <v>51</v>
      </c>
      <c r="H3130" t="s">
        <v>1537</v>
      </c>
      <c r="I3130" s="2">
        <v>126.28</v>
      </c>
      <c r="J3130" s="3">
        <v>6</v>
      </c>
      <c r="K3130" s="2">
        <v>15.7584</v>
      </c>
    </row>
    <row r="3131" spans="1:11" x14ac:dyDescent="0.2">
      <c r="A3131" s="1">
        <v>43929</v>
      </c>
      <c r="B3131" s="3">
        <f>YEAR(Sales_Data[[#This Row],[Order Date]])</f>
        <v>2020</v>
      </c>
      <c r="C3131" s="3">
        <f>MONTH(Sales_Data[[#This Row],[Order Date]])</f>
        <v>4</v>
      </c>
      <c r="D3131" t="s">
        <v>379</v>
      </c>
      <c r="E3131" t="s">
        <v>85</v>
      </c>
      <c r="F3131" t="s">
        <v>19</v>
      </c>
      <c r="G3131" t="s">
        <v>121</v>
      </c>
      <c r="H3131" t="s">
        <v>2224</v>
      </c>
      <c r="I3131" s="2">
        <v>142.94999999999999</v>
      </c>
      <c r="J3131" s="3">
        <v>5</v>
      </c>
      <c r="K3131" s="2">
        <v>10.487500000000001</v>
      </c>
    </row>
    <row r="3132" spans="1:11" x14ac:dyDescent="0.2">
      <c r="A3132" s="1">
        <v>43930</v>
      </c>
      <c r="B3132" s="3">
        <f>YEAR(Sales_Data[[#This Row],[Order Date]])</f>
        <v>2020</v>
      </c>
      <c r="C3132" s="3">
        <f>MONTH(Sales_Data[[#This Row],[Order Date]])</f>
        <v>4</v>
      </c>
      <c r="D3132" t="s">
        <v>1711</v>
      </c>
      <c r="E3132" t="s">
        <v>39</v>
      </c>
      <c r="F3132" t="s">
        <v>19</v>
      </c>
      <c r="G3132" t="s">
        <v>53</v>
      </c>
      <c r="H3132" t="s">
        <v>99</v>
      </c>
      <c r="I3132" s="2">
        <v>115.584</v>
      </c>
      <c r="J3132" s="3">
        <v>2</v>
      </c>
      <c r="K3132" s="2">
        <v>23.7742</v>
      </c>
    </row>
    <row r="3133" spans="1:11" x14ac:dyDescent="0.2">
      <c r="A3133" s="1">
        <v>43930</v>
      </c>
      <c r="B3133" s="3">
        <f>YEAR(Sales_Data[[#This Row],[Order Date]])</f>
        <v>2020</v>
      </c>
      <c r="C3133" s="3">
        <f>MONTH(Sales_Data[[#This Row],[Order Date]])</f>
        <v>4</v>
      </c>
      <c r="D3133" t="s">
        <v>2225</v>
      </c>
      <c r="E3133" t="s">
        <v>94</v>
      </c>
      <c r="F3133" t="s">
        <v>19</v>
      </c>
      <c r="G3133" t="s">
        <v>53</v>
      </c>
      <c r="H3133" t="s">
        <v>2226</v>
      </c>
      <c r="I3133" s="2">
        <v>211.6</v>
      </c>
      <c r="J3133" s="3">
        <v>4</v>
      </c>
      <c r="K3133" s="2">
        <v>91.968000000000004</v>
      </c>
    </row>
    <row r="3134" spans="1:11" x14ac:dyDescent="0.2">
      <c r="A3134" s="1">
        <v>43930</v>
      </c>
      <c r="B3134" s="3">
        <f>YEAR(Sales_Data[[#This Row],[Order Date]])</f>
        <v>2020</v>
      </c>
      <c r="C3134" s="3">
        <f>MONTH(Sales_Data[[#This Row],[Order Date]])</f>
        <v>4</v>
      </c>
      <c r="D3134" t="s">
        <v>2038</v>
      </c>
      <c r="E3134" t="s">
        <v>44</v>
      </c>
      <c r="F3134" t="s">
        <v>19</v>
      </c>
      <c r="G3134" t="s">
        <v>53</v>
      </c>
      <c r="H3134" t="s">
        <v>927</v>
      </c>
      <c r="I3134" s="2">
        <v>266.64</v>
      </c>
      <c r="J3134" s="3">
        <v>3</v>
      </c>
      <c r="K3134" s="2">
        <v>88.073999999999998</v>
      </c>
    </row>
    <row r="3135" spans="1:11" x14ac:dyDescent="0.2">
      <c r="A3135" s="1">
        <v>43930</v>
      </c>
      <c r="B3135" s="3">
        <f>YEAR(Sales_Data[[#This Row],[Order Date]])</f>
        <v>2020</v>
      </c>
      <c r="C3135" s="3">
        <f>MONTH(Sales_Data[[#This Row],[Order Date]])</f>
        <v>4</v>
      </c>
      <c r="D3135" t="s">
        <v>895</v>
      </c>
      <c r="E3135" t="s">
        <v>365</v>
      </c>
      <c r="F3135" t="s">
        <v>19</v>
      </c>
      <c r="G3135" t="s">
        <v>32</v>
      </c>
      <c r="H3135" t="s">
        <v>2227</v>
      </c>
      <c r="I3135" s="2">
        <v>493.24</v>
      </c>
      <c r="J3135" s="3">
        <v>8</v>
      </c>
      <c r="K3135" s="2">
        <v>219.99039999999999</v>
      </c>
    </row>
    <row r="3136" spans="1:11" x14ac:dyDescent="0.2">
      <c r="A3136" s="1">
        <v>43930</v>
      </c>
      <c r="B3136" s="3">
        <f>YEAR(Sales_Data[[#This Row],[Order Date]])</f>
        <v>2020</v>
      </c>
      <c r="C3136" s="3">
        <f>MONTH(Sales_Data[[#This Row],[Order Date]])</f>
        <v>4</v>
      </c>
      <c r="D3136" t="s">
        <v>2225</v>
      </c>
      <c r="E3136" t="s">
        <v>94</v>
      </c>
      <c r="F3136" t="s">
        <v>19</v>
      </c>
      <c r="G3136" t="s">
        <v>20</v>
      </c>
      <c r="H3136" t="s">
        <v>2228</v>
      </c>
      <c r="I3136" s="2">
        <v>520.80999999999995</v>
      </c>
      <c r="J3136" s="3">
        <v>3</v>
      </c>
      <c r="K3136" s="2">
        <v>0</v>
      </c>
    </row>
    <row r="3137" spans="1:11" x14ac:dyDescent="0.2">
      <c r="A3137" s="1">
        <v>43930</v>
      </c>
      <c r="B3137" s="3">
        <f>YEAR(Sales_Data[[#This Row],[Order Date]])</f>
        <v>2020</v>
      </c>
      <c r="C3137" s="3">
        <f>MONTH(Sales_Data[[#This Row],[Order Date]])</f>
        <v>4</v>
      </c>
      <c r="D3137" t="s">
        <v>2038</v>
      </c>
      <c r="E3137" t="s">
        <v>44</v>
      </c>
      <c r="F3137" t="s">
        <v>19</v>
      </c>
      <c r="G3137" t="s">
        <v>32</v>
      </c>
      <c r="H3137" t="s">
        <v>42</v>
      </c>
      <c r="I3137" s="2">
        <v>87.43</v>
      </c>
      <c r="J3137" s="3">
        <v>1</v>
      </c>
      <c r="K3137" s="2">
        <v>-13.363</v>
      </c>
    </row>
    <row r="3138" spans="1:11" x14ac:dyDescent="0.2">
      <c r="A3138" s="1">
        <v>43930</v>
      </c>
      <c r="B3138" s="3">
        <f>YEAR(Sales_Data[[#This Row],[Order Date]])</f>
        <v>2020</v>
      </c>
      <c r="C3138" s="3">
        <f>MONTH(Sales_Data[[#This Row],[Order Date]])</f>
        <v>4</v>
      </c>
      <c r="D3138" t="s">
        <v>2225</v>
      </c>
      <c r="E3138" t="s">
        <v>94</v>
      </c>
      <c r="F3138" t="s">
        <v>19</v>
      </c>
      <c r="G3138" t="s">
        <v>127</v>
      </c>
      <c r="H3138" t="s">
        <v>2229</v>
      </c>
      <c r="I3138" s="2">
        <v>127.82</v>
      </c>
      <c r="J3138" s="3">
        <v>2</v>
      </c>
      <c r="K3138" s="2">
        <v>4.8117999999999999</v>
      </c>
    </row>
    <row r="3139" spans="1:11" x14ac:dyDescent="0.2">
      <c r="A3139" s="1">
        <v>43930</v>
      </c>
      <c r="B3139" s="3">
        <f>YEAR(Sales_Data[[#This Row],[Order Date]])</f>
        <v>2020</v>
      </c>
      <c r="C3139" s="3">
        <f>MONTH(Sales_Data[[#This Row],[Order Date]])</f>
        <v>4</v>
      </c>
      <c r="D3139" t="s">
        <v>2225</v>
      </c>
      <c r="E3139" t="s">
        <v>94</v>
      </c>
      <c r="F3139" t="s">
        <v>19</v>
      </c>
      <c r="G3139" t="s">
        <v>127</v>
      </c>
      <c r="H3139" t="s">
        <v>1825</v>
      </c>
      <c r="I3139" s="2">
        <v>96.64</v>
      </c>
      <c r="J3139" s="3">
        <v>3</v>
      </c>
      <c r="K3139" s="2">
        <v>4.2336</v>
      </c>
    </row>
    <row r="3140" spans="1:11" x14ac:dyDescent="0.2">
      <c r="A3140" s="1">
        <v>43930</v>
      </c>
      <c r="B3140" s="3">
        <f>YEAR(Sales_Data[[#This Row],[Order Date]])</f>
        <v>2020</v>
      </c>
      <c r="C3140" s="3">
        <f>MONTH(Sales_Data[[#This Row],[Order Date]])</f>
        <v>4</v>
      </c>
      <c r="D3140" t="s">
        <v>2038</v>
      </c>
      <c r="E3140" t="s">
        <v>44</v>
      </c>
      <c r="F3140" t="s">
        <v>19</v>
      </c>
      <c r="G3140" t="s">
        <v>127</v>
      </c>
      <c r="H3140" t="s">
        <v>2230</v>
      </c>
      <c r="I3140" s="2">
        <v>126.12</v>
      </c>
      <c r="J3140" s="3">
        <v>3</v>
      </c>
      <c r="K3140" s="2">
        <v>4.9139999999999997</v>
      </c>
    </row>
    <row r="3141" spans="1:11" x14ac:dyDescent="0.2">
      <c r="A3141" s="1">
        <v>43930</v>
      </c>
      <c r="B3141" s="3">
        <f>YEAR(Sales_Data[[#This Row],[Order Date]])</f>
        <v>2020</v>
      </c>
      <c r="C3141" s="3">
        <f>MONTH(Sales_Data[[#This Row],[Order Date]])</f>
        <v>4</v>
      </c>
      <c r="D3141" t="s">
        <v>2225</v>
      </c>
      <c r="E3141" t="s">
        <v>94</v>
      </c>
      <c r="F3141" t="s">
        <v>19</v>
      </c>
      <c r="G3141" t="s">
        <v>53</v>
      </c>
      <c r="H3141" t="s">
        <v>54</v>
      </c>
      <c r="I3141" s="2">
        <v>144.96</v>
      </c>
      <c r="J3141" s="3">
        <v>2</v>
      </c>
      <c r="K3141" s="2">
        <v>6.2207999999999997</v>
      </c>
    </row>
    <row r="3142" spans="1:11" x14ac:dyDescent="0.2">
      <c r="A3142" s="1">
        <v>43930</v>
      </c>
      <c r="B3142" s="3">
        <f>YEAR(Sales_Data[[#This Row],[Order Date]])</f>
        <v>2020</v>
      </c>
      <c r="C3142" s="3">
        <f>MONTH(Sales_Data[[#This Row],[Order Date]])</f>
        <v>4</v>
      </c>
      <c r="D3142" t="s">
        <v>2225</v>
      </c>
      <c r="E3142" t="s">
        <v>94</v>
      </c>
      <c r="F3142" t="s">
        <v>19</v>
      </c>
      <c r="G3142" t="s">
        <v>40</v>
      </c>
      <c r="H3142" t="s">
        <v>1150</v>
      </c>
      <c r="I3142" s="2">
        <v>132.97</v>
      </c>
      <c r="J3142" s="3">
        <v>3</v>
      </c>
      <c r="K3142" s="2">
        <v>9.7119</v>
      </c>
    </row>
    <row r="3143" spans="1:11" x14ac:dyDescent="0.2">
      <c r="A3143" s="1">
        <v>43930</v>
      </c>
      <c r="B3143" s="3">
        <f>YEAR(Sales_Data[[#This Row],[Order Date]])</f>
        <v>2020</v>
      </c>
      <c r="C3143" s="3">
        <f>MONTH(Sales_Data[[#This Row],[Order Date]])</f>
        <v>4</v>
      </c>
      <c r="D3143" t="s">
        <v>1711</v>
      </c>
      <c r="E3143" t="s">
        <v>39</v>
      </c>
      <c r="F3143" t="s">
        <v>19</v>
      </c>
      <c r="G3143" t="s">
        <v>32</v>
      </c>
      <c r="H3143" t="s">
        <v>2231</v>
      </c>
      <c r="I3143" s="2">
        <v>160.89599999999999</v>
      </c>
      <c r="J3143" s="3">
        <v>4</v>
      </c>
      <c r="K3143" s="2">
        <v>-29.053599999999999</v>
      </c>
    </row>
    <row r="3144" spans="1:11" x14ac:dyDescent="0.2">
      <c r="A3144" s="1">
        <v>43931</v>
      </c>
      <c r="B3144" s="3">
        <f>YEAR(Sales_Data[[#This Row],[Order Date]])</f>
        <v>2020</v>
      </c>
      <c r="C3144" s="3">
        <f>MONTH(Sales_Data[[#This Row],[Order Date]])</f>
        <v>4</v>
      </c>
      <c r="D3144" t="s">
        <v>425</v>
      </c>
      <c r="E3144" t="s">
        <v>91</v>
      </c>
      <c r="F3144" t="s">
        <v>14</v>
      </c>
      <c r="G3144" t="s">
        <v>24</v>
      </c>
      <c r="H3144" t="s">
        <v>1415</v>
      </c>
      <c r="I3144" s="2">
        <v>120.99</v>
      </c>
      <c r="J3144" s="3">
        <v>1</v>
      </c>
      <c r="K3144" s="2">
        <v>41.995800000000003</v>
      </c>
    </row>
    <row r="3145" spans="1:11" x14ac:dyDescent="0.2">
      <c r="A3145" s="1">
        <v>43931</v>
      </c>
      <c r="B3145" s="3">
        <f>YEAR(Sales_Data[[#This Row],[Order Date]])</f>
        <v>2020</v>
      </c>
      <c r="C3145" s="3">
        <f>MONTH(Sales_Data[[#This Row],[Order Date]])</f>
        <v>4</v>
      </c>
      <c r="D3145" t="s">
        <v>2232</v>
      </c>
      <c r="E3145" t="s">
        <v>23</v>
      </c>
      <c r="F3145" t="s">
        <v>14</v>
      </c>
      <c r="G3145" t="s">
        <v>24</v>
      </c>
      <c r="H3145" t="s">
        <v>45</v>
      </c>
      <c r="I3145" s="2">
        <v>126.736</v>
      </c>
      <c r="J3145" s="3">
        <v>3</v>
      </c>
      <c r="K3145" s="2">
        <v>20.343900000000001</v>
      </c>
    </row>
    <row r="3146" spans="1:11" x14ac:dyDescent="0.2">
      <c r="A3146" s="1">
        <v>43931</v>
      </c>
      <c r="B3146" s="3">
        <f>YEAR(Sales_Data[[#This Row],[Order Date]])</f>
        <v>2020</v>
      </c>
      <c r="C3146" s="3">
        <f>MONTH(Sales_Data[[#This Row],[Order Date]])</f>
        <v>4</v>
      </c>
      <c r="D3146" t="s">
        <v>1948</v>
      </c>
      <c r="E3146" t="s">
        <v>39</v>
      </c>
      <c r="F3146" t="s">
        <v>19</v>
      </c>
      <c r="G3146" t="s">
        <v>121</v>
      </c>
      <c r="H3146" t="s">
        <v>1289</v>
      </c>
      <c r="I3146" s="2">
        <v>240.10400000000001</v>
      </c>
      <c r="J3146" s="3">
        <v>4</v>
      </c>
      <c r="K3146" s="2">
        <v>21.949200000000001</v>
      </c>
    </row>
    <row r="3147" spans="1:11" x14ac:dyDescent="0.2">
      <c r="A3147" s="1">
        <v>43931</v>
      </c>
      <c r="B3147" s="3">
        <f>YEAR(Sales_Data[[#This Row],[Order Date]])</f>
        <v>2020</v>
      </c>
      <c r="C3147" s="3">
        <f>MONTH(Sales_Data[[#This Row],[Order Date]])</f>
        <v>4</v>
      </c>
      <c r="D3147" t="s">
        <v>425</v>
      </c>
      <c r="E3147" t="s">
        <v>91</v>
      </c>
      <c r="F3147" t="s">
        <v>19</v>
      </c>
      <c r="G3147" t="s">
        <v>20</v>
      </c>
      <c r="H3147" t="s">
        <v>21</v>
      </c>
      <c r="I3147" s="2">
        <v>335.15</v>
      </c>
      <c r="J3147" s="3">
        <v>5</v>
      </c>
      <c r="K3147" s="2">
        <v>71.537499999999994</v>
      </c>
    </row>
    <row r="3148" spans="1:11" x14ac:dyDescent="0.2">
      <c r="A3148" s="1">
        <v>43931</v>
      </c>
      <c r="B3148" s="3">
        <f>YEAR(Sales_Data[[#This Row],[Order Date]])</f>
        <v>2020</v>
      </c>
      <c r="C3148" s="3">
        <f>MONTH(Sales_Data[[#This Row],[Order Date]])</f>
        <v>4</v>
      </c>
      <c r="D3148" t="s">
        <v>360</v>
      </c>
      <c r="E3148" t="s">
        <v>85</v>
      </c>
      <c r="F3148" t="s">
        <v>19</v>
      </c>
      <c r="G3148" t="s">
        <v>53</v>
      </c>
      <c r="H3148" t="s">
        <v>1543</v>
      </c>
      <c r="I3148" s="2">
        <v>96.61</v>
      </c>
      <c r="J3148" s="3">
        <v>1</v>
      </c>
      <c r="K3148" s="2">
        <v>3.5767000000000002</v>
      </c>
    </row>
    <row r="3149" spans="1:11" x14ac:dyDescent="0.2">
      <c r="A3149" s="1">
        <v>43931</v>
      </c>
      <c r="B3149" s="3">
        <f>YEAR(Sales_Data[[#This Row],[Order Date]])</f>
        <v>2020</v>
      </c>
      <c r="C3149" s="3">
        <f>MONTH(Sales_Data[[#This Row],[Order Date]])</f>
        <v>4</v>
      </c>
      <c r="D3149" t="s">
        <v>2233</v>
      </c>
      <c r="E3149" t="s">
        <v>44</v>
      </c>
      <c r="F3149" t="s">
        <v>11</v>
      </c>
      <c r="G3149" t="s">
        <v>51</v>
      </c>
      <c r="H3149" t="s">
        <v>2208</v>
      </c>
      <c r="I3149" s="2">
        <v>95.32</v>
      </c>
      <c r="J3149" s="3">
        <v>5</v>
      </c>
      <c r="K3149" s="2">
        <v>1.8480000000000001</v>
      </c>
    </row>
    <row r="3150" spans="1:11" x14ac:dyDescent="0.2">
      <c r="A3150" s="1">
        <v>43931</v>
      </c>
      <c r="B3150" s="3">
        <f>YEAR(Sales_Data[[#This Row],[Order Date]])</f>
        <v>2020</v>
      </c>
      <c r="C3150" s="3">
        <f>MONTH(Sales_Data[[#This Row],[Order Date]])</f>
        <v>4</v>
      </c>
      <c r="D3150" t="s">
        <v>360</v>
      </c>
      <c r="E3150" t="s">
        <v>85</v>
      </c>
      <c r="F3150" t="s">
        <v>19</v>
      </c>
      <c r="G3150" t="s">
        <v>116</v>
      </c>
      <c r="H3150" t="s">
        <v>1128</v>
      </c>
      <c r="I3150" s="2">
        <v>106.16</v>
      </c>
      <c r="J3150" s="3">
        <v>2</v>
      </c>
      <c r="K3150" s="2">
        <v>3.58</v>
      </c>
    </row>
    <row r="3151" spans="1:11" x14ac:dyDescent="0.2">
      <c r="A3151" s="1">
        <v>43931</v>
      </c>
      <c r="B3151" s="3">
        <f>YEAR(Sales_Data[[#This Row],[Order Date]])</f>
        <v>2020</v>
      </c>
      <c r="C3151" s="3">
        <f>MONTH(Sales_Data[[#This Row],[Order Date]])</f>
        <v>4</v>
      </c>
      <c r="D3151" t="s">
        <v>2233</v>
      </c>
      <c r="E3151" t="s">
        <v>44</v>
      </c>
      <c r="F3151" t="s">
        <v>19</v>
      </c>
      <c r="G3151" t="s">
        <v>32</v>
      </c>
      <c r="H3151" t="s">
        <v>593</v>
      </c>
      <c r="I3151" s="2">
        <v>97.418999999999997</v>
      </c>
      <c r="J3151" s="3">
        <v>3</v>
      </c>
      <c r="K3151" s="2">
        <v>-3.0933000000000002</v>
      </c>
    </row>
    <row r="3152" spans="1:11" x14ac:dyDescent="0.2">
      <c r="A3152" s="1">
        <v>43931</v>
      </c>
      <c r="B3152" s="3">
        <f>YEAR(Sales_Data[[#This Row],[Order Date]])</f>
        <v>2020</v>
      </c>
      <c r="C3152" s="3">
        <f>MONTH(Sales_Data[[#This Row],[Order Date]])</f>
        <v>4</v>
      </c>
      <c r="D3152" t="s">
        <v>2232</v>
      </c>
      <c r="E3152" t="s">
        <v>23</v>
      </c>
      <c r="F3152" t="s">
        <v>19</v>
      </c>
      <c r="G3152" t="s">
        <v>53</v>
      </c>
      <c r="H3152" t="s">
        <v>468</v>
      </c>
      <c r="I3152" s="2">
        <v>118.36799999999999</v>
      </c>
      <c r="J3152" s="3">
        <v>2</v>
      </c>
      <c r="K3152" s="2">
        <v>3.6288</v>
      </c>
    </row>
    <row r="3153" spans="1:11" x14ac:dyDescent="0.2">
      <c r="A3153" s="1">
        <v>43931</v>
      </c>
      <c r="B3153" s="3">
        <f>YEAR(Sales_Data[[#This Row],[Order Date]])</f>
        <v>2020</v>
      </c>
      <c r="C3153" s="3">
        <f>MONTH(Sales_Data[[#This Row],[Order Date]])</f>
        <v>4</v>
      </c>
      <c r="D3153" t="s">
        <v>1948</v>
      </c>
      <c r="E3153" t="s">
        <v>39</v>
      </c>
      <c r="F3153" t="s">
        <v>11</v>
      </c>
      <c r="G3153" t="s">
        <v>51</v>
      </c>
      <c r="H3153" t="s">
        <v>986</v>
      </c>
      <c r="I3153" s="2">
        <v>133.672</v>
      </c>
      <c r="J3153" s="3">
        <v>3</v>
      </c>
      <c r="K3153" s="2">
        <v>6.4176000000000002</v>
      </c>
    </row>
    <row r="3154" spans="1:11" x14ac:dyDescent="0.2">
      <c r="A3154" s="1">
        <v>43932</v>
      </c>
      <c r="B3154" s="3">
        <f>YEAR(Sales_Data[[#This Row],[Order Date]])</f>
        <v>2020</v>
      </c>
      <c r="C3154" s="3">
        <f>MONTH(Sales_Data[[#This Row],[Order Date]])</f>
        <v>4</v>
      </c>
      <c r="D3154" t="s">
        <v>862</v>
      </c>
      <c r="E3154" t="s">
        <v>18</v>
      </c>
      <c r="F3154" t="s">
        <v>14</v>
      </c>
      <c r="G3154" t="s">
        <v>24</v>
      </c>
      <c r="H3154" t="s">
        <v>796</v>
      </c>
      <c r="I3154" s="2">
        <v>225.95</v>
      </c>
      <c r="J3154" s="3">
        <v>5</v>
      </c>
      <c r="K3154" s="2">
        <v>21.994499999999999</v>
      </c>
    </row>
    <row r="3155" spans="1:11" x14ac:dyDescent="0.2">
      <c r="A3155" s="1">
        <v>43932</v>
      </c>
      <c r="B3155" s="3">
        <f>YEAR(Sales_Data[[#This Row],[Order Date]])</f>
        <v>2020</v>
      </c>
      <c r="C3155" s="3">
        <f>MONTH(Sales_Data[[#This Row],[Order Date]])</f>
        <v>4</v>
      </c>
      <c r="D3155" t="s">
        <v>1589</v>
      </c>
      <c r="E3155" t="s">
        <v>35</v>
      </c>
      <c r="F3155" t="s">
        <v>19</v>
      </c>
      <c r="G3155" t="s">
        <v>40</v>
      </c>
      <c r="H3155" t="s">
        <v>2234</v>
      </c>
      <c r="I3155" s="2">
        <v>97.992000000000004</v>
      </c>
      <c r="J3155" s="3">
        <v>8</v>
      </c>
      <c r="K3155" s="2">
        <v>2.3616000000000001</v>
      </c>
    </row>
    <row r="3156" spans="1:11" x14ac:dyDescent="0.2">
      <c r="A3156" s="1">
        <v>43932</v>
      </c>
      <c r="B3156" s="3">
        <f>YEAR(Sales_Data[[#This Row],[Order Date]])</f>
        <v>2020</v>
      </c>
      <c r="C3156" s="3">
        <f>MONTH(Sales_Data[[#This Row],[Order Date]])</f>
        <v>4</v>
      </c>
      <c r="D3156" t="s">
        <v>1589</v>
      </c>
      <c r="E3156" t="s">
        <v>35</v>
      </c>
      <c r="F3156" t="s">
        <v>19</v>
      </c>
      <c r="G3156" t="s">
        <v>40</v>
      </c>
      <c r="H3156" t="s">
        <v>2235</v>
      </c>
      <c r="I3156" s="2">
        <v>108.752</v>
      </c>
      <c r="J3156" s="3">
        <v>1</v>
      </c>
      <c r="K3156" s="2">
        <v>0.15329999999999999</v>
      </c>
    </row>
    <row r="3157" spans="1:11" x14ac:dyDescent="0.2">
      <c r="A3157" s="1">
        <v>43932</v>
      </c>
      <c r="B3157" s="3">
        <f>YEAR(Sales_Data[[#This Row],[Order Date]])</f>
        <v>2020</v>
      </c>
      <c r="C3157" s="3">
        <f>MONTH(Sales_Data[[#This Row],[Order Date]])</f>
        <v>4</v>
      </c>
      <c r="D3157" t="s">
        <v>718</v>
      </c>
      <c r="E3157" t="s">
        <v>67</v>
      </c>
      <c r="F3157" t="s">
        <v>14</v>
      </c>
      <c r="G3157" t="s">
        <v>24</v>
      </c>
      <c r="H3157" t="s">
        <v>1942</v>
      </c>
      <c r="I3157" s="2">
        <v>115.12</v>
      </c>
      <c r="J3157" s="3">
        <v>2</v>
      </c>
      <c r="K3157" s="2">
        <v>-4.7460000000000004</v>
      </c>
    </row>
    <row r="3158" spans="1:11" x14ac:dyDescent="0.2">
      <c r="A3158" s="1">
        <v>43932</v>
      </c>
      <c r="B3158" s="3">
        <f>YEAR(Sales_Data[[#This Row],[Order Date]])</f>
        <v>2020</v>
      </c>
      <c r="C3158" s="3">
        <f>MONTH(Sales_Data[[#This Row],[Order Date]])</f>
        <v>4</v>
      </c>
      <c r="D3158" t="s">
        <v>718</v>
      </c>
      <c r="E3158" t="s">
        <v>67</v>
      </c>
      <c r="F3158" t="s">
        <v>19</v>
      </c>
      <c r="G3158" t="s">
        <v>20</v>
      </c>
      <c r="H3158" t="s">
        <v>1197</v>
      </c>
      <c r="I3158" s="2">
        <v>92.768000000000001</v>
      </c>
      <c r="J3158" s="3">
        <v>2</v>
      </c>
      <c r="K3158" s="2">
        <v>1.4672000000000001</v>
      </c>
    </row>
    <row r="3159" spans="1:11" x14ac:dyDescent="0.2">
      <c r="A3159" s="1">
        <v>43932</v>
      </c>
      <c r="B3159" s="3">
        <f>YEAR(Sales_Data[[#This Row],[Order Date]])</f>
        <v>2020</v>
      </c>
      <c r="C3159" s="3">
        <f>MONTH(Sales_Data[[#This Row],[Order Date]])</f>
        <v>4</v>
      </c>
      <c r="D3159" t="s">
        <v>170</v>
      </c>
      <c r="E3159" t="s">
        <v>23</v>
      </c>
      <c r="F3159" t="s">
        <v>19</v>
      </c>
      <c r="G3159" t="s">
        <v>32</v>
      </c>
      <c r="H3159" t="s">
        <v>295</v>
      </c>
      <c r="I3159" s="2">
        <v>142.364</v>
      </c>
      <c r="J3159" s="3">
        <v>3</v>
      </c>
      <c r="K3159" s="2">
        <v>-17.045999999999999</v>
      </c>
    </row>
    <row r="3160" spans="1:11" x14ac:dyDescent="0.2">
      <c r="A3160" s="1">
        <v>43932</v>
      </c>
      <c r="B3160" s="3">
        <f>YEAR(Sales_Data[[#This Row],[Order Date]])</f>
        <v>2020</v>
      </c>
      <c r="C3160" s="3">
        <f>MONTH(Sales_Data[[#This Row],[Order Date]])</f>
        <v>4</v>
      </c>
      <c r="D3160" t="s">
        <v>862</v>
      </c>
      <c r="E3160" t="s">
        <v>18</v>
      </c>
      <c r="F3160" t="s">
        <v>19</v>
      </c>
      <c r="G3160" t="s">
        <v>40</v>
      </c>
      <c r="H3160" t="s">
        <v>634</v>
      </c>
      <c r="I3160" s="2">
        <v>145.86000000000001</v>
      </c>
      <c r="J3160" s="3">
        <v>7</v>
      </c>
      <c r="K3160" s="2">
        <v>14.2324</v>
      </c>
    </row>
    <row r="3161" spans="1:11" x14ac:dyDescent="0.2">
      <c r="A3161" s="1">
        <v>43933</v>
      </c>
      <c r="B3161" s="3">
        <f>YEAR(Sales_Data[[#This Row],[Order Date]])</f>
        <v>2020</v>
      </c>
      <c r="C3161" s="3">
        <f>MONTH(Sales_Data[[#This Row],[Order Date]])</f>
        <v>4</v>
      </c>
      <c r="D3161" t="s">
        <v>632</v>
      </c>
      <c r="E3161" t="s">
        <v>883</v>
      </c>
      <c r="F3161" t="s">
        <v>19</v>
      </c>
      <c r="G3161" t="s">
        <v>32</v>
      </c>
      <c r="H3161" t="s">
        <v>33</v>
      </c>
      <c r="I3161" s="2">
        <v>145.69999999999999</v>
      </c>
      <c r="J3161" s="3">
        <v>5</v>
      </c>
      <c r="K3161" s="2">
        <v>13.365</v>
      </c>
    </row>
    <row r="3162" spans="1:11" x14ac:dyDescent="0.2">
      <c r="A3162" s="1">
        <v>43933</v>
      </c>
      <c r="B3162" s="3">
        <f>YEAR(Sales_Data[[#This Row],[Order Date]])</f>
        <v>2020</v>
      </c>
      <c r="C3162" s="3">
        <f>MONTH(Sales_Data[[#This Row],[Order Date]])</f>
        <v>4</v>
      </c>
      <c r="D3162" t="s">
        <v>632</v>
      </c>
      <c r="E3162" t="s">
        <v>883</v>
      </c>
      <c r="F3162" t="s">
        <v>19</v>
      </c>
      <c r="G3162" t="s">
        <v>53</v>
      </c>
      <c r="H3162" t="s">
        <v>2236</v>
      </c>
      <c r="I3162" s="2">
        <v>160.96</v>
      </c>
      <c r="J3162" s="3">
        <v>4</v>
      </c>
      <c r="K3162" s="2">
        <v>17.981999999999999</v>
      </c>
    </row>
    <row r="3163" spans="1:11" x14ac:dyDescent="0.2">
      <c r="A3163" s="1">
        <v>43934</v>
      </c>
      <c r="B3163" s="3">
        <f>YEAR(Sales_Data[[#This Row],[Order Date]])</f>
        <v>2020</v>
      </c>
      <c r="C3163" s="3">
        <f>MONTH(Sales_Data[[#This Row],[Order Date]])</f>
        <v>4</v>
      </c>
      <c r="D3163" t="s">
        <v>2237</v>
      </c>
      <c r="E3163" t="s">
        <v>18</v>
      </c>
      <c r="F3163" t="s">
        <v>11</v>
      </c>
      <c r="G3163" t="s">
        <v>112</v>
      </c>
      <c r="H3163" t="s">
        <v>1847</v>
      </c>
      <c r="I3163" s="2">
        <v>456.70400000000001</v>
      </c>
      <c r="J3163" s="3">
        <v>6</v>
      </c>
      <c r="K3163" s="2">
        <v>-38.211599999999997</v>
      </c>
    </row>
    <row r="3164" spans="1:11" x14ac:dyDescent="0.2">
      <c r="A3164" s="1">
        <v>43934</v>
      </c>
      <c r="B3164" s="3">
        <f>YEAR(Sales_Data[[#This Row],[Order Date]])</f>
        <v>2020</v>
      </c>
      <c r="C3164" s="3">
        <f>MONTH(Sales_Data[[#This Row],[Order Date]])</f>
        <v>4</v>
      </c>
      <c r="D3164" t="s">
        <v>339</v>
      </c>
      <c r="E3164" t="s">
        <v>70</v>
      </c>
      <c r="F3164" t="s">
        <v>19</v>
      </c>
      <c r="G3164" t="s">
        <v>32</v>
      </c>
      <c r="H3164" t="s">
        <v>2166</v>
      </c>
      <c r="I3164" s="2">
        <v>925.92</v>
      </c>
      <c r="J3164" s="3">
        <v>5</v>
      </c>
      <c r="K3164" s="2">
        <v>302.37299999999999</v>
      </c>
    </row>
    <row r="3165" spans="1:11" x14ac:dyDescent="0.2">
      <c r="A3165" s="1">
        <v>43934</v>
      </c>
      <c r="B3165" s="3">
        <f>YEAR(Sales_Data[[#This Row],[Order Date]])</f>
        <v>2020</v>
      </c>
      <c r="C3165" s="3">
        <f>MONTH(Sales_Data[[#This Row],[Order Date]])</f>
        <v>4</v>
      </c>
      <c r="D3165" t="s">
        <v>339</v>
      </c>
      <c r="E3165" t="s">
        <v>70</v>
      </c>
      <c r="F3165" t="s">
        <v>19</v>
      </c>
      <c r="G3165" t="s">
        <v>53</v>
      </c>
      <c r="H3165" t="s">
        <v>1862</v>
      </c>
      <c r="I3165" s="2">
        <v>103.28</v>
      </c>
      <c r="J3165" s="3">
        <v>1</v>
      </c>
      <c r="K3165" s="2">
        <v>2.3759999999999999</v>
      </c>
    </row>
    <row r="3166" spans="1:11" x14ac:dyDescent="0.2">
      <c r="A3166" s="1">
        <v>43934</v>
      </c>
      <c r="B3166" s="3">
        <f>YEAR(Sales_Data[[#This Row],[Order Date]])</f>
        <v>2020</v>
      </c>
      <c r="C3166" s="3">
        <f>MONTH(Sales_Data[[#This Row],[Order Date]])</f>
        <v>4</v>
      </c>
      <c r="D3166" t="s">
        <v>1088</v>
      </c>
      <c r="E3166" t="s">
        <v>39</v>
      </c>
      <c r="F3166" t="s">
        <v>19</v>
      </c>
      <c r="G3166" t="s">
        <v>116</v>
      </c>
      <c r="H3166" t="s">
        <v>1103</v>
      </c>
      <c r="I3166" s="2">
        <v>99.92</v>
      </c>
      <c r="J3166" s="3">
        <v>5</v>
      </c>
      <c r="K3166" s="2">
        <v>1.6830000000000001</v>
      </c>
    </row>
    <row r="3167" spans="1:11" x14ac:dyDescent="0.2">
      <c r="A3167" s="1">
        <v>43935</v>
      </c>
      <c r="B3167" s="3">
        <f>YEAR(Sales_Data[[#This Row],[Order Date]])</f>
        <v>2020</v>
      </c>
      <c r="C3167" s="3">
        <f>MONTH(Sales_Data[[#This Row],[Order Date]])</f>
        <v>4</v>
      </c>
      <c r="D3167" t="s">
        <v>2211</v>
      </c>
      <c r="E3167" t="s">
        <v>67</v>
      </c>
      <c r="F3167" t="s">
        <v>19</v>
      </c>
      <c r="G3167" t="s">
        <v>40</v>
      </c>
      <c r="H3167" t="s">
        <v>2238</v>
      </c>
      <c r="I3167" s="2">
        <v>121.85599999999999</v>
      </c>
      <c r="J3167" s="3">
        <v>3</v>
      </c>
      <c r="K3167" s="2">
        <v>21.340800000000002</v>
      </c>
    </row>
    <row r="3168" spans="1:11" x14ac:dyDescent="0.2">
      <c r="A3168" s="1">
        <v>43935</v>
      </c>
      <c r="B3168" s="3">
        <f>YEAR(Sales_Data[[#This Row],[Order Date]])</f>
        <v>2020</v>
      </c>
      <c r="C3168" s="3">
        <f>MONTH(Sales_Data[[#This Row],[Order Date]])</f>
        <v>4</v>
      </c>
      <c r="D3168" t="s">
        <v>1336</v>
      </c>
      <c r="E3168" t="s">
        <v>35</v>
      </c>
      <c r="F3168" t="s">
        <v>11</v>
      </c>
      <c r="G3168" t="s">
        <v>12</v>
      </c>
      <c r="H3168" t="s">
        <v>2239</v>
      </c>
      <c r="I3168" s="2">
        <v>210.27199999999999</v>
      </c>
      <c r="J3168" s="3">
        <v>8</v>
      </c>
      <c r="K3168" s="2">
        <v>-32.219200000000001</v>
      </c>
    </row>
    <row r="3169" spans="1:11" x14ac:dyDescent="0.2">
      <c r="A3169" s="1">
        <v>43935</v>
      </c>
      <c r="B3169" s="3">
        <f>YEAR(Sales_Data[[#This Row],[Order Date]])</f>
        <v>2020</v>
      </c>
      <c r="C3169" s="3">
        <f>MONTH(Sales_Data[[#This Row],[Order Date]])</f>
        <v>4</v>
      </c>
      <c r="D3169" t="s">
        <v>444</v>
      </c>
      <c r="E3169" t="s">
        <v>94</v>
      </c>
      <c r="F3169" t="s">
        <v>11</v>
      </c>
      <c r="G3169" t="s">
        <v>12</v>
      </c>
      <c r="H3169" t="s">
        <v>654</v>
      </c>
      <c r="I3169" s="2">
        <v>280.35199999999998</v>
      </c>
      <c r="J3169" s="3">
        <v>3</v>
      </c>
      <c r="K3169" s="2">
        <v>9.0882000000000005</v>
      </c>
    </row>
    <row r="3170" spans="1:11" x14ac:dyDescent="0.2">
      <c r="A3170" s="1">
        <v>43935</v>
      </c>
      <c r="B3170" s="3">
        <f>YEAR(Sales_Data[[#This Row],[Order Date]])</f>
        <v>2020</v>
      </c>
      <c r="C3170" s="3">
        <f>MONTH(Sales_Data[[#This Row],[Order Date]])</f>
        <v>4</v>
      </c>
      <c r="D3170" t="s">
        <v>720</v>
      </c>
      <c r="E3170" t="s">
        <v>472</v>
      </c>
      <c r="F3170" t="s">
        <v>19</v>
      </c>
      <c r="G3170" t="s">
        <v>32</v>
      </c>
      <c r="H3170" t="s">
        <v>1888</v>
      </c>
      <c r="I3170" s="2">
        <v>96.76</v>
      </c>
      <c r="J3170" s="3">
        <v>2</v>
      </c>
      <c r="K3170" s="2">
        <v>4.2047999999999996</v>
      </c>
    </row>
    <row r="3171" spans="1:11" x14ac:dyDescent="0.2">
      <c r="A3171" s="1">
        <v>43935</v>
      </c>
      <c r="B3171" s="3">
        <f>YEAR(Sales_Data[[#This Row],[Order Date]])</f>
        <v>2020</v>
      </c>
      <c r="C3171" s="3">
        <f>MONTH(Sales_Data[[#This Row],[Order Date]])</f>
        <v>4</v>
      </c>
      <c r="D3171" t="s">
        <v>2211</v>
      </c>
      <c r="E3171" t="s">
        <v>67</v>
      </c>
      <c r="F3171" t="s">
        <v>19</v>
      </c>
      <c r="G3171" t="s">
        <v>40</v>
      </c>
      <c r="H3171" t="s">
        <v>1469</v>
      </c>
      <c r="I3171" s="2">
        <v>95.591999999999999</v>
      </c>
      <c r="J3171" s="3">
        <v>3</v>
      </c>
      <c r="K3171" s="2">
        <v>2.5535999999999999</v>
      </c>
    </row>
    <row r="3172" spans="1:11" x14ac:dyDescent="0.2">
      <c r="A3172" s="1">
        <v>43935</v>
      </c>
      <c r="B3172" s="3">
        <f>YEAR(Sales_Data[[#This Row],[Order Date]])</f>
        <v>2020</v>
      </c>
      <c r="C3172" s="3">
        <f>MONTH(Sales_Data[[#This Row],[Order Date]])</f>
        <v>4</v>
      </c>
      <c r="D3172" t="s">
        <v>444</v>
      </c>
      <c r="E3172" t="s">
        <v>94</v>
      </c>
      <c r="F3172" t="s">
        <v>19</v>
      </c>
      <c r="G3172" t="s">
        <v>32</v>
      </c>
      <c r="H3172" t="s">
        <v>539</v>
      </c>
      <c r="I3172" s="2">
        <v>110.776</v>
      </c>
      <c r="J3172" s="3">
        <v>3</v>
      </c>
      <c r="K3172" s="2">
        <v>3.5022000000000002</v>
      </c>
    </row>
    <row r="3173" spans="1:11" x14ac:dyDescent="0.2">
      <c r="A3173" s="1">
        <v>43935</v>
      </c>
      <c r="B3173" s="3">
        <f>YEAR(Sales_Data[[#This Row],[Order Date]])</f>
        <v>2020</v>
      </c>
      <c r="C3173" s="3">
        <f>MONTH(Sales_Data[[#This Row],[Order Date]])</f>
        <v>4</v>
      </c>
      <c r="D3173" t="s">
        <v>2211</v>
      </c>
      <c r="E3173" t="s">
        <v>67</v>
      </c>
      <c r="F3173" t="s">
        <v>19</v>
      </c>
      <c r="G3173" t="s">
        <v>53</v>
      </c>
      <c r="H3173" t="s">
        <v>854</v>
      </c>
      <c r="I3173" s="2">
        <v>117.872</v>
      </c>
      <c r="J3173" s="3">
        <v>3</v>
      </c>
      <c r="K3173" s="2">
        <v>5.0286</v>
      </c>
    </row>
    <row r="3174" spans="1:11" x14ac:dyDescent="0.2">
      <c r="A3174" s="1">
        <v>43935</v>
      </c>
      <c r="B3174" s="3">
        <f>YEAR(Sales_Data[[#This Row],[Order Date]])</f>
        <v>2020</v>
      </c>
      <c r="C3174" s="3">
        <f>MONTH(Sales_Data[[#This Row],[Order Date]])</f>
        <v>4</v>
      </c>
      <c r="D3174" t="s">
        <v>828</v>
      </c>
      <c r="E3174" t="s">
        <v>85</v>
      </c>
      <c r="F3174" t="s">
        <v>11</v>
      </c>
      <c r="G3174" t="s">
        <v>51</v>
      </c>
      <c r="H3174" t="s">
        <v>2137</v>
      </c>
      <c r="I3174" s="2">
        <v>166.45</v>
      </c>
      <c r="J3174" s="3">
        <v>5</v>
      </c>
      <c r="K3174" s="2">
        <v>20.101500000000001</v>
      </c>
    </row>
    <row r="3175" spans="1:11" x14ac:dyDescent="0.2">
      <c r="A3175" s="1">
        <v>43936</v>
      </c>
      <c r="B3175" s="3">
        <f>YEAR(Sales_Data[[#This Row],[Order Date]])</f>
        <v>2020</v>
      </c>
      <c r="C3175" s="3">
        <f>MONTH(Sales_Data[[#This Row],[Order Date]])</f>
        <v>4</v>
      </c>
      <c r="D3175" t="s">
        <v>192</v>
      </c>
      <c r="E3175" t="s">
        <v>18</v>
      </c>
      <c r="F3175" t="s">
        <v>19</v>
      </c>
      <c r="G3175" t="s">
        <v>53</v>
      </c>
      <c r="H3175" t="s">
        <v>184</v>
      </c>
      <c r="I3175" s="2">
        <v>100.14</v>
      </c>
      <c r="J3175" s="3">
        <v>3</v>
      </c>
      <c r="K3175" s="2">
        <v>36.404400000000003</v>
      </c>
    </row>
    <row r="3176" spans="1:11" x14ac:dyDescent="0.2">
      <c r="A3176" s="1">
        <v>43936</v>
      </c>
      <c r="B3176" s="3">
        <f>YEAR(Sales_Data[[#This Row],[Order Date]])</f>
        <v>2020</v>
      </c>
      <c r="C3176" s="3">
        <f>MONTH(Sales_Data[[#This Row],[Order Date]])</f>
        <v>4</v>
      </c>
      <c r="D3176" t="s">
        <v>1127</v>
      </c>
      <c r="E3176" t="s">
        <v>483</v>
      </c>
      <c r="F3176" t="s">
        <v>11</v>
      </c>
      <c r="G3176" t="s">
        <v>51</v>
      </c>
      <c r="H3176" t="s">
        <v>2240</v>
      </c>
      <c r="I3176" s="2">
        <v>225.45</v>
      </c>
      <c r="J3176" s="3">
        <v>5</v>
      </c>
      <c r="K3176" s="2">
        <v>70.721999999999994</v>
      </c>
    </row>
    <row r="3177" spans="1:11" x14ac:dyDescent="0.2">
      <c r="A3177" s="1">
        <v>43936</v>
      </c>
      <c r="B3177" s="3">
        <f>YEAR(Sales_Data[[#This Row],[Order Date]])</f>
        <v>2020</v>
      </c>
      <c r="C3177" s="3">
        <f>MONTH(Sales_Data[[#This Row],[Order Date]])</f>
        <v>4</v>
      </c>
      <c r="D3177" t="s">
        <v>2022</v>
      </c>
      <c r="E3177" t="s">
        <v>181</v>
      </c>
      <c r="F3177" t="s">
        <v>19</v>
      </c>
      <c r="G3177" t="s">
        <v>40</v>
      </c>
      <c r="H3177" t="s">
        <v>1485</v>
      </c>
      <c r="I3177" s="2">
        <v>98.89</v>
      </c>
      <c r="J3177" s="3">
        <v>1</v>
      </c>
      <c r="K3177" s="2">
        <v>2.0049000000000001</v>
      </c>
    </row>
    <row r="3178" spans="1:11" x14ac:dyDescent="0.2">
      <c r="A3178" s="1">
        <v>43936</v>
      </c>
      <c r="B3178" s="3">
        <f>YEAR(Sales_Data[[#This Row],[Order Date]])</f>
        <v>2020</v>
      </c>
      <c r="C3178" s="3">
        <f>MONTH(Sales_Data[[#This Row],[Order Date]])</f>
        <v>4</v>
      </c>
      <c r="D3178" t="s">
        <v>1757</v>
      </c>
      <c r="E3178" t="s">
        <v>44</v>
      </c>
      <c r="F3178" t="s">
        <v>19</v>
      </c>
      <c r="G3178" t="s">
        <v>32</v>
      </c>
      <c r="H3178" t="s">
        <v>1536</v>
      </c>
      <c r="I3178" s="2">
        <v>107.57</v>
      </c>
      <c r="J3178" s="3">
        <v>3</v>
      </c>
      <c r="K3178" s="2">
        <v>-11.936999999999999</v>
      </c>
    </row>
    <row r="3179" spans="1:11" x14ac:dyDescent="0.2">
      <c r="A3179" s="1">
        <v>43936</v>
      </c>
      <c r="B3179" s="3">
        <f>YEAR(Sales_Data[[#This Row],[Order Date]])</f>
        <v>2020</v>
      </c>
      <c r="C3179" s="3">
        <f>MONTH(Sales_Data[[#This Row],[Order Date]])</f>
        <v>4</v>
      </c>
      <c r="D3179" t="s">
        <v>1599</v>
      </c>
      <c r="E3179" t="s">
        <v>23</v>
      </c>
      <c r="F3179" t="s">
        <v>19</v>
      </c>
      <c r="G3179" t="s">
        <v>53</v>
      </c>
      <c r="H3179" t="s">
        <v>2241</v>
      </c>
      <c r="I3179" s="2">
        <v>97.736000000000004</v>
      </c>
      <c r="J3179" s="3">
        <v>4</v>
      </c>
      <c r="K3179" s="2">
        <v>7.2576000000000001</v>
      </c>
    </row>
    <row r="3180" spans="1:11" x14ac:dyDescent="0.2">
      <c r="A3180" s="1">
        <v>43936</v>
      </c>
      <c r="B3180" s="3">
        <f>YEAR(Sales_Data[[#This Row],[Order Date]])</f>
        <v>2020</v>
      </c>
      <c r="C3180" s="3">
        <f>MONTH(Sales_Data[[#This Row],[Order Date]])</f>
        <v>4</v>
      </c>
      <c r="D3180" t="s">
        <v>1230</v>
      </c>
      <c r="E3180" t="s">
        <v>35</v>
      </c>
      <c r="F3180" t="s">
        <v>19</v>
      </c>
      <c r="G3180" t="s">
        <v>53</v>
      </c>
      <c r="H3180" t="s">
        <v>2242</v>
      </c>
      <c r="I3180" s="2">
        <v>114.55200000000001</v>
      </c>
      <c r="J3180" s="3">
        <v>3</v>
      </c>
      <c r="K3180" s="2">
        <v>5.4432</v>
      </c>
    </row>
    <row r="3181" spans="1:11" x14ac:dyDescent="0.2">
      <c r="A3181" s="1">
        <v>43937</v>
      </c>
      <c r="B3181" s="3">
        <f>YEAR(Sales_Data[[#This Row],[Order Date]])</f>
        <v>2020</v>
      </c>
      <c r="C3181" s="3">
        <f>MONTH(Sales_Data[[#This Row],[Order Date]])</f>
        <v>4</v>
      </c>
      <c r="D3181" t="s">
        <v>1697</v>
      </c>
      <c r="E3181" t="s">
        <v>18</v>
      </c>
      <c r="F3181" t="s">
        <v>11</v>
      </c>
      <c r="G3181" t="s">
        <v>12</v>
      </c>
      <c r="H3181" t="s">
        <v>1356</v>
      </c>
      <c r="I3181" s="2">
        <v>128.833</v>
      </c>
      <c r="J3181" s="3">
        <v>1</v>
      </c>
      <c r="K3181" s="2">
        <v>-6.0490000000000004</v>
      </c>
    </row>
    <row r="3182" spans="1:11" x14ac:dyDescent="0.2">
      <c r="A3182" s="1">
        <v>43937</v>
      </c>
      <c r="B3182" s="3">
        <f>YEAR(Sales_Data[[#This Row],[Order Date]])</f>
        <v>2020</v>
      </c>
      <c r="C3182" s="3">
        <f>MONTH(Sales_Data[[#This Row],[Order Date]])</f>
        <v>4</v>
      </c>
      <c r="D3182" t="s">
        <v>1697</v>
      </c>
      <c r="E3182" t="s">
        <v>18</v>
      </c>
      <c r="F3182" t="s">
        <v>19</v>
      </c>
      <c r="G3182" t="s">
        <v>20</v>
      </c>
      <c r="H3182" t="s">
        <v>213</v>
      </c>
      <c r="I3182" s="2">
        <v>235.92</v>
      </c>
      <c r="J3182" s="3">
        <v>4</v>
      </c>
      <c r="K3182" s="2">
        <v>2.0592000000000001</v>
      </c>
    </row>
    <row r="3183" spans="1:11" x14ac:dyDescent="0.2">
      <c r="A3183" s="1">
        <v>43937</v>
      </c>
      <c r="B3183" s="3">
        <f>YEAR(Sales_Data[[#This Row],[Order Date]])</f>
        <v>2020</v>
      </c>
      <c r="C3183" s="3">
        <f>MONTH(Sales_Data[[#This Row],[Order Date]])</f>
        <v>4</v>
      </c>
      <c r="D3183" t="s">
        <v>592</v>
      </c>
      <c r="E3183" t="s">
        <v>898</v>
      </c>
      <c r="F3183" t="s">
        <v>19</v>
      </c>
      <c r="G3183" t="s">
        <v>265</v>
      </c>
      <c r="H3183" t="s">
        <v>1105</v>
      </c>
      <c r="I3183" s="2">
        <v>517.24</v>
      </c>
      <c r="J3183" s="3">
        <v>4</v>
      </c>
      <c r="K3183" s="2">
        <v>9.5448000000000004</v>
      </c>
    </row>
    <row r="3184" spans="1:11" x14ac:dyDescent="0.2">
      <c r="A3184" s="1">
        <v>43937</v>
      </c>
      <c r="B3184" s="3">
        <f>YEAR(Sales_Data[[#This Row],[Order Date]])</f>
        <v>2020</v>
      </c>
      <c r="C3184" s="3">
        <f>MONTH(Sales_Data[[#This Row],[Order Date]])</f>
        <v>4</v>
      </c>
      <c r="D3184" t="s">
        <v>435</v>
      </c>
      <c r="E3184" t="s">
        <v>164</v>
      </c>
      <c r="F3184" t="s">
        <v>19</v>
      </c>
      <c r="G3184" t="s">
        <v>40</v>
      </c>
      <c r="H3184" t="s">
        <v>1295</v>
      </c>
      <c r="I3184" s="2">
        <v>80.52</v>
      </c>
      <c r="J3184" s="3">
        <v>5</v>
      </c>
      <c r="K3184" s="2">
        <v>2.0649999999999999</v>
      </c>
    </row>
    <row r="3185" spans="1:11" x14ac:dyDescent="0.2">
      <c r="A3185" s="1">
        <v>43937</v>
      </c>
      <c r="B3185" s="3">
        <f>YEAR(Sales_Data[[#This Row],[Order Date]])</f>
        <v>2020</v>
      </c>
      <c r="C3185" s="3">
        <f>MONTH(Sales_Data[[#This Row],[Order Date]])</f>
        <v>4</v>
      </c>
      <c r="D3185" t="s">
        <v>766</v>
      </c>
      <c r="E3185" t="s">
        <v>23</v>
      </c>
      <c r="F3185" t="s">
        <v>19</v>
      </c>
      <c r="G3185" t="s">
        <v>32</v>
      </c>
      <c r="H3185" t="s">
        <v>359</v>
      </c>
      <c r="I3185" s="2">
        <v>120.04600000000001</v>
      </c>
      <c r="J3185" s="3">
        <v>3</v>
      </c>
      <c r="K3185" s="2">
        <v>-44.278199999999998</v>
      </c>
    </row>
    <row r="3186" spans="1:11" x14ac:dyDescent="0.2">
      <c r="A3186" s="1">
        <v>43937</v>
      </c>
      <c r="B3186" s="3">
        <f>YEAR(Sales_Data[[#This Row],[Order Date]])</f>
        <v>2020</v>
      </c>
      <c r="C3186" s="3">
        <f>MONTH(Sales_Data[[#This Row],[Order Date]])</f>
        <v>4</v>
      </c>
      <c r="D3186" t="s">
        <v>766</v>
      </c>
      <c r="E3186" t="s">
        <v>23</v>
      </c>
      <c r="F3186" t="s">
        <v>19</v>
      </c>
      <c r="G3186" t="s">
        <v>32</v>
      </c>
      <c r="H3186" t="s">
        <v>1961</v>
      </c>
      <c r="I3186" s="2">
        <v>130.89599999999999</v>
      </c>
      <c r="J3186" s="3">
        <v>1</v>
      </c>
      <c r="K3186" s="2">
        <v>-4.7784000000000004</v>
      </c>
    </row>
    <row r="3187" spans="1:11" x14ac:dyDescent="0.2">
      <c r="A3187" s="1">
        <v>43937</v>
      </c>
      <c r="B3187" s="3">
        <f>YEAR(Sales_Data[[#This Row],[Order Date]])</f>
        <v>2020</v>
      </c>
      <c r="C3187" s="3">
        <f>MONTH(Sales_Data[[#This Row],[Order Date]])</f>
        <v>4</v>
      </c>
      <c r="D3187" t="s">
        <v>660</v>
      </c>
      <c r="E3187" t="s">
        <v>67</v>
      </c>
      <c r="F3187" t="s">
        <v>19</v>
      </c>
      <c r="G3187" t="s">
        <v>32</v>
      </c>
      <c r="H3187" t="s">
        <v>1097</v>
      </c>
      <c r="I3187" s="2">
        <v>111.71</v>
      </c>
      <c r="J3187" s="3">
        <v>5</v>
      </c>
      <c r="K3187" s="2">
        <v>-10.054</v>
      </c>
    </row>
    <row r="3188" spans="1:11" x14ac:dyDescent="0.2">
      <c r="A3188" s="1">
        <v>43937</v>
      </c>
      <c r="B3188" s="3">
        <f>YEAR(Sales_Data[[#This Row],[Order Date]])</f>
        <v>2020</v>
      </c>
      <c r="C3188" s="3">
        <f>MONTH(Sales_Data[[#This Row],[Order Date]])</f>
        <v>4</v>
      </c>
      <c r="D3188" t="s">
        <v>592</v>
      </c>
      <c r="E3188" t="s">
        <v>898</v>
      </c>
      <c r="F3188" t="s">
        <v>14</v>
      </c>
      <c r="G3188" t="s">
        <v>24</v>
      </c>
      <c r="H3188" t="s">
        <v>271</v>
      </c>
      <c r="I3188" s="2">
        <v>109.98</v>
      </c>
      <c r="J3188" s="3">
        <v>2</v>
      </c>
      <c r="K3188" s="2">
        <v>1.5588</v>
      </c>
    </row>
    <row r="3189" spans="1:11" x14ac:dyDescent="0.2">
      <c r="A3189" s="1">
        <v>43937</v>
      </c>
      <c r="B3189" s="3">
        <f>YEAR(Sales_Data[[#This Row],[Order Date]])</f>
        <v>2020</v>
      </c>
      <c r="C3189" s="3">
        <f>MONTH(Sales_Data[[#This Row],[Order Date]])</f>
        <v>4</v>
      </c>
      <c r="D3189" t="s">
        <v>2243</v>
      </c>
      <c r="E3189" t="s">
        <v>18</v>
      </c>
      <c r="F3189" t="s">
        <v>19</v>
      </c>
      <c r="G3189" t="s">
        <v>121</v>
      </c>
      <c r="H3189" t="s">
        <v>2078</v>
      </c>
      <c r="I3189" s="2">
        <v>115.74</v>
      </c>
      <c r="J3189" s="3">
        <v>3</v>
      </c>
      <c r="K3189" s="2">
        <v>12.222</v>
      </c>
    </row>
    <row r="3190" spans="1:11" x14ac:dyDescent="0.2">
      <c r="A3190" s="1">
        <v>43937</v>
      </c>
      <c r="B3190" s="3">
        <f>YEAR(Sales_Data[[#This Row],[Order Date]])</f>
        <v>2020</v>
      </c>
      <c r="C3190" s="3">
        <f>MONTH(Sales_Data[[#This Row],[Order Date]])</f>
        <v>4</v>
      </c>
      <c r="D3190" t="s">
        <v>766</v>
      </c>
      <c r="E3190" t="s">
        <v>23</v>
      </c>
      <c r="F3190" t="s">
        <v>19</v>
      </c>
      <c r="G3190" t="s">
        <v>20</v>
      </c>
      <c r="H3190" t="s">
        <v>1945</v>
      </c>
      <c r="I3190" s="2">
        <v>154.54400000000001</v>
      </c>
      <c r="J3190" s="3">
        <v>2</v>
      </c>
      <c r="K3190" s="2">
        <v>-7.7291999999999996</v>
      </c>
    </row>
    <row r="3191" spans="1:11" x14ac:dyDescent="0.2">
      <c r="A3191" s="1">
        <v>43938</v>
      </c>
      <c r="B3191" s="3">
        <f>YEAR(Sales_Data[[#This Row],[Order Date]])</f>
        <v>2020</v>
      </c>
      <c r="C3191" s="3">
        <f>MONTH(Sales_Data[[#This Row],[Order Date]])</f>
        <v>4</v>
      </c>
      <c r="D3191" t="s">
        <v>1453</v>
      </c>
      <c r="E3191" t="s">
        <v>39</v>
      </c>
      <c r="F3191" t="s">
        <v>11</v>
      </c>
      <c r="G3191" t="s">
        <v>51</v>
      </c>
      <c r="H3191" t="s">
        <v>2244</v>
      </c>
      <c r="I3191" s="2">
        <v>109.312</v>
      </c>
      <c r="J3191" s="3">
        <v>3</v>
      </c>
      <c r="K3191" s="2">
        <v>5.2773000000000003</v>
      </c>
    </row>
    <row r="3192" spans="1:11" x14ac:dyDescent="0.2">
      <c r="A3192" s="1">
        <v>43938</v>
      </c>
      <c r="B3192" s="3">
        <f>YEAR(Sales_Data[[#This Row],[Order Date]])</f>
        <v>2020</v>
      </c>
      <c r="C3192" s="3">
        <f>MONTH(Sales_Data[[#This Row],[Order Date]])</f>
        <v>4</v>
      </c>
      <c r="D3192" t="s">
        <v>9</v>
      </c>
      <c r="E3192" t="s">
        <v>164</v>
      </c>
      <c r="F3192" t="s">
        <v>19</v>
      </c>
      <c r="G3192" t="s">
        <v>20</v>
      </c>
      <c r="H3192" t="s">
        <v>1974</v>
      </c>
      <c r="I3192" s="2">
        <v>212.136</v>
      </c>
      <c r="J3192" s="3">
        <v>4</v>
      </c>
      <c r="K3192" s="2">
        <v>-43.9056</v>
      </c>
    </row>
    <row r="3193" spans="1:11" x14ac:dyDescent="0.2">
      <c r="A3193" s="1">
        <v>43938</v>
      </c>
      <c r="B3193" s="3">
        <f>YEAR(Sales_Data[[#This Row],[Order Date]])</f>
        <v>2020</v>
      </c>
      <c r="C3193" s="3">
        <f>MONTH(Sales_Data[[#This Row],[Order Date]])</f>
        <v>4</v>
      </c>
      <c r="D3193" t="s">
        <v>369</v>
      </c>
      <c r="E3193" t="s">
        <v>18</v>
      </c>
      <c r="F3193" t="s">
        <v>11</v>
      </c>
      <c r="G3193" t="s">
        <v>112</v>
      </c>
      <c r="H3193" t="s">
        <v>1847</v>
      </c>
      <c r="I3193" s="2">
        <v>265.35199999999998</v>
      </c>
      <c r="J3193" s="3">
        <v>3</v>
      </c>
      <c r="K3193" s="2">
        <v>-19.105799999999999</v>
      </c>
    </row>
    <row r="3194" spans="1:11" x14ac:dyDescent="0.2">
      <c r="A3194" s="1">
        <v>43938</v>
      </c>
      <c r="B3194" s="3">
        <f>YEAR(Sales_Data[[#This Row],[Order Date]])</f>
        <v>2020</v>
      </c>
      <c r="C3194" s="3">
        <f>MONTH(Sales_Data[[#This Row],[Order Date]])</f>
        <v>4</v>
      </c>
      <c r="D3194" t="s">
        <v>369</v>
      </c>
      <c r="E3194" t="s">
        <v>18</v>
      </c>
      <c r="F3194" t="s">
        <v>14</v>
      </c>
      <c r="G3194" t="s">
        <v>24</v>
      </c>
      <c r="H3194" t="s">
        <v>2245</v>
      </c>
      <c r="I3194" s="2">
        <v>290.89</v>
      </c>
      <c r="J3194" s="3">
        <v>11</v>
      </c>
      <c r="K3194" s="2">
        <v>46.731299999999997</v>
      </c>
    </row>
    <row r="3195" spans="1:11" x14ac:dyDescent="0.2">
      <c r="A3195" s="1">
        <v>43938</v>
      </c>
      <c r="B3195" s="3">
        <f>YEAR(Sales_Data[[#This Row],[Order Date]])</f>
        <v>2020</v>
      </c>
      <c r="C3195" s="3">
        <f>MONTH(Sales_Data[[#This Row],[Order Date]])</f>
        <v>4</v>
      </c>
      <c r="D3195" t="s">
        <v>2246</v>
      </c>
      <c r="E3195" t="s">
        <v>306</v>
      </c>
      <c r="F3195" t="s">
        <v>14</v>
      </c>
      <c r="G3195" t="s">
        <v>188</v>
      </c>
      <c r="H3195" t="s">
        <v>2081</v>
      </c>
      <c r="I3195" s="2">
        <v>2579.9850000000001</v>
      </c>
      <c r="J3195" s="3">
        <v>5</v>
      </c>
      <c r="K3195" s="2">
        <v>-3399.98</v>
      </c>
    </row>
    <row r="3196" spans="1:11" x14ac:dyDescent="0.2">
      <c r="A3196" s="1">
        <v>43938</v>
      </c>
      <c r="B3196" s="3">
        <f>YEAR(Sales_Data[[#This Row],[Order Date]])</f>
        <v>2020</v>
      </c>
      <c r="C3196" s="3">
        <f>MONTH(Sales_Data[[#This Row],[Order Date]])</f>
        <v>4</v>
      </c>
      <c r="D3196" t="s">
        <v>369</v>
      </c>
      <c r="E3196" t="s">
        <v>18</v>
      </c>
      <c r="F3196" t="s">
        <v>19</v>
      </c>
      <c r="G3196" t="s">
        <v>116</v>
      </c>
      <c r="H3196" t="s">
        <v>1783</v>
      </c>
      <c r="I3196" s="2">
        <v>114.9</v>
      </c>
      <c r="J3196" s="3">
        <v>5</v>
      </c>
      <c r="K3196" s="2">
        <v>3.597</v>
      </c>
    </row>
    <row r="3197" spans="1:11" x14ac:dyDescent="0.2">
      <c r="A3197" s="1">
        <v>43938</v>
      </c>
      <c r="B3197" s="3">
        <f>YEAR(Sales_Data[[#This Row],[Order Date]])</f>
        <v>2020</v>
      </c>
      <c r="C3197" s="3">
        <f>MONTH(Sales_Data[[#This Row],[Order Date]])</f>
        <v>4</v>
      </c>
      <c r="D3197" t="s">
        <v>2246</v>
      </c>
      <c r="E3197" t="s">
        <v>306</v>
      </c>
      <c r="F3197" t="s">
        <v>19</v>
      </c>
      <c r="G3197" t="s">
        <v>32</v>
      </c>
      <c r="H3197" t="s">
        <v>719</v>
      </c>
      <c r="I3197" s="2">
        <v>100.964</v>
      </c>
      <c r="J3197" s="3">
        <v>6</v>
      </c>
      <c r="K3197" s="2">
        <v>-6.5735999999999999</v>
      </c>
    </row>
    <row r="3198" spans="1:11" x14ac:dyDescent="0.2">
      <c r="A3198" s="1">
        <v>43938</v>
      </c>
      <c r="B3198" s="3">
        <f>YEAR(Sales_Data[[#This Row],[Order Date]])</f>
        <v>2020</v>
      </c>
      <c r="C3198" s="3">
        <f>MONTH(Sales_Data[[#This Row],[Order Date]])</f>
        <v>4</v>
      </c>
      <c r="D3198" t="s">
        <v>369</v>
      </c>
      <c r="E3198" t="s">
        <v>18</v>
      </c>
      <c r="F3198" t="s">
        <v>19</v>
      </c>
      <c r="G3198" t="s">
        <v>53</v>
      </c>
      <c r="H3198" t="s">
        <v>1373</v>
      </c>
      <c r="I3198" s="2">
        <v>130.13999999999999</v>
      </c>
      <c r="J3198" s="3">
        <v>3</v>
      </c>
      <c r="K3198" s="2">
        <v>13.507199999999999</v>
      </c>
    </row>
    <row r="3199" spans="1:11" x14ac:dyDescent="0.2">
      <c r="A3199" s="1">
        <v>43938</v>
      </c>
      <c r="B3199" s="3">
        <f>YEAR(Sales_Data[[#This Row],[Order Date]])</f>
        <v>2020</v>
      </c>
      <c r="C3199" s="3">
        <f>MONTH(Sales_Data[[#This Row],[Order Date]])</f>
        <v>4</v>
      </c>
      <c r="D3199" t="s">
        <v>2246</v>
      </c>
      <c r="E3199" t="s">
        <v>306</v>
      </c>
      <c r="F3199" t="s">
        <v>19</v>
      </c>
      <c r="G3199" t="s">
        <v>53</v>
      </c>
      <c r="H3199" t="s">
        <v>466</v>
      </c>
      <c r="I3199" s="2">
        <v>131.73599999999999</v>
      </c>
      <c r="J3199" s="3">
        <v>4</v>
      </c>
      <c r="K3199" s="2">
        <v>7.2576000000000001</v>
      </c>
    </row>
    <row r="3200" spans="1:11" x14ac:dyDescent="0.2">
      <c r="A3200" s="1">
        <v>43938</v>
      </c>
      <c r="B3200" s="3">
        <f>YEAR(Sales_Data[[#This Row],[Order Date]])</f>
        <v>2020</v>
      </c>
      <c r="C3200" s="3">
        <f>MONTH(Sales_Data[[#This Row],[Order Date]])</f>
        <v>4</v>
      </c>
      <c r="D3200" t="s">
        <v>2246</v>
      </c>
      <c r="E3200" t="s">
        <v>306</v>
      </c>
      <c r="F3200" t="s">
        <v>19</v>
      </c>
      <c r="G3200" t="s">
        <v>32</v>
      </c>
      <c r="H3200" t="s">
        <v>1817</v>
      </c>
      <c r="I3200" s="2">
        <v>138.59399999999999</v>
      </c>
      <c r="J3200" s="3">
        <v>2</v>
      </c>
      <c r="K3200" s="2">
        <v>-15.835599999999999</v>
      </c>
    </row>
    <row r="3201" spans="1:11" x14ac:dyDescent="0.2">
      <c r="A3201" s="1">
        <v>43938</v>
      </c>
      <c r="B3201" s="3">
        <f>YEAR(Sales_Data[[#This Row],[Order Date]])</f>
        <v>2020</v>
      </c>
      <c r="C3201" s="3">
        <f>MONTH(Sales_Data[[#This Row],[Order Date]])</f>
        <v>4</v>
      </c>
      <c r="D3201" t="s">
        <v>2246</v>
      </c>
      <c r="E3201" t="s">
        <v>306</v>
      </c>
      <c r="F3201" t="s">
        <v>19</v>
      </c>
      <c r="G3201" t="s">
        <v>32</v>
      </c>
      <c r="H3201" t="s">
        <v>788</v>
      </c>
      <c r="I3201" s="2">
        <v>127.03</v>
      </c>
      <c r="J3201" s="3">
        <v>5</v>
      </c>
      <c r="K3201" s="2">
        <v>-9.2230000000000008</v>
      </c>
    </row>
    <row r="3202" spans="1:11" x14ac:dyDescent="0.2">
      <c r="A3202" s="1">
        <v>43938</v>
      </c>
      <c r="B3202" s="3">
        <f>YEAR(Sales_Data[[#This Row],[Order Date]])</f>
        <v>2020</v>
      </c>
      <c r="C3202" s="3">
        <f>MONTH(Sales_Data[[#This Row],[Order Date]])</f>
        <v>4</v>
      </c>
      <c r="D3202" t="s">
        <v>369</v>
      </c>
      <c r="E3202" t="s">
        <v>18</v>
      </c>
      <c r="F3202" t="s">
        <v>19</v>
      </c>
      <c r="G3202" t="s">
        <v>127</v>
      </c>
      <c r="H3202" t="s">
        <v>1996</v>
      </c>
      <c r="I3202" s="2">
        <v>114.38</v>
      </c>
      <c r="J3202" s="3">
        <v>2</v>
      </c>
      <c r="K3202" s="2">
        <v>3.4685999999999999</v>
      </c>
    </row>
    <row r="3203" spans="1:11" x14ac:dyDescent="0.2">
      <c r="A3203" s="1">
        <v>43938</v>
      </c>
      <c r="B3203" s="3">
        <f>YEAR(Sales_Data[[#This Row],[Order Date]])</f>
        <v>2020</v>
      </c>
      <c r="C3203" s="3">
        <f>MONTH(Sales_Data[[#This Row],[Order Date]])</f>
        <v>4</v>
      </c>
      <c r="D3203" t="s">
        <v>369</v>
      </c>
      <c r="E3203" t="s">
        <v>18</v>
      </c>
      <c r="F3203" t="s">
        <v>19</v>
      </c>
      <c r="G3203" t="s">
        <v>127</v>
      </c>
      <c r="H3203" t="s">
        <v>2019</v>
      </c>
      <c r="I3203" s="2">
        <v>159.04</v>
      </c>
      <c r="J3203" s="3">
        <v>8</v>
      </c>
      <c r="K3203" s="2">
        <v>11.2896</v>
      </c>
    </row>
    <row r="3204" spans="1:11" x14ac:dyDescent="0.2">
      <c r="A3204" s="1">
        <v>43941</v>
      </c>
      <c r="B3204" s="3">
        <f>YEAR(Sales_Data[[#This Row],[Order Date]])</f>
        <v>2020</v>
      </c>
      <c r="C3204" s="3">
        <f>MONTH(Sales_Data[[#This Row],[Order Date]])</f>
        <v>4</v>
      </c>
      <c r="D3204" t="s">
        <v>784</v>
      </c>
      <c r="E3204" t="s">
        <v>67</v>
      </c>
      <c r="F3204" t="s">
        <v>14</v>
      </c>
      <c r="G3204" t="s">
        <v>15</v>
      </c>
      <c r="H3204" t="s">
        <v>62</v>
      </c>
      <c r="I3204" s="2">
        <v>152.38200000000001</v>
      </c>
      <c r="J3204" s="3">
        <v>3</v>
      </c>
      <c r="K3204" s="2">
        <v>-24.476400000000002</v>
      </c>
    </row>
    <row r="3205" spans="1:11" x14ac:dyDescent="0.2">
      <c r="A3205" s="1">
        <v>43941</v>
      </c>
      <c r="B3205" s="3">
        <f>YEAR(Sales_Data[[#This Row],[Order Date]])</f>
        <v>2020</v>
      </c>
      <c r="C3205" s="3">
        <f>MONTH(Sales_Data[[#This Row],[Order Date]])</f>
        <v>4</v>
      </c>
      <c r="D3205" t="s">
        <v>1486</v>
      </c>
      <c r="E3205" t="s">
        <v>365</v>
      </c>
      <c r="F3205" t="s">
        <v>19</v>
      </c>
      <c r="G3205" t="s">
        <v>32</v>
      </c>
      <c r="H3205" t="s">
        <v>1053</v>
      </c>
      <c r="I3205" s="2">
        <v>195.86</v>
      </c>
      <c r="J3205" s="3">
        <v>7</v>
      </c>
      <c r="K3205" s="2">
        <v>70.492800000000003</v>
      </c>
    </row>
    <row r="3206" spans="1:11" x14ac:dyDescent="0.2">
      <c r="A3206" s="1">
        <v>43941</v>
      </c>
      <c r="B3206" s="3">
        <f>YEAR(Sales_Data[[#This Row],[Order Date]])</f>
        <v>2020</v>
      </c>
      <c r="C3206" s="3">
        <f>MONTH(Sales_Data[[#This Row],[Order Date]])</f>
        <v>4</v>
      </c>
      <c r="D3206" t="s">
        <v>1669</v>
      </c>
      <c r="E3206" t="s">
        <v>164</v>
      </c>
      <c r="F3206" t="s">
        <v>11</v>
      </c>
      <c r="G3206" t="s">
        <v>112</v>
      </c>
      <c r="H3206" t="s">
        <v>1286</v>
      </c>
      <c r="I3206" s="2">
        <v>344.05799999999999</v>
      </c>
      <c r="J3206" s="3">
        <v>3</v>
      </c>
      <c r="K3206" s="2">
        <v>-18.117599999999999</v>
      </c>
    </row>
    <row r="3207" spans="1:11" x14ac:dyDescent="0.2">
      <c r="A3207" s="1">
        <v>43941</v>
      </c>
      <c r="B3207" s="3">
        <f>YEAR(Sales_Data[[#This Row],[Order Date]])</f>
        <v>2020</v>
      </c>
      <c r="C3207" s="3">
        <f>MONTH(Sales_Data[[#This Row],[Order Date]])</f>
        <v>4</v>
      </c>
      <c r="D3207" t="s">
        <v>817</v>
      </c>
      <c r="E3207" t="s">
        <v>39</v>
      </c>
      <c r="F3207" t="s">
        <v>19</v>
      </c>
      <c r="G3207" t="s">
        <v>20</v>
      </c>
      <c r="H3207" t="s">
        <v>1957</v>
      </c>
      <c r="I3207" s="2">
        <v>348.70400000000001</v>
      </c>
      <c r="J3207" s="3">
        <v>1</v>
      </c>
      <c r="K3207" s="2">
        <v>33.270400000000002</v>
      </c>
    </row>
    <row r="3208" spans="1:11" x14ac:dyDescent="0.2">
      <c r="A3208" s="1">
        <v>43941</v>
      </c>
      <c r="B3208" s="3">
        <f>YEAR(Sales_Data[[#This Row],[Order Date]])</f>
        <v>2020</v>
      </c>
      <c r="C3208" s="3">
        <f>MONTH(Sales_Data[[#This Row],[Order Date]])</f>
        <v>4</v>
      </c>
      <c r="D3208" t="s">
        <v>784</v>
      </c>
      <c r="E3208" t="s">
        <v>67</v>
      </c>
      <c r="F3208" t="s">
        <v>19</v>
      </c>
      <c r="G3208" t="s">
        <v>20</v>
      </c>
      <c r="H3208" t="s">
        <v>1232</v>
      </c>
      <c r="I3208" s="2">
        <v>874.54399999999998</v>
      </c>
      <c r="J3208" s="3">
        <v>4</v>
      </c>
      <c r="K3208" s="2">
        <v>-21.2136</v>
      </c>
    </row>
    <row r="3209" spans="1:11" x14ac:dyDescent="0.2">
      <c r="A3209" s="1">
        <v>43941</v>
      </c>
      <c r="B3209" s="3">
        <f>YEAR(Sales_Data[[#This Row],[Order Date]])</f>
        <v>2020</v>
      </c>
      <c r="C3209" s="3">
        <f>MONTH(Sales_Data[[#This Row],[Order Date]])</f>
        <v>4</v>
      </c>
      <c r="D3209" t="s">
        <v>1669</v>
      </c>
      <c r="E3209" t="s">
        <v>164</v>
      </c>
      <c r="F3209" t="s">
        <v>11</v>
      </c>
      <c r="G3209" t="s">
        <v>51</v>
      </c>
      <c r="H3209" t="s">
        <v>1265</v>
      </c>
      <c r="I3209" s="2">
        <v>120.56</v>
      </c>
      <c r="J3209" s="3">
        <v>5</v>
      </c>
      <c r="K3209" s="2">
        <v>-6.1879999999999997</v>
      </c>
    </row>
    <row r="3210" spans="1:11" x14ac:dyDescent="0.2">
      <c r="A3210" s="1">
        <v>43941</v>
      </c>
      <c r="B3210" s="3">
        <f>YEAR(Sales_Data[[#This Row],[Order Date]])</f>
        <v>2020</v>
      </c>
      <c r="C3210" s="3">
        <f>MONTH(Sales_Data[[#This Row],[Order Date]])</f>
        <v>4</v>
      </c>
      <c r="D3210" t="s">
        <v>1669</v>
      </c>
      <c r="E3210" t="s">
        <v>164</v>
      </c>
      <c r="F3210" t="s">
        <v>19</v>
      </c>
      <c r="G3210" t="s">
        <v>40</v>
      </c>
      <c r="H3210" t="s">
        <v>2180</v>
      </c>
      <c r="I3210" s="2">
        <v>93.76</v>
      </c>
      <c r="J3210" s="3">
        <v>2</v>
      </c>
      <c r="K3210" s="2">
        <v>3.5459999999999998</v>
      </c>
    </row>
    <row r="3211" spans="1:11" x14ac:dyDescent="0.2">
      <c r="A3211" s="1">
        <v>43941</v>
      </c>
      <c r="B3211" s="3">
        <f>YEAR(Sales_Data[[#This Row],[Order Date]])</f>
        <v>2020</v>
      </c>
      <c r="C3211" s="3">
        <f>MONTH(Sales_Data[[#This Row],[Order Date]])</f>
        <v>4</v>
      </c>
      <c r="D3211" t="s">
        <v>784</v>
      </c>
      <c r="E3211" t="s">
        <v>67</v>
      </c>
      <c r="F3211" t="s">
        <v>19</v>
      </c>
      <c r="G3211" t="s">
        <v>32</v>
      </c>
      <c r="H3211" t="s">
        <v>272</v>
      </c>
      <c r="I3211" s="2">
        <v>89.7</v>
      </c>
      <c r="J3211" s="3">
        <v>5</v>
      </c>
      <c r="K3211" s="2">
        <v>-6.38</v>
      </c>
    </row>
    <row r="3212" spans="1:11" x14ac:dyDescent="0.2">
      <c r="A3212" s="1">
        <v>43941</v>
      </c>
      <c r="B3212" s="3">
        <f>YEAR(Sales_Data[[#This Row],[Order Date]])</f>
        <v>2020</v>
      </c>
      <c r="C3212" s="3">
        <f>MONTH(Sales_Data[[#This Row],[Order Date]])</f>
        <v>4</v>
      </c>
      <c r="D3212" t="s">
        <v>817</v>
      </c>
      <c r="E3212" t="s">
        <v>39</v>
      </c>
      <c r="F3212" t="s">
        <v>19</v>
      </c>
      <c r="G3212" t="s">
        <v>20</v>
      </c>
      <c r="H3212" t="s">
        <v>1619</v>
      </c>
      <c r="I3212" s="2">
        <v>133.33600000000001</v>
      </c>
      <c r="J3212" s="3">
        <v>3</v>
      </c>
      <c r="K3212" s="2">
        <v>5.7752999999999997</v>
      </c>
    </row>
    <row r="3213" spans="1:11" x14ac:dyDescent="0.2">
      <c r="A3213" s="1">
        <v>43941</v>
      </c>
      <c r="B3213" s="3">
        <f>YEAR(Sales_Data[[#This Row],[Order Date]])</f>
        <v>2020</v>
      </c>
      <c r="C3213" s="3">
        <f>MONTH(Sales_Data[[#This Row],[Order Date]])</f>
        <v>4</v>
      </c>
      <c r="D3213" t="s">
        <v>1486</v>
      </c>
      <c r="E3213" t="s">
        <v>365</v>
      </c>
      <c r="F3213" t="s">
        <v>19</v>
      </c>
      <c r="G3213" t="s">
        <v>32</v>
      </c>
      <c r="H3213" t="s">
        <v>426</v>
      </c>
      <c r="I3213" s="2">
        <v>128.56</v>
      </c>
      <c r="J3213" s="3">
        <v>4</v>
      </c>
      <c r="K3213" s="2">
        <v>18.28</v>
      </c>
    </row>
    <row r="3214" spans="1:11" x14ac:dyDescent="0.2">
      <c r="A3214" s="1">
        <v>43941</v>
      </c>
      <c r="B3214" s="3">
        <f>YEAR(Sales_Data[[#This Row],[Order Date]])</f>
        <v>2020</v>
      </c>
      <c r="C3214" s="3">
        <f>MONTH(Sales_Data[[#This Row],[Order Date]])</f>
        <v>4</v>
      </c>
      <c r="D3214" t="s">
        <v>360</v>
      </c>
      <c r="E3214" t="s">
        <v>164</v>
      </c>
      <c r="F3214" t="s">
        <v>11</v>
      </c>
      <c r="G3214" t="s">
        <v>51</v>
      </c>
      <c r="H3214" t="s">
        <v>2121</v>
      </c>
      <c r="I3214" s="2">
        <v>136.4</v>
      </c>
      <c r="J3214" s="3">
        <v>2</v>
      </c>
      <c r="K3214" s="2">
        <v>-52.17</v>
      </c>
    </row>
    <row r="3215" spans="1:11" x14ac:dyDescent="0.2">
      <c r="A3215" s="1">
        <v>43941</v>
      </c>
      <c r="B3215" s="3">
        <f>YEAR(Sales_Data[[#This Row],[Order Date]])</f>
        <v>2020</v>
      </c>
      <c r="C3215" s="3">
        <f>MONTH(Sales_Data[[#This Row],[Order Date]])</f>
        <v>4</v>
      </c>
      <c r="D3215" t="s">
        <v>817</v>
      </c>
      <c r="E3215" t="s">
        <v>39</v>
      </c>
      <c r="F3215" t="s">
        <v>11</v>
      </c>
      <c r="G3215" t="s">
        <v>51</v>
      </c>
      <c r="H3215" t="s">
        <v>1517</v>
      </c>
      <c r="I3215" s="2">
        <v>137.40799999999999</v>
      </c>
      <c r="J3215" s="3">
        <v>3</v>
      </c>
      <c r="K3215" s="2">
        <v>9.5418000000000003</v>
      </c>
    </row>
    <row r="3216" spans="1:11" x14ac:dyDescent="0.2">
      <c r="A3216" s="1">
        <v>43941</v>
      </c>
      <c r="B3216" s="3">
        <f>YEAR(Sales_Data[[#This Row],[Order Date]])</f>
        <v>2020</v>
      </c>
      <c r="C3216" s="3">
        <f>MONTH(Sales_Data[[#This Row],[Order Date]])</f>
        <v>4</v>
      </c>
      <c r="D3216" t="s">
        <v>817</v>
      </c>
      <c r="E3216" t="s">
        <v>39</v>
      </c>
      <c r="F3216" t="s">
        <v>11</v>
      </c>
      <c r="G3216" t="s">
        <v>51</v>
      </c>
      <c r="H3216" t="s">
        <v>762</v>
      </c>
      <c r="I3216" s="2">
        <v>149.96799999999999</v>
      </c>
      <c r="J3216" s="3">
        <v>2</v>
      </c>
      <c r="K3216" s="2">
        <v>10.393599999999999</v>
      </c>
    </row>
    <row r="3217" spans="1:11" x14ac:dyDescent="0.2">
      <c r="A3217" s="1">
        <v>43942</v>
      </c>
      <c r="B3217" s="3">
        <f>YEAR(Sales_Data[[#This Row],[Order Date]])</f>
        <v>2020</v>
      </c>
      <c r="C3217" s="3">
        <f>MONTH(Sales_Data[[#This Row],[Order Date]])</f>
        <v>4</v>
      </c>
      <c r="D3217" t="s">
        <v>1895</v>
      </c>
      <c r="E3217" t="s">
        <v>23</v>
      </c>
      <c r="F3217" t="s">
        <v>19</v>
      </c>
      <c r="G3217" t="s">
        <v>121</v>
      </c>
      <c r="H3217" t="s">
        <v>959</v>
      </c>
      <c r="I3217" s="2">
        <v>114.264</v>
      </c>
      <c r="J3217" s="3">
        <v>4</v>
      </c>
      <c r="K3217" s="2">
        <v>-243.16</v>
      </c>
    </row>
    <row r="3218" spans="1:11" x14ac:dyDescent="0.2">
      <c r="A3218" s="1">
        <v>43942</v>
      </c>
      <c r="B3218" s="3">
        <f>YEAR(Sales_Data[[#This Row],[Order Date]])</f>
        <v>2020</v>
      </c>
      <c r="C3218" s="3">
        <f>MONTH(Sales_Data[[#This Row],[Order Date]])</f>
        <v>4</v>
      </c>
      <c r="D3218" t="s">
        <v>2062</v>
      </c>
      <c r="E3218" t="s">
        <v>70</v>
      </c>
      <c r="F3218" t="s">
        <v>11</v>
      </c>
      <c r="G3218" t="s">
        <v>51</v>
      </c>
      <c r="H3218" t="s">
        <v>2247</v>
      </c>
      <c r="I3218" s="2">
        <v>185.6</v>
      </c>
      <c r="J3218" s="3">
        <v>3</v>
      </c>
      <c r="K3218" s="2">
        <v>34.146000000000001</v>
      </c>
    </row>
    <row r="3219" spans="1:11" x14ac:dyDescent="0.2">
      <c r="A3219" s="1">
        <v>43942</v>
      </c>
      <c r="B3219" s="3">
        <f>YEAR(Sales_Data[[#This Row],[Order Date]])</f>
        <v>2020</v>
      </c>
      <c r="C3219" s="3">
        <f>MONTH(Sales_Data[[#This Row],[Order Date]])</f>
        <v>4</v>
      </c>
      <c r="D3219" t="s">
        <v>511</v>
      </c>
      <c r="E3219" t="s">
        <v>10</v>
      </c>
      <c r="F3219" t="s">
        <v>11</v>
      </c>
      <c r="G3219" t="s">
        <v>112</v>
      </c>
      <c r="H3219" t="s">
        <v>1641</v>
      </c>
      <c r="I3219" s="2">
        <v>938.82</v>
      </c>
      <c r="J3219" s="3">
        <v>9</v>
      </c>
      <c r="K3219" s="2">
        <v>227.20500000000001</v>
      </c>
    </row>
    <row r="3220" spans="1:11" x14ac:dyDescent="0.2">
      <c r="A3220" s="1">
        <v>43942</v>
      </c>
      <c r="B3220" s="3">
        <f>YEAR(Sales_Data[[#This Row],[Order Date]])</f>
        <v>2020</v>
      </c>
      <c r="C3220" s="3">
        <f>MONTH(Sales_Data[[#This Row],[Order Date]])</f>
        <v>4</v>
      </c>
      <c r="D3220" t="s">
        <v>2062</v>
      </c>
      <c r="E3220" t="s">
        <v>70</v>
      </c>
      <c r="F3220" t="s">
        <v>14</v>
      </c>
      <c r="G3220" t="s">
        <v>24</v>
      </c>
      <c r="H3220" t="s">
        <v>1060</v>
      </c>
      <c r="I3220" s="2">
        <v>118.54</v>
      </c>
      <c r="J3220" s="3">
        <v>1</v>
      </c>
      <c r="K3220" s="2">
        <v>3.4620000000000002</v>
      </c>
    </row>
    <row r="3221" spans="1:11" x14ac:dyDescent="0.2">
      <c r="A3221" s="1">
        <v>43942</v>
      </c>
      <c r="B3221" s="3">
        <f>YEAR(Sales_Data[[#This Row],[Order Date]])</f>
        <v>2020</v>
      </c>
      <c r="C3221" s="3">
        <f>MONTH(Sales_Data[[#This Row],[Order Date]])</f>
        <v>4</v>
      </c>
      <c r="D3221" t="s">
        <v>2248</v>
      </c>
      <c r="E3221" t="s">
        <v>23</v>
      </c>
      <c r="F3221" t="s">
        <v>19</v>
      </c>
      <c r="G3221" t="s">
        <v>53</v>
      </c>
      <c r="H3221" t="s">
        <v>1000</v>
      </c>
      <c r="I3221" s="2">
        <v>91.736000000000004</v>
      </c>
      <c r="J3221" s="3">
        <v>4</v>
      </c>
      <c r="K3221" s="2">
        <v>7.2576000000000001</v>
      </c>
    </row>
    <row r="3222" spans="1:11" x14ac:dyDescent="0.2">
      <c r="A3222" s="1">
        <v>43942</v>
      </c>
      <c r="B3222" s="3">
        <f>YEAR(Sales_Data[[#This Row],[Order Date]])</f>
        <v>2020</v>
      </c>
      <c r="C3222" s="3">
        <f>MONTH(Sales_Data[[#This Row],[Order Date]])</f>
        <v>4</v>
      </c>
      <c r="D3222" t="s">
        <v>1384</v>
      </c>
      <c r="E3222" t="s">
        <v>23</v>
      </c>
      <c r="F3222" t="s">
        <v>19</v>
      </c>
      <c r="G3222" t="s">
        <v>32</v>
      </c>
      <c r="H3222" t="s">
        <v>539</v>
      </c>
      <c r="I3222" s="2">
        <v>119.694</v>
      </c>
      <c r="J3222" s="3">
        <v>3</v>
      </c>
      <c r="K3222" s="2">
        <v>-4.7145000000000001</v>
      </c>
    </row>
    <row r="3223" spans="1:11" x14ac:dyDescent="0.2">
      <c r="A3223" s="1">
        <v>43942</v>
      </c>
      <c r="B3223" s="3">
        <f>YEAR(Sales_Data[[#This Row],[Order Date]])</f>
        <v>2020</v>
      </c>
      <c r="C3223" s="3">
        <f>MONTH(Sales_Data[[#This Row],[Order Date]])</f>
        <v>4</v>
      </c>
      <c r="D3223" t="s">
        <v>1384</v>
      </c>
      <c r="E3223" t="s">
        <v>23</v>
      </c>
      <c r="F3223" t="s">
        <v>19</v>
      </c>
      <c r="G3223" t="s">
        <v>32</v>
      </c>
      <c r="H3223" t="s">
        <v>2249</v>
      </c>
      <c r="I3223" s="2">
        <v>99.933999999999997</v>
      </c>
      <c r="J3223" s="3">
        <v>3</v>
      </c>
      <c r="K3223" s="2">
        <v>-4.9878</v>
      </c>
    </row>
    <row r="3224" spans="1:11" x14ac:dyDescent="0.2">
      <c r="A3224" s="1">
        <v>43942</v>
      </c>
      <c r="B3224" s="3">
        <f>YEAR(Sales_Data[[#This Row],[Order Date]])</f>
        <v>2020</v>
      </c>
      <c r="C3224" s="3">
        <f>MONTH(Sales_Data[[#This Row],[Order Date]])</f>
        <v>4</v>
      </c>
      <c r="D3224" t="s">
        <v>2248</v>
      </c>
      <c r="E3224" t="s">
        <v>23</v>
      </c>
      <c r="F3224" t="s">
        <v>14</v>
      </c>
      <c r="G3224" t="s">
        <v>24</v>
      </c>
      <c r="H3224" t="s">
        <v>2250</v>
      </c>
      <c r="I3224" s="2">
        <v>116.976</v>
      </c>
      <c r="J3224" s="3">
        <v>3</v>
      </c>
      <c r="K3224" s="2">
        <v>8.3957999999999995</v>
      </c>
    </row>
    <row r="3225" spans="1:11" x14ac:dyDescent="0.2">
      <c r="A3225" s="1">
        <v>43943</v>
      </c>
      <c r="B3225" s="3">
        <f>YEAR(Sales_Data[[#This Row],[Order Date]])</f>
        <v>2020</v>
      </c>
      <c r="C3225" s="3">
        <f>MONTH(Sales_Data[[#This Row],[Order Date]])</f>
        <v>4</v>
      </c>
      <c r="D3225" t="s">
        <v>1448</v>
      </c>
      <c r="E3225" t="s">
        <v>39</v>
      </c>
      <c r="F3225" t="s">
        <v>11</v>
      </c>
      <c r="G3225" t="s">
        <v>51</v>
      </c>
      <c r="H3225" t="s">
        <v>799</v>
      </c>
      <c r="I3225" s="2">
        <v>265.35199999999998</v>
      </c>
      <c r="J3225" s="3">
        <v>3</v>
      </c>
      <c r="K3225" s="2">
        <v>0</v>
      </c>
    </row>
    <row r="3226" spans="1:11" x14ac:dyDescent="0.2">
      <c r="A3226" s="1">
        <v>43943</v>
      </c>
      <c r="B3226" s="3">
        <f>YEAR(Sales_Data[[#This Row],[Order Date]])</f>
        <v>2020</v>
      </c>
      <c r="C3226" s="3">
        <f>MONTH(Sales_Data[[#This Row],[Order Date]])</f>
        <v>4</v>
      </c>
      <c r="D3226" t="s">
        <v>291</v>
      </c>
      <c r="E3226" t="s">
        <v>109</v>
      </c>
      <c r="F3226" t="s">
        <v>19</v>
      </c>
      <c r="G3226" t="s">
        <v>20</v>
      </c>
      <c r="H3226" t="s">
        <v>236</v>
      </c>
      <c r="I3226" s="2">
        <v>689.06</v>
      </c>
      <c r="J3226" s="3">
        <v>3</v>
      </c>
      <c r="K3226" s="2">
        <v>87.757800000000003</v>
      </c>
    </row>
    <row r="3227" spans="1:11" x14ac:dyDescent="0.2">
      <c r="A3227" s="1">
        <v>43943</v>
      </c>
      <c r="B3227" s="3">
        <f>YEAR(Sales_Data[[#This Row],[Order Date]])</f>
        <v>2020</v>
      </c>
      <c r="C3227" s="3">
        <f>MONTH(Sales_Data[[#This Row],[Order Date]])</f>
        <v>4</v>
      </c>
      <c r="D3227" t="s">
        <v>1967</v>
      </c>
      <c r="E3227" t="s">
        <v>18</v>
      </c>
      <c r="F3227" t="s">
        <v>11</v>
      </c>
      <c r="G3227" t="s">
        <v>51</v>
      </c>
      <c r="H3227" t="s">
        <v>1272</v>
      </c>
      <c r="I3227" s="2">
        <v>109.28</v>
      </c>
      <c r="J3227" s="3">
        <v>2</v>
      </c>
      <c r="K3227" s="2">
        <v>6.2152000000000003</v>
      </c>
    </row>
    <row r="3228" spans="1:11" x14ac:dyDescent="0.2">
      <c r="A3228" s="1">
        <v>43944</v>
      </c>
      <c r="B3228" s="3">
        <f>YEAR(Sales_Data[[#This Row],[Order Date]])</f>
        <v>2020</v>
      </c>
      <c r="C3228" s="3">
        <f>MONTH(Sales_Data[[#This Row],[Order Date]])</f>
        <v>4</v>
      </c>
      <c r="D3228" t="s">
        <v>1538</v>
      </c>
      <c r="E3228" t="s">
        <v>219</v>
      </c>
      <c r="F3228" t="s">
        <v>11</v>
      </c>
      <c r="G3228" t="s">
        <v>51</v>
      </c>
      <c r="H3228" t="s">
        <v>2251</v>
      </c>
      <c r="I3228" s="2">
        <v>109.952</v>
      </c>
      <c r="J3228" s="3">
        <v>3</v>
      </c>
      <c r="K3228" s="2">
        <v>-11.6928</v>
      </c>
    </row>
    <row r="3229" spans="1:11" x14ac:dyDescent="0.2">
      <c r="A3229" s="1">
        <v>43944</v>
      </c>
      <c r="B3229" s="3">
        <f>YEAR(Sales_Data[[#This Row],[Order Date]])</f>
        <v>2020</v>
      </c>
      <c r="C3229" s="3">
        <f>MONTH(Sales_Data[[#This Row],[Order Date]])</f>
        <v>4</v>
      </c>
      <c r="D3229" t="s">
        <v>1153</v>
      </c>
      <c r="E3229" t="s">
        <v>18</v>
      </c>
      <c r="F3229" t="s">
        <v>11</v>
      </c>
      <c r="G3229" t="s">
        <v>51</v>
      </c>
      <c r="H3229" t="s">
        <v>68</v>
      </c>
      <c r="I3229" s="2">
        <v>112.36</v>
      </c>
      <c r="J3229" s="3">
        <v>7</v>
      </c>
      <c r="K3229" s="2">
        <v>26.544</v>
      </c>
    </row>
    <row r="3230" spans="1:11" x14ac:dyDescent="0.2">
      <c r="A3230" s="1">
        <v>43944</v>
      </c>
      <c r="B3230" s="3">
        <f>YEAR(Sales_Data[[#This Row],[Order Date]])</f>
        <v>2020</v>
      </c>
      <c r="C3230" s="3">
        <f>MONTH(Sales_Data[[#This Row],[Order Date]])</f>
        <v>4</v>
      </c>
      <c r="D3230" t="s">
        <v>1153</v>
      </c>
      <c r="E3230" t="s">
        <v>18</v>
      </c>
      <c r="F3230" t="s">
        <v>19</v>
      </c>
      <c r="G3230" t="s">
        <v>32</v>
      </c>
      <c r="H3230" t="s">
        <v>878</v>
      </c>
      <c r="I3230" s="2">
        <v>113.88</v>
      </c>
      <c r="J3230" s="3">
        <v>6</v>
      </c>
      <c r="K3230" s="2">
        <v>30.186</v>
      </c>
    </row>
    <row r="3231" spans="1:11" x14ac:dyDescent="0.2">
      <c r="A3231" s="1">
        <v>43944</v>
      </c>
      <c r="B3231" s="3">
        <f>YEAR(Sales_Data[[#This Row],[Order Date]])</f>
        <v>2020</v>
      </c>
      <c r="C3231" s="3">
        <f>MONTH(Sales_Data[[#This Row],[Order Date]])</f>
        <v>4</v>
      </c>
      <c r="D3231" t="s">
        <v>1939</v>
      </c>
      <c r="E3231" t="s">
        <v>94</v>
      </c>
      <c r="F3231" t="s">
        <v>19</v>
      </c>
      <c r="G3231" t="s">
        <v>265</v>
      </c>
      <c r="H3231" t="s">
        <v>1327</v>
      </c>
      <c r="I3231" s="2">
        <v>139.71</v>
      </c>
      <c r="J3231" s="3">
        <v>7</v>
      </c>
      <c r="K3231" s="2">
        <v>36.813000000000002</v>
      </c>
    </row>
    <row r="3232" spans="1:11" x14ac:dyDescent="0.2">
      <c r="A3232" s="1">
        <v>43944</v>
      </c>
      <c r="B3232" s="3">
        <f>YEAR(Sales_Data[[#This Row],[Order Date]])</f>
        <v>2020</v>
      </c>
      <c r="C3232" s="3">
        <f>MONTH(Sales_Data[[#This Row],[Order Date]])</f>
        <v>4</v>
      </c>
      <c r="D3232" t="s">
        <v>1939</v>
      </c>
      <c r="E3232" t="s">
        <v>94</v>
      </c>
      <c r="F3232" t="s">
        <v>19</v>
      </c>
      <c r="G3232" t="s">
        <v>121</v>
      </c>
      <c r="H3232" t="s">
        <v>1289</v>
      </c>
      <c r="I3232" s="2">
        <v>163.94</v>
      </c>
      <c r="J3232" s="3">
        <v>2</v>
      </c>
      <c r="K3232" s="2">
        <v>35.3626</v>
      </c>
    </row>
    <row r="3233" spans="1:11" x14ac:dyDescent="0.2">
      <c r="A3233" s="1">
        <v>43944</v>
      </c>
      <c r="B3233" s="3">
        <f>YEAR(Sales_Data[[#This Row],[Order Date]])</f>
        <v>2020</v>
      </c>
      <c r="C3233" s="3">
        <f>MONTH(Sales_Data[[#This Row],[Order Date]])</f>
        <v>4</v>
      </c>
      <c r="D3233" t="s">
        <v>2047</v>
      </c>
      <c r="E3233" t="s">
        <v>317</v>
      </c>
      <c r="F3233" t="s">
        <v>14</v>
      </c>
      <c r="G3233" t="s">
        <v>24</v>
      </c>
      <c r="H3233" t="s">
        <v>2252</v>
      </c>
      <c r="I3233" s="2">
        <v>178.34</v>
      </c>
      <c r="J3233" s="3">
        <v>6</v>
      </c>
      <c r="K3233" s="2">
        <v>55.922400000000003</v>
      </c>
    </row>
    <row r="3234" spans="1:11" x14ac:dyDescent="0.2">
      <c r="A3234" s="1">
        <v>43944</v>
      </c>
      <c r="B3234" s="3">
        <f>YEAR(Sales_Data[[#This Row],[Order Date]])</f>
        <v>2020</v>
      </c>
      <c r="C3234" s="3">
        <f>MONTH(Sales_Data[[#This Row],[Order Date]])</f>
        <v>4</v>
      </c>
      <c r="D3234" t="s">
        <v>1538</v>
      </c>
      <c r="E3234" t="s">
        <v>219</v>
      </c>
      <c r="F3234" t="s">
        <v>11</v>
      </c>
      <c r="G3234" t="s">
        <v>12</v>
      </c>
      <c r="H3234" t="s">
        <v>2253</v>
      </c>
      <c r="I3234" s="2">
        <v>415.13600000000002</v>
      </c>
      <c r="J3234" s="3">
        <v>4</v>
      </c>
      <c r="K3234" s="2">
        <v>-14.5176</v>
      </c>
    </row>
    <row r="3235" spans="1:11" x14ac:dyDescent="0.2">
      <c r="A3235" s="1">
        <v>43944</v>
      </c>
      <c r="B3235" s="3">
        <f>YEAR(Sales_Data[[#This Row],[Order Date]])</f>
        <v>2020</v>
      </c>
      <c r="C3235" s="3">
        <f>MONTH(Sales_Data[[#This Row],[Order Date]])</f>
        <v>4</v>
      </c>
      <c r="D3235" t="s">
        <v>1380</v>
      </c>
      <c r="E3235" t="s">
        <v>67</v>
      </c>
      <c r="F3235" t="s">
        <v>19</v>
      </c>
      <c r="G3235" t="s">
        <v>32</v>
      </c>
      <c r="H3235" t="s">
        <v>144</v>
      </c>
      <c r="I3235" s="2">
        <v>107.76</v>
      </c>
      <c r="J3235" s="3">
        <v>5</v>
      </c>
      <c r="K3235" s="2">
        <v>-7.84</v>
      </c>
    </row>
    <row r="3236" spans="1:11" x14ac:dyDescent="0.2">
      <c r="A3236" s="1">
        <v>43944</v>
      </c>
      <c r="B3236" s="3">
        <f>YEAR(Sales_Data[[#This Row],[Order Date]])</f>
        <v>2020</v>
      </c>
      <c r="C3236" s="3">
        <f>MONTH(Sales_Data[[#This Row],[Order Date]])</f>
        <v>4</v>
      </c>
      <c r="D3236" t="s">
        <v>1380</v>
      </c>
      <c r="E3236" t="s">
        <v>67</v>
      </c>
      <c r="F3236" t="s">
        <v>19</v>
      </c>
      <c r="G3236" t="s">
        <v>53</v>
      </c>
      <c r="H3236" t="s">
        <v>1709</v>
      </c>
      <c r="I3236" s="2">
        <v>112.34399999999999</v>
      </c>
      <c r="J3236" s="3">
        <v>1</v>
      </c>
      <c r="K3236" s="2">
        <v>1.8704000000000001</v>
      </c>
    </row>
    <row r="3237" spans="1:11" x14ac:dyDescent="0.2">
      <c r="A3237" s="1">
        <v>43944</v>
      </c>
      <c r="B3237" s="3">
        <f>YEAR(Sales_Data[[#This Row],[Order Date]])</f>
        <v>2020</v>
      </c>
      <c r="C3237" s="3">
        <f>MONTH(Sales_Data[[#This Row],[Order Date]])</f>
        <v>4</v>
      </c>
      <c r="D3237" t="s">
        <v>1538</v>
      </c>
      <c r="E3237" t="s">
        <v>219</v>
      </c>
      <c r="F3237" t="s">
        <v>19</v>
      </c>
      <c r="G3237" t="s">
        <v>127</v>
      </c>
      <c r="H3237" t="s">
        <v>765</v>
      </c>
      <c r="I3237" s="2">
        <v>97</v>
      </c>
      <c r="J3237" s="3">
        <v>1</v>
      </c>
      <c r="K3237" s="2">
        <v>1.05</v>
      </c>
    </row>
    <row r="3238" spans="1:11" x14ac:dyDescent="0.2">
      <c r="A3238" s="1">
        <v>43944</v>
      </c>
      <c r="B3238" s="3">
        <f>YEAR(Sales_Data[[#This Row],[Order Date]])</f>
        <v>2020</v>
      </c>
      <c r="C3238" s="3">
        <f>MONTH(Sales_Data[[#This Row],[Order Date]])</f>
        <v>4</v>
      </c>
      <c r="D3238" t="s">
        <v>2087</v>
      </c>
      <c r="E3238" t="s">
        <v>306</v>
      </c>
      <c r="F3238" t="s">
        <v>19</v>
      </c>
      <c r="G3238" t="s">
        <v>86</v>
      </c>
      <c r="H3238" t="s">
        <v>176</v>
      </c>
      <c r="I3238" s="2">
        <v>131.68799999999999</v>
      </c>
      <c r="J3238" s="3">
        <v>2</v>
      </c>
      <c r="K3238" s="2">
        <v>7.008</v>
      </c>
    </row>
    <row r="3239" spans="1:11" x14ac:dyDescent="0.2">
      <c r="A3239" s="1">
        <v>43944</v>
      </c>
      <c r="B3239" s="3">
        <f>YEAR(Sales_Data[[#This Row],[Order Date]])</f>
        <v>2020</v>
      </c>
      <c r="C3239" s="3">
        <f>MONTH(Sales_Data[[#This Row],[Order Date]])</f>
        <v>4</v>
      </c>
      <c r="D3239" t="s">
        <v>2087</v>
      </c>
      <c r="E3239" t="s">
        <v>306</v>
      </c>
      <c r="F3239" t="s">
        <v>11</v>
      </c>
      <c r="G3239" t="s">
        <v>51</v>
      </c>
      <c r="H3239" t="s">
        <v>2254</v>
      </c>
      <c r="I3239" s="2">
        <v>114.664</v>
      </c>
      <c r="J3239" s="3">
        <v>3</v>
      </c>
      <c r="K3239" s="2">
        <v>3.3534000000000002</v>
      </c>
    </row>
    <row r="3240" spans="1:11" x14ac:dyDescent="0.2">
      <c r="A3240" s="1">
        <v>43944</v>
      </c>
      <c r="B3240" s="3">
        <f>YEAR(Sales_Data[[#This Row],[Order Date]])</f>
        <v>2020</v>
      </c>
      <c r="C3240" s="3">
        <f>MONTH(Sales_Data[[#This Row],[Order Date]])</f>
        <v>4</v>
      </c>
      <c r="D3240" t="s">
        <v>1153</v>
      </c>
      <c r="E3240" t="s">
        <v>18</v>
      </c>
      <c r="F3240" t="s">
        <v>11</v>
      </c>
      <c r="G3240" t="s">
        <v>51</v>
      </c>
      <c r="H3240" t="s">
        <v>1321</v>
      </c>
      <c r="I3240" s="2">
        <v>149.13999999999999</v>
      </c>
      <c r="J3240" s="3">
        <v>2</v>
      </c>
      <c r="K3240" s="2">
        <v>7.9661999999999997</v>
      </c>
    </row>
    <row r="3241" spans="1:11" x14ac:dyDescent="0.2">
      <c r="A3241" s="1">
        <v>43944</v>
      </c>
      <c r="B3241" s="3">
        <f>YEAR(Sales_Data[[#This Row],[Order Date]])</f>
        <v>2020</v>
      </c>
      <c r="C3241" s="3">
        <f>MONTH(Sales_Data[[#This Row],[Order Date]])</f>
        <v>4</v>
      </c>
      <c r="D3241" t="s">
        <v>1538</v>
      </c>
      <c r="E3241" t="s">
        <v>219</v>
      </c>
      <c r="F3241" t="s">
        <v>14</v>
      </c>
      <c r="G3241" t="s">
        <v>24</v>
      </c>
      <c r="H3241" t="s">
        <v>1719</v>
      </c>
      <c r="I3241" s="2">
        <v>132.40799999999999</v>
      </c>
      <c r="J3241" s="3">
        <v>2</v>
      </c>
      <c r="K3241" s="2">
        <v>11.919600000000001</v>
      </c>
    </row>
    <row r="3242" spans="1:11" x14ac:dyDescent="0.2">
      <c r="A3242" s="1">
        <v>43944</v>
      </c>
      <c r="B3242" s="3">
        <f>YEAR(Sales_Data[[#This Row],[Order Date]])</f>
        <v>2020</v>
      </c>
      <c r="C3242" s="3">
        <f>MONTH(Sales_Data[[#This Row],[Order Date]])</f>
        <v>4</v>
      </c>
      <c r="D3242" t="s">
        <v>111</v>
      </c>
      <c r="E3242" t="s">
        <v>94</v>
      </c>
      <c r="F3242" t="s">
        <v>19</v>
      </c>
      <c r="G3242" t="s">
        <v>265</v>
      </c>
      <c r="H3242" t="s">
        <v>683</v>
      </c>
      <c r="I3242" s="2">
        <v>150.9</v>
      </c>
      <c r="J3242" s="3">
        <v>5</v>
      </c>
      <c r="K3242" s="2">
        <v>15.372</v>
      </c>
    </row>
    <row r="3243" spans="1:11" x14ac:dyDescent="0.2">
      <c r="A3243" s="1">
        <v>43945</v>
      </c>
      <c r="B3243" s="3">
        <f>YEAR(Sales_Data[[#This Row],[Order Date]])</f>
        <v>2020</v>
      </c>
      <c r="C3243" s="3">
        <f>MONTH(Sales_Data[[#This Row],[Order Date]])</f>
        <v>4</v>
      </c>
      <c r="D3243" t="s">
        <v>1240</v>
      </c>
      <c r="E3243" t="s">
        <v>883</v>
      </c>
      <c r="F3243" t="s">
        <v>14</v>
      </c>
      <c r="G3243" t="s">
        <v>24</v>
      </c>
      <c r="H3243" t="s">
        <v>436</v>
      </c>
      <c r="I3243" s="2">
        <v>100.98</v>
      </c>
      <c r="J3243" s="3">
        <v>2</v>
      </c>
      <c r="K3243" s="2">
        <v>4.8986000000000001</v>
      </c>
    </row>
    <row r="3244" spans="1:11" x14ac:dyDescent="0.2">
      <c r="A3244" s="1">
        <v>43945</v>
      </c>
      <c r="B3244" s="3">
        <f>YEAR(Sales_Data[[#This Row],[Order Date]])</f>
        <v>2020</v>
      </c>
      <c r="C3244" s="3">
        <f>MONTH(Sales_Data[[#This Row],[Order Date]])</f>
        <v>4</v>
      </c>
      <c r="D3244" t="s">
        <v>714</v>
      </c>
      <c r="E3244" t="s">
        <v>164</v>
      </c>
      <c r="F3244" t="s">
        <v>19</v>
      </c>
      <c r="G3244" t="s">
        <v>20</v>
      </c>
      <c r="H3244" t="s">
        <v>870</v>
      </c>
      <c r="I3244" s="2">
        <v>121.78400000000001</v>
      </c>
      <c r="J3244" s="3">
        <v>1</v>
      </c>
      <c r="K3244" s="2">
        <v>-18.196000000000002</v>
      </c>
    </row>
    <row r="3245" spans="1:11" x14ac:dyDescent="0.2">
      <c r="A3245" s="1">
        <v>43945</v>
      </c>
      <c r="B3245" s="3">
        <f>YEAR(Sales_Data[[#This Row],[Order Date]])</f>
        <v>2020</v>
      </c>
      <c r="C3245" s="3">
        <f>MONTH(Sales_Data[[#This Row],[Order Date]])</f>
        <v>4</v>
      </c>
      <c r="D3245" t="s">
        <v>493</v>
      </c>
      <c r="E3245" t="s">
        <v>39</v>
      </c>
      <c r="F3245" t="s">
        <v>19</v>
      </c>
      <c r="G3245" t="s">
        <v>121</v>
      </c>
      <c r="H3245" t="s">
        <v>2255</v>
      </c>
      <c r="I3245" s="2">
        <v>139.28</v>
      </c>
      <c r="J3245" s="3">
        <v>2</v>
      </c>
      <c r="K3245" s="2">
        <v>12.41</v>
      </c>
    </row>
    <row r="3246" spans="1:11" x14ac:dyDescent="0.2">
      <c r="A3246" s="1">
        <v>43945</v>
      </c>
      <c r="B3246" s="3">
        <f>YEAR(Sales_Data[[#This Row],[Order Date]])</f>
        <v>2020</v>
      </c>
      <c r="C3246" s="3">
        <f>MONTH(Sales_Data[[#This Row],[Order Date]])</f>
        <v>4</v>
      </c>
      <c r="D3246" t="s">
        <v>882</v>
      </c>
      <c r="E3246" t="s">
        <v>44</v>
      </c>
      <c r="F3246" t="s">
        <v>19</v>
      </c>
      <c r="G3246" t="s">
        <v>20</v>
      </c>
      <c r="H3246" t="s">
        <v>1635</v>
      </c>
      <c r="I3246" s="2">
        <v>147.56800000000001</v>
      </c>
      <c r="J3246" s="3">
        <v>2</v>
      </c>
      <c r="K3246" s="2">
        <v>-21.294</v>
      </c>
    </row>
    <row r="3247" spans="1:11" x14ac:dyDescent="0.2">
      <c r="A3247" s="1">
        <v>43945</v>
      </c>
      <c r="B3247" s="3">
        <f>YEAR(Sales_Data[[#This Row],[Order Date]])</f>
        <v>2020</v>
      </c>
      <c r="C3247" s="3">
        <f>MONTH(Sales_Data[[#This Row],[Order Date]])</f>
        <v>4</v>
      </c>
      <c r="D3247" t="s">
        <v>460</v>
      </c>
      <c r="E3247" t="s">
        <v>198</v>
      </c>
      <c r="F3247" t="s">
        <v>14</v>
      </c>
      <c r="G3247" t="s">
        <v>15</v>
      </c>
      <c r="H3247" t="s">
        <v>724</v>
      </c>
      <c r="I3247" s="2">
        <v>601</v>
      </c>
      <c r="J3247" s="3">
        <v>10</v>
      </c>
      <c r="K3247" s="2">
        <v>34.5</v>
      </c>
    </row>
    <row r="3248" spans="1:11" x14ac:dyDescent="0.2">
      <c r="A3248" s="1">
        <v>43945</v>
      </c>
      <c r="B3248" s="3">
        <f>YEAR(Sales_Data[[#This Row],[Order Date]])</f>
        <v>2020</v>
      </c>
      <c r="C3248" s="3">
        <f>MONTH(Sales_Data[[#This Row],[Order Date]])</f>
        <v>4</v>
      </c>
      <c r="D3248" t="s">
        <v>331</v>
      </c>
      <c r="E3248" t="s">
        <v>18</v>
      </c>
      <c r="F3248" t="s">
        <v>19</v>
      </c>
      <c r="G3248" t="s">
        <v>116</v>
      </c>
      <c r="H3248" t="s">
        <v>1462</v>
      </c>
      <c r="I3248" s="2">
        <v>81.81</v>
      </c>
      <c r="J3248" s="3">
        <v>1</v>
      </c>
      <c r="K3248" s="2">
        <v>0.65159999999999996</v>
      </c>
    </row>
    <row r="3249" spans="1:11" x14ac:dyDescent="0.2">
      <c r="A3249" s="1">
        <v>43945</v>
      </c>
      <c r="B3249" s="3">
        <f>YEAR(Sales_Data[[#This Row],[Order Date]])</f>
        <v>2020</v>
      </c>
      <c r="C3249" s="3">
        <f>MONTH(Sales_Data[[#This Row],[Order Date]])</f>
        <v>4</v>
      </c>
      <c r="D3249" t="s">
        <v>493</v>
      </c>
      <c r="E3249" t="s">
        <v>39</v>
      </c>
      <c r="F3249" t="s">
        <v>19</v>
      </c>
      <c r="G3249" t="s">
        <v>32</v>
      </c>
      <c r="H3249" t="s">
        <v>1739</v>
      </c>
      <c r="I3249" s="2">
        <v>92.188000000000002</v>
      </c>
      <c r="J3249" s="3">
        <v>2</v>
      </c>
      <c r="K3249" s="2">
        <v>-0.99</v>
      </c>
    </row>
    <row r="3250" spans="1:11" x14ac:dyDescent="0.2">
      <c r="A3250" s="1">
        <v>43945</v>
      </c>
      <c r="B3250" s="3">
        <f>YEAR(Sales_Data[[#This Row],[Order Date]])</f>
        <v>2020</v>
      </c>
      <c r="C3250" s="3">
        <f>MONTH(Sales_Data[[#This Row],[Order Date]])</f>
        <v>4</v>
      </c>
      <c r="D3250" t="s">
        <v>493</v>
      </c>
      <c r="E3250" t="s">
        <v>39</v>
      </c>
      <c r="F3250" t="s">
        <v>19</v>
      </c>
      <c r="G3250" t="s">
        <v>32</v>
      </c>
      <c r="H3250" t="s">
        <v>627</v>
      </c>
      <c r="I3250" s="2">
        <v>110.518</v>
      </c>
      <c r="J3250" s="3">
        <v>2</v>
      </c>
      <c r="K3250" s="2">
        <v>-5.7637999999999998</v>
      </c>
    </row>
    <row r="3251" spans="1:11" x14ac:dyDescent="0.2">
      <c r="A3251" s="1">
        <v>43945</v>
      </c>
      <c r="B3251" s="3">
        <f>YEAR(Sales_Data[[#This Row],[Order Date]])</f>
        <v>2020</v>
      </c>
      <c r="C3251" s="3">
        <f>MONTH(Sales_Data[[#This Row],[Order Date]])</f>
        <v>4</v>
      </c>
      <c r="D3251" t="s">
        <v>714</v>
      </c>
      <c r="E3251" t="s">
        <v>164</v>
      </c>
      <c r="F3251" t="s">
        <v>19</v>
      </c>
      <c r="G3251" t="s">
        <v>32</v>
      </c>
      <c r="H3251" t="s">
        <v>1724</v>
      </c>
      <c r="I3251" s="2">
        <v>104.43</v>
      </c>
      <c r="J3251" s="3">
        <v>5</v>
      </c>
      <c r="K3251" s="2">
        <v>-18.252500000000001</v>
      </c>
    </row>
    <row r="3252" spans="1:11" x14ac:dyDescent="0.2">
      <c r="A3252" s="1">
        <v>43946</v>
      </c>
      <c r="B3252" s="3">
        <f>YEAR(Sales_Data[[#This Row],[Order Date]])</f>
        <v>2020</v>
      </c>
      <c r="C3252" s="3">
        <f>MONTH(Sales_Data[[#This Row],[Order Date]])</f>
        <v>4</v>
      </c>
      <c r="D3252" t="s">
        <v>2256</v>
      </c>
      <c r="E3252" t="s">
        <v>18</v>
      </c>
      <c r="F3252" t="s">
        <v>14</v>
      </c>
      <c r="G3252" t="s">
        <v>24</v>
      </c>
      <c r="H3252" t="s">
        <v>1358</v>
      </c>
      <c r="I3252" s="2">
        <v>133.97</v>
      </c>
      <c r="J3252" s="3">
        <v>3</v>
      </c>
      <c r="K3252" s="2">
        <v>22.6737</v>
      </c>
    </row>
    <row r="3253" spans="1:11" x14ac:dyDescent="0.2">
      <c r="A3253" s="1">
        <v>43946</v>
      </c>
      <c r="B3253" s="3">
        <f>YEAR(Sales_Data[[#This Row],[Order Date]])</f>
        <v>2020</v>
      </c>
      <c r="C3253" s="3">
        <f>MONTH(Sales_Data[[#This Row],[Order Date]])</f>
        <v>4</v>
      </c>
      <c r="D3253" t="s">
        <v>942</v>
      </c>
      <c r="E3253" t="s">
        <v>18</v>
      </c>
      <c r="F3253" t="s">
        <v>11</v>
      </c>
      <c r="G3253" t="s">
        <v>12</v>
      </c>
      <c r="H3253" t="s">
        <v>13</v>
      </c>
      <c r="I3253" s="2">
        <v>367.98099999999999</v>
      </c>
      <c r="J3253" s="3">
        <v>7</v>
      </c>
      <c r="K3253" s="2">
        <v>28.4102</v>
      </c>
    </row>
    <row r="3254" spans="1:11" x14ac:dyDescent="0.2">
      <c r="A3254" s="1">
        <v>43946</v>
      </c>
      <c r="B3254" s="3">
        <f>YEAR(Sales_Data[[#This Row],[Order Date]])</f>
        <v>2020</v>
      </c>
      <c r="C3254" s="3">
        <f>MONTH(Sales_Data[[#This Row],[Order Date]])</f>
        <v>4</v>
      </c>
      <c r="D3254" t="s">
        <v>2257</v>
      </c>
      <c r="E3254" t="s">
        <v>198</v>
      </c>
      <c r="F3254" t="s">
        <v>19</v>
      </c>
      <c r="G3254" t="s">
        <v>40</v>
      </c>
      <c r="H3254" t="s">
        <v>1994</v>
      </c>
      <c r="I3254" s="2">
        <v>85.896000000000001</v>
      </c>
      <c r="J3254" s="3">
        <v>4</v>
      </c>
      <c r="K3254" s="2">
        <v>0.66720000000000002</v>
      </c>
    </row>
    <row r="3255" spans="1:11" x14ac:dyDescent="0.2">
      <c r="A3255" s="1">
        <v>43946</v>
      </c>
      <c r="B3255" s="3">
        <f>YEAR(Sales_Data[[#This Row],[Order Date]])</f>
        <v>2020</v>
      </c>
      <c r="C3255" s="3">
        <f>MONTH(Sales_Data[[#This Row],[Order Date]])</f>
        <v>4</v>
      </c>
      <c r="D3255" t="s">
        <v>389</v>
      </c>
      <c r="E3255" t="s">
        <v>18</v>
      </c>
      <c r="F3255" t="s">
        <v>19</v>
      </c>
      <c r="G3255" t="s">
        <v>32</v>
      </c>
      <c r="H3255" t="s">
        <v>1567</v>
      </c>
      <c r="I3255" s="2">
        <v>104.904</v>
      </c>
      <c r="J3255" s="3">
        <v>2</v>
      </c>
      <c r="K3255" s="2">
        <v>4.5187999999999997</v>
      </c>
    </row>
    <row r="3256" spans="1:11" x14ac:dyDescent="0.2">
      <c r="A3256" s="1">
        <v>43946</v>
      </c>
      <c r="B3256" s="3">
        <f>YEAR(Sales_Data[[#This Row],[Order Date]])</f>
        <v>2020</v>
      </c>
      <c r="C3256" s="3">
        <f>MONTH(Sales_Data[[#This Row],[Order Date]])</f>
        <v>4</v>
      </c>
      <c r="D3256" t="s">
        <v>1538</v>
      </c>
      <c r="E3256" t="s">
        <v>219</v>
      </c>
      <c r="F3256" t="s">
        <v>19</v>
      </c>
      <c r="G3256" t="s">
        <v>40</v>
      </c>
      <c r="H3256" t="s">
        <v>41</v>
      </c>
      <c r="I3256" s="2">
        <v>116.048</v>
      </c>
      <c r="J3256" s="3">
        <v>9</v>
      </c>
      <c r="K3256" s="2">
        <v>5.2560000000000002</v>
      </c>
    </row>
    <row r="3257" spans="1:11" x14ac:dyDescent="0.2">
      <c r="A3257" s="1">
        <v>43946</v>
      </c>
      <c r="B3257" s="3">
        <f>YEAR(Sales_Data[[#This Row],[Order Date]])</f>
        <v>2020</v>
      </c>
      <c r="C3257" s="3">
        <f>MONTH(Sales_Data[[#This Row],[Order Date]])</f>
        <v>4</v>
      </c>
      <c r="D3257" t="s">
        <v>2135</v>
      </c>
      <c r="E3257" t="s">
        <v>18</v>
      </c>
      <c r="F3257" t="s">
        <v>19</v>
      </c>
      <c r="G3257" t="s">
        <v>53</v>
      </c>
      <c r="H3257" t="s">
        <v>915</v>
      </c>
      <c r="I3257" s="2">
        <v>136.05000000000001</v>
      </c>
      <c r="J3257" s="3">
        <v>3</v>
      </c>
      <c r="K3257" s="2">
        <v>8.7629999999999999</v>
      </c>
    </row>
    <row r="3258" spans="1:11" x14ac:dyDescent="0.2">
      <c r="A3258" s="1">
        <v>43946</v>
      </c>
      <c r="B3258" s="3">
        <f>YEAR(Sales_Data[[#This Row],[Order Date]])</f>
        <v>2020</v>
      </c>
      <c r="C3258" s="3">
        <f>MONTH(Sales_Data[[#This Row],[Order Date]])</f>
        <v>4</v>
      </c>
      <c r="D3258" t="s">
        <v>2135</v>
      </c>
      <c r="E3258" t="s">
        <v>18</v>
      </c>
      <c r="F3258" t="s">
        <v>19</v>
      </c>
      <c r="G3258" t="s">
        <v>32</v>
      </c>
      <c r="H3258" t="s">
        <v>1385</v>
      </c>
      <c r="I3258" s="2">
        <v>164.34399999999999</v>
      </c>
      <c r="J3258" s="3">
        <v>3</v>
      </c>
      <c r="K3258" s="2">
        <v>27.504000000000001</v>
      </c>
    </row>
    <row r="3259" spans="1:11" x14ac:dyDescent="0.2">
      <c r="A3259" s="1">
        <v>43946</v>
      </c>
      <c r="B3259" s="3">
        <f>YEAR(Sales_Data[[#This Row],[Order Date]])</f>
        <v>2020</v>
      </c>
      <c r="C3259" s="3">
        <f>MONTH(Sales_Data[[#This Row],[Order Date]])</f>
        <v>4</v>
      </c>
      <c r="D3259" t="s">
        <v>1538</v>
      </c>
      <c r="E3259" t="s">
        <v>219</v>
      </c>
      <c r="F3259" t="s">
        <v>19</v>
      </c>
      <c r="G3259" t="s">
        <v>40</v>
      </c>
      <c r="H3259" t="s">
        <v>1676</v>
      </c>
      <c r="I3259" s="2">
        <v>174.92</v>
      </c>
      <c r="J3259" s="3">
        <v>5</v>
      </c>
      <c r="K3259" s="2">
        <v>6.7919999999999998</v>
      </c>
    </row>
    <row r="3260" spans="1:11" x14ac:dyDescent="0.2">
      <c r="A3260" s="1">
        <v>43947</v>
      </c>
      <c r="B3260" s="3">
        <f>YEAR(Sales_Data[[#This Row],[Order Date]])</f>
        <v>2020</v>
      </c>
      <c r="C3260" s="3">
        <f>MONTH(Sales_Data[[#This Row],[Order Date]])</f>
        <v>4</v>
      </c>
      <c r="D3260" t="s">
        <v>1288</v>
      </c>
      <c r="E3260" t="s">
        <v>23</v>
      </c>
      <c r="F3260" t="s">
        <v>11</v>
      </c>
      <c r="G3260" t="s">
        <v>51</v>
      </c>
      <c r="H3260" t="s">
        <v>74</v>
      </c>
      <c r="I3260" s="2">
        <v>87.988</v>
      </c>
      <c r="J3260" s="3">
        <v>1</v>
      </c>
      <c r="K3260" s="2">
        <v>-1.4413</v>
      </c>
    </row>
    <row r="3261" spans="1:11" x14ac:dyDescent="0.2">
      <c r="A3261" s="1">
        <v>43947</v>
      </c>
      <c r="B3261" s="3">
        <f>YEAR(Sales_Data[[#This Row],[Order Date]])</f>
        <v>2020</v>
      </c>
      <c r="C3261" s="3">
        <f>MONTH(Sales_Data[[#This Row],[Order Date]])</f>
        <v>4</v>
      </c>
      <c r="D3261" t="s">
        <v>1035</v>
      </c>
      <c r="E3261" t="s">
        <v>70</v>
      </c>
      <c r="F3261" t="s">
        <v>19</v>
      </c>
      <c r="G3261" t="s">
        <v>53</v>
      </c>
      <c r="H3261" t="s">
        <v>2037</v>
      </c>
      <c r="I3261" s="2">
        <v>122.34</v>
      </c>
      <c r="J3261" s="3">
        <v>3</v>
      </c>
      <c r="K3261" s="2">
        <v>9.3564000000000007</v>
      </c>
    </row>
    <row r="3262" spans="1:11" x14ac:dyDescent="0.2">
      <c r="A3262" s="1">
        <v>43947</v>
      </c>
      <c r="B3262" s="3">
        <f>YEAR(Sales_Data[[#This Row],[Order Date]])</f>
        <v>2020</v>
      </c>
      <c r="C3262" s="3">
        <f>MONTH(Sales_Data[[#This Row],[Order Date]])</f>
        <v>4</v>
      </c>
      <c r="D3262" t="s">
        <v>1035</v>
      </c>
      <c r="E3262" t="s">
        <v>70</v>
      </c>
      <c r="F3262" t="s">
        <v>19</v>
      </c>
      <c r="G3262" t="s">
        <v>127</v>
      </c>
      <c r="H3262" t="s">
        <v>1329</v>
      </c>
      <c r="I3262" s="2">
        <v>125.28</v>
      </c>
      <c r="J3262" s="3">
        <v>8</v>
      </c>
      <c r="K3262" s="2">
        <v>19.247199999999999</v>
      </c>
    </row>
    <row r="3263" spans="1:11" x14ac:dyDescent="0.2">
      <c r="A3263" s="1">
        <v>43948</v>
      </c>
      <c r="B3263" s="3">
        <f>YEAR(Sales_Data[[#This Row],[Order Date]])</f>
        <v>2020</v>
      </c>
      <c r="C3263" s="3">
        <f>MONTH(Sales_Data[[#This Row],[Order Date]])</f>
        <v>4</v>
      </c>
      <c r="D3263" t="s">
        <v>1589</v>
      </c>
      <c r="E3263" t="s">
        <v>70</v>
      </c>
      <c r="F3263" t="s">
        <v>11</v>
      </c>
      <c r="G3263" t="s">
        <v>51</v>
      </c>
      <c r="H3263" t="s">
        <v>1903</v>
      </c>
      <c r="I3263" s="2">
        <v>152.58000000000001</v>
      </c>
      <c r="J3263" s="3">
        <v>7</v>
      </c>
      <c r="K3263" s="2">
        <v>39.0824</v>
      </c>
    </row>
    <row r="3264" spans="1:11" x14ac:dyDescent="0.2">
      <c r="A3264" s="1">
        <v>43948</v>
      </c>
      <c r="B3264" s="3">
        <f>YEAR(Sales_Data[[#This Row],[Order Date]])</f>
        <v>2020</v>
      </c>
      <c r="C3264" s="3">
        <f>MONTH(Sales_Data[[#This Row],[Order Date]])</f>
        <v>4</v>
      </c>
      <c r="D3264" t="s">
        <v>638</v>
      </c>
      <c r="E3264" t="s">
        <v>18</v>
      </c>
      <c r="F3264" t="s">
        <v>19</v>
      </c>
      <c r="G3264" t="s">
        <v>40</v>
      </c>
      <c r="H3264" t="s">
        <v>934</v>
      </c>
      <c r="I3264" s="2">
        <v>169.92</v>
      </c>
      <c r="J3264" s="3">
        <v>4</v>
      </c>
      <c r="K3264" s="2">
        <v>33.458399999999997</v>
      </c>
    </row>
    <row r="3265" spans="1:11" x14ac:dyDescent="0.2">
      <c r="A3265" s="1">
        <v>43948</v>
      </c>
      <c r="B3265" s="3">
        <f>YEAR(Sales_Data[[#This Row],[Order Date]])</f>
        <v>2020</v>
      </c>
      <c r="C3265" s="3">
        <f>MONTH(Sales_Data[[#This Row],[Order Date]])</f>
        <v>4</v>
      </c>
      <c r="D3265" t="s">
        <v>817</v>
      </c>
      <c r="E3265" t="s">
        <v>23</v>
      </c>
      <c r="F3265" t="s">
        <v>11</v>
      </c>
      <c r="G3265" t="s">
        <v>12</v>
      </c>
      <c r="H3265" t="s">
        <v>571</v>
      </c>
      <c r="I3265" s="2">
        <v>269.26560000000001</v>
      </c>
      <c r="J3265" s="3">
        <v>4</v>
      </c>
      <c r="K3265" s="2">
        <v>-42.1096</v>
      </c>
    </row>
    <row r="3266" spans="1:11" x14ac:dyDescent="0.2">
      <c r="A3266" s="1">
        <v>43948</v>
      </c>
      <c r="B3266" s="3">
        <f>YEAR(Sales_Data[[#This Row],[Order Date]])</f>
        <v>2020</v>
      </c>
      <c r="C3266" s="3">
        <f>MONTH(Sales_Data[[#This Row],[Order Date]])</f>
        <v>4</v>
      </c>
      <c r="D3266" t="s">
        <v>638</v>
      </c>
      <c r="E3266" t="s">
        <v>18</v>
      </c>
      <c r="F3266" t="s">
        <v>19</v>
      </c>
      <c r="G3266" t="s">
        <v>40</v>
      </c>
      <c r="H3266" t="s">
        <v>1419</v>
      </c>
      <c r="I3266" s="2">
        <v>87.39</v>
      </c>
      <c r="J3266" s="3">
        <v>3</v>
      </c>
      <c r="K3266" s="2">
        <v>5.6993999999999998</v>
      </c>
    </row>
    <row r="3267" spans="1:11" x14ac:dyDescent="0.2">
      <c r="A3267" s="1">
        <v>43948</v>
      </c>
      <c r="B3267" s="3">
        <f>YEAR(Sales_Data[[#This Row],[Order Date]])</f>
        <v>2020</v>
      </c>
      <c r="C3267" s="3">
        <f>MONTH(Sales_Data[[#This Row],[Order Date]])</f>
        <v>4</v>
      </c>
      <c r="D3267" t="s">
        <v>817</v>
      </c>
      <c r="E3267" t="s">
        <v>23</v>
      </c>
      <c r="F3267" t="s">
        <v>19</v>
      </c>
      <c r="G3267" t="s">
        <v>127</v>
      </c>
      <c r="H3267" t="s">
        <v>1616</v>
      </c>
      <c r="I3267" s="2">
        <v>171.12</v>
      </c>
      <c r="J3267" s="3">
        <v>4</v>
      </c>
      <c r="K3267" s="2">
        <v>11.592000000000001</v>
      </c>
    </row>
    <row r="3268" spans="1:11" x14ac:dyDescent="0.2">
      <c r="A3268" s="1">
        <v>43948</v>
      </c>
      <c r="B3268" s="3">
        <f>YEAR(Sales_Data[[#This Row],[Order Date]])</f>
        <v>2020</v>
      </c>
      <c r="C3268" s="3">
        <f>MONTH(Sales_Data[[#This Row],[Order Date]])</f>
        <v>4</v>
      </c>
      <c r="D3268" t="s">
        <v>638</v>
      </c>
      <c r="E3268" t="s">
        <v>18</v>
      </c>
      <c r="F3268" t="s">
        <v>19</v>
      </c>
      <c r="G3268" t="s">
        <v>40</v>
      </c>
      <c r="H3268" t="s">
        <v>1866</v>
      </c>
      <c r="I3268" s="2">
        <v>148.30000000000001</v>
      </c>
      <c r="J3268" s="3">
        <v>2</v>
      </c>
      <c r="K3268" s="2">
        <v>12.298</v>
      </c>
    </row>
    <row r="3269" spans="1:11" x14ac:dyDescent="0.2">
      <c r="A3269" s="1">
        <v>43949</v>
      </c>
      <c r="B3269" s="3">
        <f>YEAR(Sales_Data[[#This Row],[Order Date]])</f>
        <v>2020</v>
      </c>
      <c r="C3269" s="3">
        <f>MONTH(Sales_Data[[#This Row],[Order Date]])</f>
        <v>4</v>
      </c>
      <c r="D3269" t="s">
        <v>989</v>
      </c>
      <c r="E3269" t="s">
        <v>44</v>
      </c>
      <c r="F3269" t="s">
        <v>14</v>
      </c>
      <c r="G3269" t="s">
        <v>15</v>
      </c>
      <c r="H3269" t="s">
        <v>228</v>
      </c>
      <c r="I3269" s="2">
        <v>773.98400000000004</v>
      </c>
      <c r="J3269" s="3">
        <v>2</v>
      </c>
      <c r="K3269" s="2">
        <v>84.598200000000006</v>
      </c>
    </row>
    <row r="3270" spans="1:11" x14ac:dyDescent="0.2">
      <c r="A3270" s="1">
        <v>43949</v>
      </c>
      <c r="B3270" s="3">
        <f>YEAR(Sales_Data[[#This Row],[Order Date]])</f>
        <v>2020</v>
      </c>
      <c r="C3270" s="3">
        <f>MONTH(Sales_Data[[#This Row],[Order Date]])</f>
        <v>4</v>
      </c>
      <c r="D3270" t="s">
        <v>1893</v>
      </c>
      <c r="E3270" t="s">
        <v>39</v>
      </c>
      <c r="F3270" t="s">
        <v>19</v>
      </c>
      <c r="G3270" t="s">
        <v>20</v>
      </c>
      <c r="H3270" t="s">
        <v>1197</v>
      </c>
      <c r="I3270" s="2">
        <v>117.384</v>
      </c>
      <c r="J3270" s="3">
        <v>1</v>
      </c>
      <c r="K3270" s="2">
        <v>0.73360000000000003</v>
      </c>
    </row>
    <row r="3271" spans="1:11" x14ac:dyDescent="0.2">
      <c r="A3271" s="1">
        <v>43949</v>
      </c>
      <c r="B3271" s="3">
        <f>YEAR(Sales_Data[[#This Row],[Order Date]])</f>
        <v>2020</v>
      </c>
      <c r="C3271" s="3">
        <f>MONTH(Sales_Data[[#This Row],[Order Date]])</f>
        <v>4</v>
      </c>
      <c r="D3271" t="s">
        <v>1893</v>
      </c>
      <c r="E3271" t="s">
        <v>39</v>
      </c>
      <c r="F3271" t="s">
        <v>19</v>
      </c>
      <c r="G3271" t="s">
        <v>40</v>
      </c>
      <c r="H3271" t="s">
        <v>639</v>
      </c>
      <c r="I3271" s="2">
        <v>133.84800000000001</v>
      </c>
      <c r="J3271" s="3">
        <v>2</v>
      </c>
      <c r="K3271" s="2">
        <v>0.77039999999999997</v>
      </c>
    </row>
    <row r="3272" spans="1:11" x14ac:dyDescent="0.2">
      <c r="A3272" s="1">
        <v>43949</v>
      </c>
      <c r="B3272" s="3">
        <f>YEAR(Sales_Data[[#This Row],[Order Date]])</f>
        <v>2020</v>
      </c>
      <c r="C3272" s="3">
        <f>MONTH(Sales_Data[[#This Row],[Order Date]])</f>
        <v>4</v>
      </c>
      <c r="D3272" t="s">
        <v>718</v>
      </c>
      <c r="E3272" t="s">
        <v>35</v>
      </c>
      <c r="F3272" t="s">
        <v>19</v>
      </c>
      <c r="G3272" t="s">
        <v>121</v>
      </c>
      <c r="H3272" t="s">
        <v>2001</v>
      </c>
      <c r="I3272" s="2">
        <v>116.08</v>
      </c>
      <c r="J3272" s="3">
        <v>3</v>
      </c>
      <c r="K3272" s="2">
        <v>5.2649999999999997</v>
      </c>
    </row>
    <row r="3273" spans="1:11" x14ac:dyDescent="0.2">
      <c r="A3273" s="1">
        <v>43950</v>
      </c>
      <c r="B3273" s="3">
        <f>YEAR(Sales_Data[[#This Row],[Order Date]])</f>
        <v>2020</v>
      </c>
      <c r="C3273" s="3">
        <f>MONTH(Sales_Data[[#This Row],[Order Date]])</f>
        <v>4</v>
      </c>
      <c r="D3273" t="s">
        <v>599</v>
      </c>
      <c r="E3273" t="s">
        <v>67</v>
      </c>
      <c r="F3273" t="s">
        <v>11</v>
      </c>
      <c r="G3273" t="s">
        <v>30</v>
      </c>
      <c r="H3273" t="s">
        <v>1437</v>
      </c>
      <c r="I3273" s="2">
        <v>1088.3499999999999</v>
      </c>
      <c r="J3273" s="3">
        <v>5</v>
      </c>
      <c r="K3273" s="2">
        <v>-69.89</v>
      </c>
    </row>
    <row r="3274" spans="1:11" x14ac:dyDescent="0.2">
      <c r="A3274" s="1">
        <v>43950</v>
      </c>
      <c r="B3274" s="3">
        <f>YEAR(Sales_Data[[#This Row],[Order Date]])</f>
        <v>2020</v>
      </c>
      <c r="C3274" s="3">
        <f>MONTH(Sales_Data[[#This Row],[Order Date]])</f>
        <v>4</v>
      </c>
      <c r="D3274" t="s">
        <v>1540</v>
      </c>
      <c r="E3274" t="s">
        <v>85</v>
      </c>
      <c r="F3274" t="s">
        <v>19</v>
      </c>
      <c r="G3274" t="s">
        <v>127</v>
      </c>
      <c r="H3274" t="s">
        <v>2229</v>
      </c>
      <c r="I3274" s="2">
        <v>106.91</v>
      </c>
      <c r="J3274" s="3">
        <v>1</v>
      </c>
      <c r="K3274" s="2">
        <v>2.4058999999999999</v>
      </c>
    </row>
    <row r="3275" spans="1:11" x14ac:dyDescent="0.2">
      <c r="A3275" s="1">
        <v>43951</v>
      </c>
      <c r="B3275" s="3">
        <f>YEAR(Sales_Data[[#This Row],[Order Date]])</f>
        <v>2020</v>
      </c>
      <c r="C3275" s="3">
        <f>MONTH(Sales_Data[[#This Row],[Order Date]])</f>
        <v>4</v>
      </c>
      <c r="D3275" t="s">
        <v>108</v>
      </c>
      <c r="E3275" t="s">
        <v>94</v>
      </c>
      <c r="F3275" t="s">
        <v>19</v>
      </c>
      <c r="G3275" t="s">
        <v>86</v>
      </c>
      <c r="H3275" t="s">
        <v>2258</v>
      </c>
      <c r="I3275" s="2">
        <v>109.96</v>
      </c>
      <c r="J3275" s="3">
        <v>4</v>
      </c>
      <c r="K3275" s="2">
        <v>28.332000000000001</v>
      </c>
    </row>
    <row r="3276" spans="1:11" x14ac:dyDescent="0.2">
      <c r="A3276" s="1">
        <v>43951</v>
      </c>
      <c r="B3276" s="3">
        <f>YEAR(Sales_Data[[#This Row],[Order Date]])</f>
        <v>2020</v>
      </c>
      <c r="C3276" s="3">
        <f>MONTH(Sales_Data[[#This Row],[Order Date]])</f>
        <v>4</v>
      </c>
      <c r="D3276" t="s">
        <v>2103</v>
      </c>
      <c r="E3276" t="s">
        <v>18</v>
      </c>
      <c r="F3276" t="s">
        <v>19</v>
      </c>
      <c r="G3276" t="s">
        <v>53</v>
      </c>
      <c r="H3276" t="s">
        <v>1436</v>
      </c>
      <c r="I3276" s="2">
        <v>175.96</v>
      </c>
      <c r="J3276" s="3">
        <v>4</v>
      </c>
      <c r="K3276" s="2">
        <v>80.340400000000002</v>
      </c>
    </row>
    <row r="3277" spans="1:11" x14ac:dyDescent="0.2">
      <c r="A3277" s="1">
        <v>43951</v>
      </c>
      <c r="B3277" s="3">
        <f>YEAR(Sales_Data[[#This Row],[Order Date]])</f>
        <v>2020</v>
      </c>
      <c r="C3277" s="3">
        <f>MONTH(Sales_Data[[#This Row],[Order Date]])</f>
        <v>4</v>
      </c>
      <c r="D3277" t="s">
        <v>1404</v>
      </c>
      <c r="E3277" t="s">
        <v>44</v>
      </c>
      <c r="F3277" t="s">
        <v>11</v>
      </c>
      <c r="G3277" t="s">
        <v>51</v>
      </c>
      <c r="H3277" t="s">
        <v>151</v>
      </c>
      <c r="I3277" s="2">
        <v>256.70400000000001</v>
      </c>
      <c r="J3277" s="3">
        <v>6</v>
      </c>
      <c r="K3277" s="2">
        <v>-8.2764000000000006</v>
      </c>
    </row>
    <row r="3278" spans="1:11" x14ac:dyDescent="0.2">
      <c r="A3278" s="1">
        <v>43951</v>
      </c>
      <c r="B3278" s="3">
        <f>YEAR(Sales_Data[[#This Row],[Order Date]])</f>
        <v>2020</v>
      </c>
      <c r="C3278" s="3">
        <f>MONTH(Sales_Data[[#This Row],[Order Date]])</f>
        <v>4</v>
      </c>
      <c r="D3278" t="s">
        <v>606</v>
      </c>
      <c r="E3278" t="s">
        <v>39</v>
      </c>
      <c r="F3278" t="s">
        <v>14</v>
      </c>
      <c r="G3278" t="s">
        <v>15</v>
      </c>
      <c r="H3278" t="s">
        <v>1867</v>
      </c>
      <c r="I3278" s="2">
        <v>719.58</v>
      </c>
      <c r="J3278" s="3">
        <v>5</v>
      </c>
      <c r="K3278" s="2">
        <v>-158.102</v>
      </c>
    </row>
    <row r="3279" spans="1:11" x14ac:dyDescent="0.2">
      <c r="A3279" s="1">
        <v>43951</v>
      </c>
      <c r="B3279" s="3">
        <f>YEAR(Sales_Data[[#This Row],[Order Date]])</f>
        <v>2020</v>
      </c>
      <c r="C3279" s="3">
        <f>MONTH(Sales_Data[[#This Row],[Order Date]])</f>
        <v>4</v>
      </c>
      <c r="D3279" t="s">
        <v>606</v>
      </c>
      <c r="E3279" t="s">
        <v>39</v>
      </c>
      <c r="F3279" t="s">
        <v>19</v>
      </c>
      <c r="G3279" t="s">
        <v>32</v>
      </c>
      <c r="H3279" t="s">
        <v>422</v>
      </c>
      <c r="I3279" s="2">
        <v>108.896</v>
      </c>
      <c r="J3279" s="3">
        <v>3</v>
      </c>
      <c r="K3279" s="2">
        <v>-9.2639999999999993</v>
      </c>
    </row>
    <row r="3280" spans="1:11" x14ac:dyDescent="0.2">
      <c r="A3280" s="1">
        <v>43951</v>
      </c>
      <c r="B3280" s="3">
        <f>YEAR(Sales_Data[[#This Row],[Order Date]])</f>
        <v>2020</v>
      </c>
      <c r="C3280" s="3">
        <f>MONTH(Sales_Data[[#This Row],[Order Date]])</f>
        <v>4</v>
      </c>
      <c r="D3280" t="s">
        <v>1617</v>
      </c>
      <c r="E3280" t="s">
        <v>44</v>
      </c>
      <c r="F3280" t="s">
        <v>19</v>
      </c>
      <c r="G3280" t="s">
        <v>40</v>
      </c>
      <c r="H3280" t="s">
        <v>1672</v>
      </c>
      <c r="I3280" s="2">
        <v>108.52800000000001</v>
      </c>
      <c r="J3280" s="3">
        <v>3</v>
      </c>
      <c r="K3280" s="2">
        <v>4.8525</v>
      </c>
    </row>
    <row r="3281" spans="1:11" x14ac:dyDescent="0.2">
      <c r="A3281" s="1">
        <v>43951</v>
      </c>
      <c r="B3281" s="3">
        <f>YEAR(Sales_Data[[#This Row],[Order Date]])</f>
        <v>2020</v>
      </c>
      <c r="C3281" s="3">
        <f>MONTH(Sales_Data[[#This Row],[Order Date]])</f>
        <v>4</v>
      </c>
      <c r="D3281" t="s">
        <v>1617</v>
      </c>
      <c r="E3281" t="s">
        <v>44</v>
      </c>
      <c r="F3281" t="s">
        <v>19</v>
      </c>
      <c r="G3281" t="s">
        <v>127</v>
      </c>
      <c r="H3281" t="s">
        <v>2019</v>
      </c>
      <c r="I3281" s="2">
        <v>119.608</v>
      </c>
      <c r="J3281" s="3">
        <v>2</v>
      </c>
      <c r="K3281" s="2">
        <v>1.6704000000000001</v>
      </c>
    </row>
    <row r="3282" spans="1:11" x14ac:dyDescent="0.2">
      <c r="A3282" s="1">
        <v>43951</v>
      </c>
      <c r="B3282" s="3">
        <f>YEAR(Sales_Data[[#This Row],[Order Date]])</f>
        <v>2020</v>
      </c>
      <c r="C3282" s="3">
        <f>MONTH(Sales_Data[[#This Row],[Order Date]])</f>
        <v>4</v>
      </c>
      <c r="D3282" t="s">
        <v>1161</v>
      </c>
      <c r="E3282" t="s">
        <v>18</v>
      </c>
      <c r="F3282" t="s">
        <v>19</v>
      </c>
      <c r="G3282" t="s">
        <v>32</v>
      </c>
      <c r="H3282" t="s">
        <v>1450</v>
      </c>
      <c r="I3282" s="2">
        <v>116.24</v>
      </c>
      <c r="J3282" s="3">
        <v>5</v>
      </c>
      <c r="K3282" s="2">
        <v>7.5529999999999999</v>
      </c>
    </row>
    <row r="3283" spans="1:11" x14ac:dyDescent="0.2">
      <c r="A3283" s="1">
        <v>43951</v>
      </c>
      <c r="B3283" s="3">
        <f>YEAR(Sales_Data[[#This Row],[Order Date]])</f>
        <v>2020</v>
      </c>
      <c r="C3283" s="3">
        <f>MONTH(Sales_Data[[#This Row],[Order Date]])</f>
        <v>4</v>
      </c>
      <c r="D3283" t="s">
        <v>50</v>
      </c>
      <c r="E3283" t="s">
        <v>91</v>
      </c>
      <c r="F3283" t="s">
        <v>19</v>
      </c>
      <c r="G3283" t="s">
        <v>127</v>
      </c>
      <c r="H3283" t="s">
        <v>2259</v>
      </c>
      <c r="I3283" s="2">
        <v>94.76</v>
      </c>
      <c r="J3283" s="3">
        <v>2</v>
      </c>
      <c r="K3283" s="2">
        <v>2.8224</v>
      </c>
    </row>
    <row r="3284" spans="1:11" x14ac:dyDescent="0.2">
      <c r="A3284" s="1">
        <v>43951</v>
      </c>
      <c r="B3284" s="3">
        <f>YEAR(Sales_Data[[#This Row],[Order Date]])</f>
        <v>2020</v>
      </c>
      <c r="C3284" s="3">
        <f>MONTH(Sales_Data[[#This Row],[Order Date]])</f>
        <v>4</v>
      </c>
      <c r="D3284" t="s">
        <v>250</v>
      </c>
      <c r="E3284" t="s">
        <v>18</v>
      </c>
      <c r="F3284" t="s">
        <v>19</v>
      </c>
      <c r="G3284" t="s">
        <v>40</v>
      </c>
      <c r="H3284" t="s">
        <v>1485</v>
      </c>
      <c r="I3284" s="2">
        <v>117.78</v>
      </c>
      <c r="J3284" s="3">
        <v>2</v>
      </c>
      <c r="K3284" s="2">
        <v>4.0098000000000003</v>
      </c>
    </row>
    <row r="3285" spans="1:11" x14ac:dyDescent="0.2">
      <c r="A3285" s="1">
        <v>43951</v>
      </c>
      <c r="B3285" s="3">
        <f>YEAR(Sales_Data[[#This Row],[Order Date]])</f>
        <v>2020</v>
      </c>
      <c r="C3285" s="3">
        <f>MONTH(Sales_Data[[#This Row],[Order Date]])</f>
        <v>4</v>
      </c>
      <c r="D3285" t="s">
        <v>1416</v>
      </c>
      <c r="E3285" t="s">
        <v>18</v>
      </c>
      <c r="F3285" t="s">
        <v>19</v>
      </c>
      <c r="G3285" t="s">
        <v>86</v>
      </c>
      <c r="H3285" t="s">
        <v>1955</v>
      </c>
      <c r="I3285" s="2">
        <v>94.56</v>
      </c>
      <c r="J3285" s="3">
        <v>4</v>
      </c>
      <c r="K3285" s="2">
        <v>14.974399999999999</v>
      </c>
    </row>
    <row r="3286" spans="1:11" x14ac:dyDescent="0.2">
      <c r="A3286" s="1">
        <v>43951</v>
      </c>
      <c r="B3286" s="3">
        <f>YEAR(Sales_Data[[#This Row],[Order Date]])</f>
        <v>2020</v>
      </c>
      <c r="C3286" s="3">
        <f>MONTH(Sales_Data[[#This Row],[Order Date]])</f>
        <v>4</v>
      </c>
      <c r="D3286" t="s">
        <v>2055</v>
      </c>
      <c r="E3286" t="s">
        <v>44</v>
      </c>
      <c r="F3286" t="s">
        <v>14</v>
      </c>
      <c r="G3286" t="s">
        <v>24</v>
      </c>
      <c r="H3286" t="s">
        <v>1412</v>
      </c>
      <c r="I3286" s="2">
        <v>124.376</v>
      </c>
      <c r="J3286" s="3">
        <v>3</v>
      </c>
      <c r="K3286" s="2">
        <v>0.74250000000000005</v>
      </c>
    </row>
    <row r="3287" spans="1:11" x14ac:dyDescent="0.2">
      <c r="A3287" s="1">
        <v>43951</v>
      </c>
      <c r="B3287" s="3">
        <f>YEAR(Sales_Data[[#This Row],[Order Date]])</f>
        <v>2020</v>
      </c>
      <c r="C3287" s="3">
        <f>MONTH(Sales_Data[[#This Row],[Order Date]])</f>
        <v>4</v>
      </c>
      <c r="D3287" t="s">
        <v>2055</v>
      </c>
      <c r="E3287" t="s">
        <v>44</v>
      </c>
      <c r="F3287" t="s">
        <v>11</v>
      </c>
      <c r="G3287" t="s">
        <v>51</v>
      </c>
      <c r="H3287" t="s">
        <v>2009</v>
      </c>
      <c r="I3287" s="2">
        <v>103.68</v>
      </c>
      <c r="J3287" s="3">
        <v>8</v>
      </c>
      <c r="K3287" s="2">
        <v>6.2160000000000002</v>
      </c>
    </row>
    <row r="3288" spans="1:11" x14ac:dyDescent="0.2">
      <c r="A3288" s="1">
        <v>43951</v>
      </c>
      <c r="B3288" s="3">
        <f>YEAR(Sales_Data[[#This Row],[Order Date]])</f>
        <v>2020</v>
      </c>
      <c r="C3288" s="3">
        <f>MONTH(Sales_Data[[#This Row],[Order Date]])</f>
        <v>4</v>
      </c>
      <c r="D3288" t="s">
        <v>154</v>
      </c>
      <c r="E3288" t="s">
        <v>67</v>
      </c>
      <c r="F3288" t="s">
        <v>19</v>
      </c>
      <c r="G3288" t="s">
        <v>53</v>
      </c>
      <c r="H3288" t="s">
        <v>803</v>
      </c>
      <c r="I3288" s="2">
        <v>119.36799999999999</v>
      </c>
      <c r="J3288" s="3">
        <v>2</v>
      </c>
      <c r="K3288" s="2">
        <v>3.6288</v>
      </c>
    </row>
    <row r="3289" spans="1:11" x14ac:dyDescent="0.2">
      <c r="A3289" s="1">
        <v>43951</v>
      </c>
      <c r="B3289" s="3">
        <f>YEAR(Sales_Data[[#This Row],[Order Date]])</f>
        <v>2020</v>
      </c>
      <c r="C3289" s="3">
        <f>MONTH(Sales_Data[[#This Row],[Order Date]])</f>
        <v>4</v>
      </c>
      <c r="D3289" t="s">
        <v>1404</v>
      </c>
      <c r="E3289" t="s">
        <v>44</v>
      </c>
      <c r="F3289" t="s">
        <v>19</v>
      </c>
      <c r="G3289" t="s">
        <v>32</v>
      </c>
      <c r="H3289" t="s">
        <v>1912</v>
      </c>
      <c r="I3289" s="2">
        <v>126.842</v>
      </c>
      <c r="J3289" s="3">
        <v>3</v>
      </c>
      <c r="K3289" s="2">
        <v>-3.5508000000000002</v>
      </c>
    </row>
    <row r="3290" spans="1:11" x14ac:dyDescent="0.2">
      <c r="A3290" s="1">
        <v>43951</v>
      </c>
      <c r="B3290" s="3">
        <f>YEAR(Sales_Data[[#This Row],[Order Date]])</f>
        <v>2020</v>
      </c>
      <c r="C3290" s="3">
        <f>MONTH(Sales_Data[[#This Row],[Order Date]])</f>
        <v>4</v>
      </c>
      <c r="D3290" t="s">
        <v>1617</v>
      </c>
      <c r="E3290" t="s">
        <v>44</v>
      </c>
      <c r="F3290" t="s">
        <v>19</v>
      </c>
      <c r="G3290" t="s">
        <v>127</v>
      </c>
      <c r="H3290" t="s">
        <v>739</v>
      </c>
      <c r="I3290" s="2">
        <v>119.952</v>
      </c>
      <c r="J3290" s="3">
        <v>3</v>
      </c>
      <c r="K3290" s="2">
        <v>3.8843999999999999</v>
      </c>
    </row>
    <row r="3291" spans="1:11" x14ac:dyDescent="0.2">
      <c r="A3291" s="1">
        <v>43951</v>
      </c>
      <c r="B3291" s="3">
        <f>YEAR(Sales_Data[[#This Row],[Order Date]])</f>
        <v>2020</v>
      </c>
      <c r="C3291" s="3">
        <f>MONTH(Sales_Data[[#This Row],[Order Date]])</f>
        <v>4</v>
      </c>
      <c r="D3291" t="s">
        <v>1401</v>
      </c>
      <c r="E3291" t="s">
        <v>164</v>
      </c>
      <c r="F3291" t="s">
        <v>19</v>
      </c>
      <c r="G3291" t="s">
        <v>32</v>
      </c>
      <c r="H3291" t="s">
        <v>2049</v>
      </c>
      <c r="I3291" s="2">
        <v>123.372</v>
      </c>
      <c r="J3291" s="3">
        <v>7</v>
      </c>
      <c r="K3291" s="2">
        <v>-69.395200000000003</v>
      </c>
    </row>
    <row r="3292" spans="1:11" x14ac:dyDescent="0.2">
      <c r="A3292" s="1">
        <v>43951</v>
      </c>
      <c r="B3292" s="3">
        <f>YEAR(Sales_Data[[#This Row],[Order Date]])</f>
        <v>2020</v>
      </c>
      <c r="C3292" s="3">
        <f>MONTH(Sales_Data[[#This Row],[Order Date]])</f>
        <v>4</v>
      </c>
      <c r="D3292" t="s">
        <v>1416</v>
      </c>
      <c r="E3292" t="s">
        <v>18</v>
      </c>
      <c r="F3292" t="s">
        <v>11</v>
      </c>
      <c r="G3292" t="s">
        <v>51</v>
      </c>
      <c r="H3292" t="s">
        <v>2260</v>
      </c>
      <c r="I3292" s="2">
        <v>151.96</v>
      </c>
      <c r="J3292" s="3">
        <v>2</v>
      </c>
      <c r="K3292" s="2">
        <v>21.436800000000002</v>
      </c>
    </row>
    <row r="3293" spans="1:11" x14ac:dyDescent="0.2">
      <c r="A3293" s="1">
        <v>43952</v>
      </c>
      <c r="B3293" s="3">
        <f>YEAR(Sales_Data[[#This Row],[Order Date]])</f>
        <v>2020</v>
      </c>
      <c r="C3293" s="3">
        <f>MONTH(Sales_Data[[#This Row],[Order Date]])</f>
        <v>5</v>
      </c>
      <c r="D3293" t="s">
        <v>859</v>
      </c>
      <c r="E3293" t="s">
        <v>44</v>
      </c>
      <c r="F3293" t="s">
        <v>19</v>
      </c>
      <c r="G3293" t="s">
        <v>127</v>
      </c>
      <c r="H3293" t="s">
        <v>2261</v>
      </c>
      <c r="I3293" s="2">
        <v>215.608</v>
      </c>
      <c r="J3293" s="3">
        <v>2</v>
      </c>
      <c r="K3293" s="2">
        <v>1.4976</v>
      </c>
    </row>
    <row r="3294" spans="1:11" x14ac:dyDescent="0.2">
      <c r="A3294" s="1">
        <v>43952</v>
      </c>
      <c r="B3294" s="3">
        <f>YEAR(Sales_Data[[#This Row],[Order Date]])</f>
        <v>2020</v>
      </c>
      <c r="C3294" s="3">
        <f>MONTH(Sales_Data[[#This Row],[Order Date]])</f>
        <v>5</v>
      </c>
      <c r="D3294" t="s">
        <v>859</v>
      </c>
      <c r="E3294" t="s">
        <v>44</v>
      </c>
      <c r="F3294" t="s">
        <v>11</v>
      </c>
      <c r="G3294" t="s">
        <v>12</v>
      </c>
      <c r="H3294" t="s">
        <v>597</v>
      </c>
      <c r="I3294" s="2">
        <v>335.35199999999998</v>
      </c>
      <c r="J3294" s="3">
        <v>3</v>
      </c>
      <c r="K3294" s="2">
        <v>-15.717599999999999</v>
      </c>
    </row>
    <row r="3295" spans="1:11" x14ac:dyDescent="0.2">
      <c r="A3295" s="1">
        <v>43952</v>
      </c>
      <c r="B3295" s="3">
        <f>YEAR(Sales_Data[[#This Row],[Order Date]])</f>
        <v>2020</v>
      </c>
      <c r="C3295" s="3">
        <f>MONTH(Sales_Data[[#This Row],[Order Date]])</f>
        <v>5</v>
      </c>
      <c r="D3295" t="s">
        <v>375</v>
      </c>
      <c r="E3295" t="s">
        <v>44</v>
      </c>
      <c r="F3295" t="s">
        <v>11</v>
      </c>
      <c r="G3295" t="s">
        <v>30</v>
      </c>
      <c r="H3295" t="s">
        <v>693</v>
      </c>
      <c r="I3295" s="2">
        <v>952.26199999999994</v>
      </c>
      <c r="J3295" s="3">
        <v>4</v>
      </c>
      <c r="K3295" s="2">
        <v>-458.14679999999998</v>
      </c>
    </row>
    <row r="3296" spans="1:11" x14ac:dyDescent="0.2">
      <c r="A3296" s="1">
        <v>43952</v>
      </c>
      <c r="B3296" s="3">
        <f>YEAR(Sales_Data[[#This Row],[Order Date]])</f>
        <v>2020</v>
      </c>
      <c r="C3296" s="3">
        <f>MONTH(Sales_Data[[#This Row],[Order Date]])</f>
        <v>5</v>
      </c>
      <c r="D3296" t="s">
        <v>360</v>
      </c>
      <c r="E3296" t="s">
        <v>589</v>
      </c>
      <c r="F3296" t="s">
        <v>14</v>
      </c>
      <c r="G3296" t="s">
        <v>24</v>
      </c>
      <c r="H3296" t="s">
        <v>2090</v>
      </c>
      <c r="I3296" s="2">
        <v>997.9</v>
      </c>
      <c r="J3296" s="3">
        <v>5</v>
      </c>
      <c r="K3296" s="2">
        <v>18.093</v>
      </c>
    </row>
    <row r="3297" spans="1:11" x14ac:dyDescent="0.2">
      <c r="A3297" s="1">
        <v>43952</v>
      </c>
      <c r="B3297" s="3">
        <f>YEAR(Sales_Data[[#This Row],[Order Date]])</f>
        <v>2020</v>
      </c>
      <c r="C3297" s="3">
        <f>MONTH(Sales_Data[[#This Row],[Order Date]])</f>
        <v>5</v>
      </c>
      <c r="D3297" t="s">
        <v>375</v>
      </c>
      <c r="E3297" t="s">
        <v>44</v>
      </c>
      <c r="F3297" t="s">
        <v>11</v>
      </c>
      <c r="G3297" t="s">
        <v>112</v>
      </c>
      <c r="H3297" t="s">
        <v>633</v>
      </c>
      <c r="I3297" s="2">
        <v>2821.92</v>
      </c>
      <c r="J3297" s="3">
        <v>5</v>
      </c>
      <c r="K3297" s="2">
        <v>0</v>
      </c>
    </row>
    <row r="3298" spans="1:11" x14ac:dyDescent="0.2">
      <c r="A3298" s="1">
        <v>43952</v>
      </c>
      <c r="B3298" s="3">
        <f>YEAR(Sales_Data[[#This Row],[Order Date]])</f>
        <v>2020</v>
      </c>
      <c r="C3298" s="3">
        <f>MONTH(Sales_Data[[#This Row],[Order Date]])</f>
        <v>5</v>
      </c>
      <c r="D3298" t="s">
        <v>375</v>
      </c>
      <c r="E3298" t="s">
        <v>44</v>
      </c>
      <c r="F3298" t="s">
        <v>19</v>
      </c>
      <c r="G3298" t="s">
        <v>265</v>
      </c>
      <c r="H3298" t="s">
        <v>1603</v>
      </c>
      <c r="I3298" s="2">
        <v>92.328000000000003</v>
      </c>
      <c r="J3298" s="3">
        <v>2</v>
      </c>
      <c r="K3298" s="2">
        <v>0.41599999999999998</v>
      </c>
    </row>
    <row r="3299" spans="1:11" x14ac:dyDescent="0.2">
      <c r="A3299" s="1">
        <v>43953</v>
      </c>
      <c r="B3299" s="3">
        <f>YEAR(Sales_Data[[#This Row],[Order Date]])</f>
        <v>2020</v>
      </c>
      <c r="C3299" s="3">
        <f>MONTH(Sales_Data[[#This Row],[Order Date]])</f>
        <v>5</v>
      </c>
      <c r="D3299" t="s">
        <v>1336</v>
      </c>
      <c r="E3299" t="s">
        <v>85</v>
      </c>
      <c r="F3299" t="s">
        <v>11</v>
      </c>
      <c r="G3299" t="s">
        <v>51</v>
      </c>
      <c r="H3299" t="s">
        <v>698</v>
      </c>
      <c r="I3299" s="2">
        <v>159.93</v>
      </c>
      <c r="J3299" s="3">
        <v>3</v>
      </c>
      <c r="K3299" s="2">
        <v>12.993</v>
      </c>
    </row>
    <row r="3300" spans="1:11" x14ac:dyDescent="0.2">
      <c r="A3300" s="1">
        <v>43953</v>
      </c>
      <c r="B3300" s="3">
        <f>YEAR(Sales_Data[[#This Row],[Order Date]])</f>
        <v>2020</v>
      </c>
      <c r="C3300" s="3">
        <f>MONTH(Sales_Data[[#This Row],[Order Date]])</f>
        <v>5</v>
      </c>
      <c r="D3300" t="s">
        <v>1440</v>
      </c>
      <c r="E3300" t="s">
        <v>18</v>
      </c>
      <c r="F3300" t="s">
        <v>14</v>
      </c>
      <c r="G3300" t="s">
        <v>24</v>
      </c>
      <c r="H3300" t="s">
        <v>45</v>
      </c>
      <c r="I3300" s="2">
        <v>193.56</v>
      </c>
      <c r="J3300" s="3">
        <v>4</v>
      </c>
      <c r="K3300" s="2">
        <v>59.037199999999999</v>
      </c>
    </row>
    <row r="3301" spans="1:11" x14ac:dyDescent="0.2">
      <c r="A3301" s="1">
        <v>43953</v>
      </c>
      <c r="B3301" s="3">
        <f>YEAR(Sales_Data[[#This Row],[Order Date]])</f>
        <v>2020</v>
      </c>
      <c r="C3301" s="3">
        <f>MONTH(Sales_Data[[#This Row],[Order Date]])</f>
        <v>5</v>
      </c>
      <c r="D3301" t="s">
        <v>1397</v>
      </c>
      <c r="E3301" t="s">
        <v>18</v>
      </c>
      <c r="F3301" t="s">
        <v>19</v>
      </c>
      <c r="G3301" t="s">
        <v>53</v>
      </c>
      <c r="H3301" t="s">
        <v>2262</v>
      </c>
      <c r="I3301" s="2">
        <v>95.7</v>
      </c>
      <c r="J3301" s="3">
        <v>5</v>
      </c>
      <c r="K3301" s="2">
        <v>7.0650000000000004</v>
      </c>
    </row>
    <row r="3302" spans="1:11" x14ac:dyDescent="0.2">
      <c r="A3302" s="1">
        <v>43953</v>
      </c>
      <c r="B3302" s="3">
        <f>YEAR(Sales_Data[[#This Row],[Order Date]])</f>
        <v>2020</v>
      </c>
      <c r="C3302" s="3">
        <f>MONTH(Sales_Data[[#This Row],[Order Date]])</f>
        <v>5</v>
      </c>
      <c r="D3302" t="s">
        <v>1397</v>
      </c>
      <c r="E3302" t="s">
        <v>18</v>
      </c>
      <c r="F3302" t="s">
        <v>19</v>
      </c>
      <c r="G3302" t="s">
        <v>53</v>
      </c>
      <c r="H3302" t="s">
        <v>573</v>
      </c>
      <c r="I3302" s="2">
        <v>142.4</v>
      </c>
      <c r="J3302" s="3">
        <v>5</v>
      </c>
      <c r="K3302" s="2">
        <v>15.824</v>
      </c>
    </row>
    <row r="3303" spans="1:11" x14ac:dyDescent="0.2">
      <c r="A3303" s="1">
        <v>43953</v>
      </c>
      <c r="B3303" s="3">
        <f>YEAR(Sales_Data[[#This Row],[Order Date]])</f>
        <v>2020</v>
      </c>
      <c r="C3303" s="3">
        <f>MONTH(Sales_Data[[#This Row],[Order Date]])</f>
        <v>5</v>
      </c>
      <c r="D3303" t="s">
        <v>1397</v>
      </c>
      <c r="E3303" t="s">
        <v>18</v>
      </c>
      <c r="F3303" t="s">
        <v>19</v>
      </c>
      <c r="G3303" t="s">
        <v>40</v>
      </c>
      <c r="H3303" t="s">
        <v>299</v>
      </c>
      <c r="I3303" s="2">
        <v>146.52000000000001</v>
      </c>
      <c r="J3303" s="3">
        <v>3</v>
      </c>
      <c r="K3303" s="2">
        <v>15.475199999999999</v>
      </c>
    </row>
    <row r="3304" spans="1:11" x14ac:dyDescent="0.2">
      <c r="A3304" s="1">
        <v>43954</v>
      </c>
      <c r="B3304" s="3">
        <f>YEAR(Sales_Data[[#This Row],[Order Date]])</f>
        <v>2020</v>
      </c>
      <c r="C3304" s="3">
        <f>MONTH(Sales_Data[[#This Row],[Order Date]])</f>
        <v>5</v>
      </c>
      <c r="D3304" t="s">
        <v>28</v>
      </c>
      <c r="E3304" t="s">
        <v>39</v>
      </c>
      <c r="F3304" t="s">
        <v>11</v>
      </c>
      <c r="G3304" t="s">
        <v>30</v>
      </c>
      <c r="H3304" t="s">
        <v>775</v>
      </c>
      <c r="I3304" s="2">
        <v>394.47</v>
      </c>
      <c r="J3304" s="3">
        <v>5</v>
      </c>
      <c r="K3304" s="2">
        <v>-112.041</v>
      </c>
    </row>
    <row r="3305" spans="1:11" x14ac:dyDescent="0.2">
      <c r="A3305" s="1">
        <v>43954</v>
      </c>
      <c r="B3305" s="3">
        <f>YEAR(Sales_Data[[#This Row],[Order Date]])</f>
        <v>2020</v>
      </c>
      <c r="C3305" s="3">
        <f>MONTH(Sales_Data[[#This Row],[Order Date]])</f>
        <v>5</v>
      </c>
      <c r="D3305" t="s">
        <v>1283</v>
      </c>
      <c r="E3305" t="s">
        <v>18</v>
      </c>
      <c r="F3305" t="s">
        <v>19</v>
      </c>
      <c r="G3305" t="s">
        <v>20</v>
      </c>
      <c r="H3305" t="s">
        <v>2263</v>
      </c>
      <c r="I3305" s="2">
        <v>790.44</v>
      </c>
      <c r="J3305" s="3">
        <v>8</v>
      </c>
      <c r="K3305" s="2">
        <v>45.806399999999996</v>
      </c>
    </row>
    <row r="3306" spans="1:11" x14ac:dyDescent="0.2">
      <c r="A3306" s="1">
        <v>43954</v>
      </c>
      <c r="B3306" s="3">
        <f>YEAR(Sales_Data[[#This Row],[Order Date]])</f>
        <v>2020</v>
      </c>
      <c r="C3306" s="3">
        <f>MONTH(Sales_Data[[#This Row],[Order Date]])</f>
        <v>5</v>
      </c>
      <c r="D3306" t="s">
        <v>28</v>
      </c>
      <c r="E3306" t="s">
        <v>39</v>
      </c>
      <c r="F3306" t="s">
        <v>19</v>
      </c>
      <c r="G3306" t="s">
        <v>116</v>
      </c>
      <c r="H3306" t="s">
        <v>590</v>
      </c>
      <c r="I3306" s="2">
        <v>121</v>
      </c>
      <c r="J3306" s="3">
        <v>2</v>
      </c>
      <c r="K3306" s="2">
        <v>2.8</v>
      </c>
    </row>
    <row r="3307" spans="1:11" x14ac:dyDescent="0.2">
      <c r="A3307" s="1">
        <v>43954</v>
      </c>
      <c r="B3307" s="3">
        <f>YEAR(Sales_Data[[#This Row],[Order Date]])</f>
        <v>2020</v>
      </c>
      <c r="C3307" s="3">
        <f>MONTH(Sales_Data[[#This Row],[Order Date]])</f>
        <v>5</v>
      </c>
      <c r="D3307" t="s">
        <v>28</v>
      </c>
      <c r="E3307" t="s">
        <v>39</v>
      </c>
      <c r="F3307" t="s">
        <v>19</v>
      </c>
      <c r="G3307" t="s">
        <v>32</v>
      </c>
      <c r="H3307" t="s">
        <v>2264</v>
      </c>
      <c r="I3307" s="2">
        <v>112.38800000000001</v>
      </c>
      <c r="J3307" s="3">
        <v>4</v>
      </c>
      <c r="K3307" s="2">
        <v>-17.591999999999999</v>
      </c>
    </row>
    <row r="3308" spans="1:11" x14ac:dyDescent="0.2">
      <c r="A3308" s="1">
        <v>43954</v>
      </c>
      <c r="B3308" s="3">
        <f>YEAR(Sales_Data[[#This Row],[Order Date]])</f>
        <v>2020</v>
      </c>
      <c r="C3308" s="3">
        <f>MONTH(Sales_Data[[#This Row],[Order Date]])</f>
        <v>5</v>
      </c>
      <c r="D3308" t="s">
        <v>1964</v>
      </c>
      <c r="E3308" t="s">
        <v>18</v>
      </c>
      <c r="F3308" t="s">
        <v>19</v>
      </c>
      <c r="G3308" t="s">
        <v>40</v>
      </c>
      <c r="H3308" t="s">
        <v>2265</v>
      </c>
      <c r="I3308" s="2">
        <v>149.96</v>
      </c>
      <c r="J3308" s="3">
        <v>7</v>
      </c>
      <c r="K3308" s="2">
        <v>6.6584000000000003</v>
      </c>
    </row>
    <row r="3309" spans="1:11" x14ac:dyDescent="0.2">
      <c r="A3309" s="1">
        <v>43954</v>
      </c>
      <c r="B3309" s="3">
        <f>YEAR(Sales_Data[[#This Row],[Order Date]])</f>
        <v>2020</v>
      </c>
      <c r="C3309" s="3">
        <f>MONTH(Sales_Data[[#This Row],[Order Date]])</f>
        <v>5</v>
      </c>
      <c r="D3309" t="s">
        <v>1964</v>
      </c>
      <c r="E3309" t="s">
        <v>18</v>
      </c>
      <c r="F3309" t="s">
        <v>19</v>
      </c>
      <c r="G3309" t="s">
        <v>53</v>
      </c>
      <c r="H3309" t="s">
        <v>76</v>
      </c>
      <c r="I3309" s="2">
        <v>143.91999999999999</v>
      </c>
      <c r="J3309" s="3">
        <v>4</v>
      </c>
      <c r="K3309" s="2">
        <v>12.441599999999999</v>
      </c>
    </row>
    <row r="3310" spans="1:11" x14ac:dyDescent="0.2">
      <c r="A3310" s="1">
        <v>43954</v>
      </c>
      <c r="B3310" s="3">
        <f>YEAR(Sales_Data[[#This Row],[Order Date]])</f>
        <v>2020</v>
      </c>
      <c r="C3310" s="3">
        <f>MONTH(Sales_Data[[#This Row],[Order Date]])</f>
        <v>5</v>
      </c>
      <c r="D3310" t="s">
        <v>28</v>
      </c>
      <c r="E3310" t="s">
        <v>39</v>
      </c>
      <c r="F3310" t="s">
        <v>11</v>
      </c>
      <c r="G3310" t="s">
        <v>51</v>
      </c>
      <c r="H3310" t="s">
        <v>2197</v>
      </c>
      <c r="I3310" s="2">
        <v>149.44800000000001</v>
      </c>
      <c r="J3310" s="3">
        <v>2</v>
      </c>
      <c r="K3310" s="2">
        <v>7.3007999999999997</v>
      </c>
    </row>
    <row r="3311" spans="1:11" x14ac:dyDescent="0.2">
      <c r="A3311" s="1">
        <v>43954</v>
      </c>
      <c r="B3311" s="3">
        <f>YEAR(Sales_Data[[#This Row],[Order Date]])</f>
        <v>2020</v>
      </c>
      <c r="C3311" s="3">
        <f>MONTH(Sales_Data[[#This Row],[Order Date]])</f>
        <v>5</v>
      </c>
      <c r="D3311" t="s">
        <v>1283</v>
      </c>
      <c r="E3311" t="s">
        <v>18</v>
      </c>
      <c r="F3311" t="s">
        <v>19</v>
      </c>
      <c r="G3311" t="s">
        <v>20</v>
      </c>
      <c r="H3311" t="s">
        <v>2120</v>
      </c>
      <c r="I3311" s="2">
        <v>150.52000000000001</v>
      </c>
      <c r="J3311" s="3">
        <v>2</v>
      </c>
      <c r="K3311" s="2">
        <v>19.465599999999998</v>
      </c>
    </row>
    <row r="3312" spans="1:11" x14ac:dyDescent="0.2">
      <c r="A3312" s="1">
        <v>43954</v>
      </c>
      <c r="B3312" s="3">
        <f>YEAR(Sales_Data[[#This Row],[Order Date]])</f>
        <v>2020</v>
      </c>
      <c r="C3312" s="3">
        <f>MONTH(Sales_Data[[#This Row],[Order Date]])</f>
        <v>5</v>
      </c>
      <c r="D3312" t="s">
        <v>28</v>
      </c>
      <c r="E3312" t="s">
        <v>39</v>
      </c>
      <c r="F3312" t="s">
        <v>19</v>
      </c>
      <c r="G3312" t="s">
        <v>32</v>
      </c>
      <c r="H3312" t="s">
        <v>1896</v>
      </c>
      <c r="I3312" s="2">
        <v>155.19999999999999</v>
      </c>
      <c r="J3312" s="3">
        <v>5</v>
      </c>
      <c r="K3312" s="2">
        <v>-44.94</v>
      </c>
    </row>
    <row r="3313" spans="1:11" x14ac:dyDescent="0.2">
      <c r="A3313" s="1">
        <v>43955</v>
      </c>
      <c r="B3313" s="3">
        <f>YEAR(Sales_Data[[#This Row],[Order Date]])</f>
        <v>2020</v>
      </c>
      <c r="C3313" s="3">
        <f>MONTH(Sales_Data[[#This Row],[Order Date]])</f>
        <v>5</v>
      </c>
      <c r="D3313" t="s">
        <v>779</v>
      </c>
      <c r="E3313" t="s">
        <v>18</v>
      </c>
      <c r="F3313" t="s">
        <v>14</v>
      </c>
      <c r="G3313" t="s">
        <v>15</v>
      </c>
      <c r="H3313" t="s">
        <v>649</v>
      </c>
      <c r="I3313" s="2">
        <v>232.96</v>
      </c>
      <c r="J3313" s="3">
        <v>5</v>
      </c>
      <c r="K3313" s="2">
        <v>20.695499999999999</v>
      </c>
    </row>
    <row r="3314" spans="1:11" x14ac:dyDescent="0.2">
      <c r="A3314" s="1">
        <v>43955</v>
      </c>
      <c r="B3314" s="3">
        <f>YEAR(Sales_Data[[#This Row],[Order Date]])</f>
        <v>2020</v>
      </c>
      <c r="C3314" s="3">
        <f>MONTH(Sales_Data[[#This Row],[Order Date]])</f>
        <v>5</v>
      </c>
      <c r="D3314" t="s">
        <v>319</v>
      </c>
      <c r="E3314" t="s">
        <v>18</v>
      </c>
      <c r="F3314" t="s">
        <v>19</v>
      </c>
      <c r="G3314" t="s">
        <v>121</v>
      </c>
      <c r="H3314" t="s">
        <v>959</v>
      </c>
      <c r="I3314" s="2">
        <v>260.16000000000003</v>
      </c>
      <c r="J3314" s="3">
        <v>2</v>
      </c>
      <c r="K3314" s="2">
        <v>72.947999999999993</v>
      </c>
    </row>
    <row r="3315" spans="1:11" x14ac:dyDescent="0.2">
      <c r="A3315" s="1">
        <v>43955</v>
      </c>
      <c r="B3315" s="3">
        <f>YEAR(Sales_Data[[#This Row],[Order Date]])</f>
        <v>2020</v>
      </c>
      <c r="C3315" s="3">
        <f>MONTH(Sales_Data[[#This Row],[Order Date]])</f>
        <v>5</v>
      </c>
      <c r="D3315" t="s">
        <v>779</v>
      </c>
      <c r="E3315" t="s">
        <v>18</v>
      </c>
      <c r="F3315" t="s">
        <v>11</v>
      </c>
      <c r="G3315" t="s">
        <v>30</v>
      </c>
      <c r="H3315" t="s">
        <v>1027</v>
      </c>
      <c r="I3315" s="2">
        <v>329.904</v>
      </c>
      <c r="J3315" s="3">
        <v>1</v>
      </c>
      <c r="K3315" s="2">
        <v>11.283899999999999</v>
      </c>
    </row>
    <row r="3316" spans="1:11" x14ac:dyDescent="0.2">
      <c r="A3316" s="1">
        <v>43955</v>
      </c>
      <c r="B3316" s="3">
        <f>YEAR(Sales_Data[[#This Row],[Order Date]])</f>
        <v>2020</v>
      </c>
      <c r="C3316" s="3">
        <f>MONTH(Sales_Data[[#This Row],[Order Date]])</f>
        <v>5</v>
      </c>
      <c r="D3316" t="s">
        <v>1964</v>
      </c>
      <c r="E3316" t="s">
        <v>181</v>
      </c>
      <c r="F3316" t="s">
        <v>19</v>
      </c>
      <c r="G3316" t="s">
        <v>20</v>
      </c>
      <c r="H3316" t="s">
        <v>996</v>
      </c>
      <c r="I3316" s="2">
        <v>621.44000000000005</v>
      </c>
      <c r="J3316" s="3">
        <v>4</v>
      </c>
      <c r="K3316" s="2">
        <v>165.7176</v>
      </c>
    </row>
    <row r="3317" spans="1:11" x14ac:dyDescent="0.2">
      <c r="A3317" s="1">
        <v>43955</v>
      </c>
      <c r="B3317" s="3">
        <f>YEAR(Sales_Data[[#This Row],[Order Date]])</f>
        <v>2020</v>
      </c>
      <c r="C3317" s="3">
        <f>MONTH(Sales_Data[[#This Row],[Order Date]])</f>
        <v>5</v>
      </c>
      <c r="D3317" t="s">
        <v>441</v>
      </c>
      <c r="E3317" t="s">
        <v>39</v>
      </c>
      <c r="F3317" t="s">
        <v>19</v>
      </c>
      <c r="G3317" t="s">
        <v>32</v>
      </c>
      <c r="H3317" t="s">
        <v>2011</v>
      </c>
      <c r="I3317" s="2">
        <v>92.201999999999998</v>
      </c>
      <c r="J3317" s="3">
        <v>2</v>
      </c>
      <c r="K3317" s="2">
        <v>-1.5414000000000001</v>
      </c>
    </row>
    <row r="3318" spans="1:11" x14ac:dyDescent="0.2">
      <c r="A3318" s="1">
        <v>43955</v>
      </c>
      <c r="B3318" s="3">
        <f>YEAR(Sales_Data[[#This Row],[Order Date]])</f>
        <v>2020</v>
      </c>
      <c r="C3318" s="3">
        <f>MONTH(Sales_Data[[#This Row],[Order Date]])</f>
        <v>5</v>
      </c>
      <c r="D3318" t="s">
        <v>2022</v>
      </c>
      <c r="E3318" t="s">
        <v>67</v>
      </c>
      <c r="F3318" t="s">
        <v>19</v>
      </c>
      <c r="G3318" t="s">
        <v>32</v>
      </c>
      <c r="H3318" t="s">
        <v>1032</v>
      </c>
      <c r="I3318" s="2">
        <v>87.313000000000002</v>
      </c>
      <c r="J3318" s="3">
        <v>1</v>
      </c>
      <c r="K3318" s="2">
        <v>-1.9275</v>
      </c>
    </row>
    <row r="3319" spans="1:11" x14ac:dyDescent="0.2">
      <c r="A3319" s="1">
        <v>43955</v>
      </c>
      <c r="B3319" s="3">
        <f>YEAR(Sales_Data[[#This Row],[Order Date]])</f>
        <v>2020</v>
      </c>
      <c r="C3319" s="3">
        <f>MONTH(Sales_Data[[#This Row],[Order Date]])</f>
        <v>5</v>
      </c>
      <c r="D3319" t="s">
        <v>441</v>
      </c>
      <c r="E3319" t="s">
        <v>39</v>
      </c>
      <c r="F3319" t="s">
        <v>19</v>
      </c>
      <c r="G3319" t="s">
        <v>32</v>
      </c>
      <c r="H3319" t="s">
        <v>1294</v>
      </c>
      <c r="I3319" s="2">
        <v>93.396000000000001</v>
      </c>
      <c r="J3319" s="3">
        <v>3</v>
      </c>
      <c r="K3319" s="2">
        <v>-7.5167999999999999</v>
      </c>
    </row>
    <row r="3320" spans="1:11" x14ac:dyDescent="0.2">
      <c r="A3320" s="1">
        <v>43955</v>
      </c>
      <c r="B3320" s="3">
        <f>YEAR(Sales_Data[[#This Row],[Order Date]])</f>
        <v>2020</v>
      </c>
      <c r="C3320" s="3">
        <f>MONTH(Sales_Data[[#This Row],[Order Date]])</f>
        <v>5</v>
      </c>
      <c r="D3320" t="s">
        <v>779</v>
      </c>
      <c r="E3320" t="s">
        <v>18</v>
      </c>
      <c r="F3320" t="s">
        <v>19</v>
      </c>
      <c r="G3320" t="s">
        <v>53</v>
      </c>
      <c r="H3320" t="s">
        <v>1561</v>
      </c>
      <c r="I3320" s="2">
        <v>103.61</v>
      </c>
      <c r="J3320" s="3">
        <v>3</v>
      </c>
      <c r="K3320" s="2">
        <v>8.4527999999999999</v>
      </c>
    </row>
    <row r="3321" spans="1:11" x14ac:dyDescent="0.2">
      <c r="A3321" s="1">
        <v>43955</v>
      </c>
      <c r="B3321" s="3">
        <f>YEAR(Sales_Data[[#This Row],[Order Date]])</f>
        <v>2020</v>
      </c>
      <c r="C3321" s="3">
        <f>MONTH(Sales_Data[[#This Row],[Order Date]])</f>
        <v>5</v>
      </c>
      <c r="D3321" t="s">
        <v>1964</v>
      </c>
      <c r="E3321" t="s">
        <v>181</v>
      </c>
      <c r="F3321" t="s">
        <v>19</v>
      </c>
      <c r="G3321" t="s">
        <v>53</v>
      </c>
      <c r="H3321" t="s">
        <v>837</v>
      </c>
      <c r="I3321" s="2">
        <v>130.4</v>
      </c>
      <c r="J3321" s="3">
        <v>5</v>
      </c>
      <c r="K3321" s="2">
        <v>15.552</v>
      </c>
    </row>
    <row r="3322" spans="1:11" x14ac:dyDescent="0.2">
      <c r="A3322" s="1">
        <v>43955</v>
      </c>
      <c r="B3322" s="3">
        <f>YEAR(Sales_Data[[#This Row],[Order Date]])</f>
        <v>2020</v>
      </c>
      <c r="C3322" s="3">
        <f>MONTH(Sales_Data[[#This Row],[Order Date]])</f>
        <v>5</v>
      </c>
      <c r="D3322" t="s">
        <v>1964</v>
      </c>
      <c r="E3322" t="s">
        <v>181</v>
      </c>
      <c r="F3322" t="s">
        <v>19</v>
      </c>
      <c r="G3322" t="s">
        <v>53</v>
      </c>
      <c r="H3322" t="s">
        <v>1736</v>
      </c>
      <c r="I3322" s="2">
        <v>97.11</v>
      </c>
      <c r="J3322" s="3">
        <v>1</v>
      </c>
      <c r="K3322" s="2">
        <v>4.0994999999999999</v>
      </c>
    </row>
    <row r="3323" spans="1:11" x14ac:dyDescent="0.2">
      <c r="A3323" s="1">
        <v>43955</v>
      </c>
      <c r="B3323" s="3">
        <f>YEAR(Sales_Data[[#This Row],[Order Date]])</f>
        <v>2020</v>
      </c>
      <c r="C3323" s="3">
        <f>MONTH(Sales_Data[[#This Row],[Order Date]])</f>
        <v>5</v>
      </c>
      <c r="D3323" t="s">
        <v>1964</v>
      </c>
      <c r="E3323" t="s">
        <v>181</v>
      </c>
      <c r="F3323" t="s">
        <v>19</v>
      </c>
      <c r="G3323" t="s">
        <v>20</v>
      </c>
      <c r="H3323" t="s">
        <v>496</v>
      </c>
      <c r="I3323" s="2">
        <v>123.91</v>
      </c>
      <c r="J3323" s="3">
        <v>1</v>
      </c>
      <c r="K3323" s="2">
        <v>4.5656999999999996</v>
      </c>
    </row>
    <row r="3324" spans="1:11" x14ac:dyDescent="0.2">
      <c r="A3324" s="1">
        <v>43956</v>
      </c>
      <c r="B3324" s="3">
        <f>YEAR(Sales_Data[[#This Row],[Order Date]])</f>
        <v>2020</v>
      </c>
      <c r="C3324" s="3">
        <f>MONTH(Sales_Data[[#This Row],[Order Date]])</f>
        <v>5</v>
      </c>
      <c r="D3324" t="s">
        <v>1790</v>
      </c>
      <c r="E3324" t="s">
        <v>306</v>
      </c>
      <c r="F3324" t="s">
        <v>11</v>
      </c>
      <c r="G3324" t="s">
        <v>12</v>
      </c>
      <c r="H3324" t="s">
        <v>1648</v>
      </c>
      <c r="I3324" s="2">
        <v>136.99100000000001</v>
      </c>
      <c r="J3324" s="3">
        <v>3</v>
      </c>
      <c r="K3324" s="2">
        <v>-152.9847</v>
      </c>
    </row>
    <row r="3325" spans="1:11" x14ac:dyDescent="0.2">
      <c r="A3325" s="1">
        <v>43956</v>
      </c>
      <c r="B3325" s="3">
        <f>YEAR(Sales_Data[[#This Row],[Order Date]])</f>
        <v>2020</v>
      </c>
      <c r="C3325" s="3">
        <f>MONTH(Sales_Data[[#This Row],[Order Date]])</f>
        <v>5</v>
      </c>
      <c r="D3325" t="s">
        <v>1833</v>
      </c>
      <c r="E3325" t="s">
        <v>94</v>
      </c>
      <c r="F3325" t="s">
        <v>19</v>
      </c>
      <c r="G3325" t="s">
        <v>53</v>
      </c>
      <c r="H3325" t="s">
        <v>575</v>
      </c>
      <c r="I3325" s="2">
        <v>117.68</v>
      </c>
      <c r="J3325" s="3">
        <v>1</v>
      </c>
      <c r="K3325" s="2">
        <v>3.2063999999999999</v>
      </c>
    </row>
    <row r="3326" spans="1:11" x14ac:dyDescent="0.2">
      <c r="A3326" s="1">
        <v>43956</v>
      </c>
      <c r="B3326" s="3">
        <f>YEAR(Sales_Data[[#This Row],[Order Date]])</f>
        <v>2020</v>
      </c>
      <c r="C3326" s="3">
        <f>MONTH(Sales_Data[[#This Row],[Order Date]])</f>
        <v>5</v>
      </c>
      <c r="D3326" t="s">
        <v>2266</v>
      </c>
      <c r="E3326" t="s">
        <v>18</v>
      </c>
      <c r="F3326" t="s">
        <v>19</v>
      </c>
      <c r="G3326" t="s">
        <v>86</v>
      </c>
      <c r="H3326" t="s">
        <v>2069</v>
      </c>
      <c r="I3326" s="2">
        <v>111.16</v>
      </c>
      <c r="J3326" s="3">
        <v>2</v>
      </c>
      <c r="K3326" s="2">
        <v>11.58</v>
      </c>
    </row>
    <row r="3327" spans="1:11" x14ac:dyDescent="0.2">
      <c r="A3327" s="1">
        <v>43956</v>
      </c>
      <c r="B3327" s="3">
        <f>YEAR(Sales_Data[[#This Row],[Order Date]])</f>
        <v>2020</v>
      </c>
      <c r="C3327" s="3">
        <f>MONTH(Sales_Data[[#This Row],[Order Date]])</f>
        <v>5</v>
      </c>
      <c r="D3327" t="s">
        <v>1790</v>
      </c>
      <c r="E3327" t="s">
        <v>306</v>
      </c>
      <c r="F3327" t="s">
        <v>19</v>
      </c>
      <c r="G3327" t="s">
        <v>32</v>
      </c>
      <c r="H3327" t="s">
        <v>237</v>
      </c>
      <c r="I3327" s="2">
        <v>120.55200000000001</v>
      </c>
      <c r="J3327" s="3">
        <v>8</v>
      </c>
      <c r="K3327" s="2">
        <v>-7.3231999999999999</v>
      </c>
    </row>
    <row r="3328" spans="1:11" x14ac:dyDescent="0.2">
      <c r="A3328" s="1">
        <v>43956</v>
      </c>
      <c r="B3328" s="3">
        <f>YEAR(Sales_Data[[#This Row],[Order Date]])</f>
        <v>2020</v>
      </c>
      <c r="C3328" s="3">
        <f>MONTH(Sales_Data[[#This Row],[Order Date]])</f>
        <v>5</v>
      </c>
      <c r="D3328" t="s">
        <v>2237</v>
      </c>
      <c r="E3328" t="s">
        <v>109</v>
      </c>
      <c r="F3328" t="s">
        <v>19</v>
      </c>
      <c r="G3328" t="s">
        <v>32</v>
      </c>
      <c r="H3328" t="s">
        <v>413</v>
      </c>
      <c r="I3328" s="2">
        <v>150.5</v>
      </c>
      <c r="J3328" s="3">
        <v>3</v>
      </c>
      <c r="K3328" s="2">
        <v>15.525</v>
      </c>
    </row>
    <row r="3329" spans="1:11" x14ac:dyDescent="0.2">
      <c r="A3329" s="1">
        <v>43956</v>
      </c>
      <c r="B3329" s="3">
        <f>YEAR(Sales_Data[[#This Row],[Order Date]])</f>
        <v>2020</v>
      </c>
      <c r="C3329" s="3">
        <f>MONTH(Sales_Data[[#This Row],[Order Date]])</f>
        <v>5</v>
      </c>
      <c r="D3329" t="s">
        <v>1790</v>
      </c>
      <c r="E3329" t="s">
        <v>306</v>
      </c>
      <c r="F3329" t="s">
        <v>19</v>
      </c>
      <c r="G3329" t="s">
        <v>86</v>
      </c>
      <c r="H3329" t="s">
        <v>964</v>
      </c>
      <c r="I3329" s="2">
        <v>147.24</v>
      </c>
      <c r="J3329" s="3">
        <v>9</v>
      </c>
      <c r="K3329" s="2">
        <v>7.4340000000000002</v>
      </c>
    </row>
    <row r="3330" spans="1:11" x14ac:dyDescent="0.2">
      <c r="A3330" s="1">
        <v>43957</v>
      </c>
      <c r="B3330" s="3">
        <f>YEAR(Sales_Data[[#This Row],[Order Date]])</f>
        <v>2020</v>
      </c>
      <c r="C3330" s="3">
        <f>MONTH(Sales_Data[[#This Row],[Order Date]])</f>
        <v>5</v>
      </c>
      <c r="D3330" t="s">
        <v>1012</v>
      </c>
      <c r="E3330" t="s">
        <v>94</v>
      </c>
      <c r="F3330" t="s">
        <v>19</v>
      </c>
      <c r="G3330" t="s">
        <v>127</v>
      </c>
      <c r="H3330" t="s">
        <v>2267</v>
      </c>
      <c r="I3330" s="2">
        <v>108.2</v>
      </c>
      <c r="J3330" s="3">
        <v>4</v>
      </c>
      <c r="K3330" s="2">
        <v>29.6</v>
      </c>
    </row>
    <row r="3331" spans="1:11" x14ac:dyDescent="0.2">
      <c r="A3331" s="1">
        <v>43957</v>
      </c>
      <c r="B3331" s="3">
        <f>YEAR(Sales_Data[[#This Row],[Order Date]])</f>
        <v>2020</v>
      </c>
      <c r="C3331" s="3">
        <f>MONTH(Sales_Data[[#This Row],[Order Date]])</f>
        <v>5</v>
      </c>
      <c r="D3331" t="s">
        <v>1699</v>
      </c>
      <c r="E3331" t="s">
        <v>198</v>
      </c>
      <c r="F3331" t="s">
        <v>19</v>
      </c>
      <c r="G3331" t="s">
        <v>53</v>
      </c>
      <c r="H3331" t="s">
        <v>184</v>
      </c>
      <c r="I3331" s="2">
        <v>122.416</v>
      </c>
      <c r="J3331" s="3">
        <v>4</v>
      </c>
      <c r="K3331" s="2">
        <v>27.435199999999998</v>
      </c>
    </row>
    <row r="3332" spans="1:11" x14ac:dyDescent="0.2">
      <c r="A3332" s="1">
        <v>43957</v>
      </c>
      <c r="B3332" s="3">
        <f>YEAR(Sales_Data[[#This Row],[Order Date]])</f>
        <v>2020</v>
      </c>
      <c r="C3332" s="3">
        <f>MONTH(Sales_Data[[#This Row],[Order Date]])</f>
        <v>5</v>
      </c>
      <c r="D3332" t="s">
        <v>389</v>
      </c>
      <c r="E3332" t="s">
        <v>35</v>
      </c>
      <c r="F3332" t="s">
        <v>19</v>
      </c>
      <c r="G3332" t="s">
        <v>127</v>
      </c>
      <c r="H3332" t="s">
        <v>1100</v>
      </c>
      <c r="I3332" s="2">
        <v>155.12</v>
      </c>
      <c r="J3332" s="3">
        <v>5</v>
      </c>
      <c r="K3332" s="2">
        <v>39.689</v>
      </c>
    </row>
    <row r="3333" spans="1:11" x14ac:dyDescent="0.2">
      <c r="A3333" s="1">
        <v>43957</v>
      </c>
      <c r="B3333" s="3">
        <f>YEAR(Sales_Data[[#This Row],[Order Date]])</f>
        <v>2020</v>
      </c>
      <c r="C3333" s="3">
        <f>MONTH(Sales_Data[[#This Row],[Order Date]])</f>
        <v>5</v>
      </c>
      <c r="D3333" t="s">
        <v>2051</v>
      </c>
      <c r="E3333" t="s">
        <v>18</v>
      </c>
      <c r="F3333" t="s">
        <v>19</v>
      </c>
      <c r="G3333" t="s">
        <v>121</v>
      </c>
      <c r="H3333" t="s">
        <v>661</v>
      </c>
      <c r="I3333" s="2">
        <v>188.94</v>
      </c>
      <c r="J3333" s="3">
        <v>3</v>
      </c>
      <c r="K3333" s="2">
        <v>41.293799999999997</v>
      </c>
    </row>
    <row r="3334" spans="1:11" x14ac:dyDescent="0.2">
      <c r="A3334" s="1">
        <v>43957</v>
      </c>
      <c r="B3334" s="3">
        <f>YEAR(Sales_Data[[#This Row],[Order Date]])</f>
        <v>2020</v>
      </c>
      <c r="C3334" s="3">
        <f>MONTH(Sales_Data[[#This Row],[Order Date]])</f>
        <v>5</v>
      </c>
      <c r="D3334" t="s">
        <v>154</v>
      </c>
      <c r="E3334" t="s">
        <v>164</v>
      </c>
      <c r="F3334" t="s">
        <v>14</v>
      </c>
      <c r="G3334" t="s">
        <v>24</v>
      </c>
      <c r="H3334" t="s">
        <v>578</v>
      </c>
      <c r="I3334" s="2">
        <v>231.96799999999999</v>
      </c>
      <c r="J3334" s="3">
        <v>4</v>
      </c>
      <c r="K3334" s="2">
        <v>28.795200000000001</v>
      </c>
    </row>
    <row r="3335" spans="1:11" x14ac:dyDescent="0.2">
      <c r="A3335" s="1">
        <v>43957</v>
      </c>
      <c r="B3335" s="3">
        <f>YEAR(Sales_Data[[#This Row],[Order Date]])</f>
        <v>2020</v>
      </c>
      <c r="C3335" s="3">
        <f>MONTH(Sales_Data[[#This Row],[Order Date]])</f>
        <v>5</v>
      </c>
      <c r="D3335" t="s">
        <v>1326</v>
      </c>
      <c r="E3335" t="s">
        <v>164</v>
      </c>
      <c r="F3335" t="s">
        <v>14</v>
      </c>
      <c r="G3335" t="s">
        <v>24</v>
      </c>
      <c r="H3335" t="s">
        <v>630</v>
      </c>
      <c r="I3335" s="2">
        <v>454.74400000000003</v>
      </c>
      <c r="J3335" s="3">
        <v>7</v>
      </c>
      <c r="K3335" s="2">
        <v>76.639499999999998</v>
      </c>
    </row>
    <row r="3336" spans="1:11" x14ac:dyDescent="0.2">
      <c r="A3336" s="1">
        <v>43957</v>
      </c>
      <c r="B3336" s="3">
        <f>YEAR(Sales_Data[[#This Row],[Order Date]])</f>
        <v>2020</v>
      </c>
      <c r="C3336" s="3">
        <f>MONTH(Sales_Data[[#This Row],[Order Date]])</f>
        <v>5</v>
      </c>
      <c r="D3336" t="s">
        <v>2147</v>
      </c>
      <c r="E3336" t="s">
        <v>23</v>
      </c>
      <c r="F3336" t="s">
        <v>11</v>
      </c>
      <c r="G3336" t="s">
        <v>12</v>
      </c>
      <c r="H3336" t="s">
        <v>2132</v>
      </c>
      <c r="I3336" s="2">
        <v>650.46479999999997</v>
      </c>
      <c r="J3336" s="3">
        <v>7</v>
      </c>
      <c r="K3336" s="2">
        <v>-119.1918</v>
      </c>
    </row>
    <row r="3337" spans="1:11" x14ac:dyDescent="0.2">
      <c r="A3337" s="1">
        <v>43957</v>
      </c>
      <c r="B3337" s="3">
        <f>YEAR(Sales_Data[[#This Row],[Order Date]])</f>
        <v>2020</v>
      </c>
      <c r="C3337" s="3">
        <f>MONTH(Sales_Data[[#This Row],[Order Date]])</f>
        <v>5</v>
      </c>
      <c r="D3337" t="s">
        <v>389</v>
      </c>
      <c r="E3337" t="s">
        <v>35</v>
      </c>
      <c r="F3337" t="s">
        <v>14</v>
      </c>
      <c r="G3337" t="s">
        <v>15</v>
      </c>
      <c r="H3337" t="s">
        <v>1988</v>
      </c>
      <c r="I3337" s="2">
        <v>672.16800000000001</v>
      </c>
      <c r="J3337" s="3">
        <v>4</v>
      </c>
      <c r="K3337" s="2">
        <v>70.556399999999996</v>
      </c>
    </row>
    <row r="3338" spans="1:11" x14ac:dyDescent="0.2">
      <c r="A3338" s="1">
        <v>43957</v>
      </c>
      <c r="B3338" s="3">
        <f>YEAR(Sales_Data[[#This Row],[Order Date]])</f>
        <v>2020</v>
      </c>
      <c r="C3338" s="3">
        <f>MONTH(Sales_Data[[#This Row],[Order Date]])</f>
        <v>5</v>
      </c>
      <c r="D3338" t="s">
        <v>2147</v>
      </c>
      <c r="E3338" t="s">
        <v>23</v>
      </c>
      <c r="F3338" t="s">
        <v>19</v>
      </c>
      <c r="G3338" t="s">
        <v>20</v>
      </c>
      <c r="H3338" t="s">
        <v>603</v>
      </c>
      <c r="I3338" s="2">
        <v>803.68</v>
      </c>
      <c r="J3338" s="3">
        <v>5</v>
      </c>
      <c r="K3338" s="2">
        <v>-57.951000000000001</v>
      </c>
    </row>
    <row r="3339" spans="1:11" x14ac:dyDescent="0.2">
      <c r="A3339" s="1">
        <v>43957</v>
      </c>
      <c r="B3339" s="3">
        <f>YEAR(Sales_Data[[#This Row],[Order Date]])</f>
        <v>2020</v>
      </c>
      <c r="C3339" s="3">
        <f>MONTH(Sales_Data[[#This Row],[Order Date]])</f>
        <v>5</v>
      </c>
      <c r="D3339" t="s">
        <v>1326</v>
      </c>
      <c r="E3339" t="s">
        <v>164</v>
      </c>
      <c r="F3339" t="s">
        <v>19</v>
      </c>
      <c r="G3339" t="s">
        <v>40</v>
      </c>
      <c r="H3339" t="s">
        <v>1476</v>
      </c>
      <c r="I3339" s="2">
        <v>94.408000000000001</v>
      </c>
      <c r="J3339" s="3">
        <v>3</v>
      </c>
      <c r="K3339" s="2">
        <v>0.64080000000000004</v>
      </c>
    </row>
    <row r="3340" spans="1:11" x14ac:dyDescent="0.2">
      <c r="A3340" s="1">
        <v>43957</v>
      </c>
      <c r="B3340" s="3">
        <f>YEAR(Sales_Data[[#This Row],[Order Date]])</f>
        <v>2020</v>
      </c>
      <c r="C3340" s="3">
        <f>MONTH(Sales_Data[[#This Row],[Order Date]])</f>
        <v>5</v>
      </c>
      <c r="D3340" t="s">
        <v>2147</v>
      </c>
      <c r="E3340" t="s">
        <v>23</v>
      </c>
      <c r="F3340" t="s">
        <v>19</v>
      </c>
      <c r="G3340" t="s">
        <v>32</v>
      </c>
      <c r="H3340" t="s">
        <v>1395</v>
      </c>
      <c r="I3340" s="2">
        <v>110.06</v>
      </c>
      <c r="J3340" s="3">
        <v>10</v>
      </c>
      <c r="K3340" s="2">
        <v>-18.802</v>
      </c>
    </row>
    <row r="3341" spans="1:11" x14ac:dyDescent="0.2">
      <c r="A3341" s="1">
        <v>43957</v>
      </c>
      <c r="B3341" s="3">
        <f>YEAR(Sales_Data[[#This Row],[Order Date]])</f>
        <v>2020</v>
      </c>
      <c r="C3341" s="3">
        <f>MONTH(Sales_Data[[#This Row],[Order Date]])</f>
        <v>5</v>
      </c>
      <c r="D3341" t="s">
        <v>448</v>
      </c>
      <c r="E3341" t="s">
        <v>181</v>
      </c>
      <c r="F3341" t="s">
        <v>19</v>
      </c>
      <c r="G3341" t="s">
        <v>40</v>
      </c>
      <c r="H3341" t="s">
        <v>2268</v>
      </c>
      <c r="I3341" s="2">
        <v>153.66</v>
      </c>
      <c r="J3341" s="3">
        <v>6</v>
      </c>
      <c r="K3341" s="2">
        <v>18.037800000000001</v>
      </c>
    </row>
    <row r="3342" spans="1:11" x14ac:dyDescent="0.2">
      <c r="A3342" s="1">
        <v>43957</v>
      </c>
      <c r="B3342" s="3">
        <f>YEAR(Sales_Data[[#This Row],[Order Date]])</f>
        <v>2020</v>
      </c>
      <c r="C3342" s="3">
        <f>MONTH(Sales_Data[[#This Row],[Order Date]])</f>
        <v>5</v>
      </c>
      <c r="D3342" t="s">
        <v>389</v>
      </c>
      <c r="E3342" t="s">
        <v>35</v>
      </c>
      <c r="F3342" t="s">
        <v>19</v>
      </c>
      <c r="G3342" t="s">
        <v>32</v>
      </c>
      <c r="H3342" t="s">
        <v>1832</v>
      </c>
      <c r="I3342" s="2">
        <v>144.541</v>
      </c>
      <c r="J3342" s="3">
        <v>11</v>
      </c>
      <c r="K3342" s="2">
        <v>-52.548099999999998</v>
      </c>
    </row>
    <row r="3343" spans="1:11" x14ac:dyDescent="0.2">
      <c r="A3343" s="1">
        <v>43958</v>
      </c>
      <c r="B3343" s="3">
        <f>YEAR(Sales_Data[[#This Row],[Order Date]])</f>
        <v>2020</v>
      </c>
      <c r="C3343" s="3">
        <f>MONTH(Sales_Data[[#This Row],[Order Date]])</f>
        <v>5</v>
      </c>
      <c r="D3343" t="s">
        <v>520</v>
      </c>
      <c r="E3343" t="s">
        <v>18</v>
      </c>
      <c r="F3343" t="s">
        <v>14</v>
      </c>
      <c r="G3343" t="s">
        <v>15</v>
      </c>
      <c r="H3343" t="s">
        <v>1209</v>
      </c>
      <c r="I3343" s="2">
        <v>462.94400000000002</v>
      </c>
      <c r="J3343" s="3">
        <v>7</v>
      </c>
      <c r="K3343" s="2">
        <v>52.493000000000002</v>
      </c>
    </row>
    <row r="3344" spans="1:11" x14ac:dyDescent="0.2">
      <c r="A3344" s="1">
        <v>43958</v>
      </c>
      <c r="B3344" s="3">
        <f>YEAR(Sales_Data[[#This Row],[Order Date]])</f>
        <v>2020</v>
      </c>
      <c r="C3344" s="3">
        <f>MONTH(Sales_Data[[#This Row],[Order Date]])</f>
        <v>5</v>
      </c>
      <c r="D3344" t="s">
        <v>2269</v>
      </c>
      <c r="E3344" t="s">
        <v>365</v>
      </c>
      <c r="F3344" t="s">
        <v>11</v>
      </c>
      <c r="G3344" t="s">
        <v>112</v>
      </c>
      <c r="H3344" t="s">
        <v>2270</v>
      </c>
      <c r="I3344" s="2">
        <v>517.79999999999995</v>
      </c>
      <c r="J3344" s="3">
        <v>2</v>
      </c>
      <c r="K3344" s="2">
        <v>119.2</v>
      </c>
    </row>
    <row r="3345" spans="1:11" x14ac:dyDescent="0.2">
      <c r="A3345" s="1">
        <v>43958</v>
      </c>
      <c r="B3345" s="3">
        <f>YEAR(Sales_Data[[#This Row],[Order Date]])</f>
        <v>2020</v>
      </c>
      <c r="C3345" s="3">
        <f>MONTH(Sales_Data[[#This Row],[Order Date]])</f>
        <v>5</v>
      </c>
      <c r="D3345" t="s">
        <v>2269</v>
      </c>
      <c r="E3345" t="s">
        <v>365</v>
      </c>
      <c r="F3345" t="s">
        <v>11</v>
      </c>
      <c r="G3345" t="s">
        <v>112</v>
      </c>
      <c r="H3345" t="s">
        <v>623</v>
      </c>
      <c r="I3345" s="2">
        <v>1495.65</v>
      </c>
      <c r="J3345" s="3">
        <v>5</v>
      </c>
      <c r="K3345" s="2">
        <v>423.00850000000003</v>
      </c>
    </row>
    <row r="3346" spans="1:11" x14ac:dyDescent="0.2">
      <c r="A3346" s="1">
        <v>43958</v>
      </c>
      <c r="B3346" s="3">
        <f>YEAR(Sales_Data[[#This Row],[Order Date]])</f>
        <v>2020</v>
      </c>
      <c r="C3346" s="3">
        <f>MONTH(Sales_Data[[#This Row],[Order Date]])</f>
        <v>5</v>
      </c>
      <c r="D3346" t="s">
        <v>2269</v>
      </c>
      <c r="E3346" t="s">
        <v>365</v>
      </c>
      <c r="F3346" t="s">
        <v>11</v>
      </c>
      <c r="G3346" t="s">
        <v>112</v>
      </c>
      <c r="H3346" t="s">
        <v>2271</v>
      </c>
      <c r="I3346" s="2">
        <v>131.63999999999999</v>
      </c>
      <c r="J3346" s="3">
        <v>1</v>
      </c>
      <c r="K3346" s="2">
        <v>7.4592000000000001</v>
      </c>
    </row>
    <row r="3347" spans="1:11" x14ac:dyDescent="0.2">
      <c r="A3347" s="1">
        <v>43958</v>
      </c>
      <c r="B3347" s="3">
        <f>YEAR(Sales_Data[[#This Row],[Order Date]])</f>
        <v>2020</v>
      </c>
      <c r="C3347" s="3">
        <f>MONTH(Sales_Data[[#This Row],[Order Date]])</f>
        <v>5</v>
      </c>
      <c r="D3347" t="s">
        <v>2269</v>
      </c>
      <c r="E3347" t="s">
        <v>365</v>
      </c>
      <c r="F3347" t="s">
        <v>19</v>
      </c>
      <c r="G3347" t="s">
        <v>121</v>
      </c>
      <c r="H3347" t="s">
        <v>869</v>
      </c>
      <c r="I3347" s="2">
        <v>165.44399999999999</v>
      </c>
      <c r="J3347" s="3">
        <v>2</v>
      </c>
      <c r="K3347" s="2">
        <v>18.4604</v>
      </c>
    </row>
    <row r="3348" spans="1:11" x14ac:dyDescent="0.2">
      <c r="A3348" s="1">
        <v>43958</v>
      </c>
      <c r="B3348" s="3">
        <f>YEAR(Sales_Data[[#This Row],[Order Date]])</f>
        <v>2020</v>
      </c>
      <c r="C3348" s="3">
        <f>MONTH(Sales_Data[[#This Row],[Order Date]])</f>
        <v>5</v>
      </c>
      <c r="D3348" t="s">
        <v>410</v>
      </c>
      <c r="E3348" t="s">
        <v>18</v>
      </c>
      <c r="F3348" t="s">
        <v>14</v>
      </c>
      <c r="G3348" t="s">
        <v>24</v>
      </c>
      <c r="H3348" t="s">
        <v>2272</v>
      </c>
      <c r="I3348" s="2">
        <v>171.99</v>
      </c>
      <c r="J3348" s="3">
        <v>1</v>
      </c>
      <c r="K3348" s="2">
        <v>28.796399999999998</v>
      </c>
    </row>
    <row r="3349" spans="1:11" x14ac:dyDescent="0.2">
      <c r="A3349" s="1">
        <v>43959</v>
      </c>
      <c r="B3349" s="3">
        <f>YEAR(Sales_Data[[#This Row],[Order Date]])</f>
        <v>2020</v>
      </c>
      <c r="C3349" s="3">
        <f>MONTH(Sales_Data[[#This Row],[Order Date]])</f>
        <v>5</v>
      </c>
      <c r="D3349" t="s">
        <v>2273</v>
      </c>
      <c r="E3349" t="s">
        <v>18</v>
      </c>
      <c r="F3349" t="s">
        <v>19</v>
      </c>
      <c r="G3349" t="s">
        <v>121</v>
      </c>
      <c r="H3349" t="s">
        <v>122</v>
      </c>
      <c r="I3349" s="2">
        <v>114.08</v>
      </c>
      <c r="J3349" s="3">
        <v>4</v>
      </c>
      <c r="K3349" s="2">
        <v>22.702400000000001</v>
      </c>
    </row>
    <row r="3350" spans="1:11" x14ac:dyDescent="0.2">
      <c r="A3350" s="1">
        <v>43959</v>
      </c>
      <c r="B3350" s="3">
        <f>YEAR(Sales_Data[[#This Row],[Order Date]])</f>
        <v>2020</v>
      </c>
      <c r="C3350" s="3">
        <f>MONTH(Sales_Data[[#This Row],[Order Date]])</f>
        <v>5</v>
      </c>
      <c r="D3350" t="s">
        <v>1416</v>
      </c>
      <c r="E3350" t="s">
        <v>39</v>
      </c>
      <c r="F3350" t="s">
        <v>11</v>
      </c>
      <c r="G3350" t="s">
        <v>112</v>
      </c>
      <c r="H3350" t="s">
        <v>1143</v>
      </c>
      <c r="I3350" s="2">
        <v>141.05799999999999</v>
      </c>
      <c r="J3350" s="3">
        <v>3</v>
      </c>
      <c r="K3350" s="2">
        <v>-23.7822</v>
      </c>
    </row>
    <row r="3351" spans="1:11" x14ac:dyDescent="0.2">
      <c r="A3351" s="1">
        <v>43959</v>
      </c>
      <c r="B3351" s="3">
        <f>YEAR(Sales_Data[[#This Row],[Order Date]])</f>
        <v>2020</v>
      </c>
      <c r="C3351" s="3">
        <f>MONTH(Sales_Data[[#This Row],[Order Date]])</f>
        <v>5</v>
      </c>
      <c r="D3351" t="s">
        <v>1811</v>
      </c>
      <c r="E3351" t="s">
        <v>18</v>
      </c>
      <c r="F3351" t="s">
        <v>14</v>
      </c>
      <c r="G3351" t="s">
        <v>36</v>
      </c>
      <c r="H3351" t="s">
        <v>952</v>
      </c>
      <c r="I3351" s="2">
        <v>3409.9520000000002</v>
      </c>
      <c r="J3351" s="3">
        <v>6</v>
      </c>
      <c r="K3351" s="2">
        <v>1049.9849999999999</v>
      </c>
    </row>
    <row r="3352" spans="1:11" x14ac:dyDescent="0.2">
      <c r="A3352" s="1">
        <v>43959</v>
      </c>
      <c r="B3352" s="3">
        <f>YEAR(Sales_Data[[#This Row],[Order Date]])</f>
        <v>2020</v>
      </c>
      <c r="C3352" s="3">
        <f>MONTH(Sales_Data[[#This Row],[Order Date]])</f>
        <v>5</v>
      </c>
      <c r="D3352" t="s">
        <v>1515</v>
      </c>
      <c r="E3352" t="s">
        <v>67</v>
      </c>
      <c r="F3352" t="s">
        <v>11</v>
      </c>
      <c r="G3352" t="s">
        <v>112</v>
      </c>
      <c r="H3352" t="s">
        <v>579</v>
      </c>
      <c r="I3352" s="2">
        <v>157.99199999999999</v>
      </c>
      <c r="J3352" s="3">
        <v>2</v>
      </c>
      <c r="K3352" s="2">
        <v>-2.0568</v>
      </c>
    </row>
    <row r="3353" spans="1:11" x14ac:dyDescent="0.2">
      <c r="A3353" s="1">
        <v>43959</v>
      </c>
      <c r="B3353" s="3">
        <f>YEAR(Sales_Data[[#This Row],[Order Date]])</f>
        <v>2020</v>
      </c>
      <c r="C3353" s="3">
        <f>MONTH(Sales_Data[[#This Row],[Order Date]])</f>
        <v>5</v>
      </c>
      <c r="D3353" t="s">
        <v>349</v>
      </c>
      <c r="E3353" t="s">
        <v>23</v>
      </c>
      <c r="F3353" t="s">
        <v>19</v>
      </c>
      <c r="G3353" t="s">
        <v>53</v>
      </c>
      <c r="H3353" t="s">
        <v>1390</v>
      </c>
      <c r="I3353" s="2">
        <v>163.47200000000001</v>
      </c>
      <c r="J3353" s="3">
        <v>8</v>
      </c>
      <c r="K3353" s="2">
        <v>14.5152</v>
      </c>
    </row>
    <row r="3354" spans="1:11" x14ac:dyDescent="0.2">
      <c r="A3354" s="1">
        <v>43960</v>
      </c>
      <c r="B3354" s="3">
        <f>YEAR(Sales_Data[[#This Row],[Order Date]])</f>
        <v>2020</v>
      </c>
      <c r="C3354" s="3">
        <f>MONTH(Sales_Data[[#This Row],[Order Date]])</f>
        <v>5</v>
      </c>
      <c r="D3354" t="s">
        <v>1460</v>
      </c>
      <c r="E3354" t="s">
        <v>70</v>
      </c>
      <c r="F3354" t="s">
        <v>19</v>
      </c>
      <c r="G3354" t="s">
        <v>20</v>
      </c>
      <c r="H3354" t="s">
        <v>604</v>
      </c>
      <c r="I3354" s="2">
        <v>116.96</v>
      </c>
      <c r="J3354" s="3">
        <v>4</v>
      </c>
      <c r="K3354" s="2">
        <v>2.6783999999999999</v>
      </c>
    </row>
    <row r="3355" spans="1:11" x14ac:dyDescent="0.2">
      <c r="A3355" s="1">
        <v>43960</v>
      </c>
      <c r="B3355" s="3">
        <f>YEAR(Sales_Data[[#This Row],[Order Date]])</f>
        <v>2020</v>
      </c>
      <c r="C3355" s="3">
        <f>MONTH(Sales_Data[[#This Row],[Order Date]])</f>
        <v>5</v>
      </c>
      <c r="D3355" t="s">
        <v>1460</v>
      </c>
      <c r="E3355" t="s">
        <v>70</v>
      </c>
      <c r="F3355" t="s">
        <v>19</v>
      </c>
      <c r="G3355" t="s">
        <v>20</v>
      </c>
      <c r="H3355" t="s">
        <v>865</v>
      </c>
      <c r="I3355" s="2">
        <v>139.28</v>
      </c>
      <c r="J3355" s="3">
        <v>3</v>
      </c>
      <c r="K3355" s="2">
        <v>26.07</v>
      </c>
    </row>
    <row r="3356" spans="1:11" x14ac:dyDescent="0.2">
      <c r="A3356" s="1">
        <v>43960</v>
      </c>
      <c r="B3356" s="3">
        <f>YEAR(Sales_Data[[#This Row],[Order Date]])</f>
        <v>2020</v>
      </c>
      <c r="C3356" s="3">
        <f>MONTH(Sales_Data[[#This Row],[Order Date]])</f>
        <v>5</v>
      </c>
      <c r="D3356" t="s">
        <v>1460</v>
      </c>
      <c r="E3356" t="s">
        <v>70</v>
      </c>
      <c r="F3356" t="s">
        <v>19</v>
      </c>
      <c r="G3356" t="s">
        <v>32</v>
      </c>
      <c r="H3356" t="s">
        <v>543</v>
      </c>
      <c r="I3356" s="2">
        <v>188.92</v>
      </c>
      <c r="J3356" s="3">
        <v>5</v>
      </c>
      <c r="K3356" s="2">
        <v>46.225000000000001</v>
      </c>
    </row>
    <row r="3357" spans="1:11" x14ac:dyDescent="0.2">
      <c r="A3357" s="1">
        <v>43960</v>
      </c>
      <c r="B3357" s="3">
        <f>YEAR(Sales_Data[[#This Row],[Order Date]])</f>
        <v>2020</v>
      </c>
      <c r="C3357" s="3">
        <f>MONTH(Sales_Data[[#This Row],[Order Date]])</f>
        <v>5</v>
      </c>
      <c r="D3357" t="s">
        <v>1460</v>
      </c>
      <c r="E3357" t="s">
        <v>70</v>
      </c>
      <c r="F3357" t="s">
        <v>14</v>
      </c>
      <c r="G3357" t="s">
        <v>24</v>
      </c>
      <c r="H3357" t="s">
        <v>2274</v>
      </c>
      <c r="I3357" s="2">
        <v>217.98</v>
      </c>
      <c r="J3357" s="3">
        <v>2</v>
      </c>
      <c r="K3357" s="2">
        <v>87.991200000000006</v>
      </c>
    </row>
    <row r="3358" spans="1:11" x14ac:dyDescent="0.2">
      <c r="A3358" s="1">
        <v>43960</v>
      </c>
      <c r="B3358" s="3">
        <f>YEAR(Sales_Data[[#This Row],[Order Date]])</f>
        <v>2020</v>
      </c>
      <c r="C3358" s="3">
        <f>MONTH(Sales_Data[[#This Row],[Order Date]])</f>
        <v>5</v>
      </c>
      <c r="D3358" t="s">
        <v>1893</v>
      </c>
      <c r="E3358" t="s">
        <v>35</v>
      </c>
      <c r="F3358" t="s">
        <v>11</v>
      </c>
      <c r="G3358" t="s">
        <v>112</v>
      </c>
      <c r="H3358" t="s">
        <v>230</v>
      </c>
      <c r="I3358" s="2">
        <v>240</v>
      </c>
      <c r="J3358" s="3">
        <v>3</v>
      </c>
      <c r="K3358" s="2">
        <v>25.875</v>
      </c>
    </row>
    <row r="3359" spans="1:11" x14ac:dyDescent="0.2">
      <c r="A3359" s="1">
        <v>43960</v>
      </c>
      <c r="B3359" s="3">
        <f>YEAR(Sales_Data[[#This Row],[Order Date]])</f>
        <v>2020</v>
      </c>
      <c r="C3359" s="3">
        <f>MONTH(Sales_Data[[#This Row],[Order Date]])</f>
        <v>5</v>
      </c>
      <c r="D3359" t="s">
        <v>1460</v>
      </c>
      <c r="E3359" t="s">
        <v>70</v>
      </c>
      <c r="F3359" t="s">
        <v>11</v>
      </c>
      <c r="G3359" t="s">
        <v>30</v>
      </c>
      <c r="H3359" t="s">
        <v>2275</v>
      </c>
      <c r="I3359" s="2">
        <v>300.85000000000002</v>
      </c>
      <c r="J3359" s="3">
        <v>1</v>
      </c>
      <c r="K3359" s="2">
        <v>63.106999999999999</v>
      </c>
    </row>
    <row r="3360" spans="1:11" x14ac:dyDescent="0.2">
      <c r="A3360" s="1">
        <v>43960</v>
      </c>
      <c r="B3360" s="3">
        <f>YEAR(Sales_Data[[#This Row],[Order Date]])</f>
        <v>2020</v>
      </c>
      <c r="C3360" s="3">
        <f>MONTH(Sales_Data[[#This Row],[Order Date]])</f>
        <v>5</v>
      </c>
      <c r="D3360" t="s">
        <v>1893</v>
      </c>
      <c r="E3360" t="s">
        <v>35</v>
      </c>
      <c r="F3360" t="s">
        <v>19</v>
      </c>
      <c r="G3360" t="s">
        <v>86</v>
      </c>
      <c r="H3360" t="s">
        <v>1324</v>
      </c>
      <c r="I3360" s="2">
        <v>134.232</v>
      </c>
      <c r="J3360" s="3">
        <v>3</v>
      </c>
      <c r="K3360" s="2">
        <v>22.015799999999999</v>
      </c>
    </row>
    <row r="3361" spans="1:11" x14ac:dyDescent="0.2">
      <c r="A3361" s="1">
        <v>43962</v>
      </c>
      <c r="B3361" s="3">
        <f>YEAR(Sales_Data[[#This Row],[Order Date]])</f>
        <v>2020</v>
      </c>
      <c r="C3361" s="3">
        <f>MONTH(Sales_Data[[#This Row],[Order Date]])</f>
        <v>5</v>
      </c>
      <c r="D3361" t="s">
        <v>636</v>
      </c>
      <c r="E3361" t="s">
        <v>23</v>
      </c>
      <c r="F3361" t="s">
        <v>19</v>
      </c>
      <c r="G3361" t="s">
        <v>20</v>
      </c>
      <c r="H3361" t="s">
        <v>202</v>
      </c>
      <c r="I3361" s="2">
        <v>100.416</v>
      </c>
      <c r="J3361" s="3">
        <v>2</v>
      </c>
      <c r="K3361" s="2">
        <v>-14.8832</v>
      </c>
    </row>
    <row r="3362" spans="1:11" x14ac:dyDescent="0.2">
      <c r="A3362" s="1">
        <v>43962</v>
      </c>
      <c r="B3362" s="3">
        <f>YEAR(Sales_Data[[#This Row],[Order Date]])</f>
        <v>2020</v>
      </c>
      <c r="C3362" s="3">
        <f>MONTH(Sales_Data[[#This Row],[Order Date]])</f>
        <v>5</v>
      </c>
      <c r="D3362" t="s">
        <v>2276</v>
      </c>
      <c r="E3362" t="s">
        <v>198</v>
      </c>
      <c r="F3362" t="s">
        <v>11</v>
      </c>
      <c r="G3362" t="s">
        <v>12</v>
      </c>
      <c r="H3362" t="s">
        <v>1648</v>
      </c>
      <c r="I3362" s="2">
        <v>233.97900000000001</v>
      </c>
      <c r="J3362" s="3">
        <v>7</v>
      </c>
      <c r="K3362" s="2">
        <v>-356.96429999999998</v>
      </c>
    </row>
    <row r="3363" spans="1:11" x14ac:dyDescent="0.2">
      <c r="A3363" s="1">
        <v>43962</v>
      </c>
      <c r="B3363" s="3">
        <f>YEAR(Sales_Data[[#This Row],[Order Date]])</f>
        <v>2020</v>
      </c>
      <c r="C3363" s="3">
        <f>MONTH(Sales_Data[[#This Row],[Order Date]])</f>
        <v>5</v>
      </c>
      <c r="D3363" t="s">
        <v>636</v>
      </c>
      <c r="E3363" t="s">
        <v>23</v>
      </c>
      <c r="F3363" t="s">
        <v>19</v>
      </c>
      <c r="G3363" t="s">
        <v>40</v>
      </c>
      <c r="H3363" t="s">
        <v>1613</v>
      </c>
      <c r="I3363" s="2">
        <v>89.248000000000005</v>
      </c>
      <c r="J3363" s="3">
        <v>2</v>
      </c>
      <c r="K3363" s="2">
        <v>0.59040000000000004</v>
      </c>
    </row>
    <row r="3364" spans="1:11" x14ac:dyDescent="0.2">
      <c r="A3364" s="1">
        <v>43962</v>
      </c>
      <c r="B3364" s="3">
        <f>YEAR(Sales_Data[[#This Row],[Order Date]])</f>
        <v>2020</v>
      </c>
      <c r="C3364" s="3">
        <f>MONTH(Sales_Data[[#This Row],[Order Date]])</f>
        <v>5</v>
      </c>
      <c r="D3364" t="s">
        <v>636</v>
      </c>
      <c r="E3364" t="s">
        <v>23</v>
      </c>
      <c r="F3364" t="s">
        <v>19</v>
      </c>
      <c r="G3364" t="s">
        <v>53</v>
      </c>
      <c r="H3364" t="s">
        <v>2277</v>
      </c>
      <c r="I3364" s="2">
        <v>90.847999999999999</v>
      </c>
      <c r="J3364" s="3">
        <v>2</v>
      </c>
      <c r="K3364" s="2">
        <v>2.14</v>
      </c>
    </row>
    <row r="3365" spans="1:11" x14ac:dyDescent="0.2">
      <c r="A3365" s="1">
        <v>43962</v>
      </c>
      <c r="B3365" s="3">
        <f>YEAR(Sales_Data[[#This Row],[Order Date]])</f>
        <v>2020</v>
      </c>
      <c r="C3365" s="3">
        <f>MONTH(Sales_Data[[#This Row],[Order Date]])</f>
        <v>5</v>
      </c>
      <c r="D3365" t="s">
        <v>1848</v>
      </c>
      <c r="E3365" t="s">
        <v>70</v>
      </c>
      <c r="F3365" t="s">
        <v>19</v>
      </c>
      <c r="G3365" t="s">
        <v>32</v>
      </c>
      <c r="H3365" t="s">
        <v>447</v>
      </c>
      <c r="I3365" s="2">
        <v>87.031999999999996</v>
      </c>
      <c r="J3365" s="3">
        <v>2</v>
      </c>
      <c r="K3365" s="2">
        <v>9.4366000000000003</v>
      </c>
    </row>
    <row r="3366" spans="1:11" x14ac:dyDescent="0.2">
      <c r="A3366" s="1">
        <v>43962</v>
      </c>
      <c r="B3366" s="3">
        <f>YEAR(Sales_Data[[#This Row],[Order Date]])</f>
        <v>2020</v>
      </c>
      <c r="C3366" s="3">
        <f>MONTH(Sales_Data[[#This Row],[Order Date]])</f>
        <v>5</v>
      </c>
      <c r="D3366" t="s">
        <v>636</v>
      </c>
      <c r="E3366" t="s">
        <v>23</v>
      </c>
      <c r="F3366" t="s">
        <v>11</v>
      </c>
      <c r="G3366" t="s">
        <v>51</v>
      </c>
      <c r="H3366" t="s">
        <v>1461</v>
      </c>
      <c r="I3366" s="2">
        <v>118.996</v>
      </c>
      <c r="J3366" s="3">
        <v>1</v>
      </c>
      <c r="K3366" s="2">
        <v>-6.9965000000000002</v>
      </c>
    </row>
    <row r="3367" spans="1:11" x14ac:dyDescent="0.2">
      <c r="A3367" s="1">
        <v>43962</v>
      </c>
      <c r="B3367" s="3">
        <f>YEAR(Sales_Data[[#This Row],[Order Date]])</f>
        <v>2020</v>
      </c>
      <c r="C3367" s="3">
        <f>MONTH(Sales_Data[[#This Row],[Order Date]])</f>
        <v>5</v>
      </c>
      <c r="D3367" t="s">
        <v>1848</v>
      </c>
      <c r="E3367" t="s">
        <v>70</v>
      </c>
      <c r="F3367" t="s">
        <v>19</v>
      </c>
      <c r="G3367" t="s">
        <v>53</v>
      </c>
      <c r="H3367" t="s">
        <v>1129</v>
      </c>
      <c r="I3367" s="2">
        <v>113.44</v>
      </c>
      <c r="J3367" s="3">
        <v>6</v>
      </c>
      <c r="K3367" s="2">
        <v>16.847999999999999</v>
      </c>
    </row>
    <row r="3368" spans="1:11" x14ac:dyDescent="0.2">
      <c r="A3368" s="1">
        <v>43962</v>
      </c>
      <c r="B3368" s="3">
        <f>YEAR(Sales_Data[[#This Row],[Order Date]])</f>
        <v>2020</v>
      </c>
      <c r="C3368" s="3">
        <f>MONTH(Sales_Data[[#This Row],[Order Date]])</f>
        <v>5</v>
      </c>
      <c r="D3368" t="s">
        <v>1848</v>
      </c>
      <c r="E3368" t="s">
        <v>70</v>
      </c>
      <c r="F3368" t="s">
        <v>19</v>
      </c>
      <c r="G3368" t="s">
        <v>127</v>
      </c>
      <c r="H3368" t="s">
        <v>1513</v>
      </c>
      <c r="I3368" s="2">
        <v>129.59</v>
      </c>
      <c r="J3368" s="3">
        <v>3</v>
      </c>
      <c r="K3368" s="2">
        <v>17.667300000000001</v>
      </c>
    </row>
    <row r="3369" spans="1:11" x14ac:dyDescent="0.2">
      <c r="A3369" s="1">
        <v>43962</v>
      </c>
      <c r="B3369" s="3">
        <f>YEAR(Sales_Data[[#This Row],[Order Date]])</f>
        <v>2020</v>
      </c>
      <c r="C3369" s="3">
        <f>MONTH(Sales_Data[[#This Row],[Order Date]])</f>
        <v>5</v>
      </c>
      <c r="D3369" t="s">
        <v>351</v>
      </c>
      <c r="E3369" t="s">
        <v>94</v>
      </c>
      <c r="F3369" t="s">
        <v>19</v>
      </c>
      <c r="G3369" t="s">
        <v>40</v>
      </c>
      <c r="H3369" t="s">
        <v>673</v>
      </c>
      <c r="I3369" s="2">
        <v>149.91999999999999</v>
      </c>
      <c r="J3369" s="3">
        <v>3</v>
      </c>
      <c r="K3369" s="2">
        <v>12.736800000000001</v>
      </c>
    </row>
    <row r="3370" spans="1:11" x14ac:dyDescent="0.2">
      <c r="A3370" s="1">
        <v>43963</v>
      </c>
      <c r="B3370" s="3">
        <f>YEAR(Sales_Data[[#This Row],[Order Date]])</f>
        <v>2020</v>
      </c>
      <c r="C3370" s="3">
        <f>MONTH(Sales_Data[[#This Row],[Order Date]])</f>
        <v>5</v>
      </c>
      <c r="D3370" t="s">
        <v>992</v>
      </c>
      <c r="E3370" t="s">
        <v>370</v>
      </c>
      <c r="F3370" t="s">
        <v>19</v>
      </c>
      <c r="G3370" t="s">
        <v>53</v>
      </c>
      <c r="H3370" t="s">
        <v>407</v>
      </c>
      <c r="I3370" s="2">
        <v>133.6</v>
      </c>
      <c r="J3370" s="3">
        <v>5</v>
      </c>
      <c r="K3370" s="2">
        <v>42.048000000000002</v>
      </c>
    </row>
    <row r="3371" spans="1:11" x14ac:dyDescent="0.2">
      <c r="A3371" s="1">
        <v>43963</v>
      </c>
      <c r="B3371" s="3">
        <f>YEAR(Sales_Data[[#This Row],[Order Date]])</f>
        <v>2020</v>
      </c>
      <c r="C3371" s="3">
        <f>MONTH(Sales_Data[[#This Row],[Order Date]])</f>
        <v>5</v>
      </c>
      <c r="D3371" t="s">
        <v>2010</v>
      </c>
      <c r="E3371" t="s">
        <v>85</v>
      </c>
      <c r="F3371" t="s">
        <v>14</v>
      </c>
      <c r="G3371" t="s">
        <v>24</v>
      </c>
      <c r="H3371" t="s">
        <v>2278</v>
      </c>
      <c r="I3371" s="2">
        <v>137.4</v>
      </c>
      <c r="J3371" s="3">
        <v>5</v>
      </c>
      <c r="K3371" s="2">
        <v>34.96</v>
      </c>
    </row>
    <row r="3372" spans="1:11" x14ac:dyDescent="0.2">
      <c r="A3372" s="1">
        <v>43963</v>
      </c>
      <c r="B3372" s="3">
        <f>YEAR(Sales_Data[[#This Row],[Order Date]])</f>
        <v>2020</v>
      </c>
      <c r="C3372" s="3">
        <f>MONTH(Sales_Data[[#This Row],[Order Date]])</f>
        <v>5</v>
      </c>
      <c r="D3372" t="s">
        <v>289</v>
      </c>
      <c r="E3372" t="s">
        <v>23</v>
      </c>
      <c r="F3372" t="s">
        <v>19</v>
      </c>
      <c r="G3372" t="s">
        <v>20</v>
      </c>
      <c r="H3372" t="s">
        <v>684</v>
      </c>
      <c r="I3372" s="2">
        <v>173.92</v>
      </c>
      <c r="J3372" s="3">
        <v>5</v>
      </c>
      <c r="K3372" s="2">
        <v>-15.99</v>
      </c>
    </row>
    <row r="3373" spans="1:11" x14ac:dyDescent="0.2">
      <c r="A3373" s="1">
        <v>43963</v>
      </c>
      <c r="B3373" s="3">
        <f>YEAR(Sales_Data[[#This Row],[Order Date]])</f>
        <v>2020</v>
      </c>
      <c r="C3373" s="3">
        <f>MONTH(Sales_Data[[#This Row],[Order Date]])</f>
        <v>5</v>
      </c>
      <c r="D3373" t="s">
        <v>655</v>
      </c>
      <c r="E3373" t="s">
        <v>18</v>
      </c>
      <c r="F3373" t="s">
        <v>19</v>
      </c>
      <c r="G3373" t="s">
        <v>265</v>
      </c>
      <c r="H3373" t="s">
        <v>1105</v>
      </c>
      <c r="I3373" s="2">
        <v>266.62</v>
      </c>
      <c r="J3373" s="3">
        <v>2</v>
      </c>
      <c r="K3373" s="2">
        <v>4.7724000000000002</v>
      </c>
    </row>
    <row r="3374" spans="1:11" x14ac:dyDescent="0.2">
      <c r="A3374" s="1">
        <v>43963</v>
      </c>
      <c r="B3374" s="3">
        <f>YEAR(Sales_Data[[#This Row],[Order Date]])</f>
        <v>2020</v>
      </c>
      <c r="C3374" s="3">
        <f>MONTH(Sales_Data[[#This Row],[Order Date]])</f>
        <v>5</v>
      </c>
      <c r="D3374" t="s">
        <v>655</v>
      </c>
      <c r="E3374" t="s">
        <v>18</v>
      </c>
      <c r="F3374" t="s">
        <v>11</v>
      </c>
      <c r="G3374" t="s">
        <v>30</v>
      </c>
      <c r="H3374" t="s">
        <v>2093</v>
      </c>
      <c r="I3374" s="2">
        <v>306.48</v>
      </c>
      <c r="J3374" s="3">
        <v>5</v>
      </c>
      <c r="K3374" s="2">
        <v>-10.705500000000001</v>
      </c>
    </row>
    <row r="3375" spans="1:11" x14ac:dyDescent="0.2">
      <c r="A3375" s="1">
        <v>43963</v>
      </c>
      <c r="B3375" s="3">
        <f>YEAR(Sales_Data[[#This Row],[Order Date]])</f>
        <v>2020</v>
      </c>
      <c r="C3375" s="3">
        <f>MONTH(Sales_Data[[#This Row],[Order Date]])</f>
        <v>5</v>
      </c>
      <c r="D3375" t="s">
        <v>390</v>
      </c>
      <c r="E3375" t="s">
        <v>67</v>
      </c>
      <c r="F3375" t="s">
        <v>19</v>
      </c>
      <c r="G3375" t="s">
        <v>40</v>
      </c>
      <c r="H3375" t="s">
        <v>2092</v>
      </c>
      <c r="I3375" s="2">
        <v>96.272000000000006</v>
      </c>
      <c r="J3375" s="3">
        <v>3</v>
      </c>
      <c r="K3375" s="2">
        <v>1.1556</v>
      </c>
    </row>
    <row r="3376" spans="1:11" x14ac:dyDescent="0.2">
      <c r="A3376" s="1">
        <v>43963</v>
      </c>
      <c r="B3376" s="3">
        <f>YEAR(Sales_Data[[#This Row],[Order Date]])</f>
        <v>2020</v>
      </c>
      <c r="C3376" s="3">
        <f>MONTH(Sales_Data[[#This Row],[Order Date]])</f>
        <v>5</v>
      </c>
      <c r="D3376" t="s">
        <v>2010</v>
      </c>
      <c r="E3376" t="s">
        <v>85</v>
      </c>
      <c r="F3376" t="s">
        <v>19</v>
      </c>
      <c r="G3376" t="s">
        <v>127</v>
      </c>
      <c r="H3376" t="s">
        <v>1679</v>
      </c>
      <c r="I3376" s="2">
        <v>83.16</v>
      </c>
      <c r="J3376" s="3">
        <v>2</v>
      </c>
      <c r="K3376" s="2">
        <v>2.9567999999999999</v>
      </c>
    </row>
    <row r="3377" spans="1:11" x14ac:dyDescent="0.2">
      <c r="A3377" s="1">
        <v>43963</v>
      </c>
      <c r="B3377" s="3">
        <f>YEAR(Sales_Data[[#This Row],[Order Date]])</f>
        <v>2020</v>
      </c>
      <c r="C3377" s="3">
        <f>MONTH(Sales_Data[[#This Row],[Order Date]])</f>
        <v>5</v>
      </c>
      <c r="D3377" t="s">
        <v>655</v>
      </c>
      <c r="E3377" t="s">
        <v>18</v>
      </c>
      <c r="F3377" t="s">
        <v>19</v>
      </c>
      <c r="G3377" t="s">
        <v>121</v>
      </c>
      <c r="H3377" t="s">
        <v>2279</v>
      </c>
      <c r="I3377" s="2">
        <v>101.77</v>
      </c>
      <c r="J3377" s="3">
        <v>1</v>
      </c>
      <c r="K3377" s="2">
        <v>2.0979000000000001</v>
      </c>
    </row>
    <row r="3378" spans="1:11" x14ac:dyDescent="0.2">
      <c r="A3378" s="1">
        <v>43963</v>
      </c>
      <c r="B3378" s="3">
        <f>YEAR(Sales_Data[[#This Row],[Order Date]])</f>
        <v>2020</v>
      </c>
      <c r="C3378" s="3">
        <f>MONTH(Sales_Data[[#This Row],[Order Date]])</f>
        <v>5</v>
      </c>
      <c r="D3378" t="s">
        <v>1688</v>
      </c>
      <c r="E3378" t="s">
        <v>67</v>
      </c>
      <c r="F3378" t="s">
        <v>19</v>
      </c>
      <c r="G3378" t="s">
        <v>127</v>
      </c>
      <c r="H3378" t="s">
        <v>2280</v>
      </c>
      <c r="I3378" s="2">
        <v>90.903999999999996</v>
      </c>
      <c r="J3378" s="3">
        <v>2</v>
      </c>
      <c r="K3378" s="2">
        <v>1.9925999999999999</v>
      </c>
    </row>
    <row r="3379" spans="1:11" x14ac:dyDescent="0.2">
      <c r="A3379" s="1">
        <v>43963</v>
      </c>
      <c r="B3379" s="3">
        <f>YEAR(Sales_Data[[#This Row],[Order Date]])</f>
        <v>2020</v>
      </c>
      <c r="C3379" s="3">
        <f>MONTH(Sales_Data[[#This Row],[Order Date]])</f>
        <v>5</v>
      </c>
      <c r="D3379" t="s">
        <v>2010</v>
      </c>
      <c r="E3379" t="s">
        <v>85</v>
      </c>
      <c r="F3379" t="s">
        <v>19</v>
      </c>
      <c r="G3379" t="s">
        <v>265</v>
      </c>
      <c r="H3379" t="s">
        <v>2281</v>
      </c>
      <c r="I3379" s="2">
        <v>118</v>
      </c>
      <c r="J3379" s="3">
        <v>2</v>
      </c>
      <c r="K3379" s="2">
        <v>4.42</v>
      </c>
    </row>
    <row r="3380" spans="1:11" x14ac:dyDescent="0.2">
      <c r="A3380" s="1">
        <v>43963</v>
      </c>
      <c r="B3380" s="3">
        <f>YEAR(Sales_Data[[#This Row],[Order Date]])</f>
        <v>2020</v>
      </c>
      <c r="C3380" s="3">
        <f>MONTH(Sales_Data[[#This Row],[Order Date]])</f>
        <v>5</v>
      </c>
      <c r="D3380" t="s">
        <v>655</v>
      </c>
      <c r="E3380" t="s">
        <v>18</v>
      </c>
      <c r="F3380" t="s">
        <v>19</v>
      </c>
      <c r="G3380" t="s">
        <v>32</v>
      </c>
      <c r="H3380" t="s">
        <v>2282</v>
      </c>
      <c r="I3380" s="2">
        <v>119.16800000000001</v>
      </c>
      <c r="J3380" s="3">
        <v>4</v>
      </c>
      <c r="K3380" s="2">
        <v>6.4691999999999998</v>
      </c>
    </row>
    <row r="3381" spans="1:11" x14ac:dyDescent="0.2">
      <c r="A3381" s="1">
        <v>43963</v>
      </c>
      <c r="B3381" s="3">
        <f>YEAR(Sales_Data[[#This Row],[Order Date]])</f>
        <v>2020</v>
      </c>
      <c r="C3381" s="3">
        <f>MONTH(Sales_Data[[#This Row],[Order Date]])</f>
        <v>5</v>
      </c>
      <c r="D3381" t="s">
        <v>2010</v>
      </c>
      <c r="E3381" t="s">
        <v>85</v>
      </c>
      <c r="F3381" t="s">
        <v>11</v>
      </c>
      <c r="G3381" t="s">
        <v>51</v>
      </c>
      <c r="H3381" t="s">
        <v>136</v>
      </c>
      <c r="I3381" s="2">
        <v>131.85</v>
      </c>
      <c r="J3381" s="3">
        <v>5</v>
      </c>
      <c r="K3381" s="2">
        <v>15.426</v>
      </c>
    </row>
    <row r="3382" spans="1:11" x14ac:dyDescent="0.2">
      <c r="A3382" s="1">
        <v>43963</v>
      </c>
      <c r="B3382" s="3">
        <f>YEAR(Sales_Data[[#This Row],[Order Date]])</f>
        <v>2020</v>
      </c>
      <c r="C3382" s="3">
        <f>MONTH(Sales_Data[[#This Row],[Order Date]])</f>
        <v>5</v>
      </c>
      <c r="D3382" t="s">
        <v>289</v>
      </c>
      <c r="E3382" t="s">
        <v>23</v>
      </c>
      <c r="F3382" t="s">
        <v>19</v>
      </c>
      <c r="G3382" t="s">
        <v>32</v>
      </c>
      <c r="H3382" t="s">
        <v>1896</v>
      </c>
      <c r="I3382" s="2">
        <v>131.24</v>
      </c>
      <c r="J3382" s="3">
        <v>4</v>
      </c>
      <c r="K3382" s="2">
        <v>-53.072000000000003</v>
      </c>
    </row>
    <row r="3383" spans="1:11" x14ac:dyDescent="0.2">
      <c r="A3383" s="1">
        <v>43964</v>
      </c>
      <c r="B3383" s="3">
        <f>YEAR(Sales_Data[[#This Row],[Order Date]])</f>
        <v>2020</v>
      </c>
      <c r="C3383" s="3">
        <f>MONTH(Sales_Data[[#This Row],[Order Date]])</f>
        <v>5</v>
      </c>
      <c r="D3383" t="s">
        <v>1659</v>
      </c>
      <c r="E3383" t="s">
        <v>317</v>
      </c>
      <c r="F3383" t="s">
        <v>19</v>
      </c>
      <c r="G3383" t="s">
        <v>86</v>
      </c>
      <c r="H3383" t="s">
        <v>1998</v>
      </c>
      <c r="I3383" s="2">
        <v>218.96</v>
      </c>
      <c r="J3383" s="3">
        <v>2</v>
      </c>
      <c r="K3383" s="2">
        <v>81.432000000000002</v>
      </c>
    </row>
    <row r="3384" spans="1:11" x14ac:dyDescent="0.2">
      <c r="A3384" s="1">
        <v>43964</v>
      </c>
      <c r="B3384" s="3">
        <f>YEAR(Sales_Data[[#This Row],[Order Date]])</f>
        <v>2020</v>
      </c>
      <c r="C3384" s="3">
        <f>MONTH(Sales_Data[[#This Row],[Order Date]])</f>
        <v>5</v>
      </c>
      <c r="D3384" t="s">
        <v>1793</v>
      </c>
      <c r="E3384" t="s">
        <v>309</v>
      </c>
      <c r="F3384" t="s">
        <v>19</v>
      </c>
      <c r="G3384" t="s">
        <v>32</v>
      </c>
      <c r="H3384" t="s">
        <v>1059</v>
      </c>
      <c r="I3384" s="2">
        <v>323.52</v>
      </c>
      <c r="J3384" s="3">
        <v>9</v>
      </c>
      <c r="K3384" s="2">
        <v>149.76</v>
      </c>
    </row>
    <row r="3385" spans="1:11" x14ac:dyDescent="0.2">
      <c r="A3385" s="1">
        <v>43964</v>
      </c>
      <c r="B3385" s="3">
        <f>YEAR(Sales_Data[[#This Row],[Order Date]])</f>
        <v>2020</v>
      </c>
      <c r="C3385" s="3">
        <f>MONTH(Sales_Data[[#This Row],[Order Date]])</f>
        <v>5</v>
      </c>
      <c r="D3385" t="s">
        <v>1404</v>
      </c>
      <c r="E3385" t="s">
        <v>39</v>
      </c>
      <c r="F3385" t="s">
        <v>11</v>
      </c>
      <c r="G3385" t="s">
        <v>112</v>
      </c>
      <c r="H3385" t="s">
        <v>2283</v>
      </c>
      <c r="I3385" s="2">
        <v>504.43</v>
      </c>
      <c r="J3385" s="3">
        <v>5</v>
      </c>
      <c r="K3385" s="2">
        <v>-124.431</v>
      </c>
    </row>
    <row r="3386" spans="1:11" x14ac:dyDescent="0.2">
      <c r="A3386" s="1">
        <v>43964</v>
      </c>
      <c r="B3386" s="3">
        <f>YEAR(Sales_Data[[#This Row],[Order Date]])</f>
        <v>2020</v>
      </c>
      <c r="C3386" s="3">
        <f>MONTH(Sales_Data[[#This Row],[Order Date]])</f>
        <v>5</v>
      </c>
      <c r="D3386" t="s">
        <v>1659</v>
      </c>
      <c r="E3386" t="s">
        <v>317</v>
      </c>
      <c r="F3386" t="s">
        <v>19</v>
      </c>
      <c r="G3386" t="s">
        <v>20</v>
      </c>
      <c r="H3386" t="s">
        <v>1232</v>
      </c>
      <c r="I3386" s="2">
        <v>549.34</v>
      </c>
      <c r="J3386" s="3">
        <v>2</v>
      </c>
      <c r="K3386" s="2">
        <v>95.461200000000005</v>
      </c>
    </row>
    <row r="3387" spans="1:11" x14ac:dyDescent="0.2">
      <c r="A3387" s="1">
        <v>43964</v>
      </c>
      <c r="B3387" s="3">
        <f>YEAR(Sales_Data[[#This Row],[Order Date]])</f>
        <v>2020</v>
      </c>
      <c r="C3387" s="3">
        <f>MONTH(Sales_Data[[#This Row],[Order Date]])</f>
        <v>5</v>
      </c>
      <c r="D3387" t="s">
        <v>1659</v>
      </c>
      <c r="E3387" t="s">
        <v>317</v>
      </c>
      <c r="F3387" t="s">
        <v>14</v>
      </c>
      <c r="G3387" t="s">
        <v>15</v>
      </c>
      <c r="H3387" t="s">
        <v>1982</v>
      </c>
      <c r="I3387" s="2">
        <v>611.97</v>
      </c>
      <c r="J3387" s="3">
        <v>3</v>
      </c>
      <c r="K3387" s="2">
        <v>158.75190000000001</v>
      </c>
    </row>
    <row r="3388" spans="1:11" x14ac:dyDescent="0.2">
      <c r="A3388" s="1">
        <v>43964</v>
      </c>
      <c r="B3388" s="3">
        <f>YEAR(Sales_Data[[#This Row],[Order Date]])</f>
        <v>2020</v>
      </c>
      <c r="C3388" s="3">
        <f>MONTH(Sales_Data[[#This Row],[Order Date]])</f>
        <v>5</v>
      </c>
      <c r="D3388" t="s">
        <v>1659</v>
      </c>
      <c r="E3388" t="s">
        <v>317</v>
      </c>
      <c r="F3388" t="s">
        <v>19</v>
      </c>
      <c r="G3388" t="s">
        <v>32</v>
      </c>
      <c r="H3388" t="s">
        <v>1920</v>
      </c>
      <c r="I3388" s="2">
        <v>935.97</v>
      </c>
      <c r="J3388" s="3">
        <v>3</v>
      </c>
      <c r="K3388" s="2">
        <v>411.73649999999998</v>
      </c>
    </row>
    <row r="3389" spans="1:11" x14ac:dyDescent="0.2">
      <c r="A3389" s="1">
        <v>43964</v>
      </c>
      <c r="B3389" s="3">
        <f>YEAR(Sales_Data[[#This Row],[Order Date]])</f>
        <v>2020</v>
      </c>
      <c r="C3389" s="3">
        <f>MONTH(Sales_Data[[#This Row],[Order Date]])</f>
        <v>5</v>
      </c>
      <c r="D3389" t="s">
        <v>1659</v>
      </c>
      <c r="E3389" t="s">
        <v>317</v>
      </c>
      <c r="F3389" t="s">
        <v>19</v>
      </c>
      <c r="G3389" t="s">
        <v>53</v>
      </c>
      <c r="H3389" t="s">
        <v>2284</v>
      </c>
      <c r="I3389" s="2">
        <v>88.94</v>
      </c>
      <c r="J3389" s="3">
        <v>3</v>
      </c>
      <c r="K3389" s="2">
        <v>7.3205999999999998</v>
      </c>
    </row>
    <row r="3390" spans="1:11" x14ac:dyDescent="0.2">
      <c r="A3390" s="1">
        <v>43964</v>
      </c>
      <c r="B3390" s="3">
        <f>YEAR(Sales_Data[[#This Row],[Order Date]])</f>
        <v>2020</v>
      </c>
      <c r="C3390" s="3">
        <f>MONTH(Sales_Data[[#This Row],[Order Date]])</f>
        <v>5</v>
      </c>
      <c r="D3390" t="s">
        <v>1604</v>
      </c>
      <c r="E3390" t="s">
        <v>219</v>
      </c>
      <c r="F3390" t="s">
        <v>19</v>
      </c>
      <c r="G3390" t="s">
        <v>121</v>
      </c>
      <c r="H3390" t="s">
        <v>1522</v>
      </c>
      <c r="I3390" s="2">
        <v>104.768</v>
      </c>
      <c r="J3390" s="3">
        <v>2</v>
      </c>
      <c r="K3390" s="2">
        <v>2.3363999999999998</v>
      </c>
    </row>
    <row r="3391" spans="1:11" x14ac:dyDescent="0.2">
      <c r="A3391" s="1">
        <v>43964</v>
      </c>
      <c r="B3391" s="3">
        <f>YEAR(Sales_Data[[#This Row],[Order Date]])</f>
        <v>2020</v>
      </c>
      <c r="C3391" s="3">
        <f>MONTH(Sales_Data[[#This Row],[Order Date]])</f>
        <v>5</v>
      </c>
      <c r="D3391" t="s">
        <v>628</v>
      </c>
      <c r="E3391" t="s">
        <v>18</v>
      </c>
      <c r="F3391" t="s">
        <v>19</v>
      </c>
      <c r="G3391" t="s">
        <v>127</v>
      </c>
      <c r="H3391" t="s">
        <v>1029</v>
      </c>
      <c r="I3391" s="2">
        <v>142.47999999999999</v>
      </c>
      <c r="J3391" s="3">
        <v>8</v>
      </c>
      <c r="K3391" s="2">
        <v>27.485600000000002</v>
      </c>
    </row>
    <row r="3392" spans="1:11" x14ac:dyDescent="0.2">
      <c r="A3392" s="1">
        <v>43965</v>
      </c>
      <c r="B3392" s="3">
        <f>YEAR(Sales_Data[[#This Row],[Order Date]])</f>
        <v>2020</v>
      </c>
      <c r="C3392" s="3">
        <f>MONTH(Sales_Data[[#This Row],[Order Date]])</f>
        <v>5</v>
      </c>
      <c r="D3392" t="s">
        <v>261</v>
      </c>
      <c r="E3392" t="s">
        <v>23</v>
      </c>
      <c r="F3392" t="s">
        <v>19</v>
      </c>
      <c r="G3392" t="s">
        <v>53</v>
      </c>
      <c r="H3392" t="s">
        <v>1083</v>
      </c>
      <c r="I3392" s="2">
        <v>100.864</v>
      </c>
      <c r="J3392" s="3">
        <v>2</v>
      </c>
      <c r="K3392" s="2">
        <v>26.9024</v>
      </c>
    </row>
    <row r="3393" spans="1:11" x14ac:dyDescent="0.2">
      <c r="A3393" s="1">
        <v>43965</v>
      </c>
      <c r="B3393" s="3">
        <f>YEAR(Sales_Data[[#This Row],[Order Date]])</f>
        <v>2020</v>
      </c>
      <c r="C3393" s="3">
        <f>MONTH(Sales_Data[[#This Row],[Order Date]])</f>
        <v>5</v>
      </c>
      <c r="D3393" t="s">
        <v>1940</v>
      </c>
      <c r="E3393" t="s">
        <v>10</v>
      </c>
      <c r="F3393" t="s">
        <v>14</v>
      </c>
      <c r="G3393" t="s">
        <v>24</v>
      </c>
      <c r="H3393" t="s">
        <v>1844</v>
      </c>
      <c r="I3393" s="2">
        <v>111.97</v>
      </c>
      <c r="J3393" s="3">
        <v>3</v>
      </c>
      <c r="K3393" s="2">
        <v>18.893699999999999</v>
      </c>
    </row>
    <row r="3394" spans="1:11" x14ac:dyDescent="0.2">
      <c r="A3394" s="1">
        <v>43965</v>
      </c>
      <c r="B3394" s="3">
        <f>YEAR(Sales_Data[[#This Row],[Order Date]])</f>
        <v>2020</v>
      </c>
      <c r="C3394" s="3">
        <f>MONTH(Sales_Data[[#This Row],[Order Date]])</f>
        <v>5</v>
      </c>
      <c r="D3394" t="s">
        <v>1940</v>
      </c>
      <c r="E3394" t="s">
        <v>10</v>
      </c>
      <c r="F3394" t="s">
        <v>11</v>
      </c>
      <c r="G3394" t="s">
        <v>112</v>
      </c>
      <c r="H3394" t="s">
        <v>752</v>
      </c>
      <c r="I3394" s="2">
        <v>298.95999999999998</v>
      </c>
      <c r="J3394" s="3">
        <v>2</v>
      </c>
      <c r="K3394" s="2">
        <v>23.5764</v>
      </c>
    </row>
    <row r="3395" spans="1:11" x14ac:dyDescent="0.2">
      <c r="A3395" s="1">
        <v>43965</v>
      </c>
      <c r="B3395" s="3">
        <f>YEAR(Sales_Data[[#This Row],[Order Date]])</f>
        <v>2020</v>
      </c>
      <c r="C3395" s="3">
        <f>MONTH(Sales_Data[[#This Row],[Order Date]])</f>
        <v>5</v>
      </c>
      <c r="D3395" t="s">
        <v>69</v>
      </c>
      <c r="E3395" t="s">
        <v>70</v>
      </c>
      <c r="F3395" t="s">
        <v>19</v>
      </c>
      <c r="G3395" t="s">
        <v>53</v>
      </c>
      <c r="H3395" t="s">
        <v>2285</v>
      </c>
      <c r="I3395" s="2">
        <v>485.19</v>
      </c>
      <c r="J3395" s="3">
        <v>9</v>
      </c>
      <c r="K3395" s="2">
        <v>206.88929999999999</v>
      </c>
    </row>
    <row r="3396" spans="1:11" x14ac:dyDescent="0.2">
      <c r="A3396" s="1">
        <v>43965</v>
      </c>
      <c r="B3396" s="3">
        <f>YEAR(Sales_Data[[#This Row],[Order Date]])</f>
        <v>2020</v>
      </c>
      <c r="C3396" s="3">
        <f>MONTH(Sales_Data[[#This Row],[Order Date]])</f>
        <v>5</v>
      </c>
      <c r="D3396" t="s">
        <v>777</v>
      </c>
      <c r="E3396" t="s">
        <v>94</v>
      </c>
      <c r="F3396" t="s">
        <v>14</v>
      </c>
      <c r="G3396" t="s">
        <v>15</v>
      </c>
      <c r="H3396" t="s">
        <v>1981</v>
      </c>
      <c r="I3396" s="2">
        <v>564.97</v>
      </c>
      <c r="J3396" s="3">
        <v>3</v>
      </c>
      <c r="K3396" s="2">
        <v>134.99250000000001</v>
      </c>
    </row>
    <row r="3397" spans="1:11" x14ac:dyDescent="0.2">
      <c r="A3397" s="1">
        <v>43965</v>
      </c>
      <c r="B3397" s="3">
        <f>YEAR(Sales_Data[[#This Row],[Order Date]])</f>
        <v>2020</v>
      </c>
      <c r="C3397" s="3">
        <f>MONTH(Sales_Data[[#This Row],[Order Date]])</f>
        <v>5</v>
      </c>
      <c r="D3397" t="s">
        <v>261</v>
      </c>
      <c r="E3397" t="s">
        <v>23</v>
      </c>
      <c r="F3397" t="s">
        <v>11</v>
      </c>
      <c r="G3397" t="s">
        <v>112</v>
      </c>
      <c r="H3397" t="s">
        <v>1137</v>
      </c>
      <c r="I3397" s="2">
        <v>911.43</v>
      </c>
      <c r="J3397" s="3">
        <v>5</v>
      </c>
      <c r="K3397" s="2">
        <v>-12.849</v>
      </c>
    </row>
    <row r="3398" spans="1:11" x14ac:dyDescent="0.2">
      <c r="A3398" s="1">
        <v>43965</v>
      </c>
      <c r="B3398" s="3">
        <f>YEAR(Sales_Data[[#This Row],[Order Date]])</f>
        <v>2020</v>
      </c>
      <c r="C3398" s="3">
        <f>MONTH(Sales_Data[[#This Row],[Order Date]])</f>
        <v>5</v>
      </c>
      <c r="D3398" t="s">
        <v>1256</v>
      </c>
      <c r="E3398" t="s">
        <v>18</v>
      </c>
      <c r="F3398" t="s">
        <v>14</v>
      </c>
      <c r="G3398" t="s">
        <v>24</v>
      </c>
      <c r="H3398" t="s">
        <v>1751</v>
      </c>
      <c r="I3398" s="2">
        <v>1433.93</v>
      </c>
      <c r="J3398" s="3">
        <v>7</v>
      </c>
      <c r="K3398" s="2">
        <v>601.96990000000005</v>
      </c>
    </row>
    <row r="3399" spans="1:11" x14ac:dyDescent="0.2">
      <c r="A3399" s="1">
        <v>43965</v>
      </c>
      <c r="B3399" s="3">
        <f>YEAR(Sales_Data[[#This Row],[Order Date]])</f>
        <v>2020</v>
      </c>
      <c r="C3399" s="3">
        <f>MONTH(Sales_Data[[#This Row],[Order Date]])</f>
        <v>5</v>
      </c>
      <c r="D3399" t="s">
        <v>1940</v>
      </c>
      <c r="E3399" t="s">
        <v>10</v>
      </c>
      <c r="F3399" t="s">
        <v>19</v>
      </c>
      <c r="G3399" t="s">
        <v>40</v>
      </c>
      <c r="H3399" t="s">
        <v>916</v>
      </c>
      <c r="I3399" s="2">
        <v>83.76</v>
      </c>
      <c r="J3399" s="3">
        <v>2</v>
      </c>
      <c r="K3399" s="2">
        <v>1.0904</v>
      </c>
    </row>
    <row r="3400" spans="1:11" x14ac:dyDescent="0.2">
      <c r="A3400" s="1">
        <v>43965</v>
      </c>
      <c r="B3400" s="3">
        <f>YEAR(Sales_Data[[#This Row],[Order Date]])</f>
        <v>2020</v>
      </c>
      <c r="C3400" s="3">
        <f>MONTH(Sales_Data[[#This Row],[Order Date]])</f>
        <v>5</v>
      </c>
      <c r="D3400" t="s">
        <v>848</v>
      </c>
      <c r="E3400" t="s">
        <v>67</v>
      </c>
      <c r="F3400" t="s">
        <v>19</v>
      </c>
      <c r="G3400" t="s">
        <v>127</v>
      </c>
      <c r="H3400" t="s">
        <v>750</v>
      </c>
      <c r="I3400" s="2">
        <v>106.04</v>
      </c>
      <c r="J3400" s="3">
        <v>2</v>
      </c>
      <c r="K3400" s="2">
        <v>1.764</v>
      </c>
    </row>
    <row r="3401" spans="1:11" x14ac:dyDescent="0.2">
      <c r="A3401" s="1">
        <v>43965</v>
      </c>
      <c r="B3401" s="3">
        <f>YEAR(Sales_Data[[#This Row],[Order Date]])</f>
        <v>2020</v>
      </c>
      <c r="C3401" s="3">
        <f>MONTH(Sales_Data[[#This Row],[Order Date]])</f>
        <v>5</v>
      </c>
      <c r="D3401" t="s">
        <v>1940</v>
      </c>
      <c r="E3401" t="s">
        <v>10</v>
      </c>
      <c r="F3401" t="s">
        <v>19</v>
      </c>
      <c r="G3401" t="s">
        <v>40</v>
      </c>
      <c r="H3401" t="s">
        <v>1119</v>
      </c>
      <c r="I3401" s="2">
        <v>112.7</v>
      </c>
      <c r="J3401" s="3">
        <v>5</v>
      </c>
      <c r="K3401" s="2">
        <v>6.6150000000000002</v>
      </c>
    </row>
    <row r="3402" spans="1:11" x14ac:dyDescent="0.2">
      <c r="A3402" s="1">
        <v>43965</v>
      </c>
      <c r="B3402" s="3">
        <f>YEAR(Sales_Data[[#This Row],[Order Date]])</f>
        <v>2020</v>
      </c>
      <c r="C3402" s="3">
        <f>MONTH(Sales_Data[[#This Row],[Order Date]])</f>
        <v>5</v>
      </c>
      <c r="D3402" t="s">
        <v>1256</v>
      </c>
      <c r="E3402" t="s">
        <v>18</v>
      </c>
      <c r="F3402" t="s">
        <v>11</v>
      </c>
      <c r="G3402" t="s">
        <v>51</v>
      </c>
      <c r="H3402" t="s">
        <v>1272</v>
      </c>
      <c r="I3402" s="2">
        <v>98.28</v>
      </c>
      <c r="J3402" s="3">
        <v>2</v>
      </c>
      <c r="K3402" s="2">
        <v>6.2152000000000003</v>
      </c>
    </row>
    <row r="3403" spans="1:11" x14ac:dyDescent="0.2">
      <c r="A3403" s="1">
        <v>43965</v>
      </c>
      <c r="B3403" s="3">
        <f>YEAR(Sales_Data[[#This Row],[Order Date]])</f>
        <v>2020</v>
      </c>
      <c r="C3403" s="3">
        <f>MONTH(Sales_Data[[#This Row],[Order Date]])</f>
        <v>5</v>
      </c>
      <c r="D3403" t="s">
        <v>261</v>
      </c>
      <c r="E3403" t="s">
        <v>23</v>
      </c>
      <c r="F3403" t="s">
        <v>14</v>
      </c>
      <c r="G3403" t="s">
        <v>15</v>
      </c>
      <c r="H3403" t="s">
        <v>1612</v>
      </c>
      <c r="I3403" s="2">
        <v>128.99199999999999</v>
      </c>
      <c r="J3403" s="3">
        <v>1</v>
      </c>
      <c r="K3403" s="2">
        <v>0.69930000000000003</v>
      </c>
    </row>
    <row r="3404" spans="1:11" x14ac:dyDescent="0.2">
      <c r="A3404" s="1">
        <v>43965</v>
      </c>
      <c r="B3404" s="3">
        <f>YEAR(Sales_Data[[#This Row],[Order Date]])</f>
        <v>2020</v>
      </c>
      <c r="C3404" s="3">
        <f>MONTH(Sales_Data[[#This Row],[Order Date]])</f>
        <v>5</v>
      </c>
      <c r="D3404" t="s">
        <v>777</v>
      </c>
      <c r="E3404" t="s">
        <v>94</v>
      </c>
      <c r="F3404" t="s">
        <v>19</v>
      </c>
      <c r="G3404" t="s">
        <v>20</v>
      </c>
      <c r="H3404" t="s">
        <v>182</v>
      </c>
      <c r="I3404" s="2">
        <v>143.58000000000001</v>
      </c>
      <c r="J3404" s="3">
        <v>2</v>
      </c>
      <c r="K3404" s="2">
        <v>5.8708</v>
      </c>
    </row>
    <row r="3405" spans="1:11" x14ac:dyDescent="0.2">
      <c r="A3405" s="1">
        <v>43965</v>
      </c>
      <c r="B3405" s="3">
        <f>YEAR(Sales_Data[[#This Row],[Order Date]])</f>
        <v>2020</v>
      </c>
      <c r="C3405" s="3">
        <f>MONTH(Sales_Data[[#This Row],[Order Date]])</f>
        <v>5</v>
      </c>
      <c r="D3405" t="s">
        <v>261</v>
      </c>
      <c r="E3405" t="s">
        <v>23</v>
      </c>
      <c r="F3405" t="s">
        <v>19</v>
      </c>
      <c r="G3405" t="s">
        <v>53</v>
      </c>
      <c r="H3405" t="s">
        <v>2286</v>
      </c>
      <c r="I3405" s="2">
        <v>152.952</v>
      </c>
      <c r="J3405" s="3">
        <v>3</v>
      </c>
      <c r="K3405" s="2">
        <v>16.183800000000002</v>
      </c>
    </row>
    <row r="3406" spans="1:11" x14ac:dyDescent="0.2">
      <c r="A3406" s="1">
        <v>43965</v>
      </c>
      <c r="B3406" s="3">
        <f>YEAR(Sales_Data[[#This Row],[Order Date]])</f>
        <v>2020</v>
      </c>
      <c r="C3406" s="3">
        <f>MONTH(Sales_Data[[#This Row],[Order Date]])</f>
        <v>5</v>
      </c>
      <c r="D3406" t="s">
        <v>848</v>
      </c>
      <c r="E3406" t="s">
        <v>67</v>
      </c>
      <c r="F3406" t="s">
        <v>19</v>
      </c>
      <c r="G3406" t="s">
        <v>53</v>
      </c>
      <c r="H3406" t="s">
        <v>1062</v>
      </c>
      <c r="I3406" s="2">
        <v>149.78399999999999</v>
      </c>
      <c r="J3406" s="3">
        <v>1</v>
      </c>
      <c r="K3406" s="2">
        <v>7.7450000000000001</v>
      </c>
    </row>
    <row r="3407" spans="1:11" x14ac:dyDescent="0.2">
      <c r="A3407" s="1">
        <v>43965</v>
      </c>
      <c r="B3407" s="3">
        <f>YEAR(Sales_Data[[#This Row],[Order Date]])</f>
        <v>2020</v>
      </c>
      <c r="C3407" s="3">
        <f>MONTH(Sales_Data[[#This Row],[Order Date]])</f>
        <v>5</v>
      </c>
      <c r="D3407" t="s">
        <v>1949</v>
      </c>
      <c r="E3407" t="s">
        <v>143</v>
      </c>
      <c r="F3407" t="s">
        <v>19</v>
      </c>
      <c r="G3407" t="s">
        <v>86</v>
      </c>
      <c r="H3407" t="s">
        <v>2287</v>
      </c>
      <c r="I3407" s="2">
        <v>130.69</v>
      </c>
      <c r="J3407" s="3">
        <v>9</v>
      </c>
      <c r="K3407" s="2">
        <v>23.8581</v>
      </c>
    </row>
    <row r="3408" spans="1:11" x14ac:dyDescent="0.2">
      <c r="A3408" s="1">
        <v>43965</v>
      </c>
      <c r="B3408" s="3">
        <f>YEAR(Sales_Data[[#This Row],[Order Date]])</f>
        <v>2020</v>
      </c>
      <c r="C3408" s="3">
        <f>MONTH(Sales_Data[[#This Row],[Order Date]])</f>
        <v>5</v>
      </c>
      <c r="D3408" t="s">
        <v>1940</v>
      </c>
      <c r="E3408" t="s">
        <v>10</v>
      </c>
      <c r="F3408" t="s">
        <v>19</v>
      </c>
      <c r="G3408" t="s">
        <v>40</v>
      </c>
      <c r="H3408" t="s">
        <v>1224</v>
      </c>
      <c r="I3408" s="2">
        <v>135.19999999999999</v>
      </c>
      <c r="J3408" s="3">
        <v>5</v>
      </c>
      <c r="K3408" s="2">
        <v>9.3000000000000007</v>
      </c>
    </row>
    <row r="3409" spans="1:11" x14ac:dyDescent="0.2">
      <c r="A3409" s="1">
        <v>43965</v>
      </c>
      <c r="B3409" s="3">
        <f>YEAR(Sales_Data[[#This Row],[Order Date]])</f>
        <v>2020</v>
      </c>
      <c r="C3409" s="3">
        <f>MONTH(Sales_Data[[#This Row],[Order Date]])</f>
        <v>5</v>
      </c>
      <c r="D3409" t="s">
        <v>848</v>
      </c>
      <c r="E3409" t="s">
        <v>67</v>
      </c>
      <c r="F3409" t="s">
        <v>19</v>
      </c>
      <c r="G3409" t="s">
        <v>32</v>
      </c>
      <c r="H3409" t="s">
        <v>1098</v>
      </c>
      <c r="I3409" s="2">
        <v>132.16999999999999</v>
      </c>
      <c r="J3409" s="3">
        <v>5</v>
      </c>
      <c r="K3409" s="2">
        <v>-46.536000000000001</v>
      </c>
    </row>
    <row r="3410" spans="1:11" x14ac:dyDescent="0.2">
      <c r="A3410" s="1">
        <v>43965</v>
      </c>
      <c r="B3410" s="3">
        <f>YEAR(Sales_Data[[#This Row],[Order Date]])</f>
        <v>2020</v>
      </c>
      <c r="C3410" s="3">
        <f>MONTH(Sales_Data[[#This Row],[Order Date]])</f>
        <v>5</v>
      </c>
      <c r="D3410" t="s">
        <v>261</v>
      </c>
      <c r="E3410" t="s">
        <v>23</v>
      </c>
      <c r="F3410" t="s">
        <v>19</v>
      </c>
      <c r="G3410" t="s">
        <v>40</v>
      </c>
      <c r="H3410" t="s">
        <v>1708</v>
      </c>
      <c r="I3410" s="2">
        <v>133.19999999999999</v>
      </c>
      <c r="J3410" s="3">
        <v>5</v>
      </c>
      <c r="K3410" s="2">
        <v>5.7750000000000004</v>
      </c>
    </row>
    <row r="3411" spans="1:11" x14ac:dyDescent="0.2">
      <c r="A3411" s="1">
        <v>43965</v>
      </c>
      <c r="B3411" s="3">
        <f>YEAR(Sales_Data[[#This Row],[Order Date]])</f>
        <v>2020</v>
      </c>
      <c r="C3411" s="3">
        <f>MONTH(Sales_Data[[#This Row],[Order Date]])</f>
        <v>5</v>
      </c>
      <c r="D3411" t="s">
        <v>69</v>
      </c>
      <c r="E3411" t="s">
        <v>70</v>
      </c>
      <c r="F3411" t="s">
        <v>19</v>
      </c>
      <c r="G3411" t="s">
        <v>265</v>
      </c>
      <c r="H3411" t="s">
        <v>1434</v>
      </c>
      <c r="I3411" s="2">
        <v>151.4</v>
      </c>
      <c r="J3411" s="3">
        <v>5</v>
      </c>
      <c r="K3411" s="2">
        <v>1.9319999999999999</v>
      </c>
    </row>
    <row r="3412" spans="1:11" x14ac:dyDescent="0.2">
      <c r="A3412" s="1">
        <v>43965</v>
      </c>
      <c r="B3412" s="3">
        <f>YEAR(Sales_Data[[#This Row],[Order Date]])</f>
        <v>2020</v>
      </c>
      <c r="C3412" s="3">
        <f>MONTH(Sales_Data[[#This Row],[Order Date]])</f>
        <v>5</v>
      </c>
      <c r="D3412" t="s">
        <v>1940</v>
      </c>
      <c r="E3412" t="s">
        <v>10</v>
      </c>
      <c r="F3412" t="s">
        <v>19</v>
      </c>
      <c r="G3412" t="s">
        <v>127</v>
      </c>
      <c r="H3412" t="s">
        <v>2267</v>
      </c>
      <c r="I3412" s="2">
        <v>171</v>
      </c>
      <c r="J3412" s="3">
        <v>5</v>
      </c>
      <c r="K3412" s="2">
        <v>37</v>
      </c>
    </row>
    <row r="3413" spans="1:11" x14ac:dyDescent="0.2">
      <c r="A3413" s="1">
        <v>43966</v>
      </c>
      <c r="B3413" s="3">
        <f>YEAR(Sales_Data[[#This Row],[Order Date]])</f>
        <v>2020</v>
      </c>
      <c r="C3413" s="3">
        <f>MONTH(Sales_Data[[#This Row],[Order Date]])</f>
        <v>5</v>
      </c>
      <c r="D3413" t="s">
        <v>614</v>
      </c>
      <c r="E3413" t="s">
        <v>70</v>
      </c>
      <c r="F3413" t="s">
        <v>11</v>
      </c>
      <c r="G3413" t="s">
        <v>112</v>
      </c>
      <c r="H3413" t="s">
        <v>417</v>
      </c>
      <c r="I3413" s="2">
        <v>265.95999999999998</v>
      </c>
      <c r="J3413" s="3">
        <v>1</v>
      </c>
      <c r="K3413" s="2">
        <v>24.858000000000001</v>
      </c>
    </row>
    <row r="3414" spans="1:11" x14ac:dyDescent="0.2">
      <c r="A3414" s="1">
        <v>43966</v>
      </c>
      <c r="B3414" s="3">
        <f>YEAR(Sales_Data[[#This Row],[Order Date]])</f>
        <v>2020</v>
      </c>
      <c r="C3414" s="3">
        <f>MONTH(Sales_Data[[#This Row],[Order Date]])</f>
        <v>5</v>
      </c>
      <c r="D3414" t="s">
        <v>1458</v>
      </c>
      <c r="E3414" t="s">
        <v>198</v>
      </c>
      <c r="F3414" t="s">
        <v>19</v>
      </c>
      <c r="G3414" t="s">
        <v>53</v>
      </c>
      <c r="H3414" t="s">
        <v>2288</v>
      </c>
      <c r="I3414" s="2">
        <v>108.55200000000001</v>
      </c>
      <c r="J3414" s="3">
        <v>3</v>
      </c>
      <c r="K3414" s="2">
        <v>5.6375999999999999</v>
      </c>
    </row>
    <row r="3415" spans="1:11" x14ac:dyDescent="0.2">
      <c r="A3415" s="1">
        <v>43966</v>
      </c>
      <c r="B3415" s="3">
        <f>YEAR(Sales_Data[[#This Row],[Order Date]])</f>
        <v>2020</v>
      </c>
      <c r="C3415" s="3">
        <f>MONTH(Sales_Data[[#This Row],[Order Date]])</f>
        <v>5</v>
      </c>
      <c r="D3415" t="s">
        <v>2289</v>
      </c>
      <c r="E3415" t="s">
        <v>164</v>
      </c>
      <c r="F3415" t="s">
        <v>14</v>
      </c>
      <c r="G3415" t="s">
        <v>15</v>
      </c>
      <c r="H3415" t="s">
        <v>2290</v>
      </c>
      <c r="I3415" s="2">
        <v>86.12</v>
      </c>
      <c r="J3415" s="3">
        <v>2</v>
      </c>
      <c r="K3415" s="2">
        <v>3.4750000000000001</v>
      </c>
    </row>
    <row r="3416" spans="1:11" x14ac:dyDescent="0.2">
      <c r="A3416" s="1">
        <v>43966</v>
      </c>
      <c r="B3416" s="3">
        <f>YEAR(Sales_Data[[#This Row],[Order Date]])</f>
        <v>2020</v>
      </c>
      <c r="C3416" s="3">
        <f>MONTH(Sales_Data[[#This Row],[Order Date]])</f>
        <v>5</v>
      </c>
      <c r="D3416" t="s">
        <v>1458</v>
      </c>
      <c r="E3416" t="s">
        <v>198</v>
      </c>
      <c r="F3416" t="s">
        <v>19</v>
      </c>
      <c r="G3416" t="s">
        <v>32</v>
      </c>
      <c r="H3416" t="s">
        <v>476</v>
      </c>
      <c r="I3416" s="2">
        <v>114.752</v>
      </c>
      <c r="J3416" s="3">
        <v>2</v>
      </c>
      <c r="K3416" s="2">
        <v>-3.1680000000000001</v>
      </c>
    </row>
    <row r="3417" spans="1:11" x14ac:dyDescent="0.2">
      <c r="A3417" s="1">
        <v>43966</v>
      </c>
      <c r="B3417" s="3">
        <f>YEAR(Sales_Data[[#This Row],[Order Date]])</f>
        <v>2020</v>
      </c>
      <c r="C3417" s="3">
        <f>MONTH(Sales_Data[[#This Row],[Order Date]])</f>
        <v>5</v>
      </c>
      <c r="D3417" t="s">
        <v>1458</v>
      </c>
      <c r="E3417" t="s">
        <v>198</v>
      </c>
      <c r="F3417" t="s">
        <v>14</v>
      </c>
      <c r="G3417" t="s">
        <v>15</v>
      </c>
      <c r="H3417" t="s">
        <v>47</v>
      </c>
      <c r="I3417" s="2">
        <v>117.592</v>
      </c>
      <c r="J3417" s="3">
        <v>1</v>
      </c>
      <c r="K3417" s="2">
        <v>2.5893000000000002</v>
      </c>
    </row>
    <row r="3418" spans="1:11" x14ac:dyDescent="0.2">
      <c r="A3418" s="1">
        <v>43966</v>
      </c>
      <c r="B3418" s="3">
        <f>YEAR(Sales_Data[[#This Row],[Order Date]])</f>
        <v>2020</v>
      </c>
      <c r="C3418" s="3">
        <f>MONTH(Sales_Data[[#This Row],[Order Date]])</f>
        <v>5</v>
      </c>
      <c r="D3418" t="s">
        <v>614</v>
      </c>
      <c r="E3418" t="s">
        <v>70</v>
      </c>
      <c r="F3418" t="s">
        <v>11</v>
      </c>
      <c r="G3418" t="s">
        <v>51</v>
      </c>
      <c r="H3418" t="s">
        <v>71</v>
      </c>
      <c r="I3418" s="2">
        <v>141.96</v>
      </c>
      <c r="J3418" s="3">
        <v>2</v>
      </c>
      <c r="K3418" s="2">
        <v>17.1828</v>
      </c>
    </row>
    <row r="3419" spans="1:11" x14ac:dyDescent="0.2">
      <c r="A3419" s="1">
        <v>43966</v>
      </c>
      <c r="B3419" s="3">
        <f>YEAR(Sales_Data[[#This Row],[Order Date]])</f>
        <v>2020</v>
      </c>
      <c r="C3419" s="3">
        <f>MONTH(Sales_Data[[#This Row],[Order Date]])</f>
        <v>5</v>
      </c>
      <c r="D3419" t="s">
        <v>614</v>
      </c>
      <c r="E3419" t="s">
        <v>70</v>
      </c>
      <c r="F3419" t="s">
        <v>11</v>
      </c>
      <c r="G3419" t="s">
        <v>112</v>
      </c>
      <c r="H3419" t="s">
        <v>2271</v>
      </c>
      <c r="I3419" s="2">
        <v>152.624</v>
      </c>
      <c r="J3419" s="3">
        <v>2</v>
      </c>
      <c r="K3419" s="2">
        <v>4.2624000000000004</v>
      </c>
    </row>
    <row r="3420" spans="1:11" x14ac:dyDescent="0.2">
      <c r="A3420" s="1">
        <v>43966</v>
      </c>
      <c r="B3420" s="3">
        <f>YEAR(Sales_Data[[#This Row],[Order Date]])</f>
        <v>2020</v>
      </c>
      <c r="C3420" s="3">
        <f>MONTH(Sales_Data[[#This Row],[Order Date]])</f>
        <v>5</v>
      </c>
      <c r="D3420" t="s">
        <v>2289</v>
      </c>
      <c r="E3420" t="s">
        <v>164</v>
      </c>
      <c r="F3420" t="s">
        <v>19</v>
      </c>
      <c r="G3420" t="s">
        <v>53</v>
      </c>
      <c r="H3420" t="s">
        <v>267</v>
      </c>
      <c r="I3420" s="2">
        <v>179.70400000000001</v>
      </c>
      <c r="J3420" s="3">
        <v>2</v>
      </c>
      <c r="K3420" s="2">
        <v>19.137599999999999</v>
      </c>
    </row>
    <row r="3421" spans="1:11" x14ac:dyDescent="0.2">
      <c r="A3421" s="1">
        <v>43967</v>
      </c>
      <c r="B3421" s="3">
        <f>YEAR(Sales_Data[[#This Row],[Order Date]])</f>
        <v>2020</v>
      </c>
      <c r="C3421" s="3">
        <f>MONTH(Sales_Data[[#This Row],[Order Date]])</f>
        <v>5</v>
      </c>
      <c r="D3421" t="s">
        <v>1950</v>
      </c>
      <c r="E3421" t="s">
        <v>67</v>
      </c>
      <c r="F3421" t="s">
        <v>19</v>
      </c>
      <c r="G3421" t="s">
        <v>20</v>
      </c>
      <c r="H3421" t="s">
        <v>421</v>
      </c>
      <c r="I3421" s="2">
        <v>237.024</v>
      </c>
      <c r="J3421" s="3">
        <v>2</v>
      </c>
      <c r="K3421" s="2">
        <v>-55.256</v>
      </c>
    </row>
    <row r="3422" spans="1:11" x14ac:dyDescent="0.2">
      <c r="A3422" s="1">
        <v>43969</v>
      </c>
      <c r="B3422" s="3">
        <f>YEAR(Sales_Data[[#This Row],[Order Date]])</f>
        <v>2020</v>
      </c>
      <c r="C3422" s="3">
        <f>MONTH(Sales_Data[[#This Row],[Order Date]])</f>
        <v>5</v>
      </c>
      <c r="D3422" t="s">
        <v>145</v>
      </c>
      <c r="E3422" t="s">
        <v>109</v>
      </c>
      <c r="F3422" t="s">
        <v>19</v>
      </c>
      <c r="G3422" t="s">
        <v>32</v>
      </c>
      <c r="H3422" t="s">
        <v>694</v>
      </c>
      <c r="I3422" s="2">
        <v>138.94</v>
      </c>
      <c r="J3422" s="3">
        <v>6</v>
      </c>
      <c r="K3422" s="2">
        <v>54.691200000000002</v>
      </c>
    </row>
    <row r="3423" spans="1:11" x14ac:dyDescent="0.2">
      <c r="A3423" s="1">
        <v>43969</v>
      </c>
      <c r="B3423" s="3">
        <f>YEAR(Sales_Data[[#This Row],[Order Date]])</f>
        <v>2020</v>
      </c>
      <c r="C3423" s="3">
        <f>MONTH(Sales_Data[[#This Row],[Order Date]])</f>
        <v>5</v>
      </c>
      <c r="D3423" t="s">
        <v>203</v>
      </c>
      <c r="E3423" t="s">
        <v>472</v>
      </c>
      <c r="F3423" t="s">
        <v>14</v>
      </c>
      <c r="G3423" t="s">
        <v>15</v>
      </c>
      <c r="H3423" t="s">
        <v>879</v>
      </c>
      <c r="I3423" s="2">
        <v>156.94999999999999</v>
      </c>
      <c r="J3423" s="3">
        <v>5</v>
      </c>
      <c r="K3423" s="2">
        <v>2.2989999999999999</v>
      </c>
    </row>
    <row r="3424" spans="1:11" x14ac:dyDescent="0.2">
      <c r="A3424" s="1">
        <v>43969</v>
      </c>
      <c r="B3424" s="3">
        <f>YEAR(Sales_Data[[#This Row],[Order Date]])</f>
        <v>2020</v>
      </c>
      <c r="C3424" s="3">
        <f>MONTH(Sales_Data[[#This Row],[Order Date]])</f>
        <v>5</v>
      </c>
      <c r="D3424" t="s">
        <v>145</v>
      </c>
      <c r="E3424" t="s">
        <v>109</v>
      </c>
      <c r="F3424" t="s">
        <v>11</v>
      </c>
      <c r="G3424" t="s">
        <v>12</v>
      </c>
      <c r="H3424" t="s">
        <v>1253</v>
      </c>
      <c r="I3424" s="2">
        <v>350.94</v>
      </c>
      <c r="J3424" s="3">
        <v>3</v>
      </c>
      <c r="K3424" s="2">
        <v>75.734999999999999</v>
      </c>
    </row>
    <row r="3425" spans="1:11" x14ac:dyDescent="0.2">
      <c r="A3425" s="1">
        <v>43969</v>
      </c>
      <c r="B3425" s="3">
        <f>YEAR(Sales_Data[[#This Row],[Order Date]])</f>
        <v>2020</v>
      </c>
      <c r="C3425" s="3">
        <f>MONTH(Sales_Data[[#This Row],[Order Date]])</f>
        <v>5</v>
      </c>
      <c r="D3425" t="s">
        <v>185</v>
      </c>
      <c r="E3425" t="s">
        <v>465</v>
      </c>
      <c r="F3425" t="s">
        <v>14</v>
      </c>
      <c r="G3425" t="s">
        <v>15</v>
      </c>
      <c r="H3425" t="s">
        <v>2291</v>
      </c>
      <c r="I3425" s="2">
        <v>364.70400000000001</v>
      </c>
      <c r="J3425" s="3">
        <v>2</v>
      </c>
      <c r="K3425" s="2">
        <v>38.779200000000003</v>
      </c>
    </row>
    <row r="3426" spans="1:11" x14ac:dyDescent="0.2">
      <c r="A3426" s="1">
        <v>43969</v>
      </c>
      <c r="B3426" s="3">
        <f>YEAR(Sales_Data[[#This Row],[Order Date]])</f>
        <v>2020</v>
      </c>
      <c r="C3426" s="3">
        <f>MONTH(Sales_Data[[#This Row],[Order Date]])</f>
        <v>5</v>
      </c>
      <c r="D3426" t="s">
        <v>203</v>
      </c>
      <c r="E3426" t="s">
        <v>472</v>
      </c>
      <c r="F3426" t="s">
        <v>19</v>
      </c>
      <c r="G3426" t="s">
        <v>121</v>
      </c>
      <c r="H3426" t="s">
        <v>1170</v>
      </c>
      <c r="I3426" s="2">
        <v>725.86</v>
      </c>
      <c r="J3426" s="3">
        <v>7</v>
      </c>
      <c r="K3426" s="2">
        <v>197.92080000000001</v>
      </c>
    </row>
    <row r="3427" spans="1:11" x14ac:dyDescent="0.2">
      <c r="A3427" s="1">
        <v>43969</v>
      </c>
      <c r="B3427" s="3">
        <f>YEAR(Sales_Data[[#This Row],[Order Date]])</f>
        <v>2020</v>
      </c>
      <c r="C3427" s="3">
        <f>MONTH(Sales_Data[[#This Row],[Order Date]])</f>
        <v>5</v>
      </c>
      <c r="D3427" t="s">
        <v>1319</v>
      </c>
      <c r="E3427" t="s">
        <v>23</v>
      </c>
      <c r="F3427" t="s">
        <v>19</v>
      </c>
      <c r="G3427" t="s">
        <v>32</v>
      </c>
      <c r="H3427" t="s">
        <v>1690</v>
      </c>
      <c r="I3427" s="2">
        <v>80.995999999999995</v>
      </c>
      <c r="J3427" s="3">
        <v>1</v>
      </c>
      <c r="K3427" s="2">
        <v>-3.2934000000000001</v>
      </c>
    </row>
    <row r="3428" spans="1:11" x14ac:dyDescent="0.2">
      <c r="A3428" s="1">
        <v>43969</v>
      </c>
      <c r="B3428" s="3">
        <f>YEAR(Sales_Data[[#This Row],[Order Date]])</f>
        <v>2020</v>
      </c>
      <c r="C3428" s="3">
        <f>MONTH(Sales_Data[[#This Row],[Order Date]])</f>
        <v>5</v>
      </c>
      <c r="D3428" t="s">
        <v>1319</v>
      </c>
      <c r="E3428" t="s">
        <v>23</v>
      </c>
      <c r="F3428" t="s">
        <v>19</v>
      </c>
      <c r="G3428" t="s">
        <v>20</v>
      </c>
      <c r="H3428" t="s">
        <v>2292</v>
      </c>
      <c r="I3428" s="2">
        <v>89.927999999999997</v>
      </c>
      <c r="J3428" s="3">
        <v>2</v>
      </c>
      <c r="K3428" s="2">
        <v>0.66959999999999997</v>
      </c>
    </row>
    <row r="3429" spans="1:11" x14ac:dyDescent="0.2">
      <c r="A3429" s="1">
        <v>43969</v>
      </c>
      <c r="B3429" s="3">
        <f>YEAR(Sales_Data[[#This Row],[Order Date]])</f>
        <v>2020</v>
      </c>
      <c r="C3429" s="3">
        <f>MONTH(Sales_Data[[#This Row],[Order Date]])</f>
        <v>5</v>
      </c>
      <c r="D3429" t="s">
        <v>1319</v>
      </c>
      <c r="E3429" t="s">
        <v>23</v>
      </c>
      <c r="F3429" t="s">
        <v>19</v>
      </c>
      <c r="G3429" t="s">
        <v>32</v>
      </c>
      <c r="H3429" t="s">
        <v>593</v>
      </c>
      <c r="I3429" s="2">
        <v>105.874</v>
      </c>
      <c r="J3429" s="3">
        <v>7</v>
      </c>
      <c r="K3429" s="2">
        <v>-10.6547</v>
      </c>
    </row>
    <row r="3430" spans="1:11" x14ac:dyDescent="0.2">
      <c r="A3430" s="1">
        <v>43969</v>
      </c>
      <c r="B3430" s="3">
        <f>YEAR(Sales_Data[[#This Row],[Order Date]])</f>
        <v>2020</v>
      </c>
      <c r="C3430" s="3">
        <f>MONTH(Sales_Data[[#This Row],[Order Date]])</f>
        <v>5</v>
      </c>
      <c r="D3430" t="s">
        <v>2293</v>
      </c>
      <c r="E3430" t="s">
        <v>94</v>
      </c>
      <c r="F3430" t="s">
        <v>19</v>
      </c>
      <c r="G3430" t="s">
        <v>32</v>
      </c>
      <c r="H3430" t="s">
        <v>1904</v>
      </c>
      <c r="I3430" s="2">
        <v>102.048</v>
      </c>
      <c r="J3430" s="3">
        <v>1</v>
      </c>
      <c r="K3430" s="2">
        <v>1.0286999999999999</v>
      </c>
    </row>
    <row r="3431" spans="1:11" x14ac:dyDescent="0.2">
      <c r="A3431" s="1">
        <v>43969</v>
      </c>
      <c r="B3431" s="3">
        <f>YEAR(Sales_Data[[#This Row],[Order Date]])</f>
        <v>2020</v>
      </c>
      <c r="C3431" s="3">
        <f>MONTH(Sales_Data[[#This Row],[Order Date]])</f>
        <v>5</v>
      </c>
      <c r="D3431" t="s">
        <v>145</v>
      </c>
      <c r="E3431" t="s">
        <v>109</v>
      </c>
      <c r="F3431" t="s">
        <v>19</v>
      </c>
      <c r="G3431" t="s">
        <v>121</v>
      </c>
      <c r="H3431" t="s">
        <v>1408</v>
      </c>
      <c r="I3431" s="2">
        <v>103.24</v>
      </c>
      <c r="J3431" s="3">
        <v>2</v>
      </c>
      <c r="K3431" s="2">
        <v>4.4824000000000002</v>
      </c>
    </row>
    <row r="3432" spans="1:11" x14ac:dyDescent="0.2">
      <c r="A3432" s="1">
        <v>43969</v>
      </c>
      <c r="B3432" s="3">
        <f>YEAR(Sales_Data[[#This Row],[Order Date]])</f>
        <v>2020</v>
      </c>
      <c r="C3432" s="3">
        <f>MONTH(Sales_Data[[#This Row],[Order Date]])</f>
        <v>5</v>
      </c>
      <c r="D3432" t="s">
        <v>9</v>
      </c>
      <c r="E3432" t="s">
        <v>164</v>
      </c>
      <c r="F3432" t="s">
        <v>11</v>
      </c>
      <c r="G3432" t="s">
        <v>51</v>
      </c>
      <c r="H3432" t="s">
        <v>1554</v>
      </c>
      <c r="I3432" s="2">
        <v>105.892</v>
      </c>
      <c r="J3432" s="3">
        <v>1</v>
      </c>
      <c r="K3432" s="2">
        <v>-0.99329999999999996</v>
      </c>
    </row>
    <row r="3433" spans="1:11" x14ac:dyDescent="0.2">
      <c r="A3433" s="1">
        <v>43969</v>
      </c>
      <c r="B3433" s="3">
        <f>YEAR(Sales_Data[[#This Row],[Order Date]])</f>
        <v>2020</v>
      </c>
      <c r="C3433" s="3">
        <f>MONTH(Sales_Data[[#This Row],[Order Date]])</f>
        <v>5</v>
      </c>
      <c r="D3433" t="s">
        <v>9</v>
      </c>
      <c r="E3433" t="s">
        <v>164</v>
      </c>
      <c r="F3433" t="s">
        <v>11</v>
      </c>
      <c r="G3433" t="s">
        <v>51</v>
      </c>
      <c r="H3433" t="s">
        <v>736</v>
      </c>
      <c r="I3433" s="2">
        <v>146.608</v>
      </c>
      <c r="J3433" s="3">
        <v>3</v>
      </c>
      <c r="K3433" s="2">
        <v>-10.1736</v>
      </c>
    </row>
    <row r="3434" spans="1:11" x14ac:dyDescent="0.2">
      <c r="A3434" s="1">
        <v>43969</v>
      </c>
      <c r="B3434" s="3">
        <f>YEAR(Sales_Data[[#This Row],[Order Date]])</f>
        <v>2020</v>
      </c>
      <c r="C3434" s="3">
        <f>MONTH(Sales_Data[[#This Row],[Order Date]])</f>
        <v>5</v>
      </c>
      <c r="D3434" t="s">
        <v>2293</v>
      </c>
      <c r="E3434" t="s">
        <v>94</v>
      </c>
      <c r="F3434" t="s">
        <v>11</v>
      </c>
      <c r="G3434" t="s">
        <v>51</v>
      </c>
      <c r="H3434" t="s">
        <v>1265</v>
      </c>
      <c r="I3434" s="2">
        <v>112.56</v>
      </c>
      <c r="J3434" s="3">
        <v>2</v>
      </c>
      <c r="K3434" s="2">
        <v>6.2607999999999997</v>
      </c>
    </row>
    <row r="3435" spans="1:11" x14ac:dyDescent="0.2">
      <c r="A3435" s="1">
        <v>43969</v>
      </c>
      <c r="B3435" s="3">
        <f>YEAR(Sales_Data[[#This Row],[Order Date]])</f>
        <v>2020</v>
      </c>
      <c r="C3435" s="3">
        <f>MONTH(Sales_Data[[#This Row],[Order Date]])</f>
        <v>5</v>
      </c>
      <c r="D3435" t="s">
        <v>145</v>
      </c>
      <c r="E3435" t="s">
        <v>109</v>
      </c>
      <c r="F3435" t="s">
        <v>14</v>
      </c>
      <c r="G3435" t="s">
        <v>15</v>
      </c>
      <c r="H3435" t="s">
        <v>1346</v>
      </c>
      <c r="I3435" s="2">
        <v>149.97999999999999</v>
      </c>
      <c r="J3435" s="3">
        <v>2</v>
      </c>
      <c r="K3435" s="2">
        <v>15.6744</v>
      </c>
    </row>
    <row r="3436" spans="1:11" x14ac:dyDescent="0.2">
      <c r="A3436" s="1">
        <v>43969</v>
      </c>
      <c r="B3436" s="3">
        <f>YEAR(Sales_Data[[#This Row],[Order Date]])</f>
        <v>2020</v>
      </c>
      <c r="C3436" s="3">
        <f>MONTH(Sales_Data[[#This Row],[Order Date]])</f>
        <v>5</v>
      </c>
      <c r="D3436" t="s">
        <v>308</v>
      </c>
      <c r="E3436" t="s">
        <v>39</v>
      </c>
      <c r="F3436" t="s">
        <v>14</v>
      </c>
      <c r="G3436" t="s">
        <v>24</v>
      </c>
      <c r="H3436" t="s">
        <v>1906</v>
      </c>
      <c r="I3436" s="2">
        <v>133.048</v>
      </c>
      <c r="J3436" s="3">
        <v>3</v>
      </c>
      <c r="K3436" s="2">
        <v>-0.9012</v>
      </c>
    </row>
    <row r="3437" spans="1:11" x14ac:dyDescent="0.2">
      <c r="A3437" s="1">
        <v>43969</v>
      </c>
      <c r="B3437" s="3">
        <f>YEAR(Sales_Data[[#This Row],[Order Date]])</f>
        <v>2020</v>
      </c>
      <c r="C3437" s="3">
        <f>MONTH(Sales_Data[[#This Row],[Order Date]])</f>
        <v>5</v>
      </c>
      <c r="D3437" t="s">
        <v>145</v>
      </c>
      <c r="E3437" t="s">
        <v>109</v>
      </c>
      <c r="F3437" t="s">
        <v>14</v>
      </c>
      <c r="G3437" t="s">
        <v>15</v>
      </c>
      <c r="H3437" t="s">
        <v>2290</v>
      </c>
      <c r="I3437" s="2">
        <v>129.75</v>
      </c>
      <c r="J3437" s="3">
        <v>5</v>
      </c>
      <c r="K3437" s="2">
        <v>15.637499999999999</v>
      </c>
    </row>
    <row r="3438" spans="1:11" x14ac:dyDescent="0.2">
      <c r="A3438" s="1">
        <v>43969</v>
      </c>
      <c r="B3438" s="3">
        <f>YEAR(Sales_Data[[#This Row],[Order Date]])</f>
        <v>2020</v>
      </c>
      <c r="C3438" s="3">
        <f>MONTH(Sales_Data[[#This Row],[Order Date]])</f>
        <v>5</v>
      </c>
      <c r="D3438" t="s">
        <v>203</v>
      </c>
      <c r="E3438" t="s">
        <v>472</v>
      </c>
      <c r="F3438" t="s">
        <v>19</v>
      </c>
      <c r="G3438" t="s">
        <v>32</v>
      </c>
      <c r="H3438" t="s">
        <v>1991</v>
      </c>
      <c r="I3438" s="2">
        <v>160.19</v>
      </c>
      <c r="J3438" s="3">
        <v>7</v>
      </c>
      <c r="K3438" s="2">
        <v>20.731200000000001</v>
      </c>
    </row>
    <row r="3439" spans="1:11" x14ac:dyDescent="0.2">
      <c r="A3439" s="1">
        <v>43970</v>
      </c>
      <c r="B3439" s="3">
        <f>YEAR(Sales_Data[[#This Row],[Order Date]])</f>
        <v>2020</v>
      </c>
      <c r="C3439" s="3">
        <f>MONTH(Sales_Data[[#This Row],[Order Date]])</f>
        <v>5</v>
      </c>
      <c r="D3439" t="s">
        <v>614</v>
      </c>
      <c r="E3439" t="s">
        <v>23</v>
      </c>
      <c r="F3439" t="s">
        <v>14</v>
      </c>
      <c r="G3439" t="s">
        <v>15</v>
      </c>
      <c r="H3439" t="s">
        <v>1814</v>
      </c>
      <c r="I3439" s="2">
        <v>105.992</v>
      </c>
      <c r="J3439" s="3">
        <v>1</v>
      </c>
      <c r="K3439" s="2">
        <v>9.5991999999999997</v>
      </c>
    </row>
    <row r="3440" spans="1:11" x14ac:dyDescent="0.2">
      <c r="A3440" s="1">
        <v>43970</v>
      </c>
      <c r="B3440" s="3">
        <f>YEAR(Sales_Data[[#This Row],[Order Date]])</f>
        <v>2020</v>
      </c>
      <c r="C3440" s="3">
        <f>MONTH(Sales_Data[[#This Row],[Order Date]])</f>
        <v>5</v>
      </c>
      <c r="D3440" t="s">
        <v>966</v>
      </c>
      <c r="E3440" t="s">
        <v>70</v>
      </c>
      <c r="F3440" t="s">
        <v>19</v>
      </c>
      <c r="G3440" t="s">
        <v>121</v>
      </c>
      <c r="H3440" t="s">
        <v>869</v>
      </c>
      <c r="I3440" s="2">
        <v>139.16</v>
      </c>
      <c r="J3440" s="3">
        <v>2</v>
      </c>
      <c r="K3440" s="2">
        <v>28.176400000000001</v>
      </c>
    </row>
    <row r="3441" spans="1:11" x14ac:dyDescent="0.2">
      <c r="A3441" s="1">
        <v>43970</v>
      </c>
      <c r="B3441" s="3">
        <f>YEAR(Sales_Data[[#This Row],[Order Date]])</f>
        <v>2020</v>
      </c>
      <c r="C3441" s="3">
        <f>MONTH(Sales_Data[[#This Row],[Order Date]])</f>
        <v>5</v>
      </c>
      <c r="D3441" t="s">
        <v>2038</v>
      </c>
      <c r="E3441" t="s">
        <v>18</v>
      </c>
      <c r="F3441" t="s">
        <v>19</v>
      </c>
      <c r="G3441" t="s">
        <v>32</v>
      </c>
      <c r="H3441" t="s">
        <v>1059</v>
      </c>
      <c r="I3441" s="2">
        <v>172.12</v>
      </c>
      <c r="J3441" s="3">
        <v>5</v>
      </c>
      <c r="K3441" s="2">
        <v>49.92</v>
      </c>
    </row>
    <row r="3442" spans="1:11" x14ac:dyDescent="0.2">
      <c r="A3442" s="1">
        <v>43970</v>
      </c>
      <c r="B3442" s="3">
        <f>YEAR(Sales_Data[[#This Row],[Order Date]])</f>
        <v>2020</v>
      </c>
      <c r="C3442" s="3">
        <f>MONTH(Sales_Data[[#This Row],[Order Date]])</f>
        <v>5</v>
      </c>
      <c r="D3442" t="s">
        <v>1370</v>
      </c>
      <c r="E3442" t="s">
        <v>109</v>
      </c>
      <c r="F3442" t="s">
        <v>19</v>
      </c>
      <c r="G3442" t="s">
        <v>53</v>
      </c>
      <c r="H3442" t="s">
        <v>1102</v>
      </c>
      <c r="I3442" s="2">
        <v>206.64</v>
      </c>
      <c r="J3442" s="3">
        <v>4</v>
      </c>
      <c r="K3442" s="2">
        <v>91.950800000000001</v>
      </c>
    </row>
    <row r="3443" spans="1:11" x14ac:dyDescent="0.2">
      <c r="A3443" s="1">
        <v>43970</v>
      </c>
      <c r="B3443" s="3">
        <f>YEAR(Sales_Data[[#This Row],[Order Date]])</f>
        <v>2020</v>
      </c>
      <c r="C3443" s="3">
        <f>MONTH(Sales_Data[[#This Row],[Order Date]])</f>
        <v>5</v>
      </c>
      <c r="D3443" t="s">
        <v>1652</v>
      </c>
      <c r="E3443" t="s">
        <v>109</v>
      </c>
      <c r="F3443" t="s">
        <v>19</v>
      </c>
      <c r="G3443" t="s">
        <v>53</v>
      </c>
      <c r="H3443" t="s">
        <v>610</v>
      </c>
      <c r="I3443" s="2">
        <v>298.93</v>
      </c>
      <c r="J3443" s="3">
        <v>7</v>
      </c>
      <c r="K3443" s="2">
        <v>140.59569999999999</v>
      </c>
    </row>
    <row r="3444" spans="1:11" x14ac:dyDescent="0.2">
      <c r="A3444" s="1">
        <v>43970</v>
      </c>
      <c r="B3444" s="3">
        <f>YEAR(Sales_Data[[#This Row],[Order Date]])</f>
        <v>2020</v>
      </c>
      <c r="C3444" s="3">
        <f>MONTH(Sales_Data[[#This Row],[Order Date]])</f>
        <v>5</v>
      </c>
      <c r="D3444" t="s">
        <v>2150</v>
      </c>
      <c r="E3444" t="s">
        <v>94</v>
      </c>
      <c r="F3444" t="s">
        <v>14</v>
      </c>
      <c r="G3444" t="s">
        <v>24</v>
      </c>
      <c r="H3444" t="s">
        <v>2294</v>
      </c>
      <c r="I3444" s="2">
        <v>311.97000000000003</v>
      </c>
      <c r="J3444" s="3">
        <v>3</v>
      </c>
      <c r="K3444" s="2">
        <v>113.98860000000001</v>
      </c>
    </row>
    <row r="3445" spans="1:11" x14ac:dyDescent="0.2">
      <c r="A3445" s="1">
        <v>43970</v>
      </c>
      <c r="B3445" s="3">
        <f>YEAR(Sales_Data[[#This Row],[Order Date]])</f>
        <v>2020</v>
      </c>
      <c r="C3445" s="3">
        <f>MONTH(Sales_Data[[#This Row],[Order Date]])</f>
        <v>5</v>
      </c>
      <c r="D3445" t="s">
        <v>2150</v>
      </c>
      <c r="E3445" t="s">
        <v>94</v>
      </c>
      <c r="F3445" t="s">
        <v>19</v>
      </c>
      <c r="G3445" t="s">
        <v>121</v>
      </c>
      <c r="H3445" t="s">
        <v>2176</v>
      </c>
      <c r="I3445" s="2">
        <v>323.33999999999997</v>
      </c>
      <c r="J3445" s="3">
        <v>6</v>
      </c>
      <c r="K3445" s="2">
        <v>109.7226</v>
      </c>
    </row>
    <row r="3446" spans="1:11" x14ac:dyDescent="0.2">
      <c r="A3446" s="1">
        <v>43970</v>
      </c>
      <c r="B3446" s="3">
        <f>YEAR(Sales_Data[[#This Row],[Order Date]])</f>
        <v>2020</v>
      </c>
      <c r="C3446" s="3">
        <f>MONTH(Sales_Data[[#This Row],[Order Date]])</f>
        <v>5</v>
      </c>
      <c r="D3446" t="s">
        <v>1127</v>
      </c>
      <c r="E3446" t="s">
        <v>219</v>
      </c>
      <c r="F3446" t="s">
        <v>11</v>
      </c>
      <c r="G3446" t="s">
        <v>112</v>
      </c>
      <c r="H3446" t="s">
        <v>2283</v>
      </c>
      <c r="I3446" s="2">
        <v>325.35199999999998</v>
      </c>
      <c r="J3446" s="3">
        <v>3</v>
      </c>
      <c r="K3446" s="2">
        <v>-35.364600000000003</v>
      </c>
    </row>
    <row r="3447" spans="1:11" x14ac:dyDescent="0.2">
      <c r="A3447" s="1">
        <v>43970</v>
      </c>
      <c r="B3447" s="3">
        <f>YEAR(Sales_Data[[#This Row],[Order Date]])</f>
        <v>2020</v>
      </c>
      <c r="C3447" s="3">
        <f>MONTH(Sales_Data[[#This Row],[Order Date]])</f>
        <v>5</v>
      </c>
      <c r="D3447" t="s">
        <v>2150</v>
      </c>
      <c r="E3447" t="s">
        <v>94</v>
      </c>
      <c r="F3447" t="s">
        <v>14</v>
      </c>
      <c r="G3447" t="s">
        <v>15</v>
      </c>
      <c r="H3447" t="s">
        <v>727</v>
      </c>
      <c r="I3447" s="2">
        <v>326.98</v>
      </c>
      <c r="J3447" s="3">
        <v>2</v>
      </c>
      <c r="K3447" s="2">
        <v>89.3142</v>
      </c>
    </row>
    <row r="3448" spans="1:11" x14ac:dyDescent="0.2">
      <c r="A3448" s="1">
        <v>43970</v>
      </c>
      <c r="B3448" s="3">
        <f>YEAR(Sales_Data[[#This Row],[Order Date]])</f>
        <v>2020</v>
      </c>
      <c r="C3448" s="3">
        <f>MONTH(Sales_Data[[#This Row],[Order Date]])</f>
        <v>5</v>
      </c>
      <c r="D3448" t="s">
        <v>1652</v>
      </c>
      <c r="E3448" t="s">
        <v>109</v>
      </c>
      <c r="F3448" t="s">
        <v>14</v>
      </c>
      <c r="G3448" t="s">
        <v>15</v>
      </c>
      <c r="H3448" t="s">
        <v>2295</v>
      </c>
      <c r="I3448" s="2">
        <v>404.97</v>
      </c>
      <c r="J3448" s="3">
        <v>3</v>
      </c>
      <c r="K3448" s="2">
        <v>98.272199999999998</v>
      </c>
    </row>
    <row r="3449" spans="1:11" x14ac:dyDescent="0.2">
      <c r="A3449" s="1">
        <v>43970</v>
      </c>
      <c r="B3449" s="3">
        <f>YEAR(Sales_Data[[#This Row],[Order Date]])</f>
        <v>2020</v>
      </c>
      <c r="C3449" s="3">
        <f>MONTH(Sales_Data[[#This Row],[Order Date]])</f>
        <v>5</v>
      </c>
      <c r="D3449" t="s">
        <v>551</v>
      </c>
      <c r="E3449" t="s">
        <v>18</v>
      </c>
      <c r="F3449" t="s">
        <v>11</v>
      </c>
      <c r="G3449" t="s">
        <v>112</v>
      </c>
      <c r="H3449" t="s">
        <v>372</v>
      </c>
      <c r="I3449" s="2">
        <v>704.40800000000002</v>
      </c>
      <c r="J3449" s="3">
        <v>12</v>
      </c>
      <c r="K3449" s="2">
        <v>42.588000000000001</v>
      </c>
    </row>
    <row r="3450" spans="1:11" x14ac:dyDescent="0.2">
      <c r="A3450" s="1">
        <v>43970</v>
      </c>
      <c r="B3450" s="3">
        <f>YEAR(Sales_Data[[#This Row],[Order Date]])</f>
        <v>2020</v>
      </c>
      <c r="C3450" s="3">
        <f>MONTH(Sales_Data[[#This Row],[Order Date]])</f>
        <v>5</v>
      </c>
      <c r="D3450" t="s">
        <v>1652</v>
      </c>
      <c r="E3450" t="s">
        <v>109</v>
      </c>
      <c r="F3450" t="s">
        <v>11</v>
      </c>
      <c r="G3450" t="s">
        <v>12</v>
      </c>
      <c r="H3450" t="s">
        <v>1151</v>
      </c>
      <c r="I3450" s="2">
        <v>1652.82</v>
      </c>
      <c r="J3450" s="3">
        <v>9</v>
      </c>
      <c r="K3450" s="2">
        <v>374.62860000000001</v>
      </c>
    </row>
    <row r="3451" spans="1:11" x14ac:dyDescent="0.2">
      <c r="A3451" s="1">
        <v>43970</v>
      </c>
      <c r="B3451" s="3">
        <f>YEAR(Sales_Data[[#This Row],[Order Date]])</f>
        <v>2020</v>
      </c>
      <c r="C3451" s="3">
        <f>MONTH(Sales_Data[[#This Row],[Order Date]])</f>
        <v>5</v>
      </c>
      <c r="D3451" t="s">
        <v>551</v>
      </c>
      <c r="E3451" t="s">
        <v>18</v>
      </c>
      <c r="F3451" t="s">
        <v>19</v>
      </c>
      <c r="G3451" t="s">
        <v>40</v>
      </c>
      <c r="H3451" t="s">
        <v>1704</v>
      </c>
      <c r="I3451" s="2">
        <v>102.52</v>
      </c>
      <c r="J3451" s="3">
        <v>2</v>
      </c>
      <c r="K3451" s="2">
        <v>1.0207999999999999</v>
      </c>
    </row>
    <row r="3452" spans="1:11" x14ac:dyDescent="0.2">
      <c r="A3452" s="1">
        <v>43970</v>
      </c>
      <c r="B3452" s="3">
        <f>YEAR(Sales_Data[[#This Row],[Order Date]])</f>
        <v>2020</v>
      </c>
      <c r="C3452" s="3">
        <f>MONTH(Sales_Data[[#This Row],[Order Date]])</f>
        <v>5</v>
      </c>
      <c r="D3452" t="s">
        <v>614</v>
      </c>
      <c r="E3452" t="s">
        <v>23</v>
      </c>
      <c r="F3452" t="s">
        <v>19</v>
      </c>
      <c r="G3452" t="s">
        <v>127</v>
      </c>
      <c r="H3452" t="s">
        <v>2296</v>
      </c>
      <c r="I3452" s="2">
        <v>92.215999999999994</v>
      </c>
      <c r="J3452" s="3">
        <v>4</v>
      </c>
      <c r="K3452" s="2">
        <v>4.2952000000000004</v>
      </c>
    </row>
    <row r="3453" spans="1:11" x14ac:dyDescent="0.2">
      <c r="A3453" s="1">
        <v>43970</v>
      </c>
      <c r="B3453" s="3">
        <f>YEAR(Sales_Data[[#This Row],[Order Date]])</f>
        <v>2020</v>
      </c>
      <c r="C3453" s="3">
        <f>MONTH(Sales_Data[[#This Row],[Order Date]])</f>
        <v>5</v>
      </c>
      <c r="D3453" t="s">
        <v>551</v>
      </c>
      <c r="E3453" t="s">
        <v>18</v>
      </c>
      <c r="F3453" t="s">
        <v>19</v>
      </c>
      <c r="G3453" t="s">
        <v>40</v>
      </c>
      <c r="H3453" t="s">
        <v>990</v>
      </c>
      <c r="I3453" s="2">
        <v>95.58</v>
      </c>
      <c r="J3453" s="3">
        <v>1</v>
      </c>
      <c r="K3453" s="2">
        <v>1.395</v>
      </c>
    </row>
    <row r="3454" spans="1:11" x14ac:dyDescent="0.2">
      <c r="A3454" s="1">
        <v>43970</v>
      </c>
      <c r="B3454" s="3">
        <f>YEAR(Sales_Data[[#This Row],[Order Date]])</f>
        <v>2020</v>
      </c>
      <c r="C3454" s="3">
        <f>MONTH(Sales_Data[[#This Row],[Order Date]])</f>
        <v>5</v>
      </c>
      <c r="D3454" t="s">
        <v>1127</v>
      </c>
      <c r="E3454" t="s">
        <v>219</v>
      </c>
      <c r="F3454" t="s">
        <v>19</v>
      </c>
      <c r="G3454" t="s">
        <v>53</v>
      </c>
      <c r="H3454" t="s">
        <v>899</v>
      </c>
      <c r="I3454" s="2">
        <v>124.88800000000001</v>
      </c>
      <c r="J3454" s="3">
        <v>7</v>
      </c>
      <c r="K3454" s="2">
        <v>10.109400000000001</v>
      </c>
    </row>
    <row r="3455" spans="1:11" x14ac:dyDescent="0.2">
      <c r="A3455" s="1">
        <v>43970</v>
      </c>
      <c r="B3455" s="3">
        <f>YEAR(Sales_Data[[#This Row],[Order Date]])</f>
        <v>2020</v>
      </c>
      <c r="C3455" s="3">
        <f>MONTH(Sales_Data[[#This Row],[Order Date]])</f>
        <v>5</v>
      </c>
      <c r="D3455" t="s">
        <v>551</v>
      </c>
      <c r="E3455" t="s">
        <v>18</v>
      </c>
      <c r="F3455" t="s">
        <v>14</v>
      </c>
      <c r="G3455" t="s">
        <v>24</v>
      </c>
      <c r="H3455" t="s">
        <v>804</v>
      </c>
      <c r="I3455" s="2">
        <v>117.32</v>
      </c>
      <c r="J3455" s="3">
        <v>1</v>
      </c>
      <c r="K3455" s="2">
        <v>10.896000000000001</v>
      </c>
    </row>
    <row r="3456" spans="1:11" x14ac:dyDescent="0.2">
      <c r="A3456" s="1">
        <v>43970</v>
      </c>
      <c r="B3456" s="3">
        <f>YEAR(Sales_Data[[#This Row],[Order Date]])</f>
        <v>2020</v>
      </c>
      <c r="C3456" s="3">
        <f>MONTH(Sales_Data[[#This Row],[Order Date]])</f>
        <v>5</v>
      </c>
      <c r="D3456" t="s">
        <v>2297</v>
      </c>
      <c r="E3456" t="s">
        <v>898</v>
      </c>
      <c r="F3456" t="s">
        <v>19</v>
      </c>
      <c r="G3456" t="s">
        <v>32</v>
      </c>
      <c r="H3456" t="s">
        <v>2298</v>
      </c>
      <c r="I3456" s="2">
        <v>131.16</v>
      </c>
      <c r="J3456" s="3">
        <v>4</v>
      </c>
      <c r="K3456" s="2">
        <v>12.8184</v>
      </c>
    </row>
    <row r="3457" spans="1:11" x14ac:dyDescent="0.2">
      <c r="A3457" s="1">
        <v>43970</v>
      </c>
      <c r="B3457" s="3">
        <f>YEAR(Sales_Data[[#This Row],[Order Date]])</f>
        <v>2020</v>
      </c>
      <c r="C3457" s="3">
        <f>MONTH(Sales_Data[[#This Row],[Order Date]])</f>
        <v>5</v>
      </c>
      <c r="D3457" t="s">
        <v>768</v>
      </c>
      <c r="E3457" t="s">
        <v>164</v>
      </c>
      <c r="F3457" t="s">
        <v>19</v>
      </c>
      <c r="G3457" t="s">
        <v>53</v>
      </c>
      <c r="H3457" t="s">
        <v>2299</v>
      </c>
      <c r="I3457" s="2">
        <v>145.01599999999999</v>
      </c>
      <c r="J3457" s="3">
        <v>6</v>
      </c>
      <c r="K3457" s="2">
        <v>13.780799999999999</v>
      </c>
    </row>
    <row r="3458" spans="1:11" x14ac:dyDescent="0.2">
      <c r="A3458" s="1">
        <v>43970</v>
      </c>
      <c r="B3458" s="3">
        <f>YEAR(Sales_Data[[#This Row],[Order Date]])</f>
        <v>2020</v>
      </c>
      <c r="C3458" s="3">
        <f>MONTH(Sales_Data[[#This Row],[Order Date]])</f>
        <v>5</v>
      </c>
      <c r="D3458" t="s">
        <v>1652</v>
      </c>
      <c r="E3458" t="s">
        <v>109</v>
      </c>
      <c r="F3458" t="s">
        <v>14</v>
      </c>
      <c r="G3458" t="s">
        <v>24</v>
      </c>
      <c r="H3458" t="s">
        <v>1942</v>
      </c>
      <c r="I3458" s="2">
        <v>179.8</v>
      </c>
      <c r="J3458" s="3">
        <v>4</v>
      </c>
      <c r="K3458" s="2">
        <v>4.0679999999999996</v>
      </c>
    </row>
    <row r="3459" spans="1:11" x14ac:dyDescent="0.2">
      <c r="A3459" s="1">
        <v>43971</v>
      </c>
      <c r="B3459" s="3">
        <f>YEAR(Sales_Data[[#This Row],[Order Date]])</f>
        <v>2020</v>
      </c>
      <c r="C3459" s="3">
        <f>MONTH(Sales_Data[[#This Row],[Order Date]])</f>
        <v>5</v>
      </c>
      <c r="D3459" t="s">
        <v>1911</v>
      </c>
      <c r="E3459" t="s">
        <v>2300</v>
      </c>
      <c r="F3459" t="s">
        <v>19</v>
      </c>
      <c r="G3459" t="s">
        <v>40</v>
      </c>
      <c r="H3459" t="s">
        <v>527</v>
      </c>
      <c r="I3459" s="2">
        <v>174.94</v>
      </c>
      <c r="J3459" s="3">
        <v>3</v>
      </c>
      <c r="K3459" s="2">
        <v>35.623800000000003</v>
      </c>
    </row>
    <row r="3460" spans="1:11" x14ac:dyDescent="0.2">
      <c r="A3460" s="1">
        <v>43971</v>
      </c>
      <c r="B3460" s="3">
        <f>YEAR(Sales_Data[[#This Row],[Order Date]])</f>
        <v>2020</v>
      </c>
      <c r="C3460" s="3">
        <f>MONTH(Sales_Data[[#This Row],[Order Date]])</f>
        <v>5</v>
      </c>
      <c r="D3460" t="s">
        <v>103</v>
      </c>
      <c r="E3460" t="s">
        <v>18</v>
      </c>
      <c r="F3460" t="s">
        <v>14</v>
      </c>
      <c r="G3460" t="s">
        <v>188</v>
      </c>
      <c r="H3460" t="s">
        <v>1796</v>
      </c>
      <c r="I3460" s="2">
        <v>383.2</v>
      </c>
      <c r="J3460" s="3">
        <v>1</v>
      </c>
      <c r="K3460" s="2">
        <v>38.61</v>
      </c>
    </row>
    <row r="3461" spans="1:11" x14ac:dyDescent="0.2">
      <c r="A3461" s="1">
        <v>43971</v>
      </c>
      <c r="B3461" s="3">
        <f>YEAR(Sales_Data[[#This Row],[Order Date]])</f>
        <v>2020</v>
      </c>
      <c r="C3461" s="3">
        <f>MONTH(Sales_Data[[#This Row],[Order Date]])</f>
        <v>5</v>
      </c>
      <c r="D3461" t="s">
        <v>103</v>
      </c>
      <c r="E3461" t="s">
        <v>18</v>
      </c>
      <c r="F3461" t="s">
        <v>11</v>
      </c>
      <c r="G3461" t="s">
        <v>112</v>
      </c>
      <c r="H3461" t="s">
        <v>615</v>
      </c>
      <c r="I3461" s="2">
        <v>552.27200000000005</v>
      </c>
      <c r="J3461" s="3">
        <v>8</v>
      </c>
      <c r="K3461" s="2">
        <v>-97.176000000000002</v>
      </c>
    </row>
    <row r="3462" spans="1:11" x14ac:dyDescent="0.2">
      <c r="A3462" s="1">
        <v>43971</v>
      </c>
      <c r="B3462" s="3">
        <f>YEAR(Sales_Data[[#This Row],[Order Date]])</f>
        <v>2020</v>
      </c>
      <c r="C3462" s="3">
        <f>MONTH(Sales_Data[[#This Row],[Order Date]])</f>
        <v>5</v>
      </c>
      <c r="D3462" t="s">
        <v>1911</v>
      </c>
      <c r="E3462" t="s">
        <v>2300</v>
      </c>
      <c r="F3462" t="s">
        <v>19</v>
      </c>
      <c r="G3462" t="s">
        <v>20</v>
      </c>
      <c r="H3462" t="s">
        <v>1309</v>
      </c>
      <c r="I3462" s="2">
        <v>725.76</v>
      </c>
      <c r="J3462" s="3">
        <v>4</v>
      </c>
      <c r="K3462" s="2">
        <v>162.09479999999999</v>
      </c>
    </row>
    <row r="3463" spans="1:11" x14ac:dyDescent="0.2">
      <c r="A3463" s="1">
        <v>43971</v>
      </c>
      <c r="B3463" s="3">
        <f>YEAR(Sales_Data[[#This Row],[Order Date]])</f>
        <v>2020</v>
      </c>
      <c r="C3463" s="3">
        <f>MONTH(Sales_Data[[#This Row],[Order Date]])</f>
        <v>5</v>
      </c>
      <c r="D3463" t="s">
        <v>335</v>
      </c>
      <c r="E3463" t="s">
        <v>483</v>
      </c>
      <c r="F3463" t="s">
        <v>14</v>
      </c>
      <c r="G3463" t="s">
        <v>15</v>
      </c>
      <c r="H3463" t="s">
        <v>226</v>
      </c>
      <c r="I3463" s="2">
        <v>1159.1279999999999</v>
      </c>
      <c r="J3463" s="3">
        <v>9</v>
      </c>
      <c r="K3463" s="2">
        <v>70.195499999999996</v>
      </c>
    </row>
    <row r="3464" spans="1:11" x14ac:dyDescent="0.2">
      <c r="A3464" s="1">
        <v>43971</v>
      </c>
      <c r="B3464" s="3">
        <f>YEAR(Sales_Data[[#This Row],[Order Date]])</f>
        <v>2020</v>
      </c>
      <c r="C3464" s="3">
        <f>MONTH(Sales_Data[[#This Row],[Order Date]])</f>
        <v>5</v>
      </c>
      <c r="D3464" t="s">
        <v>1911</v>
      </c>
      <c r="E3464" t="s">
        <v>2300</v>
      </c>
      <c r="F3464" t="s">
        <v>19</v>
      </c>
      <c r="G3464" t="s">
        <v>116</v>
      </c>
      <c r="H3464" t="s">
        <v>301</v>
      </c>
      <c r="I3464" s="2">
        <v>95.41</v>
      </c>
      <c r="J3464" s="3">
        <v>3</v>
      </c>
      <c r="K3464" s="2">
        <v>3.4826999999999999</v>
      </c>
    </row>
    <row r="3465" spans="1:11" x14ac:dyDescent="0.2">
      <c r="A3465" s="1">
        <v>43971</v>
      </c>
      <c r="B3465" s="3">
        <f>YEAR(Sales_Data[[#This Row],[Order Date]])</f>
        <v>2020</v>
      </c>
      <c r="C3465" s="3">
        <f>MONTH(Sales_Data[[#This Row],[Order Date]])</f>
        <v>5</v>
      </c>
      <c r="D3465" t="s">
        <v>103</v>
      </c>
      <c r="E3465" t="s">
        <v>18</v>
      </c>
      <c r="F3465" t="s">
        <v>11</v>
      </c>
      <c r="G3465" t="s">
        <v>51</v>
      </c>
      <c r="H3465" t="s">
        <v>930</v>
      </c>
      <c r="I3465" s="2">
        <v>119.98</v>
      </c>
      <c r="J3465" s="3">
        <v>1</v>
      </c>
      <c r="K3465" s="2">
        <v>3.3504</v>
      </c>
    </row>
    <row r="3466" spans="1:11" x14ac:dyDescent="0.2">
      <c r="A3466" s="1">
        <v>43971</v>
      </c>
      <c r="B3466" s="3">
        <f>YEAR(Sales_Data[[#This Row],[Order Date]])</f>
        <v>2020</v>
      </c>
      <c r="C3466" s="3">
        <f>MONTH(Sales_Data[[#This Row],[Order Date]])</f>
        <v>5</v>
      </c>
      <c r="D3466" t="s">
        <v>335</v>
      </c>
      <c r="E3466" t="s">
        <v>483</v>
      </c>
      <c r="F3466" t="s">
        <v>19</v>
      </c>
      <c r="G3466" t="s">
        <v>32</v>
      </c>
      <c r="H3466" t="s">
        <v>722</v>
      </c>
      <c r="I3466" s="2">
        <v>110.288</v>
      </c>
      <c r="J3466" s="3">
        <v>2</v>
      </c>
      <c r="K3466" s="2">
        <v>3.0044</v>
      </c>
    </row>
    <row r="3467" spans="1:11" x14ac:dyDescent="0.2">
      <c r="A3467" s="1">
        <v>43971</v>
      </c>
      <c r="B3467" s="3">
        <f>YEAR(Sales_Data[[#This Row],[Order Date]])</f>
        <v>2020</v>
      </c>
      <c r="C3467" s="3">
        <f>MONTH(Sales_Data[[#This Row],[Order Date]])</f>
        <v>5</v>
      </c>
      <c r="D3467" t="s">
        <v>1911</v>
      </c>
      <c r="E3467" t="s">
        <v>2300</v>
      </c>
      <c r="F3467" t="s">
        <v>19</v>
      </c>
      <c r="G3467" t="s">
        <v>40</v>
      </c>
      <c r="H3467" t="s">
        <v>2301</v>
      </c>
      <c r="I3467" s="2">
        <v>137.91999999999999</v>
      </c>
      <c r="J3467" s="3">
        <v>4</v>
      </c>
      <c r="K3467" s="2">
        <v>8.2943999999999996</v>
      </c>
    </row>
    <row r="3468" spans="1:11" x14ac:dyDescent="0.2">
      <c r="A3468" s="1">
        <v>43971</v>
      </c>
      <c r="B3468" s="3">
        <f>YEAR(Sales_Data[[#This Row],[Order Date]])</f>
        <v>2020</v>
      </c>
      <c r="C3468" s="3">
        <f>MONTH(Sales_Data[[#This Row],[Order Date]])</f>
        <v>5</v>
      </c>
      <c r="D3468" t="s">
        <v>1911</v>
      </c>
      <c r="E3468" t="s">
        <v>2300</v>
      </c>
      <c r="F3468" t="s">
        <v>19</v>
      </c>
      <c r="G3468" t="s">
        <v>40</v>
      </c>
      <c r="H3468" t="s">
        <v>2302</v>
      </c>
      <c r="I3468" s="2">
        <v>148.5</v>
      </c>
      <c r="J3468" s="3">
        <v>10</v>
      </c>
      <c r="K3468" s="2">
        <v>7.0949999999999998</v>
      </c>
    </row>
    <row r="3469" spans="1:11" x14ac:dyDescent="0.2">
      <c r="A3469" s="1">
        <v>43971</v>
      </c>
      <c r="B3469" s="3">
        <f>YEAR(Sales_Data[[#This Row],[Order Date]])</f>
        <v>2020</v>
      </c>
      <c r="C3469" s="3">
        <f>MONTH(Sales_Data[[#This Row],[Order Date]])</f>
        <v>5</v>
      </c>
      <c r="D3469" t="s">
        <v>2303</v>
      </c>
      <c r="E3469" t="s">
        <v>365</v>
      </c>
      <c r="F3469" t="s">
        <v>19</v>
      </c>
      <c r="G3469" t="s">
        <v>32</v>
      </c>
      <c r="H3469" t="s">
        <v>97</v>
      </c>
      <c r="I3469" s="2">
        <v>115.28</v>
      </c>
      <c r="J3469" s="3">
        <v>2</v>
      </c>
      <c r="K3469" s="2">
        <v>19.814399999999999</v>
      </c>
    </row>
    <row r="3470" spans="1:11" x14ac:dyDescent="0.2">
      <c r="A3470" s="1">
        <v>43971</v>
      </c>
      <c r="B3470" s="3">
        <f>YEAR(Sales_Data[[#This Row],[Order Date]])</f>
        <v>2020</v>
      </c>
      <c r="C3470" s="3">
        <f>MONTH(Sales_Data[[#This Row],[Order Date]])</f>
        <v>5</v>
      </c>
      <c r="D3470" t="s">
        <v>335</v>
      </c>
      <c r="E3470" t="s">
        <v>483</v>
      </c>
      <c r="F3470" t="s">
        <v>19</v>
      </c>
      <c r="G3470" t="s">
        <v>121</v>
      </c>
      <c r="H3470" t="s">
        <v>1522</v>
      </c>
      <c r="I3470" s="2">
        <v>158.9</v>
      </c>
      <c r="J3470" s="3">
        <v>5</v>
      </c>
      <c r="K3470" s="2">
        <v>18.821000000000002</v>
      </c>
    </row>
    <row r="3471" spans="1:11" x14ac:dyDescent="0.2">
      <c r="A3471" s="1">
        <v>43972</v>
      </c>
      <c r="B3471" s="3">
        <f>YEAR(Sales_Data[[#This Row],[Order Date]])</f>
        <v>2020</v>
      </c>
      <c r="C3471" s="3">
        <f>MONTH(Sales_Data[[#This Row],[Order Date]])</f>
        <v>5</v>
      </c>
      <c r="D3471" t="s">
        <v>1118</v>
      </c>
      <c r="E3471" t="s">
        <v>94</v>
      </c>
      <c r="F3471" t="s">
        <v>11</v>
      </c>
      <c r="G3471" t="s">
        <v>51</v>
      </c>
      <c r="H3471" t="s">
        <v>1372</v>
      </c>
      <c r="I3471" s="2">
        <v>541.04999999999995</v>
      </c>
      <c r="J3471" s="3">
        <v>5</v>
      </c>
      <c r="K3471" s="2">
        <v>72.807000000000002</v>
      </c>
    </row>
    <row r="3472" spans="1:11" x14ac:dyDescent="0.2">
      <c r="A3472" s="1">
        <v>43972</v>
      </c>
      <c r="B3472" s="3">
        <f>YEAR(Sales_Data[[#This Row],[Order Date]])</f>
        <v>2020</v>
      </c>
      <c r="C3472" s="3">
        <f>MONTH(Sales_Data[[#This Row],[Order Date]])</f>
        <v>5</v>
      </c>
      <c r="D3472" t="s">
        <v>1118</v>
      </c>
      <c r="E3472" t="s">
        <v>94</v>
      </c>
      <c r="F3472" t="s">
        <v>19</v>
      </c>
      <c r="G3472" t="s">
        <v>40</v>
      </c>
      <c r="H3472" t="s">
        <v>2304</v>
      </c>
      <c r="I3472" s="2">
        <v>94.97</v>
      </c>
      <c r="J3472" s="3">
        <v>3</v>
      </c>
      <c r="K3472" s="2">
        <v>5.2112999999999996</v>
      </c>
    </row>
    <row r="3473" spans="1:11" x14ac:dyDescent="0.2">
      <c r="A3473" s="1">
        <v>43973</v>
      </c>
      <c r="B3473" s="3">
        <f>YEAR(Sales_Data[[#This Row],[Order Date]])</f>
        <v>2020</v>
      </c>
      <c r="C3473" s="3">
        <f>MONTH(Sales_Data[[#This Row],[Order Date]])</f>
        <v>5</v>
      </c>
      <c r="D3473" t="s">
        <v>100</v>
      </c>
      <c r="E3473" t="s">
        <v>18</v>
      </c>
      <c r="F3473" t="s">
        <v>14</v>
      </c>
      <c r="G3473" t="s">
        <v>24</v>
      </c>
      <c r="H3473" t="s">
        <v>2090</v>
      </c>
      <c r="I3473" s="2">
        <v>113.46</v>
      </c>
      <c r="J3473" s="3">
        <v>7</v>
      </c>
      <c r="K3473" s="2">
        <v>25.330200000000001</v>
      </c>
    </row>
    <row r="3474" spans="1:11" x14ac:dyDescent="0.2">
      <c r="A3474" s="1">
        <v>43973</v>
      </c>
      <c r="B3474" s="3">
        <f>YEAR(Sales_Data[[#This Row],[Order Date]])</f>
        <v>2020</v>
      </c>
      <c r="C3474" s="3">
        <f>MONTH(Sales_Data[[#This Row],[Order Date]])</f>
        <v>5</v>
      </c>
      <c r="D3474" t="s">
        <v>867</v>
      </c>
      <c r="E3474" t="s">
        <v>164</v>
      </c>
      <c r="F3474" t="s">
        <v>11</v>
      </c>
      <c r="G3474" t="s">
        <v>112</v>
      </c>
      <c r="H3474" t="s">
        <v>1656</v>
      </c>
      <c r="I3474" s="2">
        <v>219.98599999999999</v>
      </c>
      <c r="J3474" s="3">
        <v>2</v>
      </c>
      <c r="K3474" s="2">
        <v>-54.595799999999997</v>
      </c>
    </row>
    <row r="3475" spans="1:11" x14ac:dyDescent="0.2">
      <c r="A3475" s="1">
        <v>43973</v>
      </c>
      <c r="B3475" s="3">
        <f>YEAR(Sales_Data[[#This Row],[Order Date]])</f>
        <v>2020</v>
      </c>
      <c r="C3475" s="3">
        <f>MONTH(Sales_Data[[#This Row],[Order Date]])</f>
        <v>5</v>
      </c>
      <c r="D3475" t="s">
        <v>867</v>
      </c>
      <c r="E3475" t="s">
        <v>164</v>
      </c>
      <c r="F3475" t="s">
        <v>19</v>
      </c>
      <c r="G3475" t="s">
        <v>265</v>
      </c>
      <c r="H3475" t="s">
        <v>860</v>
      </c>
      <c r="I3475" s="2">
        <v>116.34399999999999</v>
      </c>
      <c r="J3475" s="3">
        <v>3</v>
      </c>
      <c r="K3475" s="2">
        <v>2.5137</v>
      </c>
    </row>
    <row r="3476" spans="1:11" x14ac:dyDescent="0.2">
      <c r="A3476" s="1">
        <v>43973</v>
      </c>
      <c r="B3476" s="3">
        <f>YEAR(Sales_Data[[#This Row],[Order Date]])</f>
        <v>2020</v>
      </c>
      <c r="C3476" s="3">
        <f>MONTH(Sales_Data[[#This Row],[Order Date]])</f>
        <v>5</v>
      </c>
      <c r="D3476" t="s">
        <v>2305</v>
      </c>
      <c r="E3476" t="s">
        <v>18</v>
      </c>
      <c r="F3476" t="s">
        <v>19</v>
      </c>
      <c r="G3476" t="s">
        <v>40</v>
      </c>
      <c r="H3476" t="s">
        <v>944</v>
      </c>
      <c r="I3476" s="2">
        <v>116.78</v>
      </c>
      <c r="J3476" s="3">
        <v>1</v>
      </c>
      <c r="K3476" s="2">
        <v>0.7228</v>
      </c>
    </row>
    <row r="3477" spans="1:11" x14ac:dyDescent="0.2">
      <c r="A3477" s="1">
        <v>43973</v>
      </c>
      <c r="B3477" s="3">
        <f>YEAR(Sales_Data[[#This Row],[Order Date]])</f>
        <v>2020</v>
      </c>
      <c r="C3477" s="3">
        <f>MONTH(Sales_Data[[#This Row],[Order Date]])</f>
        <v>5</v>
      </c>
      <c r="D3477" t="s">
        <v>867</v>
      </c>
      <c r="E3477" t="s">
        <v>164</v>
      </c>
      <c r="F3477" t="s">
        <v>19</v>
      </c>
      <c r="G3477" t="s">
        <v>32</v>
      </c>
      <c r="H3477" t="s">
        <v>237</v>
      </c>
      <c r="I3477" s="2">
        <v>96.591999999999999</v>
      </c>
      <c r="J3477" s="3">
        <v>2</v>
      </c>
      <c r="K3477" s="2">
        <v>-2.6267999999999998</v>
      </c>
    </row>
    <row r="3478" spans="1:11" x14ac:dyDescent="0.2">
      <c r="A3478" s="1">
        <v>43973</v>
      </c>
      <c r="B3478" s="3">
        <f>YEAR(Sales_Data[[#This Row],[Order Date]])</f>
        <v>2020</v>
      </c>
      <c r="C3478" s="3">
        <f>MONTH(Sales_Data[[#This Row],[Order Date]])</f>
        <v>5</v>
      </c>
      <c r="D3478" t="s">
        <v>2305</v>
      </c>
      <c r="E3478" t="s">
        <v>18</v>
      </c>
      <c r="F3478" t="s">
        <v>19</v>
      </c>
      <c r="G3478" t="s">
        <v>40</v>
      </c>
      <c r="H3478" t="s">
        <v>2265</v>
      </c>
      <c r="I3478" s="2">
        <v>102.84</v>
      </c>
      <c r="J3478" s="3">
        <v>3</v>
      </c>
      <c r="K3478" s="2">
        <v>2.8536000000000001</v>
      </c>
    </row>
    <row r="3479" spans="1:11" x14ac:dyDescent="0.2">
      <c r="A3479" s="1">
        <v>43973</v>
      </c>
      <c r="B3479" s="3">
        <f>YEAR(Sales_Data[[#This Row],[Order Date]])</f>
        <v>2020</v>
      </c>
      <c r="C3479" s="3">
        <f>MONTH(Sales_Data[[#This Row],[Order Date]])</f>
        <v>5</v>
      </c>
      <c r="D3479" t="s">
        <v>942</v>
      </c>
      <c r="E3479" t="s">
        <v>18</v>
      </c>
      <c r="F3479" t="s">
        <v>19</v>
      </c>
      <c r="G3479" t="s">
        <v>40</v>
      </c>
      <c r="H3479" t="s">
        <v>1571</v>
      </c>
      <c r="I3479" s="2">
        <v>155.56</v>
      </c>
      <c r="J3479" s="3">
        <v>7</v>
      </c>
      <c r="K3479" s="2">
        <v>18.832799999999999</v>
      </c>
    </row>
    <row r="3480" spans="1:11" x14ac:dyDescent="0.2">
      <c r="A3480" s="1">
        <v>43974</v>
      </c>
      <c r="B3480" s="3">
        <f>YEAR(Sales_Data[[#This Row],[Order Date]])</f>
        <v>2020</v>
      </c>
      <c r="C3480" s="3">
        <f>MONTH(Sales_Data[[#This Row],[Order Date]])</f>
        <v>5</v>
      </c>
      <c r="D3480" t="s">
        <v>59</v>
      </c>
      <c r="E3480" t="s">
        <v>18</v>
      </c>
      <c r="F3480" t="s">
        <v>11</v>
      </c>
      <c r="G3480" t="s">
        <v>30</v>
      </c>
      <c r="H3480" t="s">
        <v>2093</v>
      </c>
      <c r="I3480" s="2">
        <v>220.28800000000001</v>
      </c>
      <c r="J3480" s="3">
        <v>3</v>
      </c>
      <c r="K3480" s="2">
        <v>-6.4233000000000002</v>
      </c>
    </row>
    <row r="3481" spans="1:11" x14ac:dyDescent="0.2">
      <c r="A3481" s="1">
        <v>43974</v>
      </c>
      <c r="B3481" s="3">
        <f>YEAR(Sales_Data[[#This Row],[Order Date]])</f>
        <v>2020</v>
      </c>
      <c r="C3481" s="3">
        <f>MONTH(Sales_Data[[#This Row],[Order Date]])</f>
        <v>5</v>
      </c>
      <c r="D3481" t="s">
        <v>895</v>
      </c>
      <c r="E3481" t="s">
        <v>23</v>
      </c>
      <c r="F3481" t="s">
        <v>19</v>
      </c>
      <c r="G3481" t="s">
        <v>116</v>
      </c>
      <c r="H3481" t="s">
        <v>2306</v>
      </c>
      <c r="I3481" s="2">
        <v>71.823999999999998</v>
      </c>
      <c r="J3481" s="3">
        <v>2</v>
      </c>
      <c r="K3481" s="2">
        <v>0.61560000000000004</v>
      </c>
    </row>
    <row r="3482" spans="1:11" x14ac:dyDescent="0.2">
      <c r="A3482" s="1">
        <v>43974</v>
      </c>
      <c r="B3482" s="3">
        <f>YEAR(Sales_Data[[#This Row],[Order Date]])</f>
        <v>2020</v>
      </c>
      <c r="C3482" s="3">
        <f>MONTH(Sales_Data[[#This Row],[Order Date]])</f>
        <v>5</v>
      </c>
      <c r="D3482" t="s">
        <v>895</v>
      </c>
      <c r="E3482" t="s">
        <v>23</v>
      </c>
      <c r="F3482" t="s">
        <v>19</v>
      </c>
      <c r="G3482" t="s">
        <v>32</v>
      </c>
      <c r="H3482" t="s">
        <v>33</v>
      </c>
      <c r="I3482" s="2">
        <v>100.188</v>
      </c>
      <c r="J3482" s="3">
        <v>1</v>
      </c>
      <c r="K3482" s="2">
        <v>-1.9601999999999999</v>
      </c>
    </row>
    <row r="3483" spans="1:11" x14ac:dyDescent="0.2">
      <c r="A3483" s="1">
        <v>43974</v>
      </c>
      <c r="B3483" s="3">
        <f>YEAR(Sales_Data[[#This Row],[Order Date]])</f>
        <v>2020</v>
      </c>
      <c r="C3483" s="3">
        <f>MONTH(Sales_Data[[#This Row],[Order Date]])</f>
        <v>5</v>
      </c>
      <c r="D3483" t="s">
        <v>895</v>
      </c>
      <c r="E3483" t="s">
        <v>23</v>
      </c>
      <c r="F3483" t="s">
        <v>19</v>
      </c>
      <c r="G3483" t="s">
        <v>121</v>
      </c>
      <c r="H3483" t="s">
        <v>1881</v>
      </c>
      <c r="I3483" s="2">
        <v>132.32</v>
      </c>
      <c r="J3483" s="3">
        <v>5</v>
      </c>
      <c r="K3483" s="2">
        <v>-46.716000000000001</v>
      </c>
    </row>
    <row r="3484" spans="1:11" x14ac:dyDescent="0.2">
      <c r="A3484" s="1">
        <v>43974</v>
      </c>
      <c r="B3484" s="3">
        <f>YEAR(Sales_Data[[#This Row],[Order Date]])</f>
        <v>2020</v>
      </c>
      <c r="C3484" s="3">
        <f>MONTH(Sales_Data[[#This Row],[Order Date]])</f>
        <v>5</v>
      </c>
      <c r="D3484" t="s">
        <v>895</v>
      </c>
      <c r="E3484" t="s">
        <v>23</v>
      </c>
      <c r="F3484" t="s">
        <v>19</v>
      </c>
      <c r="G3484" t="s">
        <v>20</v>
      </c>
      <c r="H3484" t="s">
        <v>1945</v>
      </c>
      <c r="I3484" s="2">
        <v>161.816</v>
      </c>
      <c r="J3484" s="3">
        <v>3</v>
      </c>
      <c r="K3484" s="2">
        <v>-11.5938</v>
      </c>
    </row>
    <row r="3485" spans="1:11" x14ac:dyDescent="0.2">
      <c r="A3485" s="1">
        <v>43976</v>
      </c>
      <c r="B3485" s="3">
        <f>YEAR(Sales_Data[[#This Row],[Order Date]])</f>
        <v>2020</v>
      </c>
      <c r="C3485" s="3">
        <f>MONTH(Sales_Data[[#This Row],[Order Date]])</f>
        <v>5</v>
      </c>
      <c r="D3485" t="s">
        <v>805</v>
      </c>
      <c r="E3485" t="s">
        <v>94</v>
      </c>
      <c r="F3485" t="s">
        <v>14</v>
      </c>
      <c r="G3485" t="s">
        <v>24</v>
      </c>
      <c r="H3485" t="s">
        <v>1070</v>
      </c>
      <c r="I3485" s="2">
        <v>139</v>
      </c>
      <c r="J3485" s="3">
        <v>8</v>
      </c>
      <c r="K3485" s="2">
        <v>13.2</v>
      </c>
    </row>
    <row r="3486" spans="1:11" x14ac:dyDescent="0.2">
      <c r="A3486" s="1">
        <v>43976</v>
      </c>
      <c r="B3486" s="3">
        <f>YEAR(Sales_Data[[#This Row],[Order Date]])</f>
        <v>2020</v>
      </c>
      <c r="C3486" s="3">
        <f>MONTH(Sales_Data[[#This Row],[Order Date]])</f>
        <v>5</v>
      </c>
      <c r="D3486" t="s">
        <v>805</v>
      </c>
      <c r="E3486" t="s">
        <v>94</v>
      </c>
      <c r="F3486" t="s">
        <v>19</v>
      </c>
      <c r="G3486" t="s">
        <v>32</v>
      </c>
      <c r="H3486" t="s">
        <v>248</v>
      </c>
      <c r="I3486" s="2">
        <v>697.92</v>
      </c>
      <c r="J3486" s="3">
        <v>5</v>
      </c>
      <c r="K3486" s="2">
        <v>207.47499999999999</v>
      </c>
    </row>
    <row r="3487" spans="1:11" x14ac:dyDescent="0.2">
      <c r="A3487" s="1">
        <v>43976</v>
      </c>
      <c r="B3487" s="3">
        <f>YEAR(Sales_Data[[#This Row],[Order Date]])</f>
        <v>2020</v>
      </c>
      <c r="C3487" s="3">
        <f>MONTH(Sales_Data[[#This Row],[Order Date]])</f>
        <v>5</v>
      </c>
      <c r="D3487" t="s">
        <v>805</v>
      </c>
      <c r="E3487" t="s">
        <v>94</v>
      </c>
      <c r="F3487" t="s">
        <v>19</v>
      </c>
      <c r="G3487" t="s">
        <v>116</v>
      </c>
      <c r="H3487" t="s">
        <v>864</v>
      </c>
      <c r="I3487" s="2">
        <v>103.29</v>
      </c>
      <c r="J3487" s="3">
        <v>1</v>
      </c>
      <c r="K3487" s="2">
        <v>1.4804999999999999</v>
      </c>
    </row>
    <row r="3488" spans="1:11" x14ac:dyDescent="0.2">
      <c r="A3488" s="1">
        <v>43976</v>
      </c>
      <c r="B3488" s="3">
        <f>YEAR(Sales_Data[[#This Row],[Order Date]])</f>
        <v>2020</v>
      </c>
      <c r="C3488" s="3">
        <f>MONTH(Sales_Data[[#This Row],[Order Date]])</f>
        <v>5</v>
      </c>
      <c r="D3488" t="s">
        <v>570</v>
      </c>
      <c r="E3488" t="s">
        <v>23</v>
      </c>
      <c r="F3488" t="s">
        <v>19</v>
      </c>
      <c r="G3488" t="s">
        <v>20</v>
      </c>
      <c r="H3488" t="s">
        <v>2307</v>
      </c>
      <c r="I3488" s="2">
        <v>113.136</v>
      </c>
      <c r="J3488" s="3">
        <v>3</v>
      </c>
      <c r="K3488" s="2">
        <v>-11.2806</v>
      </c>
    </row>
    <row r="3489" spans="1:11" x14ac:dyDescent="0.2">
      <c r="A3489" s="1">
        <v>43976</v>
      </c>
      <c r="B3489" s="3">
        <f>YEAR(Sales_Data[[#This Row],[Order Date]])</f>
        <v>2020</v>
      </c>
      <c r="C3489" s="3">
        <f>MONTH(Sales_Data[[#This Row],[Order Date]])</f>
        <v>5</v>
      </c>
      <c r="D3489" t="s">
        <v>805</v>
      </c>
      <c r="E3489" t="s">
        <v>94</v>
      </c>
      <c r="F3489" t="s">
        <v>11</v>
      </c>
      <c r="G3489" t="s">
        <v>51</v>
      </c>
      <c r="H3489" t="s">
        <v>753</v>
      </c>
      <c r="I3489" s="2">
        <v>142.84</v>
      </c>
      <c r="J3489" s="3">
        <v>3</v>
      </c>
      <c r="K3489" s="2">
        <v>6.0288000000000004</v>
      </c>
    </row>
    <row r="3490" spans="1:11" x14ac:dyDescent="0.2">
      <c r="A3490" s="1">
        <v>43976</v>
      </c>
      <c r="B3490" s="3">
        <f>YEAR(Sales_Data[[#This Row],[Order Date]])</f>
        <v>2020</v>
      </c>
      <c r="C3490" s="3">
        <f>MONTH(Sales_Data[[#This Row],[Order Date]])</f>
        <v>5</v>
      </c>
      <c r="D3490" t="s">
        <v>1404</v>
      </c>
      <c r="E3490" t="s">
        <v>109</v>
      </c>
      <c r="F3490" t="s">
        <v>19</v>
      </c>
      <c r="G3490" t="s">
        <v>32</v>
      </c>
      <c r="H3490" t="s">
        <v>871</v>
      </c>
      <c r="I3490" s="2">
        <v>145.84</v>
      </c>
      <c r="J3490" s="3">
        <v>2</v>
      </c>
      <c r="K3490" s="2">
        <v>13.428000000000001</v>
      </c>
    </row>
    <row r="3491" spans="1:11" x14ac:dyDescent="0.2">
      <c r="A3491" s="1">
        <v>43977</v>
      </c>
      <c r="B3491" s="3">
        <f>YEAR(Sales_Data[[#This Row],[Order Date]])</f>
        <v>2020</v>
      </c>
      <c r="C3491" s="3">
        <f>MONTH(Sales_Data[[#This Row],[Order Date]])</f>
        <v>5</v>
      </c>
      <c r="D3491" t="s">
        <v>935</v>
      </c>
      <c r="E3491" t="s">
        <v>195</v>
      </c>
      <c r="F3491" t="s">
        <v>19</v>
      </c>
      <c r="G3491" t="s">
        <v>121</v>
      </c>
      <c r="H3491" t="s">
        <v>2308</v>
      </c>
      <c r="I3491" s="2">
        <v>248.44</v>
      </c>
      <c r="J3491" s="3">
        <v>3</v>
      </c>
      <c r="K3491" s="2">
        <v>62.531999999999996</v>
      </c>
    </row>
    <row r="3492" spans="1:11" x14ac:dyDescent="0.2">
      <c r="A3492" s="1">
        <v>43977</v>
      </c>
      <c r="B3492" s="3">
        <f>YEAR(Sales_Data[[#This Row],[Order Date]])</f>
        <v>2020</v>
      </c>
      <c r="C3492" s="3">
        <f>MONTH(Sales_Data[[#This Row],[Order Date]])</f>
        <v>5</v>
      </c>
      <c r="D3492" t="s">
        <v>2066</v>
      </c>
      <c r="E3492" t="s">
        <v>18</v>
      </c>
      <c r="F3492" t="s">
        <v>19</v>
      </c>
      <c r="G3492" t="s">
        <v>53</v>
      </c>
      <c r="H3492" t="s">
        <v>1166</v>
      </c>
      <c r="I3492" s="2">
        <v>77.959999999999994</v>
      </c>
      <c r="J3492" s="3">
        <v>2</v>
      </c>
      <c r="K3492" s="2">
        <v>6.2207999999999997</v>
      </c>
    </row>
    <row r="3493" spans="1:11" x14ac:dyDescent="0.2">
      <c r="A3493" s="1">
        <v>43977</v>
      </c>
      <c r="B3493" s="3">
        <f>YEAR(Sales_Data[[#This Row],[Order Date]])</f>
        <v>2020</v>
      </c>
      <c r="C3493" s="3">
        <f>MONTH(Sales_Data[[#This Row],[Order Date]])</f>
        <v>5</v>
      </c>
      <c r="D3493" t="s">
        <v>935</v>
      </c>
      <c r="E3493" t="s">
        <v>195</v>
      </c>
      <c r="F3493" t="s">
        <v>19</v>
      </c>
      <c r="G3493" t="s">
        <v>265</v>
      </c>
      <c r="H3493" t="s">
        <v>1434</v>
      </c>
      <c r="I3493" s="2">
        <v>126.76</v>
      </c>
      <c r="J3493" s="3">
        <v>2</v>
      </c>
      <c r="K3493" s="2">
        <v>0.77280000000000004</v>
      </c>
    </row>
    <row r="3494" spans="1:11" x14ac:dyDescent="0.2">
      <c r="A3494" s="1">
        <v>43977</v>
      </c>
      <c r="B3494" s="3">
        <f>YEAR(Sales_Data[[#This Row],[Order Date]])</f>
        <v>2020</v>
      </c>
      <c r="C3494" s="3">
        <f>MONTH(Sales_Data[[#This Row],[Order Date]])</f>
        <v>5</v>
      </c>
      <c r="D3494" t="s">
        <v>644</v>
      </c>
      <c r="E3494" t="s">
        <v>181</v>
      </c>
      <c r="F3494" t="s">
        <v>14</v>
      </c>
      <c r="G3494" t="s">
        <v>24</v>
      </c>
      <c r="H3494" t="s">
        <v>1060</v>
      </c>
      <c r="I3494" s="2">
        <v>130.08000000000001</v>
      </c>
      <c r="J3494" s="3">
        <v>2</v>
      </c>
      <c r="K3494" s="2">
        <v>6.9240000000000004</v>
      </c>
    </row>
    <row r="3495" spans="1:11" x14ac:dyDescent="0.2">
      <c r="A3495" s="1">
        <v>43978</v>
      </c>
      <c r="B3495" s="3">
        <f>YEAR(Sales_Data[[#This Row],[Order Date]])</f>
        <v>2020</v>
      </c>
      <c r="C3495" s="3">
        <f>MONTH(Sales_Data[[#This Row],[Order Date]])</f>
        <v>5</v>
      </c>
      <c r="D3495" t="s">
        <v>858</v>
      </c>
      <c r="E3495" t="s">
        <v>70</v>
      </c>
      <c r="F3495" t="s">
        <v>14</v>
      </c>
      <c r="G3495" t="s">
        <v>24</v>
      </c>
      <c r="H3495" t="s">
        <v>789</v>
      </c>
      <c r="I3495" s="2">
        <v>125.16</v>
      </c>
      <c r="J3495" s="3">
        <v>6</v>
      </c>
      <c r="K3495" s="2">
        <v>9.8160000000000007</v>
      </c>
    </row>
    <row r="3496" spans="1:11" x14ac:dyDescent="0.2">
      <c r="A3496" s="1">
        <v>43978</v>
      </c>
      <c r="B3496" s="3">
        <f>YEAR(Sales_Data[[#This Row],[Order Date]])</f>
        <v>2020</v>
      </c>
      <c r="C3496" s="3">
        <f>MONTH(Sales_Data[[#This Row],[Order Date]])</f>
        <v>5</v>
      </c>
      <c r="D3496" t="s">
        <v>1285</v>
      </c>
      <c r="E3496" t="s">
        <v>499</v>
      </c>
      <c r="F3496" t="s">
        <v>14</v>
      </c>
      <c r="G3496" t="s">
        <v>15</v>
      </c>
      <c r="H3496" t="s">
        <v>2295</v>
      </c>
      <c r="I3496" s="2">
        <v>342.37599999999998</v>
      </c>
      <c r="J3496" s="3">
        <v>3</v>
      </c>
      <c r="K3496" s="2">
        <v>22.6782</v>
      </c>
    </row>
    <row r="3497" spans="1:11" x14ac:dyDescent="0.2">
      <c r="A3497" s="1">
        <v>43978</v>
      </c>
      <c r="B3497" s="3">
        <f>YEAR(Sales_Data[[#This Row],[Order Date]])</f>
        <v>2020</v>
      </c>
      <c r="C3497" s="3">
        <f>MONTH(Sales_Data[[#This Row],[Order Date]])</f>
        <v>5</v>
      </c>
      <c r="D3497" t="s">
        <v>1285</v>
      </c>
      <c r="E3497" t="s">
        <v>499</v>
      </c>
      <c r="F3497" t="s">
        <v>19</v>
      </c>
      <c r="G3497" t="s">
        <v>20</v>
      </c>
      <c r="H3497" t="s">
        <v>2263</v>
      </c>
      <c r="I3497" s="2">
        <v>515.15</v>
      </c>
      <c r="J3497" s="3">
        <v>5</v>
      </c>
      <c r="K3497" s="2">
        <v>28.629000000000001</v>
      </c>
    </row>
    <row r="3498" spans="1:11" x14ac:dyDescent="0.2">
      <c r="A3498" s="1">
        <v>43978</v>
      </c>
      <c r="B3498" s="3">
        <f>YEAR(Sales_Data[[#This Row],[Order Date]])</f>
        <v>2020</v>
      </c>
      <c r="C3498" s="3">
        <f>MONTH(Sales_Data[[#This Row],[Order Date]])</f>
        <v>5</v>
      </c>
      <c r="D3498" t="s">
        <v>687</v>
      </c>
      <c r="E3498" t="s">
        <v>29</v>
      </c>
      <c r="F3498" t="s">
        <v>11</v>
      </c>
      <c r="G3498" t="s">
        <v>51</v>
      </c>
      <c r="H3498" t="s">
        <v>1562</v>
      </c>
      <c r="I3498" s="2">
        <v>521.29999999999995</v>
      </c>
      <c r="J3498" s="3">
        <v>5</v>
      </c>
      <c r="K3498" s="2">
        <v>138.417</v>
      </c>
    </row>
    <row r="3499" spans="1:11" x14ac:dyDescent="0.2">
      <c r="A3499" s="1">
        <v>43978</v>
      </c>
      <c r="B3499" s="3">
        <f>YEAR(Sales_Data[[#This Row],[Order Date]])</f>
        <v>2020</v>
      </c>
      <c r="C3499" s="3">
        <f>MONTH(Sales_Data[[#This Row],[Order Date]])</f>
        <v>5</v>
      </c>
      <c r="D3499" t="s">
        <v>48</v>
      </c>
      <c r="E3499" t="s">
        <v>195</v>
      </c>
      <c r="F3499" t="s">
        <v>14</v>
      </c>
      <c r="G3499" t="s">
        <v>15</v>
      </c>
      <c r="H3499" t="s">
        <v>1981</v>
      </c>
      <c r="I3499" s="2">
        <v>560.97</v>
      </c>
      <c r="J3499" s="3">
        <v>3</v>
      </c>
      <c r="K3499" s="2">
        <v>134.99250000000001</v>
      </c>
    </row>
    <row r="3500" spans="1:11" x14ac:dyDescent="0.2">
      <c r="A3500" s="1">
        <v>43978</v>
      </c>
      <c r="B3500" s="3">
        <f>YEAR(Sales_Data[[#This Row],[Order Date]])</f>
        <v>2020</v>
      </c>
      <c r="C3500" s="3">
        <f>MONTH(Sales_Data[[#This Row],[Order Date]])</f>
        <v>5</v>
      </c>
      <c r="D3500" t="s">
        <v>1695</v>
      </c>
      <c r="E3500" t="s">
        <v>35</v>
      </c>
      <c r="F3500" t="s">
        <v>14</v>
      </c>
      <c r="G3500" t="s">
        <v>24</v>
      </c>
      <c r="H3500" t="s">
        <v>2309</v>
      </c>
      <c r="I3500" s="2">
        <v>103.19199999999999</v>
      </c>
      <c r="J3500" s="3">
        <v>3</v>
      </c>
      <c r="K3500" s="2">
        <v>0.33989999999999998</v>
      </c>
    </row>
    <row r="3501" spans="1:11" x14ac:dyDescent="0.2">
      <c r="A3501" s="1">
        <v>43978</v>
      </c>
      <c r="B3501" s="3">
        <f>YEAR(Sales_Data[[#This Row],[Order Date]])</f>
        <v>2020</v>
      </c>
      <c r="C3501" s="3">
        <f>MONTH(Sales_Data[[#This Row],[Order Date]])</f>
        <v>5</v>
      </c>
      <c r="D3501" t="s">
        <v>1695</v>
      </c>
      <c r="E3501" t="s">
        <v>35</v>
      </c>
      <c r="F3501" t="s">
        <v>19</v>
      </c>
      <c r="G3501" t="s">
        <v>32</v>
      </c>
      <c r="H3501" t="s">
        <v>1191</v>
      </c>
      <c r="I3501" s="2">
        <v>115.06</v>
      </c>
      <c r="J3501" s="3">
        <v>5</v>
      </c>
      <c r="K3501" s="2">
        <v>-10.050000000000001</v>
      </c>
    </row>
    <row r="3502" spans="1:11" x14ac:dyDescent="0.2">
      <c r="A3502" s="1">
        <v>43978</v>
      </c>
      <c r="B3502" s="3">
        <f>YEAR(Sales_Data[[#This Row],[Order Date]])</f>
        <v>2020</v>
      </c>
      <c r="C3502" s="3">
        <f>MONTH(Sales_Data[[#This Row],[Order Date]])</f>
        <v>5</v>
      </c>
      <c r="D3502" t="s">
        <v>858</v>
      </c>
      <c r="E3502" t="s">
        <v>70</v>
      </c>
      <c r="F3502" t="s">
        <v>19</v>
      </c>
      <c r="G3502" t="s">
        <v>40</v>
      </c>
      <c r="H3502" t="s">
        <v>1672</v>
      </c>
      <c r="I3502" s="2">
        <v>136.44</v>
      </c>
      <c r="J3502" s="3">
        <v>3</v>
      </c>
      <c r="K3502" s="2">
        <v>7.86</v>
      </c>
    </row>
    <row r="3503" spans="1:11" x14ac:dyDescent="0.2">
      <c r="A3503" s="1">
        <v>43978</v>
      </c>
      <c r="B3503" s="3">
        <f>YEAR(Sales_Data[[#This Row],[Order Date]])</f>
        <v>2020</v>
      </c>
      <c r="C3503" s="3">
        <f>MONTH(Sales_Data[[#This Row],[Order Date]])</f>
        <v>5</v>
      </c>
      <c r="D3503" t="s">
        <v>1285</v>
      </c>
      <c r="E3503" t="s">
        <v>499</v>
      </c>
      <c r="F3503" t="s">
        <v>11</v>
      </c>
      <c r="G3503" t="s">
        <v>51</v>
      </c>
      <c r="H3503" t="s">
        <v>1628</v>
      </c>
      <c r="I3503" s="2">
        <v>138</v>
      </c>
      <c r="J3503" s="3">
        <v>4</v>
      </c>
      <c r="K3503" s="2">
        <v>14.7</v>
      </c>
    </row>
    <row r="3504" spans="1:11" x14ac:dyDescent="0.2">
      <c r="A3504" s="1">
        <v>43978</v>
      </c>
      <c r="B3504" s="3">
        <f>YEAR(Sales_Data[[#This Row],[Order Date]])</f>
        <v>2020</v>
      </c>
      <c r="C3504" s="3">
        <f>MONTH(Sales_Data[[#This Row],[Order Date]])</f>
        <v>5</v>
      </c>
      <c r="D3504" t="s">
        <v>100</v>
      </c>
      <c r="E3504" t="s">
        <v>219</v>
      </c>
      <c r="F3504" t="s">
        <v>19</v>
      </c>
      <c r="G3504" t="s">
        <v>53</v>
      </c>
      <c r="H3504" t="s">
        <v>76</v>
      </c>
      <c r="I3504" s="2">
        <v>146.91999999999999</v>
      </c>
      <c r="J3504" s="3">
        <v>5</v>
      </c>
      <c r="K3504" s="2">
        <v>9.0719999999999992</v>
      </c>
    </row>
    <row r="3505" spans="1:11" x14ac:dyDescent="0.2">
      <c r="A3505" s="1">
        <v>43978</v>
      </c>
      <c r="B3505" s="3">
        <f>YEAR(Sales_Data[[#This Row],[Order Date]])</f>
        <v>2020</v>
      </c>
      <c r="C3505" s="3">
        <f>MONTH(Sales_Data[[#This Row],[Order Date]])</f>
        <v>5</v>
      </c>
      <c r="D3505" t="s">
        <v>48</v>
      </c>
      <c r="E3505" t="s">
        <v>195</v>
      </c>
      <c r="F3505" t="s">
        <v>19</v>
      </c>
      <c r="G3505" t="s">
        <v>32</v>
      </c>
      <c r="H3505" t="s">
        <v>1155</v>
      </c>
      <c r="I3505" s="2">
        <v>165.34</v>
      </c>
      <c r="J3505" s="3">
        <v>2</v>
      </c>
      <c r="K3505" s="2">
        <v>28.0032</v>
      </c>
    </row>
    <row r="3506" spans="1:11" x14ac:dyDescent="0.2">
      <c r="A3506" s="1">
        <v>43979</v>
      </c>
      <c r="B3506" s="3">
        <f>YEAR(Sales_Data[[#This Row],[Order Date]])</f>
        <v>2020</v>
      </c>
      <c r="C3506" s="3">
        <f>MONTH(Sales_Data[[#This Row],[Order Date]])</f>
        <v>5</v>
      </c>
      <c r="D3506" t="s">
        <v>842</v>
      </c>
      <c r="E3506" t="s">
        <v>164</v>
      </c>
      <c r="F3506" t="s">
        <v>11</v>
      </c>
      <c r="G3506" t="s">
        <v>112</v>
      </c>
      <c r="H3506" t="s">
        <v>1518</v>
      </c>
      <c r="I3506" s="2">
        <v>117.869</v>
      </c>
      <c r="J3506" s="3">
        <v>3</v>
      </c>
      <c r="K3506" s="2">
        <v>-29.007300000000001</v>
      </c>
    </row>
    <row r="3507" spans="1:11" x14ac:dyDescent="0.2">
      <c r="A3507" s="1">
        <v>43979</v>
      </c>
      <c r="B3507" s="3">
        <f>YEAR(Sales_Data[[#This Row],[Order Date]])</f>
        <v>2020</v>
      </c>
      <c r="C3507" s="3">
        <f>MONTH(Sales_Data[[#This Row],[Order Date]])</f>
        <v>5</v>
      </c>
      <c r="D3507" t="s">
        <v>2310</v>
      </c>
      <c r="E3507" t="s">
        <v>10</v>
      </c>
      <c r="F3507" t="s">
        <v>19</v>
      </c>
      <c r="G3507" t="s">
        <v>121</v>
      </c>
      <c r="H3507" t="s">
        <v>2008</v>
      </c>
      <c r="I3507" s="2">
        <v>137.13</v>
      </c>
      <c r="J3507" s="3">
        <v>3</v>
      </c>
      <c r="K3507" s="2">
        <v>36.287700000000001</v>
      </c>
    </row>
    <row r="3508" spans="1:11" x14ac:dyDescent="0.2">
      <c r="A3508" s="1">
        <v>43979</v>
      </c>
      <c r="B3508" s="3">
        <f>YEAR(Sales_Data[[#This Row],[Order Date]])</f>
        <v>2020</v>
      </c>
      <c r="C3508" s="3">
        <f>MONTH(Sales_Data[[#This Row],[Order Date]])</f>
        <v>5</v>
      </c>
      <c r="D3508" t="s">
        <v>1220</v>
      </c>
      <c r="E3508" t="s">
        <v>67</v>
      </c>
      <c r="F3508" t="s">
        <v>11</v>
      </c>
      <c r="G3508" t="s">
        <v>12</v>
      </c>
      <c r="H3508" t="s">
        <v>13</v>
      </c>
      <c r="I3508" s="2">
        <v>156.96</v>
      </c>
      <c r="J3508" s="3">
        <v>4</v>
      </c>
      <c r="K3508" s="2">
        <v>-64.937600000000003</v>
      </c>
    </row>
    <row r="3509" spans="1:11" x14ac:dyDescent="0.2">
      <c r="A3509" s="1">
        <v>43979</v>
      </c>
      <c r="B3509" s="3">
        <f>YEAR(Sales_Data[[#This Row],[Order Date]])</f>
        <v>2020</v>
      </c>
      <c r="C3509" s="3">
        <f>MONTH(Sales_Data[[#This Row],[Order Date]])</f>
        <v>5</v>
      </c>
      <c r="D3509" t="s">
        <v>1624</v>
      </c>
      <c r="E3509" t="s">
        <v>198</v>
      </c>
      <c r="F3509" t="s">
        <v>14</v>
      </c>
      <c r="G3509" t="s">
        <v>15</v>
      </c>
      <c r="H3509" t="s">
        <v>1113</v>
      </c>
      <c r="I3509" s="2">
        <v>219.96</v>
      </c>
      <c r="J3509" s="3">
        <v>5</v>
      </c>
      <c r="K3509" s="2">
        <v>19.596</v>
      </c>
    </row>
    <row r="3510" spans="1:11" x14ac:dyDescent="0.2">
      <c r="A3510" s="1">
        <v>43979</v>
      </c>
      <c r="B3510" s="3">
        <f>YEAR(Sales_Data[[#This Row],[Order Date]])</f>
        <v>2020</v>
      </c>
      <c r="C3510" s="3">
        <f>MONTH(Sales_Data[[#This Row],[Order Date]])</f>
        <v>5</v>
      </c>
      <c r="D3510" t="s">
        <v>2311</v>
      </c>
      <c r="E3510" t="s">
        <v>104</v>
      </c>
      <c r="F3510" t="s">
        <v>11</v>
      </c>
      <c r="G3510" t="s">
        <v>51</v>
      </c>
      <c r="H3510" t="s">
        <v>1251</v>
      </c>
      <c r="I3510" s="2">
        <v>270.44</v>
      </c>
      <c r="J3510" s="3">
        <v>8</v>
      </c>
      <c r="K3510" s="2">
        <v>101.4504</v>
      </c>
    </row>
    <row r="3511" spans="1:11" x14ac:dyDescent="0.2">
      <c r="A3511" s="1">
        <v>43979</v>
      </c>
      <c r="B3511" s="3">
        <f>YEAR(Sales_Data[[#This Row],[Order Date]])</f>
        <v>2020</v>
      </c>
      <c r="C3511" s="3">
        <f>MONTH(Sales_Data[[#This Row],[Order Date]])</f>
        <v>5</v>
      </c>
      <c r="D3511" t="s">
        <v>1624</v>
      </c>
      <c r="E3511" t="s">
        <v>198</v>
      </c>
      <c r="F3511" t="s">
        <v>14</v>
      </c>
      <c r="G3511" t="s">
        <v>24</v>
      </c>
      <c r="H3511" t="s">
        <v>89</v>
      </c>
      <c r="I3511" s="2">
        <v>291.96800000000002</v>
      </c>
      <c r="J3511" s="3">
        <v>4</v>
      </c>
      <c r="K3511" s="2">
        <v>54.393599999999999</v>
      </c>
    </row>
    <row r="3512" spans="1:11" x14ac:dyDescent="0.2">
      <c r="A3512" s="1">
        <v>43979</v>
      </c>
      <c r="B3512" s="3">
        <f>YEAR(Sales_Data[[#This Row],[Order Date]])</f>
        <v>2020</v>
      </c>
      <c r="C3512" s="3">
        <f>MONTH(Sales_Data[[#This Row],[Order Date]])</f>
        <v>5</v>
      </c>
      <c r="D3512" t="s">
        <v>1587</v>
      </c>
      <c r="E3512" t="s">
        <v>1148</v>
      </c>
      <c r="F3512" t="s">
        <v>11</v>
      </c>
      <c r="G3512" t="s">
        <v>112</v>
      </c>
      <c r="H3512" t="s">
        <v>442</v>
      </c>
      <c r="I3512" s="2">
        <v>323.95999999999998</v>
      </c>
      <c r="J3512" s="3">
        <v>2</v>
      </c>
      <c r="K3512" s="2">
        <v>33.215600000000002</v>
      </c>
    </row>
    <row r="3513" spans="1:11" x14ac:dyDescent="0.2">
      <c r="A3513" s="1">
        <v>43979</v>
      </c>
      <c r="B3513" s="3">
        <f>YEAR(Sales_Data[[#This Row],[Order Date]])</f>
        <v>2020</v>
      </c>
      <c r="C3513" s="3">
        <f>MONTH(Sales_Data[[#This Row],[Order Date]])</f>
        <v>5</v>
      </c>
      <c r="D3513" t="s">
        <v>1220</v>
      </c>
      <c r="E3513" t="s">
        <v>67</v>
      </c>
      <c r="F3513" t="s">
        <v>19</v>
      </c>
      <c r="G3513" t="s">
        <v>53</v>
      </c>
      <c r="H3513" t="s">
        <v>1965</v>
      </c>
      <c r="I3513" s="2">
        <v>101.872</v>
      </c>
      <c r="J3513" s="3">
        <v>3</v>
      </c>
      <c r="K3513" s="2">
        <v>5.0286</v>
      </c>
    </row>
    <row r="3514" spans="1:11" x14ac:dyDescent="0.2">
      <c r="A3514" s="1">
        <v>43979</v>
      </c>
      <c r="B3514" s="3">
        <f>YEAR(Sales_Data[[#This Row],[Order Date]])</f>
        <v>2020</v>
      </c>
      <c r="C3514" s="3">
        <f>MONTH(Sales_Data[[#This Row],[Order Date]])</f>
        <v>5</v>
      </c>
      <c r="D3514" t="s">
        <v>842</v>
      </c>
      <c r="E3514" t="s">
        <v>164</v>
      </c>
      <c r="F3514" t="s">
        <v>19</v>
      </c>
      <c r="G3514" t="s">
        <v>32</v>
      </c>
      <c r="H3514" t="s">
        <v>33</v>
      </c>
      <c r="I3514" s="2">
        <v>94.563999999999993</v>
      </c>
      <c r="J3514" s="3">
        <v>3</v>
      </c>
      <c r="K3514" s="2">
        <v>-6.2370000000000001</v>
      </c>
    </row>
    <row r="3515" spans="1:11" x14ac:dyDescent="0.2">
      <c r="A3515" s="1">
        <v>43979</v>
      </c>
      <c r="B3515" s="3">
        <f>YEAR(Sales_Data[[#This Row],[Order Date]])</f>
        <v>2020</v>
      </c>
      <c r="C3515" s="3">
        <f>MONTH(Sales_Data[[#This Row],[Order Date]])</f>
        <v>5</v>
      </c>
      <c r="D3515" t="s">
        <v>1624</v>
      </c>
      <c r="E3515" t="s">
        <v>198</v>
      </c>
      <c r="F3515" t="s">
        <v>19</v>
      </c>
      <c r="G3515" t="s">
        <v>53</v>
      </c>
      <c r="H3515" t="s">
        <v>1000</v>
      </c>
      <c r="I3515" s="2">
        <v>130.55199999999999</v>
      </c>
      <c r="J3515" s="3">
        <v>3</v>
      </c>
      <c r="K3515" s="2">
        <v>5.4432</v>
      </c>
    </row>
    <row r="3516" spans="1:11" x14ac:dyDescent="0.2">
      <c r="A3516" s="1">
        <v>43979</v>
      </c>
      <c r="B3516" s="3">
        <f>YEAR(Sales_Data[[#This Row],[Order Date]])</f>
        <v>2020</v>
      </c>
      <c r="C3516" s="3">
        <f>MONTH(Sales_Data[[#This Row],[Order Date]])</f>
        <v>5</v>
      </c>
      <c r="D3516" t="s">
        <v>2310</v>
      </c>
      <c r="E3516" t="s">
        <v>10</v>
      </c>
      <c r="F3516" t="s">
        <v>11</v>
      </c>
      <c r="G3516" t="s">
        <v>51</v>
      </c>
      <c r="H3516" t="s">
        <v>2312</v>
      </c>
      <c r="I3516" s="2">
        <v>123.46</v>
      </c>
      <c r="J3516" s="3">
        <v>2</v>
      </c>
      <c r="K3516" s="2">
        <v>9.8856000000000002</v>
      </c>
    </row>
    <row r="3517" spans="1:11" x14ac:dyDescent="0.2">
      <c r="A3517" s="1">
        <v>43979</v>
      </c>
      <c r="B3517" s="3">
        <f>YEAR(Sales_Data[[#This Row],[Order Date]])</f>
        <v>2020</v>
      </c>
      <c r="C3517" s="3">
        <f>MONTH(Sales_Data[[#This Row],[Order Date]])</f>
        <v>5</v>
      </c>
      <c r="D3517" t="s">
        <v>1688</v>
      </c>
      <c r="E3517" t="s">
        <v>23</v>
      </c>
      <c r="F3517" t="s">
        <v>14</v>
      </c>
      <c r="G3517" t="s">
        <v>15</v>
      </c>
      <c r="H3517" t="s">
        <v>2215</v>
      </c>
      <c r="I3517" s="2">
        <v>128.36799999999999</v>
      </c>
      <c r="J3517" s="3">
        <v>4</v>
      </c>
      <c r="K3517" s="2">
        <v>4.0776000000000003</v>
      </c>
    </row>
    <row r="3518" spans="1:11" x14ac:dyDescent="0.2">
      <c r="A3518" s="1">
        <v>43980</v>
      </c>
      <c r="B3518" s="3">
        <f>YEAR(Sales_Data[[#This Row],[Order Date]])</f>
        <v>2020</v>
      </c>
      <c r="C3518" s="3">
        <f>MONTH(Sales_Data[[#This Row],[Order Date]])</f>
        <v>5</v>
      </c>
      <c r="D3518" t="s">
        <v>1668</v>
      </c>
      <c r="E3518" t="s">
        <v>317</v>
      </c>
      <c r="F3518" t="s">
        <v>19</v>
      </c>
      <c r="G3518" t="s">
        <v>121</v>
      </c>
      <c r="H3518" t="s">
        <v>1655</v>
      </c>
      <c r="I3518" s="2">
        <v>480.16</v>
      </c>
      <c r="J3518" s="3">
        <v>2</v>
      </c>
      <c r="K3518" s="2">
        <v>120.94159999999999</v>
      </c>
    </row>
    <row r="3519" spans="1:11" x14ac:dyDescent="0.2">
      <c r="A3519" s="1">
        <v>43980</v>
      </c>
      <c r="B3519" s="3">
        <f>YEAR(Sales_Data[[#This Row],[Order Date]])</f>
        <v>2020</v>
      </c>
      <c r="C3519" s="3">
        <f>MONTH(Sales_Data[[#This Row],[Order Date]])</f>
        <v>5</v>
      </c>
      <c r="D3519" t="s">
        <v>427</v>
      </c>
      <c r="E3519" t="s">
        <v>23</v>
      </c>
      <c r="F3519" t="s">
        <v>11</v>
      </c>
      <c r="G3519" t="s">
        <v>51</v>
      </c>
      <c r="H3519" t="s">
        <v>1117</v>
      </c>
      <c r="I3519" s="2">
        <v>2112.424</v>
      </c>
      <c r="J3519" s="3">
        <v>4</v>
      </c>
      <c r="K3519" s="2">
        <v>-52.339199999999998</v>
      </c>
    </row>
    <row r="3520" spans="1:11" x14ac:dyDescent="0.2">
      <c r="A3520" s="1">
        <v>43980</v>
      </c>
      <c r="B3520" s="3">
        <f>YEAR(Sales_Data[[#This Row],[Order Date]])</f>
        <v>2020</v>
      </c>
      <c r="C3520" s="3">
        <f>MONTH(Sales_Data[[#This Row],[Order Date]])</f>
        <v>5</v>
      </c>
      <c r="D3520" t="s">
        <v>1668</v>
      </c>
      <c r="E3520" t="s">
        <v>317</v>
      </c>
      <c r="F3520" t="s">
        <v>11</v>
      </c>
      <c r="G3520" t="s">
        <v>51</v>
      </c>
      <c r="H3520" t="s">
        <v>692</v>
      </c>
      <c r="I3520" s="2">
        <v>113.24</v>
      </c>
      <c r="J3520" s="3">
        <v>3</v>
      </c>
      <c r="K3520" s="2">
        <v>2.6208</v>
      </c>
    </row>
    <row r="3521" spans="1:11" x14ac:dyDescent="0.2">
      <c r="A3521" s="1">
        <v>43980</v>
      </c>
      <c r="B3521" s="3">
        <f>YEAR(Sales_Data[[#This Row],[Order Date]])</f>
        <v>2020</v>
      </c>
      <c r="C3521" s="3">
        <f>MONTH(Sales_Data[[#This Row],[Order Date]])</f>
        <v>5</v>
      </c>
      <c r="D3521" t="s">
        <v>1668</v>
      </c>
      <c r="E3521" t="s">
        <v>317</v>
      </c>
      <c r="F3521" t="s">
        <v>19</v>
      </c>
      <c r="G3521" t="s">
        <v>53</v>
      </c>
      <c r="H3521" t="s">
        <v>2313</v>
      </c>
      <c r="I3521" s="2">
        <v>120.98</v>
      </c>
      <c r="J3521" s="3">
        <v>1</v>
      </c>
      <c r="K3521" s="2">
        <v>3.99</v>
      </c>
    </row>
    <row r="3522" spans="1:11" x14ac:dyDescent="0.2">
      <c r="A3522" s="1">
        <v>43980</v>
      </c>
      <c r="B3522" s="3">
        <f>YEAR(Sales_Data[[#This Row],[Order Date]])</f>
        <v>2020</v>
      </c>
      <c r="C3522" s="3">
        <f>MONTH(Sales_Data[[#This Row],[Order Date]])</f>
        <v>5</v>
      </c>
      <c r="D3522" t="s">
        <v>2243</v>
      </c>
      <c r="E3522" t="s">
        <v>651</v>
      </c>
      <c r="F3522" t="s">
        <v>19</v>
      </c>
      <c r="G3522" t="s">
        <v>116</v>
      </c>
      <c r="H3522" t="s">
        <v>2314</v>
      </c>
      <c r="I3522" s="2">
        <v>122.55</v>
      </c>
      <c r="J3522" s="3">
        <v>5</v>
      </c>
      <c r="K3522" s="2">
        <v>1.1775</v>
      </c>
    </row>
    <row r="3523" spans="1:11" x14ac:dyDescent="0.2">
      <c r="A3523" s="1">
        <v>43980</v>
      </c>
      <c r="B3523" s="3">
        <f>YEAR(Sales_Data[[#This Row],[Order Date]])</f>
        <v>2020</v>
      </c>
      <c r="C3523" s="3">
        <f>MONTH(Sales_Data[[#This Row],[Order Date]])</f>
        <v>5</v>
      </c>
      <c r="D3523" t="s">
        <v>1167</v>
      </c>
      <c r="E3523" t="s">
        <v>23</v>
      </c>
      <c r="F3523" t="s">
        <v>19</v>
      </c>
      <c r="G3523" t="s">
        <v>53</v>
      </c>
      <c r="H3523" t="s">
        <v>1510</v>
      </c>
      <c r="I3523" s="2">
        <v>125.92</v>
      </c>
      <c r="J3523" s="3">
        <v>5</v>
      </c>
      <c r="K3523" s="2">
        <v>9.3960000000000008</v>
      </c>
    </row>
    <row r="3524" spans="1:11" x14ac:dyDescent="0.2">
      <c r="A3524" s="1">
        <v>43980</v>
      </c>
      <c r="B3524" s="3">
        <f>YEAR(Sales_Data[[#This Row],[Order Date]])</f>
        <v>2020</v>
      </c>
      <c r="C3524" s="3">
        <f>MONTH(Sales_Data[[#This Row],[Order Date]])</f>
        <v>5</v>
      </c>
      <c r="D3524" t="s">
        <v>1668</v>
      </c>
      <c r="E3524" t="s">
        <v>317</v>
      </c>
      <c r="F3524" t="s">
        <v>19</v>
      </c>
      <c r="G3524" t="s">
        <v>32</v>
      </c>
      <c r="H3524" t="s">
        <v>359</v>
      </c>
      <c r="I3524" s="2">
        <v>130.41</v>
      </c>
      <c r="J3524" s="3">
        <v>1</v>
      </c>
      <c r="K3524" s="2">
        <v>19.968599999999999</v>
      </c>
    </row>
    <row r="3525" spans="1:11" x14ac:dyDescent="0.2">
      <c r="A3525" s="1">
        <v>43980</v>
      </c>
      <c r="B3525" s="3">
        <f>YEAR(Sales_Data[[#This Row],[Order Date]])</f>
        <v>2020</v>
      </c>
      <c r="C3525" s="3">
        <f>MONTH(Sales_Data[[#This Row],[Order Date]])</f>
        <v>5</v>
      </c>
      <c r="D3525" t="s">
        <v>1167</v>
      </c>
      <c r="E3525" t="s">
        <v>23</v>
      </c>
      <c r="F3525" t="s">
        <v>19</v>
      </c>
      <c r="G3525" t="s">
        <v>20</v>
      </c>
      <c r="H3525" t="s">
        <v>1821</v>
      </c>
      <c r="I3525" s="2">
        <v>132.42400000000001</v>
      </c>
      <c r="J3525" s="3">
        <v>3</v>
      </c>
      <c r="K3525" s="2">
        <v>4.6745999999999999</v>
      </c>
    </row>
    <row r="3526" spans="1:11" x14ac:dyDescent="0.2">
      <c r="A3526" s="1">
        <v>43981</v>
      </c>
      <c r="B3526" s="3">
        <f>YEAR(Sales_Data[[#This Row],[Order Date]])</f>
        <v>2020</v>
      </c>
      <c r="C3526" s="3">
        <f>MONTH(Sales_Data[[#This Row],[Order Date]])</f>
        <v>5</v>
      </c>
      <c r="D3526" t="s">
        <v>331</v>
      </c>
      <c r="E3526" t="s">
        <v>465</v>
      </c>
      <c r="F3526" t="s">
        <v>14</v>
      </c>
      <c r="G3526" t="s">
        <v>15</v>
      </c>
      <c r="H3526" t="s">
        <v>2315</v>
      </c>
      <c r="I3526" s="2">
        <v>180.792</v>
      </c>
      <c r="J3526" s="3">
        <v>1</v>
      </c>
      <c r="K3526" s="2">
        <v>17.639099999999999</v>
      </c>
    </row>
    <row r="3527" spans="1:11" x14ac:dyDescent="0.2">
      <c r="A3527" s="1">
        <v>43981</v>
      </c>
      <c r="B3527" s="3">
        <f>YEAR(Sales_Data[[#This Row],[Order Date]])</f>
        <v>2020</v>
      </c>
      <c r="C3527" s="3">
        <f>MONTH(Sales_Data[[#This Row],[Order Date]])</f>
        <v>5</v>
      </c>
      <c r="D3527" t="s">
        <v>1540</v>
      </c>
      <c r="E3527" t="s">
        <v>23</v>
      </c>
      <c r="F3527" t="s">
        <v>11</v>
      </c>
      <c r="G3527" t="s">
        <v>12</v>
      </c>
      <c r="H3527" t="s">
        <v>1174</v>
      </c>
      <c r="I3527" s="2">
        <v>221.66640000000001</v>
      </c>
      <c r="J3527" s="3">
        <v>1</v>
      </c>
      <c r="K3527" s="2">
        <v>-6.0195999999999996</v>
      </c>
    </row>
    <row r="3528" spans="1:11" x14ac:dyDescent="0.2">
      <c r="A3528" s="1">
        <v>43981</v>
      </c>
      <c r="B3528" s="3">
        <f>YEAR(Sales_Data[[#This Row],[Order Date]])</f>
        <v>2020</v>
      </c>
      <c r="C3528" s="3">
        <f>MONTH(Sales_Data[[#This Row],[Order Date]])</f>
        <v>5</v>
      </c>
      <c r="D3528" t="s">
        <v>291</v>
      </c>
      <c r="E3528" t="s">
        <v>394</v>
      </c>
      <c r="F3528" t="s">
        <v>11</v>
      </c>
      <c r="G3528" t="s">
        <v>12</v>
      </c>
      <c r="H3528" t="s">
        <v>2316</v>
      </c>
      <c r="I3528" s="2">
        <v>276.95999999999998</v>
      </c>
      <c r="J3528" s="3">
        <v>2</v>
      </c>
      <c r="K3528" s="2">
        <v>33.874400000000001</v>
      </c>
    </row>
    <row r="3529" spans="1:11" x14ac:dyDescent="0.2">
      <c r="A3529" s="1">
        <v>43981</v>
      </c>
      <c r="B3529" s="3">
        <f>YEAR(Sales_Data[[#This Row],[Order Date]])</f>
        <v>2020</v>
      </c>
      <c r="C3529" s="3">
        <f>MONTH(Sales_Data[[#This Row],[Order Date]])</f>
        <v>5</v>
      </c>
      <c r="D3529" t="s">
        <v>291</v>
      </c>
      <c r="E3529" t="s">
        <v>394</v>
      </c>
      <c r="F3529" t="s">
        <v>11</v>
      </c>
      <c r="G3529" t="s">
        <v>51</v>
      </c>
      <c r="H3529" t="s">
        <v>191</v>
      </c>
      <c r="I3529" s="2">
        <v>1027.01</v>
      </c>
      <c r="J3529" s="3">
        <v>3</v>
      </c>
      <c r="K3529" s="2">
        <v>3.0438000000000001</v>
      </c>
    </row>
    <row r="3530" spans="1:11" x14ac:dyDescent="0.2">
      <c r="A3530" s="1">
        <v>43981</v>
      </c>
      <c r="B3530" s="3">
        <f>YEAR(Sales_Data[[#This Row],[Order Date]])</f>
        <v>2020</v>
      </c>
      <c r="C3530" s="3">
        <f>MONTH(Sales_Data[[#This Row],[Order Date]])</f>
        <v>5</v>
      </c>
      <c r="D3530" t="s">
        <v>2065</v>
      </c>
      <c r="E3530" t="s">
        <v>18</v>
      </c>
      <c r="F3530" t="s">
        <v>19</v>
      </c>
      <c r="G3530" t="s">
        <v>40</v>
      </c>
      <c r="H3530" t="s">
        <v>1916</v>
      </c>
      <c r="I3530" s="2">
        <v>2049.1</v>
      </c>
      <c r="J3530" s="3">
        <v>6</v>
      </c>
      <c r="K3530" s="2">
        <v>10.179</v>
      </c>
    </row>
    <row r="3531" spans="1:11" x14ac:dyDescent="0.2">
      <c r="A3531" s="1">
        <v>43981</v>
      </c>
      <c r="B3531" s="3">
        <f>YEAR(Sales_Data[[#This Row],[Order Date]])</f>
        <v>2020</v>
      </c>
      <c r="C3531" s="3">
        <f>MONTH(Sales_Data[[#This Row],[Order Date]])</f>
        <v>5</v>
      </c>
      <c r="D3531" t="s">
        <v>291</v>
      </c>
      <c r="E3531" t="s">
        <v>394</v>
      </c>
      <c r="F3531" t="s">
        <v>19</v>
      </c>
      <c r="G3531" t="s">
        <v>32</v>
      </c>
      <c r="H3531" t="s">
        <v>676</v>
      </c>
      <c r="I3531" s="2">
        <v>81.89</v>
      </c>
      <c r="J3531" s="3">
        <v>1</v>
      </c>
      <c r="K3531" s="2">
        <v>1.8672</v>
      </c>
    </row>
    <row r="3532" spans="1:11" x14ac:dyDescent="0.2">
      <c r="A3532" s="1">
        <v>43981</v>
      </c>
      <c r="B3532" s="3">
        <f>YEAR(Sales_Data[[#This Row],[Order Date]])</f>
        <v>2020</v>
      </c>
      <c r="C3532" s="3">
        <f>MONTH(Sales_Data[[#This Row],[Order Date]])</f>
        <v>5</v>
      </c>
      <c r="D3532" t="s">
        <v>183</v>
      </c>
      <c r="E3532" t="s">
        <v>18</v>
      </c>
      <c r="F3532" t="s">
        <v>19</v>
      </c>
      <c r="G3532" t="s">
        <v>53</v>
      </c>
      <c r="H3532" t="s">
        <v>1373</v>
      </c>
      <c r="I3532" s="2">
        <v>106.52</v>
      </c>
      <c r="J3532" s="3">
        <v>4</v>
      </c>
      <c r="K3532" s="2">
        <v>18.009599999999999</v>
      </c>
    </row>
    <row r="3533" spans="1:11" x14ac:dyDescent="0.2">
      <c r="A3533" s="1">
        <v>43981</v>
      </c>
      <c r="B3533" s="3">
        <f>YEAR(Sales_Data[[#This Row],[Order Date]])</f>
        <v>2020</v>
      </c>
      <c r="C3533" s="3">
        <f>MONTH(Sales_Data[[#This Row],[Order Date]])</f>
        <v>5</v>
      </c>
      <c r="D3533" t="s">
        <v>331</v>
      </c>
      <c r="E3533" t="s">
        <v>465</v>
      </c>
      <c r="F3533" t="s">
        <v>11</v>
      </c>
      <c r="G3533" t="s">
        <v>51</v>
      </c>
      <c r="H3533" t="s">
        <v>2317</v>
      </c>
      <c r="I3533" s="2">
        <v>123.592</v>
      </c>
      <c r="J3533" s="3">
        <v>1</v>
      </c>
      <c r="K3533" s="2">
        <v>-0.33979999999999999</v>
      </c>
    </row>
    <row r="3534" spans="1:11" x14ac:dyDescent="0.2">
      <c r="A3534" s="1">
        <v>43981</v>
      </c>
      <c r="B3534" s="3">
        <f>YEAR(Sales_Data[[#This Row],[Order Date]])</f>
        <v>2020</v>
      </c>
      <c r="C3534" s="3">
        <f>MONTH(Sales_Data[[#This Row],[Order Date]])</f>
        <v>5</v>
      </c>
      <c r="D3534" t="s">
        <v>331</v>
      </c>
      <c r="E3534" t="s">
        <v>465</v>
      </c>
      <c r="F3534" t="s">
        <v>14</v>
      </c>
      <c r="G3534" t="s">
        <v>24</v>
      </c>
      <c r="H3534" t="s">
        <v>1744</v>
      </c>
      <c r="I3534" s="2">
        <v>144.36000000000001</v>
      </c>
      <c r="J3534" s="3">
        <v>2</v>
      </c>
      <c r="K3534" s="2">
        <v>-3.0939999999999999</v>
      </c>
    </row>
    <row r="3535" spans="1:11" x14ac:dyDescent="0.2">
      <c r="A3535" s="1">
        <v>43983</v>
      </c>
      <c r="B3535" s="3">
        <f>YEAR(Sales_Data[[#This Row],[Order Date]])</f>
        <v>2020</v>
      </c>
      <c r="C3535" s="3">
        <f>MONTH(Sales_Data[[#This Row],[Order Date]])</f>
        <v>6</v>
      </c>
      <c r="D3535" t="s">
        <v>1378</v>
      </c>
      <c r="E3535" t="s">
        <v>317</v>
      </c>
      <c r="F3535" t="s">
        <v>14</v>
      </c>
      <c r="G3535" t="s">
        <v>24</v>
      </c>
      <c r="H3535" t="s">
        <v>2164</v>
      </c>
      <c r="I3535" s="2">
        <v>118.97</v>
      </c>
      <c r="J3535" s="3">
        <v>3</v>
      </c>
      <c r="K3535" s="2">
        <v>15.9543</v>
      </c>
    </row>
    <row r="3536" spans="1:11" x14ac:dyDescent="0.2">
      <c r="A3536" s="1">
        <v>43983</v>
      </c>
      <c r="B3536" s="3">
        <f>YEAR(Sales_Data[[#This Row],[Order Date]])</f>
        <v>2020</v>
      </c>
      <c r="C3536" s="3">
        <f>MONTH(Sales_Data[[#This Row],[Order Date]])</f>
        <v>6</v>
      </c>
      <c r="D3536" t="s">
        <v>2126</v>
      </c>
      <c r="E3536" t="s">
        <v>67</v>
      </c>
      <c r="F3536" t="s">
        <v>14</v>
      </c>
      <c r="G3536" t="s">
        <v>15</v>
      </c>
      <c r="H3536" t="s">
        <v>1334</v>
      </c>
      <c r="I3536" s="2">
        <v>192.376</v>
      </c>
      <c r="J3536" s="3">
        <v>4</v>
      </c>
      <c r="K3536" s="2">
        <v>-34.314799999999998</v>
      </c>
    </row>
    <row r="3537" spans="1:11" x14ac:dyDescent="0.2">
      <c r="A3537" s="1">
        <v>43983</v>
      </c>
      <c r="B3537" s="3">
        <f>YEAR(Sales_Data[[#This Row],[Order Date]])</f>
        <v>2020</v>
      </c>
      <c r="C3537" s="3">
        <f>MONTH(Sales_Data[[#This Row],[Order Date]])</f>
        <v>6</v>
      </c>
      <c r="D3537" t="s">
        <v>2318</v>
      </c>
      <c r="E3537" t="s">
        <v>39</v>
      </c>
      <c r="F3537" t="s">
        <v>19</v>
      </c>
      <c r="G3537" t="s">
        <v>20</v>
      </c>
      <c r="H3537" t="s">
        <v>397</v>
      </c>
      <c r="I3537" s="2">
        <v>353.74400000000003</v>
      </c>
      <c r="J3537" s="3">
        <v>3</v>
      </c>
      <c r="K3537" s="2">
        <v>-77.1267</v>
      </c>
    </row>
    <row r="3538" spans="1:11" x14ac:dyDescent="0.2">
      <c r="A3538" s="1">
        <v>43983</v>
      </c>
      <c r="B3538" s="3">
        <f>YEAR(Sales_Data[[#This Row],[Order Date]])</f>
        <v>2020</v>
      </c>
      <c r="C3538" s="3">
        <f>MONTH(Sales_Data[[#This Row],[Order Date]])</f>
        <v>6</v>
      </c>
      <c r="D3538" t="s">
        <v>1378</v>
      </c>
      <c r="E3538" t="s">
        <v>317</v>
      </c>
      <c r="F3538" t="s">
        <v>11</v>
      </c>
      <c r="G3538" t="s">
        <v>112</v>
      </c>
      <c r="H3538" t="s">
        <v>400</v>
      </c>
      <c r="I3538" s="2">
        <v>1956.88</v>
      </c>
      <c r="J3538" s="3">
        <v>6</v>
      </c>
      <c r="K3538" s="2">
        <v>539.24639999999999</v>
      </c>
    </row>
    <row r="3539" spans="1:11" x14ac:dyDescent="0.2">
      <c r="A3539" s="1">
        <v>43983</v>
      </c>
      <c r="B3539" s="3">
        <f>YEAR(Sales_Data[[#This Row],[Order Date]])</f>
        <v>2020</v>
      </c>
      <c r="C3539" s="3">
        <f>MONTH(Sales_Data[[#This Row],[Order Date]])</f>
        <v>6</v>
      </c>
      <c r="D3539" t="s">
        <v>1378</v>
      </c>
      <c r="E3539" t="s">
        <v>317</v>
      </c>
      <c r="F3539" t="s">
        <v>19</v>
      </c>
      <c r="G3539" t="s">
        <v>121</v>
      </c>
      <c r="H3539" t="s">
        <v>450</v>
      </c>
      <c r="I3539" s="2">
        <v>2425.1999999999998</v>
      </c>
      <c r="J3539" s="3">
        <v>8</v>
      </c>
      <c r="K3539" s="2">
        <v>793.71600000000001</v>
      </c>
    </row>
    <row r="3540" spans="1:11" x14ac:dyDescent="0.2">
      <c r="A3540" s="1">
        <v>43983</v>
      </c>
      <c r="B3540" s="3">
        <f>YEAR(Sales_Data[[#This Row],[Order Date]])</f>
        <v>2020</v>
      </c>
      <c r="C3540" s="3">
        <f>MONTH(Sales_Data[[#This Row],[Order Date]])</f>
        <v>6</v>
      </c>
      <c r="D3540" t="s">
        <v>530</v>
      </c>
      <c r="E3540" t="s">
        <v>67</v>
      </c>
      <c r="F3540" t="s">
        <v>19</v>
      </c>
      <c r="G3540" t="s">
        <v>121</v>
      </c>
      <c r="H3540" t="s">
        <v>1575</v>
      </c>
      <c r="I3540" s="2">
        <v>105.48</v>
      </c>
      <c r="J3540" s="3">
        <v>5</v>
      </c>
      <c r="K3540" s="2">
        <v>1.3109999999999999</v>
      </c>
    </row>
    <row r="3541" spans="1:11" x14ac:dyDescent="0.2">
      <c r="A3541" s="1">
        <v>43983</v>
      </c>
      <c r="B3541" s="3">
        <f>YEAR(Sales_Data[[#This Row],[Order Date]])</f>
        <v>2020</v>
      </c>
      <c r="C3541" s="3">
        <f>MONTH(Sales_Data[[#This Row],[Order Date]])</f>
        <v>6</v>
      </c>
      <c r="D3541" t="s">
        <v>2126</v>
      </c>
      <c r="E3541" t="s">
        <v>67</v>
      </c>
      <c r="F3541" t="s">
        <v>19</v>
      </c>
      <c r="G3541" t="s">
        <v>32</v>
      </c>
      <c r="H3541" t="s">
        <v>888</v>
      </c>
      <c r="I3541" s="2">
        <v>108.798</v>
      </c>
      <c r="J3541" s="3">
        <v>2</v>
      </c>
      <c r="K3541" s="2">
        <v>-2.6585999999999999</v>
      </c>
    </row>
    <row r="3542" spans="1:11" x14ac:dyDescent="0.2">
      <c r="A3542" s="1">
        <v>43983</v>
      </c>
      <c r="B3542" s="3">
        <f>YEAR(Sales_Data[[#This Row],[Order Date]])</f>
        <v>2020</v>
      </c>
      <c r="C3542" s="3">
        <f>MONTH(Sales_Data[[#This Row],[Order Date]])</f>
        <v>6</v>
      </c>
      <c r="D3542" t="s">
        <v>2126</v>
      </c>
      <c r="E3542" t="s">
        <v>67</v>
      </c>
      <c r="F3542" t="s">
        <v>19</v>
      </c>
      <c r="G3542" t="s">
        <v>53</v>
      </c>
      <c r="H3542" t="s">
        <v>1828</v>
      </c>
      <c r="I3542" s="2">
        <v>140.744</v>
      </c>
      <c r="J3542" s="3">
        <v>6</v>
      </c>
      <c r="K3542" s="2">
        <v>10.0572</v>
      </c>
    </row>
    <row r="3543" spans="1:11" x14ac:dyDescent="0.2">
      <c r="A3543" s="1">
        <v>43983</v>
      </c>
      <c r="B3543" s="3">
        <f>YEAR(Sales_Data[[#This Row],[Order Date]])</f>
        <v>2020</v>
      </c>
      <c r="C3543" s="3">
        <f>MONTH(Sales_Data[[#This Row],[Order Date]])</f>
        <v>6</v>
      </c>
      <c r="D3543" t="s">
        <v>1378</v>
      </c>
      <c r="E3543" t="s">
        <v>317</v>
      </c>
      <c r="F3543" t="s">
        <v>19</v>
      </c>
      <c r="G3543" t="s">
        <v>32</v>
      </c>
      <c r="H3543" t="s">
        <v>1855</v>
      </c>
      <c r="I3543" s="2">
        <v>149.38</v>
      </c>
      <c r="J3543" s="3">
        <v>2</v>
      </c>
      <c r="K3543" s="2">
        <v>8.69</v>
      </c>
    </row>
    <row r="3544" spans="1:11" x14ac:dyDescent="0.2">
      <c r="A3544" s="1">
        <v>43983</v>
      </c>
      <c r="B3544" s="3">
        <f>YEAR(Sales_Data[[#This Row],[Order Date]])</f>
        <v>2020</v>
      </c>
      <c r="C3544" s="3">
        <f>MONTH(Sales_Data[[#This Row],[Order Date]])</f>
        <v>6</v>
      </c>
      <c r="D3544" t="s">
        <v>1378</v>
      </c>
      <c r="E3544" t="s">
        <v>317</v>
      </c>
      <c r="F3544" t="s">
        <v>14</v>
      </c>
      <c r="G3544" t="s">
        <v>24</v>
      </c>
      <c r="H3544" t="s">
        <v>45</v>
      </c>
      <c r="I3544" s="2">
        <v>143.88999999999999</v>
      </c>
      <c r="J3544" s="3">
        <v>1</v>
      </c>
      <c r="K3544" s="2">
        <v>14.7593</v>
      </c>
    </row>
    <row r="3545" spans="1:11" x14ac:dyDescent="0.2">
      <c r="A3545" s="1">
        <v>43983</v>
      </c>
      <c r="B3545" s="3">
        <f>YEAR(Sales_Data[[#This Row],[Order Date]])</f>
        <v>2020</v>
      </c>
      <c r="C3545" s="3">
        <f>MONTH(Sales_Data[[#This Row],[Order Date]])</f>
        <v>6</v>
      </c>
      <c r="D3545" t="s">
        <v>817</v>
      </c>
      <c r="E3545" t="s">
        <v>651</v>
      </c>
      <c r="F3545" t="s">
        <v>19</v>
      </c>
      <c r="G3545" t="s">
        <v>32</v>
      </c>
      <c r="H3545" t="s">
        <v>149</v>
      </c>
      <c r="I3545" s="2">
        <v>140.9</v>
      </c>
      <c r="J3545" s="3">
        <v>5</v>
      </c>
      <c r="K3545" s="2">
        <v>25.872</v>
      </c>
    </row>
    <row r="3546" spans="1:11" x14ac:dyDescent="0.2">
      <c r="A3546" s="1">
        <v>43984</v>
      </c>
      <c r="B3546" s="3">
        <f>YEAR(Sales_Data[[#This Row],[Order Date]])</f>
        <v>2020</v>
      </c>
      <c r="C3546" s="3">
        <f>MONTH(Sales_Data[[#This Row],[Order Date]])</f>
        <v>6</v>
      </c>
      <c r="D3546" t="s">
        <v>853</v>
      </c>
      <c r="E3546" t="s">
        <v>198</v>
      </c>
      <c r="F3546" t="s">
        <v>19</v>
      </c>
      <c r="G3546" t="s">
        <v>53</v>
      </c>
      <c r="H3546" t="s">
        <v>1862</v>
      </c>
      <c r="I3546" s="2">
        <v>120.34399999999999</v>
      </c>
      <c r="J3546" s="3">
        <v>6</v>
      </c>
      <c r="K3546" s="2">
        <v>7.92</v>
      </c>
    </row>
    <row r="3547" spans="1:11" x14ac:dyDescent="0.2">
      <c r="A3547" s="1">
        <v>43984</v>
      </c>
      <c r="B3547" s="3">
        <f>YEAR(Sales_Data[[#This Row],[Order Date]])</f>
        <v>2020</v>
      </c>
      <c r="C3547" s="3">
        <f>MONTH(Sales_Data[[#This Row],[Order Date]])</f>
        <v>6</v>
      </c>
      <c r="D3547" t="s">
        <v>1120</v>
      </c>
      <c r="E3547" t="s">
        <v>67</v>
      </c>
      <c r="F3547" t="s">
        <v>14</v>
      </c>
      <c r="G3547" t="s">
        <v>15</v>
      </c>
      <c r="H3547" t="s">
        <v>2319</v>
      </c>
      <c r="I3547" s="2">
        <v>95.97</v>
      </c>
      <c r="J3547" s="3">
        <v>1</v>
      </c>
      <c r="K3547" s="2">
        <v>-0.64349999999999996</v>
      </c>
    </row>
    <row r="3548" spans="1:11" x14ac:dyDescent="0.2">
      <c r="A3548" s="1">
        <v>43984</v>
      </c>
      <c r="B3548" s="3">
        <f>YEAR(Sales_Data[[#This Row],[Order Date]])</f>
        <v>2020</v>
      </c>
      <c r="C3548" s="3">
        <f>MONTH(Sales_Data[[#This Row],[Order Date]])</f>
        <v>6</v>
      </c>
      <c r="D3548" t="s">
        <v>2320</v>
      </c>
      <c r="E3548" t="s">
        <v>35</v>
      </c>
      <c r="F3548" t="s">
        <v>19</v>
      </c>
      <c r="G3548" t="s">
        <v>53</v>
      </c>
      <c r="H3548" t="s">
        <v>2299</v>
      </c>
      <c r="I3548" s="2">
        <v>110.34399999999999</v>
      </c>
      <c r="J3548" s="3">
        <v>4</v>
      </c>
      <c r="K3548" s="2">
        <v>9.1872000000000007</v>
      </c>
    </row>
    <row r="3549" spans="1:11" x14ac:dyDescent="0.2">
      <c r="A3549" s="1">
        <v>43984</v>
      </c>
      <c r="B3549" s="3">
        <f>YEAR(Sales_Data[[#This Row],[Order Date]])</f>
        <v>2020</v>
      </c>
      <c r="C3549" s="3">
        <f>MONTH(Sales_Data[[#This Row],[Order Date]])</f>
        <v>6</v>
      </c>
      <c r="D3549" t="s">
        <v>254</v>
      </c>
      <c r="E3549" t="s">
        <v>23</v>
      </c>
      <c r="F3549" t="s">
        <v>19</v>
      </c>
      <c r="G3549" t="s">
        <v>53</v>
      </c>
      <c r="H3549" t="s">
        <v>1984</v>
      </c>
      <c r="I3549" s="2">
        <v>144.68799999999999</v>
      </c>
      <c r="J3549" s="3">
        <v>2</v>
      </c>
      <c r="K3549" s="2">
        <v>3.7408000000000001</v>
      </c>
    </row>
    <row r="3550" spans="1:11" x14ac:dyDescent="0.2">
      <c r="A3550" s="1">
        <v>43984</v>
      </c>
      <c r="B3550" s="3">
        <f>YEAR(Sales_Data[[#This Row],[Order Date]])</f>
        <v>2020</v>
      </c>
      <c r="C3550" s="3">
        <f>MONTH(Sales_Data[[#This Row],[Order Date]])</f>
        <v>6</v>
      </c>
      <c r="D3550" t="s">
        <v>1120</v>
      </c>
      <c r="E3550" t="s">
        <v>67</v>
      </c>
      <c r="F3550" t="s">
        <v>19</v>
      </c>
      <c r="G3550" t="s">
        <v>20</v>
      </c>
      <c r="H3550" t="s">
        <v>1650</v>
      </c>
      <c r="I3550" s="2">
        <v>124.44</v>
      </c>
      <c r="J3550" s="3">
        <v>2</v>
      </c>
      <c r="K3550" s="2">
        <v>2.4009999999999998</v>
      </c>
    </row>
    <row r="3551" spans="1:11" x14ac:dyDescent="0.2">
      <c r="A3551" s="1">
        <v>43984</v>
      </c>
      <c r="B3551" s="3">
        <f>YEAR(Sales_Data[[#This Row],[Order Date]])</f>
        <v>2020</v>
      </c>
      <c r="C3551" s="3">
        <f>MONTH(Sales_Data[[#This Row],[Order Date]])</f>
        <v>6</v>
      </c>
      <c r="D3551" t="s">
        <v>853</v>
      </c>
      <c r="E3551" t="s">
        <v>198</v>
      </c>
      <c r="F3551" t="s">
        <v>19</v>
      </c>
      <c r="G3551" t="s">
        <v>86</v>
      </c>
      <c r="H3551" t="s">
        <v>827</v>
      </c>
      <c r="I3551" s="2">
        <v>146.91999999999999</v>
      </c>
      <c r="J3551" s="3">
        <v>5</v>
      </c>
      <c r="K3551" s="2">
        <v>15.920999999999999</v>
      </c>
    </row>
    <row r="3552" spans="1:11" x14ac:dyDescent="0.2">
      <c r="A3552" s="1">
        <v>43985</v>
      </c>
      <c r="B3552" s="3">
        <f>YEAR(Sales_Data[[#This Row],[Order Date]])</f>
        <v>2020</v>
      </c>
      <c r="C3552" s="3">
        <f>MONTH(Sales_Data[[#This Row],[Order Date]])</f>
        <v>6</v>
      </c>
      <c r="D3552" t="s">
        <v>2248</v>
      </c>
      <c r="E3552" t="s">
        <v>94</v>
      </c>
      <c r="F3552" t="s">
        <v>14</v>
      </c>
      <c r="G3552" t="s">
        <v>188</v>
      </c>
      <c r="H3552" t="s">
        <v>2321</v>
      </c>
      <c r="I3552" s="2">
        <v>111.66</v>
      </c>
      <c r="J3552" s="3">
        <v>6</v>
      </c>
      <c r="K3552" s="2">
        <v>36.183599999999998</v>
      </c>
    </row>
    <row r="3553" spans="1:11" x14ac:dyDescent="0.2">
      <c r="A3553" s="1">
        <v>43985</v>
      </c>
      <c r="B3553" s="3">
        <f>YEAR(Sales_Data[[#This Row],[Order Date]])</f>
        <v>2020</v>
      </c>
      <c r="C3553" s="3">
        <f>MONTH(Sales_Data[[#This Row],[Order Date]])</f>
        <v>6</v>
      </c>
      <c r="D3553" t="s">
        <v>1448</v>
      </c>
      <c r="E3553" t="s">
        <v>70</v>
      </c>
      <c r="F3553" t="s">
        <v>19</v>
      </c>
      <c r="G3553" t="s">
        <v>20</v>
      </c>
      <c r="H3553" t="s">
        <v>1643</v>
      </c>
      <c r="I3553" s="2">
        <v>150.26</v>
      </c>
      <c r="J3553" s="3">
        <v>9</v>
      </c>
      <c r="K3553" s="2">
        <v>5.4504000000000001</v>
      </c>
    </row>
    <row r="3554" spans="1:11" x14ac:dyDescent="0.2">
      <c r="A3554" s="1">
        <v>43985</v>
      </c>
      <c r="B3554" s="3">
        <f>YEAR(Sales_Data[[#This Row],[Order Date]])</f>
        <v>2020</v>
      </c>
      <c r="C3554" s="3">
        <f>MONTH(Sales_Data[[#This Row],[Order Date]])</f>
        <v>6</v>
      </c>
      <c r="D3554" t="s">
        <v>751</v>
      </c>
      <c r="E3554" t="s">
        <v>44</v>
      </c>
      <c r="F3554" t="s">
        <v>14</v>
      </c>
      <c r="G3554" t="s">
        <v>24</v>
      </c>
      <c r="H3554" t="s">
        <v>26</v>
      </c>
      <c r="I3554" s="2">
        <v>153.4</v>
      </c>
      <c r="J3554" s="3">
        <v>2</v>
      </c>
      <c r="K3554" s="2">
        <v>-4.1399999999999997</v>
      </c>
    </row>
    <row r="3555" spans="1:11" x14ac:dyDescent="0.2">
      <c r="A3555" s="1">
        <v>43985</v>
      </c>
      <c r="B3555" s="3">
        <f>YEAR(Sales_Data[[#This Row],[Order Date]])</f>
        <v>2020</v>
      </c>
      <c r="C3555" s="3">
        <f>MONTH(Sales_Data[[#This Row],[Order Date]])</f>
        <v>6</v>
      </c>
      <c r="D3555" t="s">
        <v>751</v>
      </c>
      <c r="E3555" t="s">
        <v>44</v>
      </c>
      <c r="F3555" t="s">
        <v>14</v>
      </c>
      <c r="G3555" t="s">
        <v>24</v>
      </c>
      <c r="H3555" t="s">
        <v>492</v>
      </c>
      <c r="I3555" s="2">
        <v>222.99199999999999</v>
      </c>
      <c r="J3555" s="3">
        <v>1</v>
      </c>
      <c r="K3555" s="2">
        <v>-2.5749</v>
      </c>
    </row>
    <row r="3556" spans="1:11" x14ac:dyDescent="0.2">
      <c r="A3556" s="1">
        <v>43985</v>
      </c>
      <c r="B3556" s="3">
        <f>YEAR(Sales_Data[[#This Row],[Order Date]])</f>
        <v>2020</v>
      </c>
      <c r="C3556" s="3">
        <f>MONTH(Sales_Data[[#This Row],[Order Date]])</f>
        <v>6</v>
      </c>
      <c r="D3556" t="s">
        <v>751</v>
      </c>
      <c r="E3556" t="s">
        <v>44</v>
      </c>
      <c r="F3556" t="s">
        <v>11</v>
      </c>
      <c r="G3556" t="s">
        <v>12</v>
      </c>
      <c r="H3556" t="s">
        <v>2216</v>
      </c>
      <c r="I3556" s="2">
        <v>276.56799999999998</v>
      </c>
      <c r="J3556" s="3">
        <v>2</v>
      </c>
      <c r="K3556" s="2">
        <v>0</v>
      </c>
    </row>
    <row r="3557" spans="1:11" x14ac:dyDescent="0.2">
      <c r="A3557" s="1">
        <v>43985</v>
      </c>
      <c r="B3557" s="3">
        <f>YEAR(Sales_Data[[#This Row],[Order Date]])</f>
        <v>2020</v>
      </c>
      <c r="C3557" s="3">
        <f>MONTH(Sales_Data[[#This Row],[Order Date]])</f>
        <v>6</v>
      </c>
      <c r="D3557" t="s">
        <v>2248</v>
      </c>
      <c r="E3557" t="s">
        <v>94</v>
      </c>
      <c r="F3557" t="s">
        <v>11</v>
      </c>
      <c r="G3557" t="s">
        <v>30</v>
      </c>
      <c r="H3557" t="s">
        <v>1341</v>
      </c>
      <c r="I3557" s="2">
        <v>400.76799999999997</v>
      </c>
      <c r="J3557" s="3">
        <v>2</v>
      </c>
      <c r="K3557" s="2">
        <v>-115.43040000000001</v>
      </c>
    </row>
    <row r="3558" spans="1:11" x14ac:dyDescent="0.2">
      <c r="A3558" s="1">
        <v>43985</v>
      </c>
      <c r="B3558" s="3">
        <f>YEAR(Sales_Data[[#This Row],[Order Date]])</f>
        <v>2020</v>
      </c>
      <c r="C3558" s="3">
        <f>MONTH(Sales_Data[[#This Row],[Order Date]])</f>
        <v>6</v>
      </c>
      <c r="D3558" t="s">
        <v>751</v>
      </c>
      <c r="E3558" t="s">
        <v>44</v>
      </c>
      <c r="F3558" t="s">
        <v>14</v>
      </c>
      <c r="G3558" t="s">
        <v>15</v>
      </c>
      <c r="H3558" t="s">
        <v>963</v>
      </c>
      <c r="I3558" s="2">
        <v>528.96</v>
      </c>
      <c r="J3558" s="3">
        <v>5</v>
      </c>
      <c r="K3558" s="2">
        <v>50.396000000000001</v>
      </c>
    </row>
    <row r="3559" spans="1:11" x14ac:dyDescent="0.2">
      <c r="A3559" s="1">
        <v>43985</v>
      </c>
      <c r="B3559" s="3">
        <f>YEAR(Sales_Data[[#This Row],[Order Date]])</f>
        <v>2020</v>
      </c>
      <c r="C3559" s="3">
        <f>MONTH(Sales_Data[[#This Row],[Order Date]])</f>
        <v>6</v>
      </c>
      <c r="D3559" t="s">
        <v>1544</v>
      </c>
      <c r="E3559" t="s">
        <v>70</v>
      </c>
      <c r="F3559" t="s">
        <v>14</v>
      </c>
      <c r="G3559" t="s">
        <v>24</v>
      </c>
      <c r="H3559" t="s">
        <v>1266</v>
      </c>
      <c r="I3559" s="2">
        <v>1147.5</v>
      </c>
      <c r="J3559" s="3">
        <v>10</v>
      </c>
      <c r="K3559" s="2">
        <v>362.83499999999998</v>
      </c>
    </row>
    <row r="3560" spans="1:11" x14ac:dyDescent="0.2">
      <c r="A3560" s="1">
        <v>43985</v>
      </c>
      <c r="B3560" s="3">
        <f>YEAR(Sales_Data[[#This Row],[Order Date]])</f>
        <v>2020</v>
      </c>
      <c r="C3560" s="3">
        <f>MONTH(Sales_Data[[#This Row],[Order Date]])</f>
        <v>6</v>
      </c>
      <c r="D3560" t="s">
        <v>2055</v>
      </c>
      <c r="E3560" t="s">
        <v>18</v>
      </c>
      <c r="F3560" t="s">
        <v>19</v>
      </c>
      <c r="G3560" t="s">
        <v>53</v>
      </c>
      <c r="H3560" t="s">
        <v>1702</v>
      </c>
      <c r="I3560" s="2">
        <v>100.96</v>
      </c>
      <c r="J3560" s="3">
        <v>2</v>
      </c>
      <c r="K3560" s="2">
        <v>5.3819999999999997</v>
      </c>
    </row>
    <row r="3561" spans="1:11" x14ac:dyDescent="0.2">
      <c r="A3561" s="1">
        <v>43985</v>
      </c>
      <c r="B3561" s="3">
        <f>YEAR(Sales_Data[[#This Row],[Order Date]])</f>
        <v>2020</v>
      </c>
      <c r="C3561" s="3">
        <f>MONTH(Sales_Data[[#This Row],[Order Date]])</f>
        <v>6</v>
      </c>
      <c r="D3561" t="s">
        <v>2055</v>
      </c>
      <c r="E3561" t="s">
        <v>18</v>
      </c>
      <c r="F3561" t="s">
        <v>19</v>
      </c>
      <c r="G3561" t="s">
        <v>32</v>
      </c>
      <c r="H3561" t="s">
        <v>2249</v>
      </c>
      <c r="I3561" s="2">
        <v>94.912000000000006</v>
      </c>
      <c r="J3561" s="3">
        <v>1</v>
      </c>
      <c r="K3561" s="2">
        <v>1.2714000000000001</v>
      </c>
    </row>
    <row r="3562" spans="1:11" x14ac:dyDescent="0.2">
      <c r="A3562" s="1">
        <v>43985</v>
      </c>
      <c r="B3562" s="3">
        <f>YEAR(Sales_Data[[#This Row],[Order Date]])</f>
        <v>2020</v>
      </c>
      <c r="C3562" s="3">
        <f>MONTH(Sales_Data[[#This Row],[Order Date]])</f>
        <v>6</v>
      </c>
      <c r="D3562" t="s">
        <v>751</v>
      </c>
      <c r="E3562" t="s">
        <v>44</v>
      </c>
      <c r="F3562" t="s">
        <v>19</v>
      </c>
      <c r="G3562" t="s">
        <v>53</v>
      </c>
      <c r="H3562" t="s">
        <v>253</v>
      </c>
      <c r="I3562" s="2">
        <v>101.55200000000001</v>
      </c>
      <c r="J3562" s="3">
        <v>3</v>
      </c>
      <c r="K3562" s="2">
        <v>5.4432</v>
      </c>
    </row>
    <row r="3563" spans="1:11" x14ac:dyDescent="0.2">
      <c r="A3563" s="1">
        <v>43985</v>
      </c>
      <c r="B3563" s="3">
        <f>YEAR(Sales_Data[[#This Row],[Order Date]])</f>
        <v>2020</v>
      </c>
      <c r="C3563" s="3">
        <f>MONTH(Sales_Data[[#This Row],[Order Date]])</f>
        <v>6</v>
      </c>
      <c r="D3563" t="s">
        <v>751</v>
      </c>
      <c r="E3563" t="s">
        <v>44</v>
      </c>
      <c r="F3563" t="s">
        <v>19</v>
      </c>
      <c r="G3563" t="s">
        <v>121</v>
      </c>
      <c r="H3563" t="s">
        <v>1575</v>
      </c>
      <c r="I3563" s="2">
        <v>125.47199999999999</v>
      </c>
      <c r="J3563" s="3">
        <v>7</v>
      </c>
      <c r="K3563" s="2">
        <v>1.8353999999999999</v>
      </c>
    </row>
    <row r="3564" spans="1:11" x14ac:dyDescent="0.2">
      <c r="A3564" s="1">
        <v>43985</v>
      </c>
      <c r="B3564" s="3">
        <f>YEAR(Sales_Data[[#This Row],[Order Date]])</f>
        <v>2020</v>
      </c>
      <c r="C3564" s="3">
        <f>MONTH(Sales_Data[[#This Row],[Order Date]])</f>
        <v>6</v>
      </c>
      <c r="D3564" t="s">
        <v>751</v>
      </c>
      <c r="E3564" t="s">
        <v>44</v>
      </c>
      <c r="F3564" t="s">
        <v>19</v>
      </c>
      <c r="G3564" t="s">
        <v>32</v>
      </c>
      <c r="H3564" t="s">
        <v>643</v>
      </c>
      <c r="I3564" s="2">
        <v>93.554000000000002</v>
      </c>
      <c r="J3564" s="3">
        <v>3</v>
      </c>
      <c r="K3564" s="2">
        <v>-3.4914000000000001</v>
      </c>
    </row>
    <row r="3565" spans="1:11" x14ac:dyDescent="0.2">
      <c r="A3565" s="1">
        <v>43985</v>
      </c>
      <c r="B3565" s="3">
        <f>YEAR(Sales_Data[[#This Row],[Order Date]])</f>
        <v>2020</v>
      </c>
      <c r="C3565" s="3">
        <f>MONTH(Sales_Data[[#This Row],[Order Date]])</f>
        <v>6</v>
      </c>
      <c r="D3565" t="s">
        <v>751</v>
      </c>
      <c r="E3565" t="s">
        <v>44</v>
      </c>
      <c r="F3565" t="s">
        <v>19</v>
      </c>
      <c r="G3565" t="s">
        <v>121</v>
      </c>
      <c r="H3565" t="s">
        <v>1894</v>
      </c>
      <c r="I3565" s="2">
        <v>111.2</v>
      </c>
      <c r="J3565" s="3">
        <v>2</v>
      </c>
      <c r="K3565" s="2">
        <v>0.58499999999999996</v>
      </c>
    </row>
    <row r="3566" spans="1:11" x14ac:dyDescent="0.2">
      <c r="A3566" s="1">
        <v>43985</v>
      </c>
      <c r="B3566" s="3">
        <f>YEAR(Sales_Data[[#This Row],[Order Date]])</f>
        <v>2020</v>
      </c>
      <c r="C3566" s="3">
        <f>MONTH(Sales_Data[[#This Row],[Order Date]])</f>
        <v>6</v>
      </c>
      <c r="D3566" t="s">
        <v>2248</v>
      </c>
      <c r="E3566" t="s">
        <v>94</v>
      </c>
      <c r="F3566" t="s">
        <v>19</v>
      </c>
      <c r="G3566" t="s">
        <v>53</v>
      </c>
      <c r="H3566" t="s">
        <v>519</v>
      </c>
      <c r="I3566" s="2">
        <v>139.36000000000001</v>
      </c>
      <c r="J3566" s="3">
        <v>4</v>
      </c>
      <c r="K3566" s="2">
        <v>22.226400000000002</v>
      </c>
    </row>
    <row r="3567" spans="1:11" x14ac:dyDescent="0.2">
      <c r="A3567" s="1">
        <v>43985</v>
      </c>
      <c r="B3567" s="3">
        <f>YEAR(Sales_Data[[#This Row],[Order Date]])</f>
        <v>2020</v>
      </c>
      <c r="C3567" s="3">
        <f>MONTH(Sales_Data[[#This Row],[Order Date]])</f>
        <v>6</v>
      </c>
      <c r="D3567" t="s">
        <v>708</v>
      </c>
      <c r="E3567" t="s">
        <v>219</v>
      </c>
      <c r="F3567" t="s">
        <v>11</v>
      </c>
      <c r="G3567" t="s">
        <v>51</v>
      </c>
      <c r="H3567" t="s">
        <v>2322</v>
      </c>
      <c r="I3567" s="2">
        <v>137.16800000000001</v>
      </c>
      <c r="J3567" s="3">
        <v>7</v>
      </c>
      <c r="K3567" s="2">
        <v>9.6712000000000007</v>
      </c>
    </row>
    <row r="3568" spans="1:11" x14ac:dyDescent="0.2">
      <c r="A3568" s="1">
        <v>43985</v>
      </c>
      <c r="B3568" s="3">
        <f>YEAR(Sales_Data[[#This Row],[Order Date]])</f>
        <v>2020</v>
      </c>
      <c r="C3568" s="3">
        <f>MONTH(Sales_Data[[#This Row],[Order Date]])</f>
        <v>6</v>
      </c>
      <c r="D3568" t="s">
        <v>2055</v>
      </c>
      <c r="E3568" t="s">
        <v>18</v>
      </c>
      <c r="F3568" t="s">
        <v>14</v>
      </c>
      <c r="G3568" t="s">
        <v>24</v>
      </c>
      <c r="H3568" t="s">
        <v>383</v>
      </c>
      <c r="I3568" s="2">
        <v>156.75</v>
      </c>
      <c r="J3568" s="3">
        <v>5</v>
      </c>
      <c r="K3568" s="2">
        <v>8.5024999999999995</v>
      </c>
    </row>
    <row r="3569" spans="1:11" x14ac:dyDescent="0.2">
      <c r="A3569" s="1">
        <v>43986</v>
      </c>
      <c r="B3569" s="3">
        <f>YEAR(Sales_Data[[#This Row],[Order Date]])</f>
        <v>2020</v>
      </c>
      <c r="C3569" s="3">
        <f>MONTH(Sales_Data[[#This Row],[Order Date]])</f>
        <v>6</v>
      </c>
      <c r="D3569" t="s">
        <v>729</v>
      </c>
      <c r="E3569" t="s">
        <v>589</v>
      </c>
      <c r="F3569" t="s">
        <v>19</v>
      </c>
      <c r="G3569" t="s">
        <v>32</v>
      </c>
      <c r="H3569" t="s">
        <v>422</v>
      </c>
      <c r="I3569" s="2">
        <v>140.08000000000001</v>
      </c>
      <c r="J3569" s="3">
        <v>7</v>
      </c>
      <c r="K3569" s="2">
        <v>54.04</v>
      </c>
    </row>
    <row r="3570" spans="1:11" x14ac:dyDescent="0.2">
      <c r="A3570" s="1">
        <v>43986</v>
      </c>
      <c r="B3570" s="3">
        <f>YEAR(Sales_Data[[#This Row],[Order Date]])</f>
        <v>2020</v>
      </c>
      <c r="C3570" s="3">
        <f>MONTH(Sales_Data[[#This Row],[Order Date]])</f>
        <v>6</v>
      </c>
      <c r="D3570" t="s">
        <v>729</v>
      </c>
      <c r="E3570" t="s">
        <v>589</v>
      </c>
      <c r="F3570" t="s">
        <v>19</v>
      </c>
      <c r="G3570" t="s">
        <v>32</v>
      </c>
      <c r="H3570" t="s">
        <v>408</v>
      </c>
      <c r="I3570" s="2">
        <v>115.54</v>
      </c>
      <c r="J3570" s="3">
        <v>3</v>
      </c>
      <c r="K3570" s="2">
        <v>4.3883999999999999</v>
      </c>
    </row>
    <row r="3571" spans="1:11" x14ac:dyDescent="0.2">
      <c r="A3571" s="1">
        <v>43986</v>
      </c>
      <c r="B3571" s="3">
        <f>YEAR(Sales_Data[[#This Row],[Order Date]])</f>
        <v>2020</v>
      </c>
      <c r="C3571" s="3">
        <f>MONTH(Sales_Data[[#This Row],[Order Date]])</f>
        <v>6</v>
      </c>
      <c r="D3571" t="s">
        <v>489</v>
      </c>
      <c r="E3571" t="s">
        <v>898</v>
      </c>
      <c r="F3571" t="s">
        <v>19</v>
      </c>
      <c r="G3571" t="s">
        <v>53</v>
      </c>
      <c r="H3571" t="s">
        <v>1129</v>
      </c>
      <c r="I3571" s="2">
        <v>125.48</v>
      </c>
      <c r="J3571" s="3">
        <v>2</v>
      </c>
      <c r="K3571" s="2">
        <v>5.6159999999999997</v>
      </c>
    </row>
    <row r="3572" spans="1:11" x14ac:dyDescent="0.2">
      <c r="A3572" s="1">
        <v>43986</v>
      </c>
      <c r="B3572" s="3">
        <f>YEAR(Sales_Data[[#This Row],[Order Date]])</f>
        <v>2020</v>
      </c>
      <c r="C3572" s="3">
        <f>MONTH(Sales_Data[[#This Row],[Order Date]])</f>
        <v>6</v>
      </c>
      <c r="D3572" t="s">
        <v>1359</v>
      </c>
      <c r="E3572" t="s">
        <v>387</v>
      </c>
      <c r="F3572" t="s">
        <v>19</v>
      </c>
      <c r="G3572" t="s">
        <v>40</v>
      </c>
      <c r="H3572" t="s">
        <v>1055</v>
      </c>
      <c r="I3572" s="2">
        <v>118.64</v>
      </c>
      <c r="J3572" s="3">
        <v>3</v>
      </c>
      <c r="K3572" s="2">
        <v>2.5055999999999998</v>
      </c>
    </row>
    <row r="3573" spans="1:11" x14ac:dyDescent="0.2">
      <c r="A3573" s="1">
        <v>43986</v>
      </c>
      <c r="B3573" s="3">
        <f>YEAR(Sales_Data[[#This Row],[Order Date]])</f>
        <v>2020</v>
      </c>
      <c r="C3573" s="3">
        <f>MONTH(Sales_Data[[#This Row],[Order Date]])</f>
        <v>6</v>
      </c>
      <c r="D3573" t="s">
        <v>2196</v>
      </c>
      <c r="E3573" t="s">
        <v>23</v>
      </c>
      <c r="F3573" t="s">
        <v>19</v>
      </c>
      <c r="G3573" t="s">
        <v>32</v>
      </c>
      <c r="H3573" t="s">
        <v>190</v>
      </c>
      <c r="I3573" s="2">
        <v>115.37</v>
      </c>
      <c r="J3573" s="3">
        <v>7</v>
      </c>
      <c r="K3573" s="2">
        <v>-9.5549999999999997</v>
      </c>
    </row>
    <row r="3574" spans="1:11" x14ac:dyDescent="0.2">
      <c r="A3574" s="1">
        <v>43986</v>
      </c>
      <c r="B3574" s="3">
        <f>YEAR(Sales_Data[[#This Row],[Order Date]])</f>
        <v>2020</v>
      </c>
      <c r="C3574" s="3">
        <f>MONTH(Sales_Data[[#This Row],[Order Date]])</f>
        <v>6</v>
      </c>
      <c r="D3574" t="s">
        <v>779</v>
      </c>
      <c r="E3574" t="s">
        <v>35</v>
      </c>
      <c r="F3574" t="s">
        <v>11</v>
      </c>
      <c r="G3574" t="s">
        <v>51</v>
      </c>
      <c r="H3574" t="s">
        <v>1461</v>
      </c>
      <c r="I3574" s="2">
        <v>123.98399999999999</v>
      </c>
      <c r="J3574" s="3">
        <v>2</v>
      </c>
      <c r="K3574" s="2">
        <v>1.9990000000000001</v>
      </c>
    </row>
    <row r="3575" spans="1:11" x14ac:dyDescent="0.2">
      <c r="A3575" s="1">
        <v>43986</v>
      </c>
      <c r="B3575" s="3">
        <f>YEAR(Sales_Data[[#This Row],[Order Date]])</f>
        <v>2020</v>
      </c>
      <c r="C3575" s="3">
        <f>MONTH(Sales_Data[[#This Row],[Order Date]])</f>
        <v>6</v>
      </c>
      <c r="D3575" t="s">
        <v>1355</v>
      </c>
      <c r="E3575" t="s">
        <v>23</v>
      </c>
      <c r="F3575" t="s">
        <v>11</v>
      </c>
      <c r="G3575" t="s">
        <v>51</v>
      </c>
      <c r="H3575" t="s">
        <v>1633</v>
      </c>
      <c r="I3575" s="2">
        <v>133.33600000000001</v>
      </c>
      <c r="J3575" s="3">
        <v>6</v>
      </c>
      <c r="K3575" s="2">
        <v>-17.443200000000001</v>
      </c>
    </row>
    <row r="3576" spans="1:11" x14ac:dyDescent="0.2">
      <c r="A3576" s="1">
        <v>43986</v>
      </c>
      <c r="B3576" s="3">
        <f>YEAR(Sales_Data[[#This Row],[Order Date]])</f>
        <v>2020</v>
      </c>
      <c r="C3576" s="3">
        <f>MONTH(Sales_Data[[#This Row],[Order Date]])</f>
        <v>6</v>
      </c>
      <c r="D3576" t="s">
        <v>779</v>
      </c>
      <c r="E3576" t="s">
        <v>35</v>
      </c>
      <c r="F3576" t="s">
        <v>14</v>
      </c>
      <c r="G3576" t="s">
        <v>15</v>
      </c>
      <c r="H3576" t="s">
        <v>2323</v>
      </c>
      <c r="I3576" s="2">
        <v>161.98400000000001</v>
      </c>
      <c r="J3576" s="3">
        <v>2</v>
      </c>
      <c r="K3576" s="2">
        <v>25.194400000000002</v>
      </c>
    </row>
    <row r="3577" spans="1:11" x14ac:dyDescent="0.2">
      <c r="A3577" s="1">
        <v>43987</v>
      </c>
      <c r="B3577" s="3">
        <f>YEAR(Sales_Data[[#This Row],[Order Date]])</f>
        <v>2020</v>
      </c>
      <c r="C3577" s="3">
        <f>MONTH(Sales_Data[[#This Row],[Order Date]])</f>
        <v>6</v>
      </c>
      <c r="D3577" t="s">
        <v>185</v>
      </c>
      <c r="E3577" t="s">
        <v>23</v>
      </c>
      <c r="F3577" t="s">
        <v>14</v>
      </c>
      <c r="G3577" t="s">
        <v>15</v>
      </c>
      <c r="H3577" t="s">
        <v>2315</v>
      </c>
      <c r="I3577" s="2">
        <v>520.37599999999998</v>
      </c>
      <c r="J3577" s="3">
        <v>3</v>
      </c>
      <c r="K3577" s="2">
        <v>52.917299999999997</v>
      </c>
    </row>
    <row r="3578" spans="1:11" x14ac:dyDescent="0.2">
      <c r="A3578" s="1">
        <v>43987</v>
      </c>
      <c r="B3578" s="3">
        <f>YEAR(Sales_Data[[#This Row],[Order Date]])</f>
        <v>2020</v>
      </c>
      <c r="C3578" s="3">
        <f>MONTH(Sales_Data[[#This Row],[Order Date]])</f>
        <v>6</v>
      </c>
      <c r="D3578" t="s">
        <v>192</v>
      </c>
      <c r="E3578" t="s">
        <v>44</v>
      </c>
      <c r="F3578" t="s">
        <v>19</v>
      </c>
      <c r="G3578" t="s">
        <v>53</v>
      </c>
      <c r="H3578" t="s">
        <v>600</v>
      </c>
      <c r="I3578" s="2">
        <v>118.736</v>
      </c>
      <c r="J3578" s="3">
        <v>4</v>
      </c>
      <c r="K3578" s="2">
        <v>7.2576000000000001</v>
      </c>
    </row>
    <row r="3579" spans="1:11" x14ac:dyDescent="0.2">
      <c r="A3579" s="1">
        <v>43988</v>
      </c>
      <c r="B3579" s="3">
        <f>YEAR(Sales_Data[[#This Row],[Order Date]])</f>
        <v>2020</v>
      </c>
      <c r="C3579" s="3">
        <f>MONTH(Sales_Data[[#This Row],[Order Date]])</f>
        <v>6</v>
      </c>
      <c r="D3579" t="s">
        <v>1348</v>
      </c>
      <c r="E3579" t="s">
        <v>18</v>
      </c>
      <c r="F3579" t="s">
        <v>11</v>
      </c>
      <c r="G3579" t="s">
        <v>51</v>
      </c>
      <c r="H3579" t="s">
        <v>1236</v>
      </c>
      <c r="I3579" s="2">
        <v>110.95</v>
      </c>
      <c r="J3579" s="3">
        <v>1</v>
      </c>
      <c r="K3579" s="2">
        <v>2.1779999999999999</v>
      </c>
    </row>
    <row r="3580" spans="1:11" x14ac:dyDescent="0.2">
      <c r="A3580" s="1">
        <v>43988</v>
      </c>
      <c r="B3580" s="3">
        <f>YEAR(Sales_Data[[#This Row],[Order Date]])</f>
        <v>2020</v>
      </c>
      <c r="C3580" s="3">
        <f>MONTH(Sales_Data[[#This Row],[Order Date]])</f>
        <v>6</v>
      </c>
      <c r="D3580" t="s">
        <v>1348</v>
      </c>
      <c r="E3580" t="s">
        <v>18</v>
      </c>
      <c r="F3580" t="s">
        <v>19</v>
      </c>
      <c r="G3580" t="s">
        <v>20</v>
      </c>
      <c r="H3580" t="s">
        <v>749</v>
      </c>
      <c r="I3580" s="2">
        <v>115.4</v>
      </c>
      <c r="J3580" s="3">
        <v>5</v>
      </c>
      <c r="K3580" s="2">
        <v>0</v>
      </c>
    </row>
    <row r="3581" spans="1:11" x14ac:dyDescent="0.2">
      <c r="A3581" s="1">
        <v>43990</v>
      </c>
      <c r="B3581" s="3">
        <f>YEAR(Sales_Data[[#This Row],[Order Date]])</f>
        <v>2020</v>
      </c>
      <c r="C3581" s="3">
        <f>MONTH(Sales_Data[[#This Row],[Order Date]])</f>
        <v>6</v>
      </c>
      <c r="D3581" t="s">
        <v>1775</v>
      </c>
      <c r="E3581" t="s">
        <v>198</v>
      </c>
      <c r="F3581" t="s">
        <v>19</v>
      </c>
      <c r="G3581" t="s">
        <v>32</v>
      </c>
      <c r="H3581" t="s">
        <v>2029</v>
      </c>
      <c r="I3581" s="2">
        <v>102.58799999999999</v>
      </c>
      <c r="J3581" s="3">
        <v>2</v>
      </c>
      <c r="K3581" s="2">
        <v>-48.392000000000003</v>
      </c>
    </row>
    <row r="3582" spans="1:11" x14ac:dyDescent="0.2">
      <c r="A3582" s="1">
        <v>43990</v>
      </c>
      <c r="B3582" s="3">
        <f>YEAR(Sales_Data[[#This Row],[Order Date]])</f>
        <v>2020</v>
      </c>
      <c r="C3582" s="3">
        <f>MONTH(Sales_Data[[#This Row],[Order Date]])</f>
        <v>6</v>
      </c>
      <c r="D3582" t="s">
        <v>1775</v>
      </c>
      <c r="E3582" t="s">
        <v>198</v>
      </c>
      <c r="F3582" t="s">
        <v>14</v>
      </c>
      <c r="G3582" t="s">
        <v>24</v>
      </c>
      <c r="H3582" t="s">
        <v>1422</v>
      </c>
      <c r="I3582" s="2">
        <v>127.544</v>
      </c>
      <c r="J3582" s="3">
        <v>7</v>
      </c>
      <c r="K3582" s="2">
        <v>12.3123</v>
      </c>
    </row>
    <row r="3583" spans="1:11" x14ac:dyDescent="0.2">
      <c r="A3583" s="1">
        <v>43990</v>
      </c>
      <c r="B3583" s="3">
        <f>YEAR(Sales_Data[[#This Row],[Order Date]])</f>
        <v>2020</v>
      </c>
      <c r="C3583" s="3">
        <f>MONTH(Sales_Data[[#This Row],[Order Date]])</f>
        <v>6</v>
      </c>
      <c r="D3583" t="s">
        <v>842</v>
      </c>
      <c r="E3583" t="s">
        <v>23</v>
      </c>
      <c r="F3583" t="s">
        <v>14</v>
      </c>
      <c r="G3583" t="s">
        <v>15</v>
      </c>
      <c r="H3583" t="s">
        <v>1315</v>
      </c>
      <c r="I3583" s="2">
        <v>413.57600000000002</v>
      </c>
      <c r="J3583" s="3">
        <v>3</v>
      </c>
      <c r="K3583" s="2">
        <v>28.618200000000002</v>
      </c>
    </row>
    <row r="3584" spans="1:11" x14ac:dyDescent="0.2">
      <c r="A3584" s="1">
        <v>43990</v>
      </c>
      <c r="B3584" s="3">
        <f>YEAR(Sales_Data[[#This Row],[Order Date]])</f>
        <v>2020</v>
      </c>
      <c r="C3584" s="3">
        <f>MONTH(Sales_Data[[#This Row],[Order Date]])</f>
        <v>6</v>
      </c>
      <c r="D3584" t="s">
        <v>2324</v>
      </c>
      <c r="E3584" t="s">
        <v>18</v>
      </c>
      <c r="F3584" t="s">
        <v>11</v>
      </c>
      <c r="G3584" t="s">
        <v>12</v>
      </c>
      <c r="H3584" t="s">
        <v>1527</v>
      </c>
      <c r="I3584" s="2">
        <v>1510.6659999999999</v>
      </c>
      <c r="J3584" s="3">
        <v>2</v>
      </c>
      <c r="K3584" s="2">
        <v>140.95679999999999</v>
      </c>
    </row>
    <row r="3585" spans="1:11" x14ac:dyDescent="0.2">
      <c r="A3585" s="1">
        <v>43990</v>
      </c>
      <c r="B3585" s="3">
        <f>YEAR(Sales_Data[[#This Row],[Order Date]])</f>
        <v>2020</v>
      </c>
      <c r="C3585" s="3">
        <f>MONTH(Sales_Data[[#This Row],[Order Date]])</f>
        <v>6</v>
      </c>
      <c r="D3585" t="s">
        <v>562</v>
      </c>
      <c r="E3585" t="s">
        <v>23</v>
      </c>
      <c r="F3585" t="s">
        <v>19</v>
      </c>
      <c r="G3585" t="s">
        <v>121</v>
      </c>
      <c r="H3585" t="s">
        <v>2325</v>
      </c>
      <c r="I3585" s="2">
        <v>99.623999999999995</v>
      </c>
      <c r="J3585" s="3">
        <v>2</v>
      </c>
      <c r="K3585" s="2">
        <v>-4.4660000000000002</v>
      </c>
    </row>
    <row r="3586" spans="1:11" x14ac:dyDescent="0.2">
      <c r="A3586" s="1">
        <v>43990</v>
      </c>
      <c r="B3586" s="3">
        <f>YEAR(Sales_Data[[#This Row],[Order Date]])</f>
        <v>2020</v>
      </c>
      <c r="C3586" s="3">
        <f>MONTH(Sales_Data[[#This Row],[Order Date]])</f>
        <v>6</v>
      </c>
      <c r="D3586" t="s">
        <v>1805</v>
      </c>
      <c r="E3586" t="s">
        <v>91</v>
      </c>
      <c r="F3586" t="s">
        <v>19</v>
      </c>
      <c r="G3586" t="s">
        <v>32</v>
      </c>
      <c r="H3586" t="s">
        <v>722</v>
      </c>
      <c r="I3586" s="2">
        <v>96.36</v>
      </c>
      <c r="J3586" s="3">
        <v>2</v>
      </c>
      <c r="K3586" s="2">
        <v>5.0763999999999996</v>
      </c>
    </row>
    <row r="3587" spans="1:11" x14ac:dyDescent="0.2">
      <c r="A3587" s="1">
        <v>43990</v>
      </c>
      <c r="B3587" s="3">
        <f>YEAR(Sales_Data[[#This Row],[Order Date]])</f>
        <v>2020</v>
      </c>
      <c r="C3587" s="3">
        <f>MONTH(Sales_Data[[#This Row],[Order Date]])</f>
        <v>6</v>
      </c>
      <c r="D3587" t="s">
        <v>1758</v>
      </c>
      <c r="E3587" t="s">
        <v>164</v>
      </c>
      <c r="F3587" t="s">
        <v>19</v>
      </c>
      <c r="G3587" t="s">
        <v>32</v>
      </c>
      <c r="H3587" t="s">
        <v>792</v>
      </c>
      <c r="I3587" s="2">
        <v>134.17599999999999</v>
      </c>
      <c r="J3587" s="3">
        <v>4</v>
      </c>
      <c r="K3587" s="2">
        <v>-18.872800000000002</v>
      </c>
    </row>
    <row r="3588" spans="1:11" x14ac:dyDescent="0.2">
      <c r="A3588" s="1">
        <v>43990</v>
      </c>
      <c r="B3588" s="3">
        <f>YEAR(Sales_Data[[#This Row],[Order Date]])</f>
        <v>2020</v>
      </c>
      <c r="C3588" s="3">
        <f>MONTH(Sales_Data[[#This Row],[Order Date]])</f>
        <v>6</v>
      </c>
      <c r="D3588" t="s">
        <v>2324</v>
      </c>
      <c r="E3588" t="s">
        <v>18</v>
      </c>
      <c r="F3588" t="s">
        <v>14</v>
      </c>
      <c r="G3588" t="s">
        <v>15</v>
      </c>
      <c r="H3588" t="s">
        <v>2326</v>
      </c>
      <c r="I3588" s="2">
        <v>146.52000000000001</v>
      </c>
      <c r="J3588" s="3">
        <v>2</v>
      </c>
      <c r="K3588" s="2">
        <v>-3.504</v>
      </c>
    </row>
    <row r="3589" spans="1:11" x14ac:dyDescent="0.2">
      <c r="A3589" s="1">
        <v>43990</v>
      </c>
      <c r="B3589" s="3">
        <f>YEAR(Sales_Data[[#This Row],[Order Date]])</f>
        <v>2020</v>
      </c>
      <c r="C3589" s="3">
        <f>MONTH(Sales_Data[[#This Row],[Order Date]])</f>
        <v>6</v>
      </c>
      <c r="D3589" t="s">
        <v>842</v>
      </c>
      <c r="E3589" t="s">
        <v>23</v>
      </c>
      <c r="F3589" t="s">
        <v>19</v>
      </c>
      <c r="G3589" t="s">
        <v>265</v>
      </c>
      <c r="H3589" t="s">
        <v>1870</v>
      </c>
      <c r="I3589" s="2">
        <v>151.76</v>
      </c>
      <c r="J3589" s="3">
        <v>3</v>
      </c>
      <c r="K3589" s="2">
        <v>2.0790000000000002</v>
      </c>
    </row>
    <row r="3590" spans="1:11" x14ac:dyDescent="0.2">
      <c r="A3590" s="1">
        <v>43990</v>
      </c>
      <c r="B3590" s="3">
        <f>YEAR(Sales_Data[[#This Row],[Order Date]])</f>
        <v>2020</v>
      </c>
      <c r="C3590" s="3">
        <f>MONTH(Sales_Data[[#This Row],[Order Date]])</f>
        <v>6</v>
      </c>
      <c r="D3590" t="s">
        <v>1775</v>
      </c>
      <c r="E3590" t="s">
        <v>198</v>
      </c>
      <c r="F3590" t="s">
        <v>19</v>
      </c>
      <c r="G3590" t="s">
        <v>20</v>
      </c>
      <c r="H3590" t="s">
        <v>506</v>
      </c>
      <c r="I3590" s="2">
        <v>151.16800000000001</v>
      </c>
      <c r="J3590" s="3">
        <v>2</v>
      </c>
      <c r="K3590" s="2">
        <v>-8.3523999999999994</v>
      </c>
    </row>
    <row r="3591" spans="1:11" x14ac:dyDescent="0.2">
      <c r="A3591" s="1">
        <v>43990</v>
      </c>
      <c r="B3591" s="3">
        <f>YEAR(Sales_Data[[#This Row],[Order Date]])</f>
        <v>2020</v>
      </c>
      <c r="C3591" s="3">
        <f>MONTH(Sales_Data[[#This Row],[Order Date]])</f>
        <v>6</v>
      </c>
      <c r="D3591" t="s">
        <v>842</v>
      </c>
      <c r="E3591" t="s">
        <v>23</v>
      </c>
      <c r="F3591" t="s">
        <v>19</v>
      </c>
      <c r="G3591" t="s">
        <v>53</v>
      </c>
      <c r="H3591" t="s">
        <v>172</v>
      </c>
      <c r="I3591" s="2">
        <v>175.05600000000001</v>
      </c>
      <c r="J3591" s="3">
        <v>3</v>
      </c>
      <c r="K3591" s="2">
        <v>28.706399999999999</v>
      </c>
    </row>
    <row r="3592" spans="1:11" x14ac:dyDescent="0.2">
      <c r="A3592" s="1">
        <v>43991</v>
      </c>
      <c r="B3592" s="3">
        <f>YEAR(Sales_Data[[#This Row],[Order Date]])</f>
        <v>2020</v>
      </c>
      <c r="C3592" s="3">
        <f>MONTH(Sales_Data[[#This Row],[Order Date]])</f>
        <v>6</v>
      </c>
      <c r="D3592" t="s">
        <v>1448</v>
      </c>
      <c r="E3592" t="s">
        <v>164</v>
      </c>
      <c r="F3592" t="s">
        <v>11</v>
      </c>
      <c r="G3592" t="s">
        <v>30</v>
      </c>
      <c r="H3592" t="s">
        <v>2327</v>
      </c>
      <c r="I3592" s="2">
        <v>155.92500000000001</v>
      </c>
      <c r="J3592" s="3">
        <v>1</v>
      </c>
      <c r="K3592" s="2">
        <v>-71.890500000000003</v>
      </c>
    </row>
    <row r="3593" spans="1:11" x14ac:dyDescent="0.2">
      <c r="A3593" s="1">
        <v>43991</v>
      </c>
      <c r="B3593" s="3">
        <f>YEAR(Sales_Data[[#This Row],[Order Date]])</f>
        <v>2020</v>
      </c>
      <c r="C3593" s="3">
        <f>MONTH(Sales_Data[[#This Row],[Order Date]])</f>
        <v>6</v>
      </c>
      <c r="D3593" t="s">
        <v>1711</v>
      </c>
      <c r="E3593" t="s">
        <v>23</v>
      </c>
      <c r="F3593" t="s">
        <v>19</v>
      </c>
      <c r="G3593" t="s">
        <v>20</v>
      </c>
      <c r="H3593" t="s">
        <v>281</v>
      </c>
      <c r="I3593" s="2">
        <v>753.76</v>
      </c>
      <c r="J3593" s="3">
        <v>5</v>
      </c>
      <c r="K3593" s="2">
        <v>54.057000000000002</v>
      </c>
    </row>
    <row r="3594" spans="1:11" x14ac:dyDescent="0.2">
      <c r="A3594" s="1">
        <v>43991</v>
      </c>
      <c r="B3594" s="3">
        <f>YEAR(Sales_Data[[#This Row],[Order Date]])</f>
        <v>2020</v>
      </c>
      <c r="C3594" s="3">
        <f>MONTH(Sales_Data[[#This Row],[Order Date]])</f>
        <v>6</v>
      </c>
      <c r="D3594" t="s">
        <v>1448</v>
      </c>
      <c r="E3594" t="s">
        <v>164</v>
      </c>
      <c r="F3594" t="s">
        <v>11</v>
      </c>
      <c r="G3594" t="s">
        <v>51</v>
      </c>
      <c r="H3594" t="s">
        <v>738</v>
      </c>
      <c r="I3594" s="2">
        <v>113.976</v>
      </c>
      <c r="J3594" s="3">
        <v>3</v>
      </c>
      <c r="K3594" s="2">
        <v>-14.3856</v>
      </c>
    </row>
    <row r="3595" spans="1:11" x14ac:dyDescent="0.2">
      <c r="A3595" s="1">
        <v>43991</v>
      </c>
      <c r="B3595" s="3">
        <f>YEAR(Sales_Data[[#This Row],[Order Date]])</f>
        <v>2020</v>
      </c>
      <c r="C3595" s="3">
        <f>MONTH(Sales_Data[[#This Row],[Order Date]])</f>
        <v>6</v>
      </c>
      <c r="D3595" t="s">
        <v>81</v>
      </c>
      <c r="E3595" t="s">
        <v>181</v>
      </c>
      <c r="F3595" t="s">
        <v>19</v>
      </c>
      <c r="G3595" t="s">
        <v>53</v>
      </c>
      <c r="H3595" t="s">
        <v>172</v>
      </c>
      <c r="I3595" s="2">
        <v>147.12</v>
      </c>
      <c r="J3595" s="3">
        <v>4</v>
      </c>
      <c r="K3595" s="2">
        <v>23.086400000000001</v>
      </c>
    </row>
    <row r="3596" spans="1:11" x14ac:dyDescent="0.2">
      <c r="A3596" s="1">
        <v>43991</v>
      </c>
      <c r="B3596" s="3">
        <f>YEAR(Sales_Data[[#This Row],[Order Date]])</f>
        <v>2020</v>
      </c>
      <c r="C3596" s="3">
        <f>MONTH(Sales_Data[[#This Row],[Order Date]])</f>
        <v>6</v>
      </c>
      <c r="D3596" t="s">
        <v>1448</v>
      </c>
      <c r="E3596" t="s">
        <v>164</v>
      </c>
      <c r="F3596" t="s">
        <v>19</v>
      </c>
      <c r="G3596" t="s">
        <v>53</v>
      </c>
      <c r="H3596" t="s">
        <v>675</v>
      </c>
      <c r="I3596" s="2">
        <v>124.352</v>
      </c>
      <c r="J3596" s="3">
        <v>8</v>
      </c>
      <c r="K3596" s="2">
        <v>11.36</v>
      </c>
    </row>
    <row r="3597" spans="1:11" x14ac:dyDescent="0.2">
      <c r="A3597" s="1">
        <v>43992</v>
      </c>
      <c r="B3597" s="3">
        <f>YEAR(Sales_Data[[#This Row],[Order Date]])</f>
        <v>2020</v>
      </c>
      <c r="C3597" s="3">
        <f>MONTH(Sales_Data[[#This Row],[Order Date]])</f>
        <v>6</v>
      </c>
      <c r="D3597" t="s">
        <v>632</v>
      </c>
      <c r="E3597" t="s">
        <v>70</v>
      </c>
      <c r="F3597" t="s">
        <v>14</v>
      </c>
      <c r="G3597" t="s">
        <v>15</v>
      </c>
      <c r="H3597" t="s">
        <v>47</v>
      </c>
      <c r="I3597" s="2">
        <v>126.776</v>
      </c>
      <c r="J3597" s="3">
        <v>3</v>
      </c>
      <c r="K3597" s="2">
        <v>7.7679</v>
      </c>
    </row>
    <row r="3598" spans="1:11" x14ac:dyDescent="0.2">
      <c r="A3598" s="1">
        <v>43992</v>
      </c>
      <c r="B3598" s="3">
        <f>YEAR(Sales_Data[[#This Row],[Order Date]])</f>
        <v>2020</v>
      </c>
      <c r="C3598" s="3">
        <f>MONTH(Sales_Data[[#This Row],[Order Date]])</f>
        <v>6</v>
      </c>
      <c r="D3598" t="s">
        <v>2047</v>
      </c>
      <c r="E3598" t="s">
        <v>365</v>
      </c>
      <c r="F3598" t="s">
        <v>14</v>
      </c>
      <c r="G3598" t="s">
        <v>24</v>
      </c>
      <c r="H3598" t="s">
        <v>760</v>
      </c>
      <c r="I3598" s="2">
        <v>149.52000000000001</v>
      </c>
      <c r="J3598" s="3">
        <v>4</v>
      </c>
      <c r="K3598" s="2">
        <v>54.333199999999998</v>
      </c>
    </row>
    <row r="3599" spans="1:11" x14ac:dyDescent="0.2">
      <c r="A3599" s="1">
        <v>43992</v>
      </c>
      <c r="B3599" s="3">
        <f>YEAR(Sales_Data[[#This Row],[Order Date]])</f>
        <v>2020</v>
      </c>
      <c r="C3599" s="3">
        <f>MONTH(Sales_Data[[#This Row],[Order Date]])</f>
        <v>6</v>
      </c>
      <c r="D3599" t="s">
        <v>1349</v>
      </c>
      <c r="E3599" t="s">
        <v>18</v>
      </c>
      <c r="F3599" t="s">
        <v>14</v>
      </c>
      <c r="G3599" t="s">
        <v>15</v>
      </c>
      <c r="H3599" t="s">
        <v>1247</v>
      </c>
      <c r="I3599" s="2">
        <v>318.95999999999998</v>
      </c>
      <c r="J3599" s="3">
        <v>5</v>
      </c>
      <c r="K3599" s="2">
        <v>17.497499999999999</v>
      </c>
    </row>
    <row r="3600" spans="1:11" x14ac:dyDescent="0.2">
      <c r="A3600" s="1">
        <v>43992</v>
      </c>
      <c r="B3600" s="3">
        <f>YEAR(Sales_Data[[#This Row],[Order Date]])</f>
        <v>2020</v>
      </c>
      <c r="C3600" s="3">
        <f>MONTH(Sales_Data[[#This Row],[Order Date]])</f>
        <v>6</v>
      </c>
      <c r="D3600" t="s">
        <v>1349</v>
      </c>
      <c r="E3600" t="s">
        <v>18</v>
      </c>
      <c r="F3600" t="s">
        <v>11</v>
      </c>
      <c r="G3600" t="s">
        <v>12</v>
      </c>
      <c r="H3600" t="s">
        <v>1356</v>
      </c>
      <c r="I3600" s="2">
        <v>535.16499999999996</v>
      </c>
      <c r="J3600" s="3">
        <v>5</v>
      </c>
      <c r="K3600" s="2">
        <v>-30.245000000000001</v>
      </c>
    </row>
    <row r="3601" spans="1:11" x14ac:dyDescent="0.2">
      <c r="A3601" s="1">
        <v>43992</v>
      </c>
      <c r="B3601" s="3">
        <f>YEAR(Sales_Data[[#This Row],[Order Date]])</f>
        <v>2020</v>
      </c>
      <c r="C3601" s="3">
        <f>MONTH(Sales_Data[[#This Row],[Order Date]])</f>
        <v>6</v>
      </c>
      <c r="D3601" t="s">
        <v>2297</v>
      </c>
      <c r="E3601" t="s">
        <v>44</v>
      </c>
      <c r="F3601" t="s">
        <v>19</v>
      </c>
      <c r="G3601" t="s">
        <v>20</v>
      </c>
      <c r="H3601" t="s">
        <v>1944</v>
      </c>
      <c r="I3601" s="2">
        <v>1382.52</v>
      </c>
      <c r="J3601" s="3">
        <v>8</v>
      </c>
      <c r="K3601" s="2">
        <v>84.22</v>
      </c>
    </row>
    <row r="3602" spans="1:11" x14ac:dyDescent="0.2">
      <c r="A3602" s="1">
        <v>43992</v>
      </c>
      <c r="B3602" s="3">
        <f>YEAR(Sales_Data[[#This Row],[Order Date]])</f>
        <v>2020</v>
      </c>
      <c r="C3602" s="3">
        <f>MONTH(Sales_Data[[#This Row],[Order Date]])</f>
        <v>6</v>
      </c>
      <c r="D3602" t="s">
        <v>2186</v>
      </c>
      <c r="E3602" t="s">
        <v>18</v>
      </c>
      <c r="F3602" t="s">
        <v>19</v>
      </c>
      <c r="G3602" t="s">
        <v>40</v>
      </c>
      <c r="H3602" t="s">
        <v>2044</v>
      </c>
      <c r="I3602" s="2">
        <v>113.7</v>
      </c>
      <c r="J3602" s="3">
        <v>7</v>
      </c>
      <c r="K3602" s="2">
        <v>4.1159999999999997</v>
      </c>
    </row>
    <row r="3603" spans="1:11" x14ac:dyDescent="0.2">
      <c r="A3603" s="1">
        <v>43992</v>
      </c>
      <c r="B3603" s="3">
        <f>YEAR(Sales_Data[[#This Row],[Order Date]])</f>
        <v>2020</v>
      </c>
      <c r="C3603" s="3">
        <f>MONTH(Sales_Data[[#This Row],[Order Date]])</f>
        <v>6</v>
      </c>
      <c r="D3603" t="s">
        <v>632</v>
      </c>
      <c r="E3603" t="s">
        <v>70</v>
      </c>
      <c r="F3603" t="s">
        <v>19</v>
      </c>
      <c r="G3603" t="s">
        <v>20</v>
      </c>
      <c r="H3603" t="s">
        <v>2328</v>
      </c>
      <c r="I3603" s="2">
        <v>125.58</v>
      </c>
      <c r="J3603" s="3">
        <v>1</v>
      </c>
      <c r="K3603" s="2">
        <v>3.895</v>
      </c>
    </row>
    <row r="3604" spans="1:11" x14ac:dyDescent="0.2">
      <c r="A3604" s="1">
        <v>43992</v>
      </c>
      <c r="B3604" s="3">
        <f>YEAR(Sales_Data[[#This Row],[Order Date]])</f>
        <v>2020</v>
      </c>
      <c r="C3604" s="3">
        <f>MONTH(Sales_Data[[#This Row],[Order Date]])</f>
        <v>6</v>
      </c>
      <c r="D3604" t="s">
        <v>880</v>
      </c>
      <c r="E3604" t="s">
        <v>94</v>
      </c>
      <c r="F3604" t="s">
        <v>19</v>
      </c>
      <c r="G3604" t="s">
        <v>40</v>
      </c>
      <c r="H3604" t="s">
        <v>481</v>
      </c>
      <c r="I3604" s="2">
        <v>102.4</v>
      </c>
      <c r="J3604" s="3">
        <v>5</v>
      </c>
      <c r="K3604" s="2">
        <v>4.2</v>
      </c>
    </row>
    <row r="3605" spans="1:11" x14ac:dyDescent="0.2">
      <c r="A3605" s="1">
        <v>43992</v>
      </c>
      <c r="B3605" s="3">
        <f>YEAR(Sales_Data[[#This Row],[Order Date]])</f>
        <v>2020</v>
      </c>
      <c r="C3605" s="3">
        <f>MONTH(Sales_Data[[#This Row],[Order Date]])</f>
        <v>6</v>
      </c>
      <c r="D3605" t="s">
        <v>632</v>
      </c>
      <c r="E3605" t="s">
        <v>70</v>
      </c>
      <c r="F3605" t="s">
        <v>19</v>
      </c>
      <c r="G3605" t="s">
        <v>127</v>
      </c>
      <c r="H3605" t="s">
        <v>159</v>
      </c>
      <c r="I3605" s="2">
        <v>104.56</v>
      </c>
      <c r="J3605" s="3">
        <v>4</v>
      </c>
      <c r="K3605" s="2">
        <v>5.4332000000000003</v>
      </c>
    </row>
    <row r="3606" spans="1:11" x14ac:dyDescent="0.2">
      <c r="A3606" s="1">
        <v>43992</v>
      </c>
      <c r="B3606" s="3">
        <f>YEAR(Sales_Data[[#This Row],[Order Date]])</f>
        <v>2020</v>
      </c>
      <c r="C3606" s="3">
        <f>MONTH(Sales_Data[[#This Row],[Order Date]])</f>
        <v>6</v>
      </c>
      <c r="D3606" t="s">
        <v>1349</v>
      </c>
      <c r="E3606" t="s">
        <v>18</v>
      </c>
      <c r="F3606" t="s">
        <v>19</v>
      </c>
      <c r="G3606" t="s">
        <v>127</v>
      </c>
      <c r="H3606" t="s">
        <v>793</v>
      </c>
      <c r="I3606" s="2">
        <v>111.6</v>
      </c>
      <c r="J3606" s="3">
        <v>2</v>
      </c>
      <c r="K3606" s="2">
        <v>14.8</v>
      </c>
    </row>
    <row r="3607" spans="1:11" x14ac:dyDescent="0.2">
      <c r="A3607" s="1">
        <v>43992</v>
      </c>
      <c r="B3607" s="3">
        <f>YEAR(Sales_Data[[#This Row],[Order Date]])</f>
        <v>2020</v>
      </c>
      <c r="C3607" s="3">
        <f>MONTH(Sales_Data[[#This Row],[Order Date]])</f>
        <v>6</v>
      </c>
      <c r="D3607" t="s">
        <v>1758</v>
      </c>
      <c r="E3607" t="s">
        <v>18</v>
      </c>
      <c r="F3607" t="s">
        <v>19</v>
      </c>
      <c r="G3607" t="s">
        <v>40</v>
      </c>
      <c r="H3607" t="s">
        <v>1667</v>
      </c>
      <c r="I3607" s="2">
        <v>122.4</v>
      </c>
      <c r="J3607" s="3">
        <v>5</v>
      </c>
      <c r="K3607" s="2">
        <v>4.7560000000000002</v>
      </c>
    </row>
    <row r="3608" spans="1:11" x14ac:dyDescent="0.2">
      <c r="A3608" s="1">
        <v>43992</v>
      </c>
      <c r="B3608" s="3">
        <f>YEAR(Sales_Data[[#This Row],[Order Date]])</f>
        <v>2020</v>
      </c>
      <c r="C3608" s="3">
        <f>MONTH(Sales_Data[[#This Row],[Order Date]])</f>
        <v>6</v>
      </c>
      <c r="D3608" t="s">
        <v>431</v>
      </c>
      <c r="E3608" t="s">
        <v>94</v>
      </c>
      <c r="F3608" t="s">
        <v>19</v>
      </c>
      <c r="G3608" t="s">
        <v>116</v>
      </c>
      <c r="H3608" t="s">
        <v>2314</v>
      </c>
      <c r="I3608" s="2">
        <v>117.13</v>
      </c>
      <c r="J3608" s="3">
        <v>3</v>
      </c>
      <c r="K3608" s="2">
        <v>0.70650000000000002</v>
      </c>
    </row>
    <row r="3609" spans="1:11" x14ac:dyDescent="0.2">
      <c r="A3609" s="1">
        <v>43992</v>
      </c>
      <c r="B3609" s="3">
        <f>YEAR(Sales_Data[[#This Row],[Order Date]])</f>
        <v>2020</v>
      </c>
      <c r="C3609" s="3">
        <f>MONTH(Sales_Data[[#This Row],[Order Date]])</f>
        <v>6</v>
      </c>
      <c r="D3609" t="s">
        <v>1956</v>
      </c>
      <c r="E3609" t="s">
        <v>39</v>
      </c>
      <c r="F3609" t="s">
        <v>19</v>
      </c>
      <c r="G3609" t="s">
        <v>53</v>
      </c>
      <c r="H3609" t="s">
        <v>1632</v>
      </c>
      <c r="I3609" s="2">
        <v>152.03200000000001</v>
      </c>
      <c r="J3609" s="3">
        <v>6</v>
      </c>
      <c r="K3609" s="2">
        <v>15.012</v>
      </c>
    </row>
    <row r="3610" spans="1:11" x14ac:dyDescent="0.2">
      <c r="A3610" s="1">
        <v>43993</v>
      </c>
      <c r="B3610" s="3">
        <f>YEAR(Sales_Data[[#This Row],[Order Date]])</f>
        <v>2020</v>
      </c>
      <c r="C3610" s="3">
        <f>MONTH(Sales_Data[[#This Row],[Order Date]])</f>
        <v>6</v>
      </c>
      <c r="D3610" t="s">
        <v>551</v>
      </c>
      <c r="E3610" t="s">
        <v>198</v>
      </c>
      <c r="F3610" t="s">
        <v>19</v>
      </c>
      <c r="G3610" t="s">
        <v>20</v>
      </c>
      <c r="H3610" t="s">
        <v>1619</v>
      </c>
      <c r="I3610" s="2">
        <v>102.44799999999999</v>
      </c>
      <c r="J3610" s="3">
        <v>4</v>
      </c>
      <c r="K3610" s="2">
        <v>7.7004000000000001</v>
      </c>
    </row>
    <row r="3611" spans="1:11" x14ac:dyDescent="0.2">
      <c r="A3611" s="1">
        <v>43993</v>
      </c>
      <c r="B3611" s="3">
        <f>YEAR(Sales_Data[[#This Row],[Order Date]])</f>
        <v>2020</v>
      </c>
      <c r="C3611" s="3">
        <f>MONTH(Sales_Data[[#This Row],[Order Date]])</f>
        <v>6</v>
      </c>
      <c r="D3611" t="s">
        <v>625</v>
      </c>
      <c r="E3611" t="s">
        <v>70</v>
      </c>
      <c r="F3611" t="s">
        <v>19</v>
      </c>
      <c r="G3611" t="s">
        <v>20</v>
      </c>
      <c r="H3611" t="s">
        <v>213</v>
      </c>
      <c r="I3611" s="2">
        <v>115.96</v>
      </c>
      <c r="J3611" s="3">
        <v>2</v>
      </c>
      <c r="K3611" s="2">
        <v>1.0296000000000001</v>
      </c>
    </row>
    <row r="3612" spans="1:11" x14ac:dyDescent="0.2">
      <c r="A3612" s="1">
        <v>43993</v>
      </c>
      <c r="B3612" s="3">
        <f>YEAR(Sales_Data[[#This Row],[Order Date]])</f>
        <v>2020</v>
      </c>
      <c r="C3612" s="3">
        <f>MONTH(Sales_Data[[#This Row],[Order Date]])</f>
        <v>6</v>
      </c>
      <c r="D3612" t="s">
        <v>551</v>
      </c>
      <c r="E3612" t="s">
        <v>198</v>
      </c>
      <c r="F3612" t="s">
        <v>19</v>
      </c>
      <c r="G3612" t="s">
        <v>40</v>
      </c>
      <c r="H3612" t="s">
        <v>532</v>
      </c>
      <c r="I3612" s="2">
        <v>123.04</v>
      </c>
      <c r="J3612" s="3">
        <v>5</v>
      </c>
      <c r="K3612" s="2">
        <v>6.6029999999999998</v>
      </c>
    </row>
    <row r="3613" spans="1:11" x14ac:dyDescent="0.2">
      <c r="A3613" s="1">
        <v>43993</v>
      </c>
      <c r="B3613" s="3">
        <f>YEAR(Sales_Data[[#This Row],[Order Date]])</f>
        <v>2020</v>
      </c>
      <c r="C3613" s="3">
        <f>MONTH(Sales_Data[[#This Row],[Order Date]])</f>
        <v>6</v>
      </c>
      <c r="D3613" t="s">
        <v>1541</v>
      </c>
      <c r="E3613" t="s">
        <v>18</v>
      </c>
      <c r="F3613" t="s">
        <v>19</v>
      </c>
      <c r="G3613" t="s">
        <v>53</v>
      </c>
      <c r="H3613" t="s">
        <v>212</v>
      </c>
      <c r="I3613" s="2">
        <v>153.97</v>
      </c>
      <c r="J3613" s="3">
        <v>3</v>
      </c>
      <c r="K3613" s="2">
        <v>60.255299999999998</v>
      </c>
    </row>
    <row r="3614" spans="1:11" x14ac:dyDescent="0.2">
      <c r="A3614" s="1">
        <v>43993</v>
      </c>
      <c r="B3614" s="3">
        <f>YEAR(Sales_Data[[#This Row],[Order Date]])</f>
        <v>2020</v>
      </c>
      <c r="C3614" s="3">
        <f>MONTH(Sales_Data[[#This Row],[Order Date]])</f>
        <v>6</v>
      </c>
      <c r="D3614" t="s">
        <v>625</v>
      </c>
      <c r="E3614" t="s">
        <v>70</v>
      </c>
      <c r="F3614" t="s">
        <v>11</v>
      </c>
      <c r="G3614" t="s">
        <v>12</v>
      </c>
      <c r="H3614" t="s">
        <v>2329</v>
      </c>
      <c r="I3614" s="2">
        <v>195.42</v>
      </c>
      <c r="J3614" s="3">
        <v>3</v>
      </c>
      <c r="K3614" s="2">
        <v>41.860799999999998</v>
      </c>
    </row>
    <row r="3615" spans="1:11" x14ac:dyDescent="0.2">
      <c r="A3615" s="1">
        <v>43993</v>
      </c>
      <c r="B3615" s="3">
        <f>YEAR(Sales_Data[[#This Row],[Order Date]])</f>
        <v>2020</v>
      </c>
      <c r="C3615" s="3">
        <f>MONTH(Sales_Data[[#This Row],[Order Date]])</f>
        <v>6</v>
      </c>
      <c r="D3615" t="s">
        <v>551</v>
      </c>
      <c r="E3615" t="s">
        <v>198</v>
      </c>
      <c r="F3615" t="s">
        <v>19</v>
      </c>
      <c r="G3615" t="s">
        <v>20</v>
      </c>
      <c r="H3615" t="s">
        <v>273</v>
      </c>
      <c r="I3615" s="2">
        <v>261.59199999999998</v>
      </c>
      <c r="J3615" s="3">
        <v>3</v>
      </c>
      <c r="K3615" s="2">
        <v>-48.508200000000002</v>
      </c>
    </row>
    <row r="3616" spans="1:11" x14ac:dyDescent="0.2">
      <c r="A3616" s="1">
        <v>43993</v>
      </c>
      <c r="B3616" s="3">
        <f>YEAR(Sales_Data[[#This Row],[Order Date]])</f>
        <v>2020</v>
      </c>
      <c r="C3616" s="3">
        <f>MONTH(Sales_Data[[#This Row],[Order Date]])</f>
        <v>6</v>
      </c>
      <c r="D3616" t="s">
        <v>551</v>
      </c>
      <c r="E3616" t="s">
        <v>198</v>
      </c>
      <c r="F3616" t="s">
        <v>11</v>
      </c>
      <c r="G3616" t="s">
        <v>112</v>
      </c>
      <c r="H3616" t="s">
        <v>1595</v>
      </c>
      <c r="I3616" s="2">
        <v>308.79199999999997</v>
      </c>
      <c r="J3616" s="3">
        <v>1</v>
      </c>
      <c r="K3616" s="2">
        <v>35.098999999999997</v>
      </c>
    </row>
    <row r="3617" spans="1:11" x14ac:dyDescent="0.2">
      <c r="A3617" s="1">
        <v>43993</v>
      </c>
      <c r="B3617" s="3">
        <f>YEAR(Sales_Data[[#This Row],[Order Date]])</f>
        <v>2020</v>
      </c>
      <c r="C3617" s="3">
        <f>MONTH(Sales_Data[[#This Row],[Order Date]])</f>
        <v>6</v>
      </c>
      <c r="D3617" t="s">
        <v>625</v>
      </c>
      <c r="E3617" t="s">
        <v>70</v>
      </c>
      <c r="F3617" t="s">
        <v>14</v>
      </c>
      <c r="G3617" t="s">
        <v>188</v>
      </c>
      <c r="H3617" t="s">
        <v>2330</v>
      </c>
      <c r="I3617" s="2">
        <v>420.8</v>
      </c>
      <c r="J3617" s="3">
        <v>5</v>
      </c>
      <c r="K3617" s="2">
        <v>130.20750000000001</v>
      </c>
    </row>
    <row r="3618" spans="1:11" x14ac:dyDescent="0.2">
      <c r="A3618" s="1">
        <v>43993</v>
      </c>
      <c r="B3618" s="3">
        <f>YEAR(Sales_Data[[#This Row],[Order Date]])</f>
        <v>2020</v>
      </c>
      <c r="C3618" s="3">
        <f>MONTH(Sales_Data[[#This Row],[Order Date]])</f>
        <v>6</v>
      </c>
      <c r="D3618" t="s">
        <v>351</v>
      </c>
      <c r="E3618" t="s">
        <v>35</v>
      </c>
      <c r="F3618" t="s">
        <v>19</v>
      </c>
      <c r="G3618" t="s">
        <v>32</v>
      </c>
      <c r="H3618" t="s">
        <v>1049</v>
      </c>
      <c r="I3618" s="2">
        <v>81.572000000000003</v>
      </c>
      <c r="J3618" s="3">
        <v>4</v>
      </c>
      <c r="K3618" s="2">
        <v>-3.81</v>
      </c>
    </row>
    <row r="3619" spans="1:11" x14ac:dyDescent="0.2">
      <c r="A3619" s="1">
        <v>43993</v>
      </c>
      <c r="B3619" s="3">
        <f>YEAR(Sales_Data[[#This Row],[Order Date]])</f>
        <v>2020</v>
      </c>
      <c r="C3619" s="3">
        <f>MONTH(Sales_Data[[#This Row],[Order Date]])</f>
        <v>6</v>
      </c>
      <c r="D3619" t="s">
        <v>551</v>
      </c>
      <c r="E3619" t="s">
        <v>198</v>
      </c>
      <c r="F3619" t="s">
        <v>19</v>
      </c>
      <c r="G3619" t="s">
        <v>40</v>
      </c>
      <c r="H3619" t="s">
        <v>61</v>
      </c>
      <c r="I3619" s="2">
        <v>125.872</v>
      </c>
      <c r="J3619" s="3">
        <v>1</v>
      </c>
      <c r="K3619" s="2">
        <v>1.984</v>
      </c>
    </row>
    <row r="3620" spans="1:11" x14ac:dyDescent="0.2">
      <c r="A3620" s="1">
        <v>43993</v>
      </c>
      <c r="B3620" s="3">
        <f>YEAR(Sales_Data[[#This Row],[Order Date]])</f>
        <v>2020</v>
      </c>
      <c r="C3620" s="3">
        <f>MONTH(Sales_Data[[#This Row],[Order Date]])</f>
        <v>6</v>
      </c>
      <c r="D3620" t="s">
        <v>1269</v>
      </c>
      <c r="E3620" t="s">
        <v>898</v>
      </c>
      <c r="F3620" t="s">
        <v>19</v>
      </c>
      <c r="G3620" t="s">
        <v>40</v>
      </c>
      <c r="H3620" t="s">
        <v>916</v>
      </c>
      <c r="I3620" s="2">
        <v>118.76</v>
      </c>
      <c r="J3620" s="3">
        <v>2</v>
      </c>
      <c r="K3620" s="2">
        <v>1.0904</v>
      </c>
    </row>
    <row r="3621" spans="1:11" x14ac:dyDescent="0.2">
      <c r="A3621" s="1">
        <v>43993</v>
      </c>
      <c r="B3621" s="3">
        <f>YEAR(Sales_Data[[#This Row],[Order Date]])</f>
        <v>2020</v>
      </c>
      <c r="C3621" s="3">
        <f>MONTH(Sales_Data[[#This Row],[Order Date]])</f>
        <v>6</v>
      </c>
      <c r="D3621" t="s">
        <v>625</v>
      </c>
      <c r="E3621" t="s">
        <v>70</v>
      </c>
      <c r="F3621" t="s">
        <v>19</v>
      </c>
      <c r="G3621" t="s">
        <v>32</v>
      </c>
      <c r="H3621" t="s">
        <v>2018</v>
      </c>
      <c r="I3621" s="2">
        <v>147.28800000000001</v>
      </c>
      <c r="J3621" s="3">
        <v>6</v>
      </c>
      <c r="K3621" s="2">
        <v>6.6294000000000004</v>
      </c>
    </row>
    <row r="3622" spans="1:11" x14ac:dyDescent="0.2">
      <c r="A3622" s="1">
        <v>43993</v>
      </c>
      <c r="B3622" s="3">
        <f>YEAR(Sales_Data[[#This Row],[Order Date]])</f>
        <v>2020</v>
      </c>
      <c r="C3622" s="3">
        <f>MONTH(Sales_Data[[#This Row],[Order Date]])</f>
        <v>6</v>
      </c>
      <c r="D3622" t="s">
        <v>625</v>
      </c>
      <c r="E3622" t="s">
        <v>70</v>
      </c>
      <c r="F3622" t="s">
        <v>19</v>
      </c>
      <c r="G3622" t="s">
        <v>53</v>
      </c>
      <c r="H3622" t="s">
        <v>566</v>
      </c>
      <c r="I3622" s="2">
        <v>159.94</v>
      </c>
      <c r="J3622" s="3">
        <v>2</v>
      </c>
      <c r="K3622" s="2">
        <v>18.211200000000002</v>
      </c>
    </row>
    <row r="3623" spans="1:11" x14ac:dyDescent="0.2">
      <c r="A3623" s="1">
        <v>43993</v>
      </c>
      <c r="B3623" s="3">
        <f>YEAR(Sales_Data[[#This Row],[Order Date]])</f>
        <v>2020</v>
      </c>
      <c r="C3623" s="3">
        <f>MONTH(Sales_Data[[#This Row],[Order Date]])</f>
        <v>6</v>
      </c>
      <c r="D3623" t="s">
        <v>544</v>
      </c>
      <c r="E3623" t="s">
        <v>18</v>
      </c>
      <c r="F3623" t="s">
        <v>19</v>
      </c>
      <c r="G3623" t="s">
        <v>121</v>
      </c>
      <c r="H3623" t="s">
        <v>1674</v>
      </c>
      <c r="I3623" s="2">
        <v>161.44</v>
      </c>
      <c r="J3623" s="3">
        <v>3</v>
      </c>
      <c r="K3623" s="2">
        <v>16.588799999999999</v>
      </c>
    </row>
    <row r="3624" spans="1:11" x14ac:dyDescent="0.2">
      <c r="A3624" s="1">
        <v>43994</v>
      </c>
      <c r="B3624" s="3">
        <f>YEAR(Sales_Data[[#This Row],[Order Date]])</f>
        <v>2020</v>
      </c>
      <c r="C3624" s="3">
        <f>MONTH(Sales_Data[[#This Row],[Order Date]])</f>
        <v>6</v>
      </c>
      <c r="D3624" t="s">
        <v>2331</v>
      </c>
      <c r="E3624" t="s">
        <v>70</v>
      </c>
      <c r="F3624" t="s">
        <v>14</v>
      </c>
      <c r="G3624" t="s">
        <v>15</v>
      </c>
      <c r="H3624" t="s">
        <v>1176</v>
      </c>
      <c r="I3624" s="2">
        <v>115.976</v>
      </c>
      <c r="J3624" s="3">
        <v>3</v>
      </c>
      <c r="K3624" s="2">
        <v>8.9969999999999999</v>
      </c>
    </row>
    <row r="3625" spans="1:11" x14ac:dyDescent="0.2">
      <c r="A3625" s="1">
        <v>43994</v>
      </c>
      <c r="B3625" s="3">
        <f>YEAR(Sales_Data[[#This Row],[Order Date]])</f>
        <v>2020</v>
      </c>
      <c r="C3625" s="3">
        <f>MONTH(Sales_Data[[#This Row],[Order Date]])</f>
        <v>6</v>
      </c>
      <c r="D3625" t="s">
        <v>508</v>
      </c>
      <c r="E3625" t="s">
        <v>109</v>
      </c>
      <c r="F3625" t="s">
        <v>19</v>
      </c>
      <c r="G3625" t="s">
        <v>32</v>
      </c>
      <c r="H3625" t="s">
        <v>1607</v>
      </c>
      <c r="I3625" s="2">
        <v>126.2</v>
      </c>
      <c r="J3625" s="3">
        <v>3</v>
      </c>
      <c r="K3625" s="2">
        <v>41.951999999999998</v>
      </c>
    </row>
    <row r="3626" spans="1:11" x14ac:dyDescent="0.2">
      <c r="A3626" s="1">
        <v>43994</v>
      </c>
      <c r="B3626" s="3">
        <f>YEAR(Sales_Data[[#This Row],[Order Date]])</f>
        <v>2020</v>
      </c>
      <c r="C3626" s="3">
        <f>MONTH(Sales_Data[[#This Row],[Order Date]])</f>
        <v>6</v>
      </c>
      <c r="D3626" t="s">
        <v>508</v>
      </c>
      <c r="E3626" t="s">
        <v>109</v>
      </c>
      <c r="F3626" t="s">
        <v>11</v>
      </c>
      <c r="G3626" t="s">
        <v>30</v>
      </c>
      <c r="H3626" t="s">
        <v>1387</v>
      </c>
      <c r="I3626" s="2">
        <v>469.94</v>
      </c>
      <c r="J3626" s="3">
        <v>3</v>
      </c>
      <c r="K3626" s="2">
        <v>67.941000000000003</v>
      </c>
    </row>
    <row r="3627" spans="1:11" x14ac:dyDescent="0.2">
      <c r="A3627" s="1">
        <v>43994</v>
      </c>
      <c r="B3627" s="3">
        <f>YEAR(Sales_Data[[#This Row],[Order Date]])</f>
        <v>2020</v>
      </c>
      <c r="C3627" s="3">
        <f>MONTH(Sales_Data[[#This Row],[Order Date]])</f>
        <v>6</v>
      </c>
      <c r="D3627" t="s">
        <v>2123</v>
      </c>
      <c r="E3627" t="s">
        <v>94</v>
      </c>
      <c r="F3627" t="s">
        <v>11</v>
      </c>
      <c r="G3627" t="s">
        <v>112</v>
      </c>
      <c r="H3627" t="s">
        <v>2270</v>
      </c>
      <c r="I3627" s="2">
        <v>882.24</v>
      </c>
      <c r="J3627" s="3">
        <v>4</v>
      </c>
      <c r="K3627" s="2">
        <v>143.04</v>
      </c>
    </row>
    <row r="3628" spans="1:11" x14ac:dyDescent="0.2">
      <c r="A3628" s="1">
        <v>43994</v>
      </c>
      <c r="B3628" s="3">
        <f>YEAR(Sales_Data[[#This Row],[Order Date]])</f>
        <v>2020</v>
      </c>
      <c r="C3628" s="3">
        <f>MONTH(Sales_Data[[#This Row],[Order Date]])</f>
        <v>6</v>
      </c>
      <c r="D3628" t="s">
        <v>1535</v>
      </c>
      <c r="E3628" t="s">
        <v>164</v>
      </c>
      <c r="F3628" t="s">
        <v>11</v>
      </c>
      <c r="G3628" t="s">
        <v>51</v>
      </c>
      <c r="H3628" t="s">
        <v>1122</v>
      </c>
      <c r="I3628" s="2">
        <v>83.855999999999995</v>
      </c>
      <c r="J3628" s="3">
        <v>3</v>
      </c>
      <c r="K3628" s="2">
        <v>-6.8634000000000004</v>
      </c>
    </row>
    <row r="3629" spans="1:11" x14ac:dyDescent="0.2">
      <c r="A3629" s="1">
        <v>43994</v>
      </c>
      <c r="B3629" s="3">
        <f>YEAR(Sales_Data[[#This Row],[Order Date]])</f>
        <v>2020</v>
      </c>
      <c r="C3629" s="3">
        <f>MONTH(Sales_Data[[#This Row],[Order Date]])</f>
        <v>6</v>
      </c>
      <c r="D3629" t="s">
        <v>1075</v>
      </c>
      <c r="E3629" t="s">
        <v>44</v>
      </c>
      <c r="F3629" t="s">
        <v>11</v>
      </c>
      <c r="G3629" t="s">
        <v>51</v>
      </c>
      <c r="H3629" t="s">
        <v>1608</v>
      </c>
      <c r="I3629" s="2">
        <v>100.08799999999999</v>
      </c>
      <c r="J3629" s="3">
        <v>2</v>
      </c>
      <c r="K3629" s="2">
        <v>1.0680000000000001</v>
      </c>
    </row>
    <row r="3630" spans="1:11" x14ac:dyDescent="0.2">
      <c r="A3630" s="1">
        <v>43994</v>
      </c>
      <c r="B3630" s="3">
        <f>YEAR(Sales_Data[[#This Row],[Order Date]])</f>
        <v>2020</v>
      </c>
      <c r="C3630" s="3">
        <f>MONTH(Sales_Data[[#This Row],[Order Date]])</f>
        <v>6</v>
      </c>
      <c r="D3630" t="s">
        <v>2123</v>
      </c>
      <c r="E3630" t="s">
        <v>94</v>
      </c>
      <c r="F3630" t="s">
        <v>19</v>
      </c>
      <c r="G3630" t="s">
        <v>53</v>
      </c>
      <c r="H3630" t="s">
        <v>851</v>
      </c>
      <c r="I3630" s="2">
        <v>113.04</v>
      </c>
      <c r="J3630" s="3">
        <v>4</v>
      </c>
      <c r="K3630" s="2">
        <v>9.3295999999999992</v>
      </c>
    </row>
    <row r="3631" spans="1:11" x14ac:dyDescent="0.2">
      <c r="A3631" s="1">
        <v>43994</v>
      </c>
      <c r="B3631" s="3">
        <f>YEAR(Sales_Data[[#This Row],[Order Date]])</f>
        <v>2020</v>
      </c>
      <c r="C3631" s="3">
        <f>MONTH(Sales_Data[[#This Row],[Order Date]])</f>
        <v>6</v>
      </c>
      <c r="D3631" t="s">
        <v>2123</v>
      </c>
      <c r="E3631" t="s">
        <v>94</v>
      </c>
      <c r="F3631" t="s">
        <v>19</v>
      </c>
      <c r="G3631" t="s">
        <v>32</v>
      </c>
      <c r="H3631" t="s">
        <v>950</v>
      </c>
      <c r="I3631" s="2">
        <v>124.128</v>
      </c>
      <c r="J3631" s="3">
        <v>3</v>
      </c>
      <c r="K3631" s="2">
        <v>4.2666000000000004</v>
      </c>
    </row>
    <row r="3632" spans="1:11" x14ac:dyDescent="0.2">
      <c r="A3632" s="1">
        <v>43994</v>
      </c>
      <c r="B3632" s="3">
        <f>YEAR(Sales_Data[[#This Row],[Order Date]])</f>
        <v>2020</v>
      </c>
      <c r="C3632" s="3">
        <f>MONTH(Sales_Data[[#This Row],[Order Date]])</f>
        <v>6</v>
      </c>
      <c r="D3632" t="s">
        <v>2331</v>
      </c>
      <c r="E3632" t="s">
        <v>70</v>
      </c>
      <c r="F3632" t="s">
        <v>19</v>
      </c>
      <c r="G3632" t="s">
        <v>53</v>
      </c>
      <c r="H3632" t="s">
        <v>2332</v>
      </c>
      <c r="I3632" s="2">
        <v>114.44</v>
      </c>
      <c r="J3632" s="3">
        <v>3</v>
      </c>
      <c r="K3632" s="2">
        <v>9.3312000000000008</v>
      </c>
    </row>
    <row r="3633" spans="1:11" x14ac:dyDescent="0.2">
      <c r="A3633" s="1">
        <v>43994</v>
      </c>
      <c r="B3633" s="3">
        <f>YEAR(Sales_Data[[#This Row],[Order Date]])</f>
        <v>2020</v>
      </c>
      <c r="C3633" s="3">
        <f>MONTH(Sales_Data[[#This Row],[Order Date]])</f>
        <v>6</v>
      </c>
      <c r="D3633" t="s">
        <v>1357</v>
      </c>
      <c r="E3633" t="s">
        <v>67</v>
      </c>
      <c r="F3633" t="s">
        <v>14</v>
      </c>
      <c r="G3633" t="s">
        <v>24</v>
      </c>
      <c r="H3633" t="s">
        <v>368</v>
      </c>
      <c r="I3633" s="2">
        <v>159.91999999999999</v>
      </c>
      <c r="J3633" s="3">
        <v>2</v>
      </c>
      <c r="K3633" s="2">
        <v>19.175999999999998</v>
      </c>
    </row>
    <row r="3634" spans="1:11" x14ac:dyDescent="0.2">
      <c r="A3634" s="1">
        <v>43994</v>
      </c>
      <c r="B3634" s="3">
        <f>YEAR(Sales_Data[[#This Row],[Order Date]])</f>
        <v>2020</v>
      </c>
      <c r="C3634" s="3">
        <f>MONTH(Sales_Data[[#This Row],[Order Date]])</f>
        <v>6</v>
      </c>
      <c r="D3634" t="s">
        <v>2123</v>
      </c>
      <c r="E3634" t="s">
        <v>94</v>
      </c>
      <c r="F3634" t="s">
        <v>19</v>
      </c>
      <c r="G3634" t="s">
        <v>40</v>
      </c>
      <c r="H3634" t="s">
        <v>2333</v>
      </c>
      <c r="I3634" s="2">
        <v>161.13999999999999</v>
      </c>
      <c r="J3634" s="3">
        <v>3</v>
      </c>
      <c r="K3634" s="2">
        <v>16.676400000000001</v>
      </c>
    </row>
    <row r="3635" spans="1:11" x14ac:dyDescent="0.2">
      <c r="A3635" s="1">
        <v>43995</v>
      </c>
      <c r="B3635" s="3">
        <f>YEAR(Sales_Data[[#This Row],[Order Date]])</f>
        <v>2020</v>
      </c>
      <c r="C3635" s="3">
        <f>MONTH(Sales_Data[[#This Row],[Order Date]])</f>
        <v>6</v>
      </c>
      <c r="D3635" t="s">
        <v>1599</v>
      </c>
      <c r="E3635" t="s">
        <v>164</v>
      </c>
      <c r="F3635" t="s">
        <v>19</v>
      </c>
      <c r="G3635" t="s">
        <v>20</v>
      </c>
      <c r="H3635" t="s">
        <v>213</v>
      </c>
      <c r="I3635" s="2">
        <v>190.73599999999999</v>
      </c>
      <c r="J3635" s="3">
        <v>4</v>
      </c>
      <c r="K3635" s="2">
        <v>-39.1248</v>
      </c>
    </row>
    <row r="3636" spans="1:11" x14ac:dyDescent="0.2">
      <c r="A3636" s="1">
        <v>43995</v>
      </c>
      <c r="B3636" s="3">
        <f>YEAR(Sales_Data[[#This Row],[Order Date]])</f>
        <v>2020</v>
      </c>
      <c r="C3636" s="3">
        <f>MONTH(Sales_Data[[#This Row],[Order Date]])</f>
        <v>6</v>
      </c>
      <c r="D3636" t="s">
        <v>115</v>
      </c>
      <c r="E3636" t="s">
        <v>181</v>
      </c>
      <c r="F3636" t="s">
        <v>19</v>
      </c>
      <c r="G3636" t="s">
        <v>40</v>
      </c>
      <c r="H3636" t="s">
        <v>2334</v>
      </c>
      <c r="I3636" s="2">
        <v>203.86</v>
      </c>
      <c r="J3636" s="3">
        <v>7</v>
      </c>
      <c r="K3636" s="2">
        <v>50.9208</v>
      </c>
    </row>
    <row r="3637" spans="1:11" x14ac:dyDescent="0.2">
      <c r="A3637" s="1">
        <v>43995</v>
      </c>
      <c r="B3637" s="3">
        <f>YEAR(Sales_Data[[#This Row],[Order Date]])</f>
        <v>2020</v>
      </c>
      <c r="C3637" s="3">
        <f>MONTH(Sales_Data[[#This Row],[Order Date]])</f>
        <v>6</v>
      </c>
      <c r="D3637" t="s">
        <v>403</v>
      </c>
      <c r="E3637" t="s">
        <v>70</v>
      </c>
      <c r="F3637" t="s">
        <v>11</v>
      </c>
      <c r="G3637" t="s">
        <v>112</v>
      </c>
      <c r="H3637" t="s">
        <v>1847</v>
      </c>
      <c r="I3637" s="2">
        <v>323.13600000000002</v>
      </c>
      <c r="J3637" s="3">
        <v>4</v>
      </c>
      <c r="K3637" s="2">
        <v>-25.474399999999999</v>
      </c>
    </row>
    <row r="3638" spans="1:11" x14ac:dyDescent="0.2">
      <c r="A3638" s="1">
        <v>43995</v>
      </c>
      <c r="B3638" s="3">
        <f>YEAR(Sales_Data[[#This Row],[Order Date]])</f>
        <v>2020</v>
      </c>
      <c r="C3638" s="3">
        <f>MONTH(Sales_Data[[#This Row],[Order Date]])</f>
        <v>6</v>
      </c>
      <c r="D3638" t="s">
        <v>1599</v>
      </c>
      <c r="E3638" t="s">
        <v>164</v>
      </c>
      <c r="F3638" t="s">
        <v>11</v>
      </c>
      <c r="G3638" t="s">
        <v>112</v>
      </c>
      <c r="H3638" t="s">
        <v>113</v>
      </c>
      <c r="I3638" s="2">
        <v>520.30200000000002</v>
      </c>
      <c r="J3638" s="3">
        <v>7</v>
      </c>
      <c r="K3638" s="2">
        <v>-87.341800000000006</v>
      </c>
    </row>
    <row r="3639" spans="1:11" x14ac:dyDescent="0.2">
      <c r="A3639" s="1">
        <v>43995</v>
      </c>
      <c r="B3639" s="3">
        <f>YEAR(Sales_Data[[#This Row],[Order Date]])</f>
        <v>2020</v>
      </c>
      <c r="C3639" s="3">
        <f>MONTH(Sales_Data[[#This Row],[Order Date]])</f>
        <v>6</v>
      </c>
      <c r="D3639" t="s">
        <v>1599</v>
      </c>
      <c r="E3639" t="s">
        <v>164</v>
      </c>
      <c r="F3639" t="s">
        <v>14</v>
      </c>
      <c r="G3639" t="s">
        <v>15</v>
      </c>
      <c r="H3639" t="s">
        <v>1176</v>
      </c>
      <c r="I3639" s="2">
        <v>142.98400000000001</v>
      </c>
      <c r="J3639" s="3">
        <v>2</v>
      </c>
      <c r="K3639" s="2">
        <v>5.9980000000000002</v>
      </c>
    </row>
    <row r="3640" spans="1:11" x14ac:dyDescent="0.2">
      <c r="A3640" s="1">
        <v>43997</v>
      </c>
      <c r="B3640" s="3">
        <f>YEAR(Sales_Data[[#This Row],[Order Date]])</f>
        <v>2020</v>
      </c>
      <c r="C3640" s="3">
        <f>MONTH(Sales_Data[[#This Row],[Order Date]])</f>
        <v>6</v>
      </c>
      <c r="D3640" t="s">
        <v>84</v>
      </c>
      <c r="E3640" t="s">
        <v>387</v>
      </c>
      <c r="F3640" t="s">
        <v>19</v>
      </c>
      <c r="G3640" t="s">
        <v>20</v>
      </c>
      <c r="H3640" t="s">
        <v>496</v>
      </c>
      <c r="I3640" s="2">
        <v>106.55</v>
      </c>
      <c r="J3640" s="3">
        <v>5</v>
      </c>
      <c r="K3640" s="2">
        <v>22.828499999999998</v>
      </c>
    </row>
    <row r="3641" spans="1:11" x14ac:dyDescent="0.2">
      <c r="A3641" s="1">
        <v>43997</v>
      </c>
      <c r="B3641" s="3">
        <f>YEAR(Sales_Data[[#This Row],[Order Date]])</f>
        <v>2020</v>
      </c>
      <c r="C3641" s="3">
        <f>MONTH(Sales_Data[[#This Row],[Order Date]])</f>
        <v>6</v>
      </c>
      <c r="D3641" t="s">
        <v>1189</v>
      </c>
      <c r="E3641" t="s">
        <v>35</v>
      </c>
      <c r="F3641" t="s">
        <v>11</v>
      </c>
      <c r="G3641" t="s">
        <v>12</v>
      </c>
      <c r="H3641" t="s">
        <v>162</v>
      </c>
      <c r="I3641" s="2">
        <v>119.72799999999999</v>
      </c>
      <c r="J3641" s="3">
        <v>2</v>
      </c>
      <c r="K3641" s="2">
        <v>-3.8864000000000001</v>
      </c>
    </row>
    <row r="3642" spans="1:11" x14ac:dyDescent="0.2">
      <c r="A3642" s="1">
        <v>43997</v>
      </c>
      <c r="B3642" s="3">
        <f>YEAR(Sales_Data[[#This Row],[Order Date]])</f>
        <v>2020</v>
      </c>
      <c r="C3642" s="3">
        <f>MONTH(Sales_Data[[#This Row],[Order Date]])</f>
        <v>6</v>
      </c>
      <c r="D3642" t="s">
        <v>1320</v>
      </c>
      <c r="E3642" t="s">
        <v>219</v>
      </c>
      <c r="F3642" t="s">
        <v>19</v>
      </c>
      <c r="G3642" t="s">
        <v>53</v>
      </c>
      <c r="H3642" t="s">
        <v>2335</v>
      </c>
      <c r="I3642" s="2">
        <v>125.36</v>
      </c>
      <c r="J3642" s="3">
        <v>5</v>
      </c>
      <c r="K3642" s="2">
        <v>29.692</v>
      </c>
    </row>
    <row r="3643" spans="1:11" x14ac:dyDescent="0.2">
      <c r="A3643" s="1">
        <v>43997</v>
      </c>
      <c r="B3643" s="3">
        <f>YEAR(Sales_Data[[#This Row],[Order Date]])</f>
        <v>2020</v>
      </c>
      <c r="C3643" s="3">
        <f>MONTH(Sales_Data[[#This Row],[Order Date]])</f>
        <v>6</v>
      </c>
      <c r="D3643" t="s">
        <v>1320</v>
      </c>
      <c r="E3643" t="s">
        <v>219</v>
      </c>
      <c r="F3643" t="s">
        <v>19</v>
      </c>
      <c r="G3643" t="s">
        <v>121</v>
      </c>
      <c r="H3643" t="s">
        <v>832</v>
      </c>
      <c r="I3643" s="2">
        <v>126.608</v>
      </c>
      <c r="J3643" s="3">
        <v>8</v>
      </c>
      <c r="K3643" s="2">
        <v>6.7031999999999998</v>
      </c>
    </row>
    <row r="3644" spans="1:11" x14ac:dyDescent="0.2">
      <c r="A3644" s="1">
        <v>43997</v>
      </c>
      <c r="B3644" s="3">
        <f>YEAR(Sales_Data[[#This Row],[Order Date]])</f>
        <v>2020</v>
      </c>
      <c r="C3644" s="3">
        <f>MONTH(Sales_Data[[#This Row],[Order Date]])</f>
        <v>6</v>
      </c>
      <c r="D3644" t="s">
        <v>1320</v>
      </c>
      <c r="E3644" t="s">
        <v>219</v>
      </c>
      <c r="F3644" t="s">
        <v>11</v>
      </c>
      <c r="G3644" t="s">
        <v>30</v>
      </c>
      <c r="H3644" t="s">
        <v>1376</v>
      </c>
      <c r="I3644" s="2">
        <v>130.96</v>
      </c>
      <c r="J3644" s="3">
        <v>2</v>
      </c>
      <c r="K3644" s="2">
        <v>-28.224</v>
      </c>
    </row>
    <row r="3645" spans="1:11" x14ac:dyDescent="0.2">
      <c r="A3645" s="1">
        <v>43997</v>
      </c>
      <c r="B3645" s="3">
        <f>YEAR(Sales_Data[[#This Row],[Order Date]])</f>
        <v>2020</v>
      </c>
      <c r="C3645" s="3">
        <f>MONTH(Sales_Data[[#This Row],[Order Date]])</f>
        <v>6</v>
      </c>
      <c r="D3645" t="s">
        <v>1200</v>
      </c>
      <c r="E3645" t="s">
        <v>18</v>
      </c>
      <c r="F3645" t="s">
        <v>14</v>
      </c>
      <c r="G3645" t="s">
        <v>15</v>
      </c>
      <c r="H3645" t="s">
        <v>2171</v>
      </c>
      <c r="I3645" s="2">
        <v>143.96</v>
      </c>
      <c r="J3645" s="3">
        <v>1</v>
      </c>
      <c r="K3645" s="2">
        <v>7.4974999999999996</v>
      </c>
    </row>
    <row r="3646" spans="1:11" x14ac:dyDescent="0.2">
      <c r="A3646" s="1">
        <v>43997</v>
      </c>
      <c r="B3646" s="3">
        <f>YEAR(Sales_Data[[#This Row],[Order Date]])</f>
        <v>2020</v>
      </c>
      <c r="C3646" s="3">
        <f>MONTH(Sales_Data[[#This Row],[Order Date]])</f>
        <v>6</v>
      </c>
      <c r="D3646" t="s">
        <v>1320</v>
      </c>
      <c r="E3646" t="s">
        <v>219</v>
      </c>
      <c r="F3646" t="s">
        <v>19</v>
      </c>
      <c r="G3646" t="s">
        <v>20</v>
      </c>
      <c r="H3646" t="s">
        <v>818</v>
      </c>
      <c r="I3646" s="2">
        <v>160.77600000000001</v>
      </c>
      <c r="J3646" s="3">
        <v>1</v>
      </c>
      <c r="K3646" s="2">
        <v>17.847000000000001</v>
      </c>
    </row>
    <row r="3647" spans="1:11" x14ac:dyDescent="0.2">
      <c r="A3647" s="1">
        <v>43997</v>
      </c>
      <c r="B3647" s="3">
        <f>YEAR(Sales_Data[[#This Row],[Order Date]])</f>
        <v>2020</v>
      </c>
      <c r="C3647" s="3">
        <f>MONTH(Sales_Data[[#This Row],[Order Date]])</f>
        <v>6</v>
      </c>
      <c r="D3647" t="s">
        <v>1320</v>
      </c>
      <c r="E3647" t="s">
        <v>219</v>
      </c>
      <c r="F3647" t="s">
        <v>14</v>
      </c>
      <c r="G3647" t="s">
        <v>15</v>
      </c>
      <c r="H3647" t="s">
        <v>2336</v>
      </c>
      <c r="I3647" s="2">
        <v>249.976</v>
      </c>
      <c r="J3647" s="3">
        <v>3</v>
      </c>
      <c r="K3647" s="2">
        <v>26.997299999999999</v>
      </c>
    </row>
    <row r="3648" spans="1:11" x14ac:dyDescent="0.2">
      <c r="A3648" s="1">
        <v>43997</v>
      </c>
      <c r="B3648" s="3">
        <f>YEAR(Sales_Data[[#This Row],[Order Date]])</f>
        <v>2020</v>
      </c>
      <c r="C3648" s="3">
        <f>MONTH(Sales_Data[[#This Row],[Order Date]])</f>
        <v>6</v>
      </c>
      <c r="D3648" t="s">
        <v>1189</v>
      </c>
      <c r="E3648" t="s">
        <v>35</v>
      </c>
      <c r="F3648" t="s">
        <v>11</v>
      </c>
      <c r="G3648" t="s">
        <v>112</v>
      </c>
      <c r="H3648" t="s">
        <v>542</v>
      </c>
      <c r="I3648" s="2">
        <v>746.35199999999998</v>
      </c>
      <c r="J3648" s="3">
        <v>3</v>
      </c>
      <c r="K3648" s="2">
        <v>52.376399999999997</v>
      </c>
    </row>
    <row r="3649" spans="1:11" x14ac:dyDescent="0.2">
      <c r="A3649" s="1">
        <v>43997</v>
      </c>
      <c r="B3649" s="3">
        <f>YEAR(Sales_Data[[#This Row],[Order Date]])</f>
        <v>2020</v>
      </c>
      <c r="C3649" s="3">
        <f>MONTH(Sales_Data[[#This Row],[Order Date]])</f>
        <v>6</v>
      </c>
      <c r="D3649" t="s">
        <v>1320</v>
      </c>
      <c r="E3649" t="s">
        <v>219</v>
      </c>
      <c r="F3649" t="s">
        <v>14</v>
      </c>
      <c r="G3649" t="s">
        <v>15</v>
      </c>
      <c r="H3649" t="s">
        <v>1976</v>
      </c>
      <c r="I3649" s="2">
        <v>2261.9360000000001</v>
      </c>
      <c r="J3649" s="3">
        <v>8</v>
      </c>
      <c r="K3649" s="2">
        <v>223.99359999999999</v>
      </c>
    </row>
    <row r="3650" spans="1:11" x14ac:dyDescent="0.2">
      <c r="A3650" s="1">
        <v>43997</v>
      </c>
      <c r="B3650" s="3">
        <f>YEAR(Sales_Data[[#This Row],[Order Date]])</f>
        <v>2020</v>
      </c>
      <c r="C3650" s="3">
        <f>MONTH(Sales_Data[[#This Row],[Order Date]])</f>
        <v>6</v>
      </c>
      <c r="D3650" t="s">
        <v>1320</v>
      </c>
      <c r="E3650" t="s">
        <v>219</v>
      </c>
      <c r="F3650" t="s">
        <v>11</v>
      </c>
      <c r="G3650" t="s">
        <v>51</v>
      </c>
      <c r="H3650" t="s">
        <v>797</v>
      </c>
      <c r="I3650" s="2">
        <v>104.16800000000001</v>
      </c>
      <c r="J3650" s="3">
        <v>4</v>
      </c>
      <c r="K3650" s="2">
        <v>9.3504000000000005</v>
      </c>
    </row>
    <row r="3651" spans="1:11" x14ac:dyDescent="0.2">
      <c r="A3651" s="1">
        <v>43997</v>
      </c>
      <c r="B3651" s="3">
        <f>YEAR(Sales_Data[[#This Row],[Order Date]])</f>
        <v>2020</v>
      </c>
      <c r="C3651" s="3">
        <f>MONTH(Sales_Data[[#This Row],[Order Date]])</f>
        <v>6</v>
      </c>
      <c r="D3651" t="s">
        <v>2035</v>
      </c>
      <c r="E3651" t="s">
        <v>18</v>
      </c>
      <c r="F3651" t="s">
        <v>19</v>
      </c>
      <c r="G3651" t="s">
        <v>40</v>
      </c>
      <c r="H3651" t="s">
        <v>572</v>
      </c>
      <c r="I3651" s="2">
        <v>97.26</v>
      </c>
      <c r="J3651" s="3">
        <v>1</v>
      </c>
      <c r="K3651" s="2">
        <v>1.7465999999999999</v>
      </c>
    </row>
    <row r="3652" spans="1:11" x14ac:dyDescent="0.2">
      <c r="A3652" s="1">
        <v>43997</v>
      </c>
      <c r="B3652" s="3">
        <f>YEAR(Sales_Data[[#This Row],[Order Date]])</f>
        <v>2020</v>
      </c>
      <c r="C3652" s="3">
        <f>MONTH(Sales_Data[[#This Row],[Order Date]])</f>
        <v>6</v>
      </c>
      <c r="D3652" t="s">
        <v>84</v>
      </c>
      <c r="E3652" t="s">
        <v>387</v>
      </c>
      <c r="F3652" t="s">
        <v>19</v>
      </c>
      <c r="G3652" t="s">
        <v>53</v>
      </c>
      <c r="H3652" t="s">
        <v>2337</v>
      </c>
      <c r="I3652" s="2">
        <v>116.94</v>
      </c>
      <c r="J3652" s="3">
        <v>3</v>
      </c>
      <c r="K3652" s="2">
        <v>8.7905999999999995</v>
      </c>
    </row>
    <row r="3653" spans="1:11" x14ac:dyDescent="0.2">
      <c r="A3653" s="1">
        <v>43997</v>
      </c>
      <c r="B3653" s="3">
        <f>YEAR(Sales_Data[[#This Row],[Order Date]])</f>
        <v>2020</v>
      </c>
      <c r="C3653" s="3">
        <f>MONTH(Sales_Data[[#This Row],[Order Date]])</f>
        <v>6</v>
      </c>
      <c r="D3653" t="s">
        <v>111</v>
      </c>
      <c r="E3653" t="s">
        <v>164</v>
      </c>
      <c r="F3653" t="s">
        <v>19</v>
      </c>
      <c r="G3653" t="s">
        <v>40</v>
      </c>
      <c r="H3653" t="s">
        <v>1410</v>
      </c>
      <c r="I3653" s="2">
        <v>132.56</v>
      </c>
      <c r="J3653" s="3">
        <v>5</v>
      </c>
      <c r="K3653" s="2">
        <v>1.7115</v>
      </c>
    </row>
    <row r="3654" spans="1:11" x14ac:dyDescent="0.2">
      <c r="A3654" s="1">
        <v>43997</v>
      </c>
      <c r="B3654" s="3">
        <f>YEAR(Sales_Data[[#This Row],[Order Date]])</f>
        <v>2020</v>
      </c>
      <c r="C3654" s="3">
        <f>MONTH(Sales_Data[[#This Row],[Order Date]])</f>
        <v>6</v>
      </c>
      <c r="D3654" t="s">
        <v>84</v>
      </c>
      <c r="E3654" t="s">
        <v>387</v>
      </c>
      <c r="F3654" t="s">
        <v>19</v>
      </c>
      <c r="G3654" t="s">
        <v>127</v>
      </c>
      <c r="H3654" t="s">
        <v>1801</v>
      </c>
      <c r="I3654" s="2">
        <v>152.4</v>
      </c>
      <c r="J3654" s="3">
        <v>3</v>
      </c>
      <c r="K3654" s="2">
        <v>22.2</v>
      </c>
    </row>
    <row r="3655" spans="1:11" x14ac:dyDescent="0.2">
      <c r="A3655" s="1">
        <v>43997</v>
      </c>
      <c r="B3655" s="3">
        <f>YEAR(Sales_Data[[#This Row],[Order Date]])</f>
        <v>2020</v>
      </c>
      <c r="C3655" s="3">
        <f>MONTH(Sales_Data[[#This Row],[Order Date]])</f>
        <v>6</v>
      </c>
      <c r="D3655" t="s">
        <v>2338</v>
      </c>
      <c r="E3655" t="s">
        <v>18</v>
      </c>
      <c r="F3655" t="s">
        <v>14</v>
      </c>
      <c r="G3655" t="s">
        <v>15</v>
      </c>
      <c r="H3655" t="s">
        <v>967</v>
      </c>
      <c r="I3655" s="2">
        <v>155.976</v>
      </c>
      <c r="J3655" s="3">
        <v>3</v>
      </c>
      <c r="K3655" s="2">
        <v>4.7976000000000001</v>
      </c>
    </row>
    <row r="3656" spans="1:11" x14ac:dyDescent="0.2">
      <c r="A3656" s="1">
        <v>43998</v>
      </c>
      <c r="B3656" s="3">
        <f>YEAR(Sales_Data[[#This Row],[Order Date]])</f>
        <v>2020</v>
      </c>
      <c r="C3656" s="3">
        <f>MONTH(Sales_Data[[#This Row],[Order Date]])</f>
        <v>6</v>
      </c>
      <c r="D3656" t="s">
        <v>1697</v>
      </c>
      <c r="E3656" t="s">
        <v>195</v>
      </c>
      <c r="F3656" t="s">
        <v>19</v>
      </c>
      <c r="G3656" t="s">
        <v>121</v>
      </c>
      <c r="H3656" t="s">
        <v>2339</v>
      </c>
      <c r="I3656" s="2">
        <v>194.66</v>
      </c>
      <c r="J3656" s="3">
        <v>3</v>
      </c>
      <c r="K3656" s="2">
        <v>50.584800000000001</v>
      </c>
    </row>
    <row r="3657" spans="1:11" x14ac:dyDescent="0.2">
      <c r="A3657" s="1">
        <v>43998</v>
      </c>
      <c r="B3657" s="3">
        <f>YEAR(Sales_Data[[#This Row],[Order Date]])</f>
        <v>2020</v>
      </c>
      <c r="C3657" s="3">
        <f>MONTH(Sales_Data[[#This Row],[Order Date]])</f>
        <v>6</v>
      </c>
      <c r="D3657" t="s">
        <v>1120</v>
      </c>
      <c r="E3657" t="s">
        <v>1868</v>
      </c>
      <c r="F3657" t="s">
        <v>19</v>
      </c>
      <c r="G3657" t="s">
        <v>53</v>
      </c>
      <c r="H3657" t="s">
        <v>1511</v>
      </c>
      <c r="I3657" s="2">
        <v>240.16</v>
      </c>
      <c r="J3657" s="3">
        <v>4</v>
      </c>
      <c r="K3657" s="2">
        <v>92.236800000000002</v>
      </c>
    </row>
    <row r="3658" spans="1:11" x14ac:dyDescent="0.2">
      <c r="A3658" s="1">
        <v>43998</v>
      </c>
      <c r="B3658" s="3">
        <f>YEAR(Sales_Data[[#This Row],[Order Date]])</f>
        <v>2020</v>
      </c>
      <c r="C3658" s="3">
        <f>MONTH(Sales_Data[[#This Row],[Order Date]])</f>
        <v>6</v>
      </c>
      <c r="D3658" t="s">
        <v>1697</v>
      </c>
      <c r="E3658" t="s">
        <v>195</v>
      </c>
      <c r="F3658" t="s">
        <v>14</v>
      </c>
      <c r="G3658" t="s">
        <v>15</v>
      </c>
      <c r="H3658" t="s">
        <v>311</v>
      </c>
      <c r="I3658" s="2">
        <v>241.98</v>
      </c>
      <c r="J3658" s="3">
        <v>2</v>
      </c>
      <c r="K3658" s="2">
        <v>51.834600000000002</v>
      </c>
    </row>
    <row r="3659" spans="1:11" x14ac:dyDescent="0.2">
      <c r="A3659" s="1">
        <v>43998</v>
      </c>
      <c r="B3659" s="3">
        <f>YEAR(Sales_Data[[#This Row],[Order Date]])</f>
        <v>2020</v>
      </c>
      <c r="C3659" s="3">
        <f>MONTH(Sales_Data[[#This Row],[Order Date]])</f>
        <v>6</v>
      </c>
      <c r="D3659" t="s">
        <v>1697</v>
      </c>
      <c r="E3659" t="s">
        <v>195</v>
      </c>
      <c r="F3659" t="s">
        <v>11</v>
      </c>
      <c r="G3659" t="s">
        <v>112</v>
      </c>
      <c r="H3659" t="s">
        <v>477</v>
      </c>
      <c r="I3659" s="2">
        <v>344.96</v>
      </c>
      <c r="J3659" s="3">
        <v>2</v>
      </c>
      <c r="K3659" s="2">
        <v>90.587999999999994</v>
      </c>
    </row>
    <row r="3660" spans="1:11" x14ac:dyDescent="0.2">
      <c r="A3660" s="1">
        <v>43998</v>
      </c>
      <c r="B3660" s="3">
        <f>YEAR(Sales_Data[[#This Row],[Order Date]])</f>
        <v>2020</v>
      </c>
      <c r="C3660" s="3">
        <f>MONTH(Sales_Data[[#This Row],[Order Date]])</f>
        <v>6</v>
      </c>
      <c r="D3660" t="s">
        <v>444</v>
      </c>
      <c r="E3660" t="s">
        <v>67</v>
      </c>
      <c r="F3660" t="s">
        <v>14</v>
      </c>
      <c r="G3660" t="s">
        <v>24</v>
      </c>
      <c r="H3660" t="s">
        <v>2294</v>
      </c>
      <c r="I3660" s="2">
        <v>492.952</v>
      </c>
      <c r="J3660" s="3">
        <v>6</v>
      </c>
      <c r="K3660" s="2">
        <v>107.9892</v>
      </c>
    </row>
    <row r="3661" spans="1:11" x14ac:dyDescent="0.2">
      <c r="A3661" s="1">
        <v>43998</v>
      </c>
      <c r="B3661" s="3">
        <f>YEAR(Sales_Data[[#This Row],[Order Date]])</f>
        <v>2020</v>
      </c>
      <c r="C3661" s="3">
        <f>MONTH(Sales_Data[[#This Row],[Order Date]])</f>
        <v>6</v>
      </c>
      <c r="D3661" t="s">
        <v>1535</v>
      </c>
      <c r="E3661" t="s">
        <v>18</v>
      </c>
      <c r="F3661" t="s">
        <v>11</v>
      </c>
      <c r="G3661" t="s">
        <v>112</v>
      </c>
      <c r="H3661" t="s">
        <v>196</v>
      </c>
      <c r="I3661" s="2">
        <v>1259.96</v>
      </c>
      <c r="J3661" s="3">
        <v>7</v>
      </c>
      <c r="K3661" s="2">
        <v>90.971999999999994</v>
      </c>
    </row>
    <row r="3662" spans="1:11" x14ac:dyDescent="0.2">
      <c r="A3662" s="1">
        <v>43998</v>
      </c>
      <c r="B3662" s="3">
        <f>YEAR(Sales_Data[[#This Row],[Order Date]])</f>
        <v>2020</v>
      </c>
      <c r="C3662" s="3">
        <f>MONTH(Sales_Data[[#This Row],[Order Date]])</f>
        <v>6</v>
      </c>
      <c r="D3662" t="s">
        <v>835</v>
      </c>
      <c r="E3662" t="s">
        <v>164</v>
      </c>
      <c r="F3662" t="s">
        <v>19</v>
      </c>
      <c r="G3662" t="s">
        <v>32</v>
      </c>
      <c r="H3662" t="s">
        <v>1600</v>
      </c>
      <c r="I3662" s="2">
        <v>107.93600000000001</v>
      </c>
      <c r="J3662" s="3">
        <v>7</v>
      </c>
      <c r="K3662" s="2">
        <v>-8.9039999999999999</v>
      </c>
    </row>
    <row r="3663" spans="1:11" x14ac:dyDescent="0.2">
      <c r="A3663" s="1">
        <v>43998</v>
      </c>
      <c r="B3663" s="3">
        <f>YEAR(Sales_Data[[#This Row],[Order Date]])</f>
        <v>2020</v>
      </c>
      <c r="C3663" s="3">
        <f>MONTH(Sales_Data[[#This Row],[Order Date]])</f>
        <v>6</v>
      </c>
      <c r="D3663" t="s">
        <v>1120</v>
      </c>
      <c r="E3663" t="s">
        <v>1868</v>
      </c>
      <c r="F3663" t="s">
        <v>19</v>
      </c>
      <c r="G3663" t="s">
        <v>265</v>
      </c>
      <c r="H3663" t="s">
        <v>1280</v>
      </c>
      <c r="I3663" s="2">
        <v>135.68</v>
      </c>
      <c r="J3663" s="3">
        <v>2</v>
      </c>
      <c r="K3663" s="2">
        <v>4.3368000000000002</v>
      </c>
    </row>
    <row r="3664" spans="1:11" x14ac:dyDescent="0.2">
      <c r="A3664" s="1">
        <v>43998</v>
      </c>
      <c r="B3664" s="3">
        <f>YEAR(Sales_Data[[#This Row],[Order Date]])</f>
        <v>2020</v>
      </c>
      <c r="C3664" s="3">
        <f>MONTH(Sales_Data[[#This Row],[Order Date]])</f>
        <v>6</v>
      </c>
      <c r="D3664" t="s">
        <v>444</v>
      </c>
      <c r="E3664" t="s">
        <v>67</v>
      </c>
      <c r="F3664" t="s">
        <v>19</v>
      </c>
      <c r="G3664" t="s">
        <v>40</v>
      </c>
      <c r="H3664" t="s">
        <v>2340</v>
      </c>
      <c r="I3664" s="2">
        <v>113.92</v>
      </c>
      <c r="J3664" s="3">
        <v>5</v>
      </c>
      <c r="K3664" s="2">
        <v>1.794</v>
      </c>
    </row>
    <row r="3665" spans="1:11" x14ac:dyDescent="0.2">
      <c r="A3665" s="1">
        <v>43998</v>
      </c>
      <c r="B3665" s="3">
        <f>YEAR(Sales_Data[[#This Row],[Order Date]])</f>
        <v>2020</v>
      </c>
      <c r="C3665" s="3">
        <f>MONTH(Sales_Data[[#This Row],[Order Date]])</f>
        <v>6</v>
      </c>
      <c r="D3665" t="s">
        <v>1535</v>
      </c>
      <c r="E3665" t="s">
        <v>18</v>
      </c>
      <c r="F3665" t="s">
        <v>19</v>
      </c>
      <c r="G3665" t="s">
        <v>53</v>
      </c>
      <c r="H3665" t="s">
        <v>548</v>
      </c>
      <c r="I3665" s="2">
        <v>132.54</v>
      </c>
      <c r="J3665" s="3">
        <v>2</v>
      </c>
      <c r="K3665" s="2">
        <v>8.7138000000000009</v>
      </c>
    </row>
    <row r="3666" spans="1:11" x14ac:dyDescent="0.2">
      <c r="A3666" s="1">
        <v>43998</v>
      </c>
      <c r="B3666" s="3">
        <f>YEAR(Sales_Data[[#This Row],[Order Date]])</f>
        <v>2020</v>
      </c>
      <c r="C3666" s="3">
        <f>MONTH(Sales_Data[[#This Row],[Order Date]])</f>
        <v>6</v>
      </c>
      <c r="D3666" t="s">
        <v>137</v>
      </c>
      <c r="E3666" t="s">
        <v>35</v>
      </c>
      <c r="F3666" t="s">
        <v>19</v>
      </c>
      <c r="G3666" t="s">
        <v>40</v>
      </c>
      <c r="H3666" t="s">
        <v>2116</v>
      </c>
      <c r="I3666" s="2">
        <v>135.01599999999999</v>
      </c>
      <c r="J3666" s="3">
        <v>3</v>
      </c>
      <c r="K3666" s="2">
        <v>4.7304000000000004</v>
      </c>
    </row>
    <row r="3667" spans="1:11" x14ac:dyDescent="0.2">
      <c r="A3667" s="1">
        <v>43998</v>
      </c>
      <c r="B3667" s="3">
        <f>YEAR(Sales_Data[[#This Row],[Order Date]])</f>
        <v>2020</v>
      </c>
      <c r="C3667" s="3">
        <f>MONTH(Sales_Data[[#This Row],[Order Date]])</f>
        <v>6</v>
      </c>
      <c r="D3667" t="s">
        <v>1120</v>
      </c>
      <c r="E3667" t="s">
        <v>1868</v>
      </c>
      <c r="F3667" t="s">
        <v>19</v>
      </c>
      <c r="G3667" t="s">
        <v>53</v>
      </c>
      <c r="H3667" t="s">
        <v>1937</v>
      </c>
      <c r="I3667" s="2">
        <v>117.44</v>
      </c>
      <c r="J3667" s="3">
        <v>3</v>
      </c>
      <c r="K3667" s="2">
        <v>9.3312000000000008</v>
      </c>
    </row>
    <row r="3668" spans="1:11" x14ac:dyDescent="0.2">
      <c r="A3668" s="1">
        <v>43998</v>
      </c>
      <c r="B3668" s="3">
        <f>YEAR(Sales_Data[[#This Row],[Order Date]])</f>
        <v>2020</v>
      </c>
      <c r="C3668" s="3">
        <f>MONTH(Sales_Data[[#This Row],[Order Date]])</f>
        <v>6</v>
      </c>
      <c r="D3668" t="s">
        <v>1697</v>
      </c>
      <c r="E3668" t="s">
        <v>195</v>
      </c>
      <c r="F3668" t="s">
        <v>14</v>
      </c>
      <c r="G3668" t="s">
        <v>15</v>
      </c>
      <c r="H3668" t="s">
        <v>1584</v>
      </c>
      <c r="I3668" s="2">
        <v>153.99</v>
      </c>
      <c r="J3668" s="3">
        <v>1</v>
      </c>
      <c r="K3668" s="2">
        <v>17.157399999999999</v>
      </c>
    </row>
    <row r="3669" spans="1:11" x14ac:dyDescent="0.2">
      <c r="A3669" s="1">
        <v>43999</v>
      </c>
      <c r="B3669" s="3">
        <f>YEAR(Sales_Data[[#This Row],[Order Date]])</f>
        <v>2020</v>
      </c>
      <c r="C3669" s="3">
        <f>MONTH(Sales_Data[[#This Row],[Order Date]])</f>
        <v>6</v>
      </c>
      <c r="D3669" t="s">
        <v>546</v>
      </c>
      <c r="E3669" t="s">
        <v>94</v>
      </c>
      <c r="F3669" t="s">
        <v>14</v>
      </c>
      <c r="G3669" t="s">
        <v>24</v>
      </c>
      <c r="H3669" t="s">
        <v>2341</v>
      </c>
      <c r="I3669" s="2">
        <v>114.34</v>
      </c>
      <c r="J3669" s="3">
        <v>3</v>
      </c>
      <c r="K3669" s="2">
        <v>8.1072000000000006</v>
      </c>
    </row>
    <row r="3670" spans="1:11" x14ac:dyDescent="0.2">
      <c r="A3670" s="1">
        <v>43999</v>
      </c>
      <c r="B3670" s="3">
        <f>YEAR(Sales_Data[[#This Row],[Order Date]])</f>
        <v>2020</v>
      </c>
      <c r="C3670" s="3">
        <f>MONTH(Sales_Data[[#This Row],[Order Date]])</f>
        <v>6</v>
      </c>
      <c r="D3670" t="s">
        <v>1149</v>
      </c>
      <c r="E3670" t="s">
        <v>70</v>
      </c>
      <c r="F3670" t="s">
        <v>11</v>
      </c>
      <c r="G3670" t="s">
        <v>51</v>
      </c>
      <c r="H3670" t="s">
        <v>514</v>
      </c>
      <c r="I3670" s="2">
        <v>178.25</v>
      </c>
      <c r="J3670" s="3">
        <v>3</v>
      </c>
      <c r="K3670" s="2">
        <v>46.575000000000003</v>
      </c>
    </row>
    <row r="3671" spans="1:11" x14ac:dyDescent="0.2">
      <c r="A3671" s="1">
        <v>43999</v>
      </c>
      <c r="B3671" s="3">
        <f>YEAR(Sales_Data[[#This Row],[Order Date]])</f>
        <v>2020</v>
      </c>
      <c r="C3671" s="3">
        <f>MONTH(Sales_Data[[#This Row],[Order Date]])</f>
        <v>6</v>
      </c>
      <c r="D3671" t="s">
        <v>2342</v>
      </c>
      <c r="E3671" t="s">
        <v>306</v>
      </c>
      <c r="F3671" t="s">
        <v>19</v>
      </c>
      <c r="G3671" t="s">
        <v>20</v>
      </c>
      <c r="H3671" t="s">
        <v>1974</v>
      </c>
      <c r="I3671" s="2">
        <v>196.352</v>
      </c>
      <c r="J3671" s="3">
        <v>3</v>
      </c>
      <c r="K3671" s="2">
        <v>-32.929200000000002</v>
      </c>
    </row>
    <row r="3672" spans="1:11" x14ac:dyDescent="0.2">
      <c r="A3672" s="1">
        <v>43999</v>
      </c>
      <c r="B3672" s="3">
        <f>YEAR(Sales_Data[[#This Row],[Order Date]])</f>
        <v>2020</v>
      </c>
      <c r="C3672" s="3">
        <f>MONTH(Sales_Data[[#This Row],[Order Date]])</f>
        <v>6</v>
      </c>
      <c r="D3672" t="s">
        <v>546</v>
      </c>
      <c r="E3672" t="s">
        <v>94</v>
      </c>
      <c r="F3672" t="s">
        <v>14</v>
      </c>
      <c r="G3672" t="s">
        <v>188</v>
      </c>
      <c r="H3672" t="s">
        <v>2343</v>
      </c>
      <c r="I3672" s="2">
        <v>3436.5</v>
      </c>
      <c r="J3672" s="3">
        <v>5</v>
      </c>
      <c r="K3672" s="2">
        <v>1668.2049999999999</v>
      </c>
    </row>
    <row r="3673" spans="1:11" x14ac:dyDescent="0.2">
      <c r="A3673" s="1">
        <v>43999</v>
      </c>
      <c r="B3673" s="3">
        <f>YEAR(Sales_Data[[#This Row],[Order Date]])</f>
        <v>2020</v>
      </c>
      <c r="C3673" s="3">
        <f>MONTH(Sales_Data[[#This Row],[Order Date]])</f>
        <v>6</v>
      </c>
      <c r="D3673" t="s">
        <v>1908</v>
      </c>
      <c r="E3673" t="s">
        <v>164</v>
      </c>
      <c r="F3673" t="s">
        <v>19</v>
      </c>
      <c r="G3673" t="s">
        <v>53</v>
      </c>
      <c r="H3673" t="s">
        <v>314</v>
      </c>
      <c r="I3673" s="2">
        <v>110.224</v>
      </c>
      <c r="J3673" s="3">
        <v>2</v>
      </c>
      <c r="K3673" s="2">
        <v>4.4311999999999996</v>
      </c>
    </row>
    <row r="3674" spans="1:11" x14ac:dyDescent="0.2">
      <c r="A3674" s="1">
        <v>43999</v>
      </c>
      <c r="B3674" s="3">
        <f>YEAR(Sales_Data[[#This Row],[Order Date]])</f>
        <v>2020</v>
      </c>
      <c r="C3674" s="3">
        <f>MONTH(Sales_Data[[#This Row],[Order Date]])</f>
        <v>6</v>
      </c>
      <c r="D3674" t="s">
        <v>1908</v>
      </c>
      <c r="E3674" t="s">
        <v>164</v>
      </c>
      <c r="F3674" t="s">
        <v>19</v>
      </c>
      <c r="G3674" t="s">
        <v>32</v>
      </c>
      <c r="H3674" t="s">
        <v>168</v>
      </c>
      <c r="I3674" s="2">
        <v>131.304</v>
      </c>
      <c r="J3674" s="3">
        <v>4</v>
      </c>
      <c r="K3674" s="2">
        <v>-3.5712000000000002</v>
      </c>
    </row>
    <row r="3675" spans="1:11" x14ac:dyDescent="0.2">
      <c r="A3675" s="1">
        <v>43999</v>
      </c>
      <c r="B3675" s="3">
        <f>YEAR(Sales_Data[[#This Row],[Order Date]])</f>
        <v>2020</v>
      </c>
      <c r="C3675" s="3">
        <f>MONTH(Sales_Data[[#This Row],[Order Date]])</f>
        <v>6</v>
      </c>
      <c r="D3675" t="s">
        <v>1908</v>
      </c>
      <c r="E3675" t="s">
        <v>164</v>
      </c>
      <c r="F3675" t="s">
        <v>19</v>
      </c>
      <c r="G3675" t="s">
        <v>32</v>
      </c>
      <c r="H3675" t="s">
        <v>1809</v>
      </c>
      <c r="I3675" s="2">
        <v>123.36</v>
      </c>
      <c r="J3675" s="3">
        <v>4</v>
      </c>
      <c r="K3675" s="2">
        <v>-16.38</v>
      </c>
    </row>
    <row r="3676" spans="1:11" x14ac:dyDescent="0.2">
      <c r="A3676" s="1">
        <v>43999</v>
      </c>
      <c r="B3676" s="3">
        <f>YEAR(Sales_Data[[#This Row],[Order Date]])</f>
        <v>2020</v>
      </c>
      <c r="C3676" s="3">
        <f>MONTH(Sales_Data[[#This Row],[Order Date]])</f>
        <v>6</v>
      </c>
      <c r="D3676" t="s">
        <v>1149</v>
      </c>
      <c r="E3676" t="s">
        <v>70</v>
      </c>
      <c r="F3676" t="s">
        <v>19</v>
      </c>
      <c r="G3676" t="s">
        <v>20</v>
      </c>
      <c r="H3676" t="s">
        <v>2070</v>
      </c>
      <c r="I3676" s="2">
        <v>124.03</v>
      </c>
      <c r="J3676" s="3">
        <v>1</v>
      </c>
      <c r="K3676" s="2">
        <v>4.0686999999999998</v>
      </c>
    </row>
    <row r="3677" spans="1:11" x14ac:dyDescent="0.2">
      <c r="A3677" s="1">
        <v>43999</v>
      </c>
      <c r="B3677" s="3">
        <f>YEAR(Sales_Data[[#This Row],[Order Date]])</f>
        <v>2020</v>
      </c>
      <c r="C3677" s="3">
        <f>MONTH(Sales_Data[[#This Row],[Order Date]])</f>
        <v>6</v>
      </c>
      <c r="D3677" t="s">
        <v>2344</v>
      </c>
      <c r="E3677" t="s">
        <v>18</v>
      </c>
      <c r="F3677" t="s">
        <v>19</v>
      </c>
      <c r="G3677" t="s">
        <v>32</v>
      </c>
      <c r="H3677" t="s">
        <v>999</v>
      </c>
      <c r="I3677" s="2">
        <v>187.31200000000001</v>
      </c>
      <c r="J3677" s="3">
        <v>3</v>
      </c>
      <c r="K3677" s="2">
        <v>17.959199999999999</v>
      </c>
    </row>
    <row r="3678" spans="1:11" x14ac:dyDescent="0.2">
      <c r="A3678" s="1">
        <v>44000</v>
      </c>
      <c r="B3678" s="3">
        <f>YEAR(Sales_Data[[#This Row],[Order Date]])</f>
        <v>2020</v>
      </c>
      <c r="C3678" s="3">
        <f>MONTH(Sales_Data[[#This Row],[Order Date]])</f>
        <v>6</v>
      </c>
      <c r="D3678" t="s">
        <v>1248</v>
      </c>
      <c r="E3678" t="s">
        <v>23</v>
      </c>
      <c r="F3678" t="s">
        <v>19</v>
      </c>
      <c r="G3678" t="s">
        <v>53</v>
      </c>
      <c r="H3678" t="s">
        <v>1171</v>
      </c>
      <c r="I3678" s="2">
        <v>123.352</v>
      </c>
      <c r="J3678" s="3">
        <v>3</v>
      </c>
      <c r="K3678" s="2">
        <v>23.234999999999999</v>
      </c>
    </row>
    <row r="3679" spans="1:11" x14ac:dyDescent="0.2">
      <c r="A3679" s="1">
        <v>44000</v>
      </c>
      <c r="B3679" s="3">
        <f>YEAR(Sales_Data[[#This Row],[Order Date]])</f>
        <v>2020</v>
      </c>
      <c r="C3679" s="3">
        <f>MONTH(Sales_Data[[#This Row],[Order Date]])</f>
        <v>6</v>
      </c>
      <c r="D3679" t="s">
        <v>316</v>
      </c>
      <c r="E3679" t="s">
        <v>18</v>
      </c>
      <c r="F3679" t="s">
        <v>11</v>
      </c>
      <c r="G3679" t="s">
        <v>12</v>
      </c>
      <c r="H3679" t="s">
        <v>208</v>
      </c>
      <c r="I3679" s="2">
        <v>965.92349999999999</v>
      </c>
      <c r="J3679" s="3">
        <v>9</v>
      </c>
      <c r="K3679" s="2">
        <v>75.593699999999998</v>
      </c>
    </row>
    <row r="3680" spans="1:11" x14ac:dyDescent="0.2">
      <c r="A3680" s="1">
        <v>44000</v>
      </c>
      <c r="B3680" s="3">
        <f>YEAR(Sales_Data[[#This Row],[Order Date]])</f>
        <v>2020</v>
      </c>
      <c r="C3680" s="3">
        <f>MONTH(Sales_Data[[#This Row],[Order Date]])</f>
        <v>6</v>
      </c>
      <c r="D3680" t="s">
        <v>316</v>
      </c>
      <c r="E3680" t="s">
        <v>18</v>
      </c>
      <c r="F3680" t="s">
        <v>19</v>
      </c>
      <c r="G3680" t="s">
        <v>53</v>
      </c>
      <c r="H3680" t="s">
        <v>1510</v>
      </c>
      <c r="I3680" s="2">
        <v>138.88</v>
      </c>
      <c r="J3680" s="3">
        <v>6</v>
      </c>
      <c r="K3680" s="2">
        <v>19.051200000000001</v>
      </c>
    </row>
    <row r="3681" spans="1:11" x14ac:dyDescent="0.2">
      <c r="A3681" s="1">
        <v>44001</v>
      </c>
      <c r="B3681" s="3">
        <f>YEAR(Sales_Data[[#This Row],[Order Date]])</f>
        <v>2020</v>
      </c>
      <c r="C3681" s="3">
        <f>MONTH(Sales_Data[[#This Row],[Order Date]])</f>
        <v>6</v>
      </c>
      <c r="D3681" t="s">
        <v>2303</v>
      </c>
      <c r="E3681" t="s">
        <v>94</v>
      </c>
      <c r="F3681" t="s">
        <v>19</v>
      </c>
      <c r="G3681" t="s">
        <v>53</v>
      </c>
      <c r="H3681" t="s">
        <v>165</v>
      </c>
      <c r="I3681" s="2">
        <v>109.82</v>
      </c>
      <c r="J3681" s="3">
        <v>2</v>
      </c>
      <c r="K3681" s="2">
        <v>45.9754</v>
      </c>
    </row>
    <row r="3682" spans="1:11" x14ac:dyDescent="0.2">
      <c r="A3682" s="1">
        <v>44001</v>
      </c>
      <c r="B3682" s="3">
        <f>YEAR(Sales_Data[[#This Row],[Order Date]])</f>
        <v>2020</v>
      </c>
      <c r="C3682" s="3">
        <f>MONTH(Sales_Data[[#This Row],[Order Date]])</f>
        <v>6</v>
      </c>
      <c r="D3682" t="s">
        <v>2303</v>
      </c>
      <c r="E3682" t="s">
        <v>94</v>
      </c>
      <c r="F3682" t="s">
        <v>14</v>
      </c>
      <c r="G3682" t="s">
        <v>24</v>
      </c>
      <c r="H3682" t="s">
        <v>2345</v>
      </c>
      <c r="I3682" s="2">
        <v>121.12</v>
      </c>
      <c r="J3682" s="3">
        <v>8</v>
      </c>
      <c r="K3682" s="2">
        <v>10.311999999999999</v>
      </c>
    </row>
    <row r="3683" spans="1:11" x14ac:dyDescent="0.2">
      <c r="A3683" s="1">
        <v>44001</v>
      </c>
      <c r="B3683" s="3">
        <f>YEAR(Sales_Data[[#This Row],[Order Date]])</f>
        <v>2020</v>
      </c>
      <c r="C3683" s="3">
        <f>MONTH(Sales_Data[[#This Row],[Order Date]])</f>
        <v>6</v>
      </c>
      <c r="D3683" t="s">
        <v>351</v>
      </c>
      <c r="E3683" t="s">
        <v>23</v>
      </c>
      <c r="F3683" t="s">
        <v>19</v>
      </c>
      <c r="G3683" t="s">
        <v>53</v>
      </c>
      <c r="H3683" t="s">
        <v>1722</v>
      </c>
      <c r="I3683" s="2">
        <v>157.17599999999999</v>
      </c>
      <c r="J3683" s="3">
        <v>8</v>
      </c>
      <c r="K3683" s="2">
        <v>47.507199999999997</v>
      </c>
    </row>
    <row r="3684" spans="1:11" x14ac:dyDescent="0.2">
      <c r="A3684" s="1">
        <v>44001</v>
      </c>
      <c r="B3684" s="3">
        <f>YEAR(Sales_Data[[#This Row],[Order Date]])</f>
        <v>2020</v>
      </c>
      <c r="C3684" s="3">
        <f>MONTH(Sales_Data[[#This Row],[Order Date]])</f>
        <v>6</v>
      </c>
      <c r="D3684" t="s">
        <v>1136</v>
      </c>
      <c r="E3684" t="s">
        <v>67</v>
      </c>
      <c r="F3684" t="s">
        <v>14</v>
      </c>
      <c r="G3684" t="s">
        <v>24</v>
      </c>
      <c r="H3684" t="s">
        <v>1691</v>
      </c>
      <c r="I3684" s="2">
        <v>161.328</v>
      </c>
      <c r="J3684" s="3">
        <v>9</v>
      </c>
      <c r="K3684" s="2">
        <v>1.5290999999999999</v>
      </c>
    </row>
    <row r="3685" spans="1:11" x14ac:dyDescent="0.2">
      <c r="A3685" s="1">
        <v>44001</v>
      </c>
      <c r="B3685" s="3">
        <f>YEAR(Sales_Data[[#This Row],[Order Date]])</f>
        <v>2020</v>
      </c>
      <c r="C3685" s="3">
        <f>MONTH(Sales_Data[[#This Row],[Order Date]])</f>
        <v>6</v>
      </c>
      <c r="D3685" t="s">
        <v>1058</v>
      </c>
      <c r="E3685" t="s">
        <v>94</v>
      </c>
      <c r="F3685" t="s">
        <v>19</v>
      </c>
      <c r="G3685" t="s">
        <v>20</v>
      </c>
      <c r="H3685" t="s">
        <v>2114</v>
      </c>
      <c r="I3685" s="2">
        <v>179.3</v>
      </c>
      <c r="J3685" s="3">
        <v>2</v>
      </c>
      <c r="K3685" s="2">
        <v>6.4649999999999999</v>
      </c>
    </row>
    <row r="3686" spans="1:11" x14ac:dyDescent="0.2">
      <c r="A3686" s="1">
        <v>44001</v>
      </c>
      <c r="B3686" s="3">
        <f>YEAR(Sales_Data[[#This Row],[Order Date]])</f>
        <v>2020</v>
      </c>
      <c r="C3686" s="3">
        <f>MONTH(Sales_Data[[#This Row],[Order Date]])</f>
        <v>6</v>
      </c>
      <c r="D3686" t="s">
        <v>1775</v>
      </c>
      <c r="E3686" t="s">
        <v>23</v>
      </c>
      <c r="F3686" t="s">
        <v>19</v>
      </c>
      <c r="G3686" t="s">
        <v>20</v>
      </c>
      <c r="H3686" t="s">
        <v>658</v>
      </c>
      <c r="I3686" s="2">
        <v>199.584</v>
      </c>
      <c r="J3686" s="3">
        <v>2</v>
      </c>
      <c r="K3686" s="2">
        <v>-32.636600000000001</v>
      </c>
    </row>
    <row r="3687" spans="1:11" x14ac:dyDescent="0.2">
      <c r="A3687" s="1">
        <v>44001</v>
      </c>
      <c r="B3687" s="3">
        <f>YEAR(Sales_Data[[#This Row],[Order Date]])</f>
        <v>2020</v>
      </c>
      <c r="C3687" s="3">
        <f>MONTH(Sales_Data[[#This Row],[Order Date]])</f>
        <v>6</v>
      </c>
      <c r="D3687" t="s">
        <v>1354</v>
      </c>
      <c r="E3687" t="s">
        <v>23</v>
      </c>
      <c r="F3687" t="s">
        <v>11</v>
      </c>
      <c r="G3687" t="s">
        <v>30</v>
      </c>
      <c r="H3687" t="s">
        <v>2327</v>
      </c>
      <c r="I3687" s="2">
        <v>471.48500000000001</v>
      </c>
      <c r="J3687" s="3">
        <v>3</v>
      </c>
      <c r="K3687" s="2">
        <v>-84.961500000000001</v>
      </c>
    </row>
    <row r="3688" spans="1:11" x14ac:dyDescent="0.2">
      <c r="A3688" s="1">
        <v>44001</v>
      </c>
      <c r="B3688" s="3">
        <f>YEAR(Sales_Data[[#This Row],[Order Date]])</f>
        <v>2020</v>
      </c>
      <c r="C3688" s="3">
        <f>MONTH(Sales_Data[[#This Row],[Order Date]])</f>
        <v>6</v>
      </c>
      <c r="D3688" t="s">
        <v>1136</v>
      </c>
      <c r="E3688" t="s">
        <v>67</v>
      </c>
      <c r="F3688" t="s">
        <v>11</v>
      </c>
      <c r="G3688" t="s">
        <v>112</v>
      </c>
      <c r="H3688" t="s">
        <v>114</v>
      </c>
      <c r="I3688" s="2">
        <v>783.11599999999999</v>
      </c>
      <c r="J3688" s="3">
        <v>6</v>
      </c>
      <c r="K3688" s="2">
        <v>-43.435200000000002</v>
      </c>
    </row>
    <row r="3689" spans="1:11" x14ac:dyDescent="0.2">
      <c r="A3689" s="1">
        <v>44001</v>
      </c>
      <c r="B3689" s="3">
        <f>YEAR(Sales_Data[[#This Row],[Order Date]])</f>
        <v>2020</v>
      </c>
      <c r="C3689" s="3">
        <f>MONTH(Sales_Data[[#This Row],[Order Date]])</f>
        <v>6</v>
      </c>
      <c r="D3689" t="s">
        <v>351</v>
      </c>
      <c r="E3689" t="s">
        <v>23</v>
      </c>
      <c r="F3689" t="s">
        <v>19</v>
      </c>
      <c r="G3689" t="s">
        <v>121</v>
      </c>
      <c r="H3689" t="s">
        <v>2346</v>
      </c>
      <c r="I3689" s="2">
        <v>78.263999999999996</v>
      </c>
      <c r="J3689" s="3">
        <v>1</v>
      </c>
      <c r="K3689" s="2">
        <v>-5.2072000000000003</v>
      </c>
    </row>
    <row r="3690" spans="1:11" x14ac:dyDescent="0.2">
      <c r="A3690" s="1">
        <v>44001</v>
      </c>
      <c r="B3690" s="3">
        <f>YEAR(Sales_Data[[#This Row],[Order Date]])</f>
        <v>2020</v>
      </c>
      <c r="C3690" s="3">
        <f>MONTH(Sales_Data[[#This Row],[Order Date]])</f>
        <v>6</v>
      </c>
      <c r="D3690" t="s">
        <v>1775</v>
      </c>
      <c r="E3690" t="s">
        <v>23</v>
      </c>
      <c r="F3690" t="s">
        <v>19</v>
      </c>
      <c r="G3690" t="s">
        <v>265</v>
      </c>
      <c r="H3690" t="s">
        <v>2068</v>
      </c>
      <c r="I3690" s="2">
        <v>102.184</v>
      </c>
      <c r="J3690" s="3">
        <v>1</v>
      </c>
      <c r="K3690" s="2">
        <v>0.83879999999999999</v>
      </c>
    </row>
    <row r="3691" spans="1:11" x14ac:dyDescent="0.2">
      <c r="A3691" s="1">
        <v>44001</v>
      </c>
      <c r="B3691" s="3">
        <f>YEAR(Sales_Data[[#This Row],[Order Date]])</f>
        <v>2020</v>
      </c>
      <c r="C3691" s="3">
        <f>MONTH(Sales_Data[[#This Row],[Order Date]])</f>
        <v>6</v>
      </c>
      <c r="D3691" t="s">
        <v>1918</v>
      </c>
      <c r="E3691" t="s">
        <v>18</v>
      </c>
      <c r="F3691" t="s">
        <v>19</v>
      </c>
      <c r="G3691" t="s">
        <v>53</v>
      </c>
      <c r="H3691" t="s">
        <v>2013</v>
      </c>
      <c r="I3691" s="2">
        <v>108.56</v>
      </c>
      <c r="J3691" s="3">
        <v>2</v>
      </c>
      <c r="K3691" s="2">
        <v>11.543200000000001</v>
      </c>
    </row>
    <row r="3692" spans="1:11" x14ac:dyDescent="0.2">
      <c r="A3692" s="1">
        <v>44001</v>
      </c>
      <c r="B3692" s="3">
        <f>YEAR(Sales_Data[[#This Row],[Order Date]])</f>
        <v>2020</v>
      </c>
      <c r="C3692" s="3">
        <f>MONTH(Sales_Data[[#This Row],[Order Date]])</f>
        <v>6</v>
      </c>
      <c r="D3692" t="s">
        <v>1354</v>
      </c>
      <c r="E3692" t="s">
        <v>23</v>
      </c>
      <c r="F3692" t="s">
        <v>19</v>
      </c>
      <c r="G3692" t="s">
        <v>32</v>
      </c>
      <c r="H3692" t="s">
        <v>1472</v>
      </c>
      <c r="I3692" s="2">
        <v>111.88800000000001</v>
      </c>
      <c r="J3692" s="3">
        <v>3</v>
      </c>
      <c r="K3692" s="2">
        <v>-11.020799999999999</v>
      </c>
    </row>
    <row r="3693" spans="1:11" x14ac:dyDescent="0.2">
      <c r="A3693" s="1">
        <v>44001</v>
      </c>
      <c r="B3693" s="3">
        <f>YEAR(Sales_Data[[#This Row],[Order Date]])</f>
        <v>2020</v>
      </c>
      <c r="C3693" s="3">
        <f>MONTH(Sales_Data[[#This Row],[Order Date]])</f>
        <v>6</v>
      </c>
      <c r="D3693" t="s">
        <v>351</v>
      </c>
      <c r="E3693" t="s">
        <v>23</v>
      </c>
      <c r="F3693" t="s">
        <v>19</v>
      </c>
      <c r="G3693" t="s">
        <v>121</v>
      </c>
      <c r="H3693" t="s">
        <v>2347</v>
      </c>
      <c r="I3693" s="2">
        <v>124.444</v>
      </c>
      <c r="J3693" s="3">
        <v>1</v>
      </c>
      <c r="K3693" s="2">
        <v>-1.1100000000000001</v>
      </c>
    </row>
    <row r="3694" spans="1:11" x14ac:dyDescent="0.2">
      <c r="A3694" s="1">
        <v>44001</v>
      </c>
      <c r="B3694" s="3">
        <f>YEAR(Sales_Data[[#This Row],[Order Date]])</f>
        <v>2020</v>
      </c>
      <c r="C3694" s="3">
        <f>MONTH(Sales_Data[[#This Row],[Order Date]])</f>
        <v>6</v>
      </c>
      <c r="D3694" t="s">
        <v>1058</v>
      </c>
      <c r="E3694" t="s">
        <v>94</v>
      </c>
      <c r="F3694" t="s">
        <v>19</v>
      </c>
      <c r="G3694" t="s">
        <v>32</v>
      </c>
      <c r="H3694" t="s">
        <v>876</v>
      </c>
      <c r="I3694" s="2">
        <v>137.56800000000001</v>
      </c>
      <c r="J3694" s="3">
        <v>3</v>
      </c>
      <c r="K3694" s="2">
        <v>3.7595999999999998</v>
      </c>
    </row>
    <row r="3695" spans="1:11" x14ac:dyDescent="0.2">
      <c r="A3695" s="1">
        <v>44001</v>
      </c>
      <c r="B3695" s="3">
        <f>YEAR(Sales_Data[[#This Row],[Order Date]])</f>
        <v>2020</v>
      </c>
      <c r="C3695" s="3">
        <f>MONTH(Sales_Data[[#This Row],[Order Date]])</f>
        <v>6</v>
      </c>
      <c r="D3695" t="s">
        <v>1918</v>
      </c>
      <c r="E3695" t="s">
        <v>18</v>
      </c>
      <c r="F3695" t="s">
        <v>11</v>
      </c>
      <c r="G3695" t="s">
        <v>51</v>
      </c>
      <c r="H3695" t="s">
        <v>838</v>
      </c>
      <c r="I3695" s="2">
        <v>144.32</v>
      </c>
      <c r="J3695" s="3">
        <v>4</v>
      </c>
      <c r="K3695" s="2">
        <v>21.134399999999999</v>
      </c>
    </row>
    <row r="3696" spans="1:11" x14ac:dyDescent="0.2">
      <c r="A3696" s="1">
        <v>44001</v>
      </c>
      <c r="B3696" s="3">
        <f>YEAR(Sales_Data[[#This Row],[Order Date]])</f>
        <v>2020</v>
      </c>
      <c r="C3696" s="3">
        <f>MONTH(Sales_Data[[#This Row],[Order Date]])</f>
        <v>6</v>
      </c>
      <c r="D3696" t="s">
        <v>1136</v>
      </c>
      <c r="E3696" t="s">
        <v>67</v>
      </c>
      <c r="F3696" t="s">
        <v>11</v>
      </c>
      <c r="G3696" t="s">
        <v>51</v>
      </c>
      <c r="H3696" t="s">
        <v>1696</v>
      </c>
      <c r="I3696" s="2">
        <v>143.78399999999999</v>
      </c>
      <c r="J3696" s="3">
        <v>3</v>
      </c>
      <c r="K3696" s="2">
        <v>7.2720000000000002</v>
      </c>
    </row>
    <row r="3697" spans="1:11" x14ac:dyDescent="0.2">
      <c r="A3697" s="1">
        <v>44002</v>
      </c>
      <c r="B3697" s="3">
        <f>YEAR(Sales_Data[[#This Row],[Order Date]])</f>
        <v>2020</v>
      </c>
      <c r="C3697" s="3">
        <f>MONTH(Sales_Data[[#This Row],[Order Date]])</f>
        <v>6</v>
      </c>
      <c r="D3697" t="s">
        <v>1756</v>
      </c>
      <c r="E3697" t="s">
        <v>94</v>
      </c>
      <c r="F3697" t="s">
        <v>14</v>
      </c>
      <c r="G3697" t="s">
        <v>24</v>
      </c>
      <c r="H3697" t="s">
        <v>2111</v>
      </c>
      <c r="I3697" s="2">
        <v>163.95</v>
      </c>
      <c r="J3697" s="3">
        <v>5</v>
      </c>
      <c r="K3697" s="2">
        <v>14.994999999999999</v>
      </c>
    </row>
    <row r="3698" spans="1:11" x14ac:dyDescent="0.2">
      <c r="A3698" s="1">
        <v>44002</v>
      </c>
      <c r="B3698" s="3">
        <f>YEAR(Sales_Data[[#This Row],[Order Date]])</f>
        <v>2020</v>
      </c>
      <c r="C3698" s="3">
        <f>MONTH(Sales_Data[[#This Row],[Order Date]])</f>
        <v>6</v>
      </c>
      <c r="D3698" t="s">
        <v>1363</v>
      </c>
      <c r="E3698" t="s">
        <v>85</v>
      </c>
      <c r="F3698" t="s">
        <v>14</v>
      </c>
      <c r="G3698" t="s">
        <v>24</v>
      </c>
      <c r="H3698" t="s">
        <v>1023</v>
      </c>
      <c r="I3698" s="2">
        <v>271.97000000000003</v>
      </c>
      <c r="J3698" s="3">
        <v>3</v>
      </c>
      <c r="K3698" s="2">
        <v>71.991</v>
      </c>
    </row>
    <row r="3699" spans="1:11" x14ac:dyDescent="0.2">
      <c r="A3699" s="1">
        <v>44002</v>
      </c>
      <c r="B3699" s="3">
        <f>YEAR(Sales_Data[[#This Row],[Order Date]])</f>
        <v>2020</v>
      </c>
      <c r="C3699" s="3">
        <f>MONTH(Sales_Data[[#This Row],[Order Date]])</f>
        <v>6</v>
      </c>
      <c r="D3699" t="s">
        <v>115</v>
      </c>
      <c r="E3699" t="s">
        <v>181</v>
      </c>
      <c r="F3699" t="s">
        <v>14</v>
      </c>
      <c r="G3699" t="s">
        <v>15</v>
      </c>
      <c r="H3699" t="s">
        <v>486</v>
      </c>
      <c r="I3699" s="2">
        <v>521.96</v>
      </c>
      <c r="J3699" s="3">
        <v>4</v>
      </c>
      <c r="K3699" s="2">
        <v>125.99</v>
      </c>
    </row>
    <row r="3700" spans="1:11" x14ac:dyDescent="0.2">
      <c r="A3700" s="1">
        <v>44002</v>
      </c>
      <c r="B3700" s="3">
        <f>YEAR(Sales_Data[[#This Row],[Order Date]])</f>
        <v>2020</v>
      </c>
      <c r="C3700" s="3">
        <f>MONTH(Sales_Data[[#This Row],[Order Date]])</f>
        <v>6</v>
      </c>
      <c r="D3700" t="s">
        <v>1256</v>
      </c>
      <c r="E3700" t="s">
        <v>44</v>
      </c>
      <c r="F3700" t="s">
        <v>19</v>
      </c>
      <c r="G3700" t="s">
        <v>20</v>
      </c>
      <c r="H3700" t="s">
        <v>2292</v>
      </c>
      <c r="I3700" s="2">
        <v>89.463999999999999</v>
      </c>
      <c r="J3700" s="3">
        <v>1</v>
      </c>
      <c r="K3700" s="2">
        <v>0.33479999999999999</v>
      </c>
    </row>
    <row r="3701" spans="1:11" x14ac:dyDescent="0.2">
      <c r="A3701" s="1">
        <v>44002</v>
      </c>
      <c r="B3701" s="3">
        <f>YEAR(Sales_Data[[#This Row],[Order Date]])</f>
        <v>2020</v>
      </c>
      <c r="C3701" s="3">
        <f>MONTH(Sales_Data[[#This Row],[Order Date]])</f>
        <v>6</v>
      </c>
      <c r="D3701" t="s">
        <v>1363</v>
      </c>
      <c r="E3701" t="s">
        <v>85</v>
      </c>
      <c r="F3701" t="s">
        <v>19</v>
      </c>
      <c r="G3701" t="s">
        <v>127</v>
      </c>
      <c r="H3701" t="s">
        <v>215</v>
      </c>
      <c r="I3701" s="2">
        <v>108.82</v>
      </c>
      <c r="J3701" s="3">
        <v>2</v>
      </c>
      <c r="K3701" s="2">
        <v>4.8117999999999999</v>
      </c>
    </row>
    <row r="3702" spans="1:11" x14ac:dyDescent="0.2">
      <c r="A3702" s="1">
        <v>44002</v>
      </c>
      <c r="B3702" s="3">
        <f>YEAR(Sales_Data[[#This Row],[Order Date]])</f>
        <v>2020</v>
      </c>
      <c r="C3702" s="3">
        <f>MONTH(Sales_Data[[#This Row],[Order Date]])</f>
        <v>6</v>
      </c>
      <c r="D3702" t="s">
        <v>2348</v>
      </c>
      <c r="E3702" t="s">
        <v>67</v>
      </c>
      <c r="F3702" t="s">
        <v>19</v>
      </c>
      <c r="G3702" t="s">
        <v>40</v>
      </c>
      <c r="H3702" t="s">
        <v>1080</v>
      </c>
      <c r="I3702" s="2">
        <v>98.248000000000005</v>
      </c>
      <c r="J3702" s="3">
        <v>2</v>
      </c>
      <c r="K3702" s="2">
        <v>0.59040000000000004</v>
      </c>
    </row>
    <row r="3703" spans="1:11" x14ac:dyDescent="0.2">
      <c r="A3703" s="1">
        <v>44002</v>
      </c>
      <c r="B3703" s="3">
        <f>YEAR(Sales_Data[[#This Row],[Order Date]])</f>
        <v>2020</v>
      </c>
      <c r="C3703" s="3">
        <f>MONTH(Sales_Data[[#This Row],[Order Date]])</f>
        <v>6</v>
      </c>
      <c r="D3703" t="s">
        <v>115</v>
      </c>
      <c r="E3703" t="s">
        <v>181</v>
      </c>
      <c r="F3703" t="s">
        <v>19</v>
      </c>
      <c r="G3703" t="s">
        <v>53</v>
      </c>
      <c r="H3703" t="s">
        <v>1000</v>
      </c>
      <c r="I3703" s="2">
        <v>129.4</v>
      </c>
      <c r="J3703" s="3">
        <v>5</v>
      </c>
      <c r="K3703" s="2">
        <v>15.552</v>
      </c>
    </row>
    <row r="3704" spans="1:11" x14ac:dyDescent="0.2">
      <c r="A3704" s="1">
        <v>44002</v>
      </c>
      <c r="B3704" s="3">
        <f>YEAR(Sales_Data[[#This Row],[Order Date]])</f>
        <v>2020</v>
      </c>
      <c r="C3704" s="3">
        <f>MONTH(Sales_Data[[#This Row],[Order Date]])</f>
        <v>6</v>
      </c>
      <c r="D3704" t="s">
        <v>2348</v>
      </c>
      <c r="E3704" t="s">
        <v>67</v>
      </c>
      <c r="F3704" t="s">
        <v>19</v>
      </c>
      <c r="G3704" t="s">
        <v>53</v>
      </c>
      <c r="H3704" t="s">
        <v>2332</v>
      </c>
      <c r="I3704" s="2">
        <v>160.10400000000001</v>
      </c>
      <c r="J3704" s="3">
        <v>6</v>
      </c>
      <c r="K3704" s="2">
        <v>10.8864</v>
      </c>
    </row>
    <row r="3705" spans="1:11" x14ac:dyDescent="0.2">
      <c r="A3705" s="1">
        <v>44002</v>
      </c>
      <c r="B3705" s="3">
        <f>YEAR(Sales_Data[[#This Row],[Order Date]])</f>
        <v>2020</v>
      </c>
      <c r="C3705" s="3">
        <f>MONTH(Sales_Data[[#This Row],[Order Date]])</f>
        <v>6</v>
      </c>
      <c r="D3705" t="s">
        <v>1756</v>
      </c>
      <c r="E3705" t="s">
        <v>94</v>
      </c>
      <c r="F3705" t="s">
        <v>19</v>
      </c>
      <c r="G3705" t="s">
        <v>32</v>
      </c>
      <c r="H3705" t="s">
        <v>2091</v>
      </c>
      <c r="I3705" s="2">
        <v>147.31200000000001</v>
      </c>
      <c r="J3705" s="3">
        <v>3</v>
      </c>
      <c r="K3705" s="2">
        <v>18.6006</v>
      </c>
    </row>
    <row r="3706" spans="1:11" x14ac:dyDescent="0.2">
      <c r="A3706" s="1">
        <v>44003</v>
      </c>
      <c r="B3706" s="3">
        <f>YEAR(Sales_Data[[#This Row],[Order Date]])</f>
        <v>2020</v>
      </c>
      <c r="C3706" s="3">
        <f>MONTH(Sales_Data[[#This Row],[Order Date]])</f>
        <v>6</v>
      </c>
      <c r="D3706" t="s">
        <v>581</v>
      </c>
      <c r="E3706" t="s">
        <v>2349</v>
      </c>
      <c r="F3706" t="s">
        <v>19</v>
      </c>
      <c r="G3706" t="s">
        <v>32</v>
      </c>
      <c r="H3706" t="s">
        <v>819</v>
      </c>
      <c r="I3706" s="2">
        <v>131.4</v>
      </c>
      <c r="J3706" s="3">
        <v>5</v>
      </c>
      <c r="K3706" s="2">
        <v>40.375999999999998</v>
      </c>
    </row>
    <row r="3707" spans="1:11" x14ac:dyDescent="0.2">
      <c r="A3707" s="1">
        <v>44003</v>
      </c>
      <c r="B3707" s="3">
        <f>YEAR(Sales_Data[[#This Row],[Order Date]])</f>
        <v>2020</v>
      </c>
      <c r="C3707" s="3">
        <f>MONTH(Sales_Data[[#This Row],[Order Date]])</f>
        <v>6</v>
      </c>
      <c r="D3707" t="s">
        <v>581</v>
      </c>
      <c r="E3707" t="s">
        <v>2349</v>
      </c>
      <c r="F3707" t="s">
        <v>19</v>
      </c>
      <c r="G3707" t="s">
        <v>53</v>
      </c>
      <c r="H3707" t="s">
        <v>1037</v>
      </c>
      <c r="I3707" s="2">
        <v>467.84</v>
      </c>
      <c r="J3707" s="3">
        <v>8</v>
      </c>
      <c r="K3707" s="2">
        <v>219.44159999999999</v>
      </c>
    </row>
    <row r="3708" spans="1:11" x14ac:dyDescent="0.2">
      <c r="A3708" s="1">
        <v>44003</v>
      </c>
      <c r="B3708" s="3">
        <f>YEAR(Sales_Data[[#This Row],[Order Date]])</f>
        <v>2020</v>
      </c>
      <c r="C3708" s="3">
        <f>MONTH(Sales_Data[[#This Row],[Order Date]])</f>
        <v>6</v>
      </c>
      <c r="D3708" t="s">
        <v>581</v>
      </c>
      <c r="E3708" t="s">
        <v>2349</v>
      </c>
      <c r="F3708" t="s">
        <v>19</v>
      </c>
      <c r="G3708" t="s">
        <v>32</v>
      </c>
      <c r="H3708" t="s">
        <v>1162</v>
      </c>
      <c r="I3708" s="2">
        <v>99.24</v>
      </c>
      <c r="J3708" s="3">
        <v>2</v>
      </c>
      <c r="K3708" s="2">
        <v>3.0575999999999999</v>
      </c>
    </row>
    <row r="3709" spans="1:11" x14ac:dyDescent="0.2">
      <c r="A3709" s="1">
        <v>44003</v>
      </c>
      <c r="B3709" s="3">
        <f>YEAR(Sales_Data[[#This Row],[Order Date]])</f>
        <v>2020</v>
      </c>
      <c r="C3709" s="3">
        <f>MONTH(Sales_Data[[#This Row],[Order Date]])</f>
        <v>6</v>
      </c>
      <c r="D3709" t="s">
        <v>567</v>
      </c>
      <c r="E3709" t="s">
        <v>67</v>
      </c>
      <c r="F3709" t="s">
        <v>19</v>
      </c>
      <c r="G3709" t="s">
        <v>32</v>
      </c>
      <c r="H3709" t="s">
        <v>1430</v>
      </c>
      <c r="I3709" s="2">
        <v>128.256</v>
      </c>
      <c r="J3709" s="3">
        <v>6</v>
      </c>
      <c r="K3709" s="2">
        <v>-34.380000000000003</v>
      </c>
    </row>
    <row r="3710" spans="1:11" x14ac:dyDescent="0.2">
      <c r="A3710" s="1">
        <v>44003</v>
      </c>
      <c r="B3710" s="3">
        <f>YEAR(Sales_Data[[#This Row],[Order Date]])</f>
        <v>2020</v>
      </c>
      <c r="C3710" s="3">
        <f>MONTH(Sales_Data[[#This Row],[Order Date]])</f>
        <v>6</v>
      </c>
      <c r="D3710" t="s">
        <v>567</v>
      </c>
      <c r="E3710" t="s">
        <v>67</v>
      </c>
      <c r="F3710" t="s">
        <v>11</v>
      </c>
      <c r="G3710" t="s">
        <v>51</v>
      </c>
      <c r="H3710" t="s">
        <v>1021</v>
      </c>
      <c r="I3710" s="2">
        <v>139.91999999999999</v>
      </c>
      <c r="J3710" s="3">
        <v>5</v>
      </c>
      <c r="K3710" s="2">
        <v>2.464</v>
      </c>
    </row>
    <row r="3711" spans="1:11" x14ac:dyDescent="0.2">
      <c r="A3711" s="1">
        <v>44004</v>
      </c>
      <c r="B3711" s="3">
        <f>YEAR(Sales_Data[[#This Row],[Order Date]])</f>
        <v>2020</v>
      </c>
      <c r="C3711" s="3">
        <f>MONTH(Sales_Data[[#This Row],[Order Date]])</f>
        <v>6</v>
      </c>
      <c r="D3711" t="s">
        <v>367</v>
      </c>
      <c r="E3711" t="s">
        <v>365</v>
      </c>
      <c r="F3711" t="s">
        <v>11</v>
      </c>
      <c r="G3711" t="s">
        <v>112</v>
      </c>
      <c r="H3711" t="s">
        <v>537</v>
      </c>
      <c r="I3711" s="2">
        <v>504.96</v>
      </c>
      <c r="J3711" s="3">
        <v>2</v>
      </c>
      <c r="K3711" s="2">
        <v>146.38800000000001</v>
      </c>
    </row>
    <row r="3712" spans="1:11" x14ac:dyDescent="0.2">
      <c r="A3712" s="1">
        <v>44004</v>
      </c>
      <c r="B3712" s="3">
        <f>YEAR(Sales_Data[[#This Row],[Order Date]])</f>
        <v>2020</v>
      </c>
      <c r="C3712" s="3">
        <f>MONTH(Sales_Data[[#This Row],[Order Date]])</f>
        <v>6</v>
      </c>
      <c r="D3712" t="s">
        <v>877</v>
      </c>
      <c r="E3712" t="s">
        <v>164</v>
      </c>
      <c r="F3712" t="s">
        <v>19</v>
      </c>
      <c r="G3712" t="s">
        <v>32</v>
      </c>
      <c r="H3712" t="s">
        <v>643</v>
      </c>
      <c r="I3712" s="2">
        <v>79.036000000000001</v>
      </c>
      <c r="J3712" s="3">
        <v>3</v>
      </c>
      <c r="K3712" s="2">
        <v>-5.0094000000000003</v>
      </c>
    </row>
    <row r="3713" spans="1:11" x14ac:dyDescent="0.2">
      <c r="A3713" s="1">
        <v>44004</v>
      </c>
      <c r="B3713" s="3">
        <f>YEAR(Sales_Data[[#This Row],[Order Date]])</f>
        <v>2020</v>
      </c>
      <c r="C3713" s="3">
        <f>MONTH(Sales_Data[[#This Row],[Order Date]])</f>
        <v>6</v>
      </c>
      <c r="D3713" t="s">
        <v>435</v>
      </c>
      <c r="E3713" t="s">
        <v>39</v>
      </c>
      <c r="F3713" t="s">
        <v>19</v>
      </c>
      <c r="G3713" t="s">
        <v>20</v>
      </c>
      <c r="H3713" t="s">
        <v>2292</v>
      </c>
      <c r="I3713" s="2">
        <v>108.928</v>
      </c>
      <c r="J3713" s="3">
        <v>2</v>
      </c>
      <c r="K3713" s="2">
        <v>0.66959999999999997</v>
      </c>
    </row>
    <row r="3714" spans="1:11" x14ac:dyDescent="0.2">
      <c r="A3714" s="1">
        <v>44004</v>
      </c>
      <c r="B3714" s="3">
        <f>YEAR(Sales_Data[[#This Row],[Order Date]])</f>
        <v>2020</v>
      </c>
      <c r="C3714" s="3">
        <f>MONTH(Sales_Data[[#This Row],[Order Date]])</f>
        <v>6</v>
      </c>
      <c r="D3714" t="s">
        <v>435</v>
      </c>
      <c r="E3714" t="s">
        <v>39</v>
      </c>
      <c r="F3714" t="s">
        <v>19</v>
      </c>
      <c r="G3714" t="s">
        <v>32</v>
      </c>
      <c r="H3714" t="s">
        <v>1472</v>
      </c>
      <c r="I3714" s="2">
        <v>113.33199999999999</v>
      </c>
      <c r="J3714" s="3">
        <v>3</v>
      </c>
      <c r="K3714" s="2">
        <v>-7.5768000000000004</v>
      </c>
    </row>
    <row r="3715" spans="1:11" x14ac:dyDescent="0.2">
      <c r="A3715" s="1">
        <v>44004</v>
      </c>
      <c r="B3715" s="3">
        <f>YEAR(Sales_Data[[#This Row],[Order Date]])</f>
        <v>2020</v>
      </c>
      <c r="C3715" s="3">
        <f>MONTH(Sales_Data[[#This Row],[Order Date]])</f>
        <v>6</v>
      </c>
      <c r="D3715" t="s">
        <v>435</v>
      </c>
      <c r="E3715" t="s">
        <v>39</v>
      </c>
      <c r="F3715" t="s">
        <v>19</v>
      </c>
      <c r="G3715" t="s">
        <v>32</v>
      </c>
      <c r="H3715" t="s">
        <v>1832</v>
      </c>
      <c r="I3715" s="2">
        <v>150.155</v>
      </c>
      <c r="J3715" s="3">
        <v>5</v>
      </c>
      <c r="K3715" s="2">
        <v>-23.8855</v>
      </c>
    </row>
    <row r="3716" spans="1:11" x14ac:dyDescent="0.2">
      <c r="A3716" s="1">
        <v>44004</v>
      </c>
      <c r="B3716" s="3">
        <f>YEAR(Sales_Data[[#This Row],[Order Date]])</f>
        <v>2020</v>
      </c>
      <c r="C3716" s="3">
        <f>MONTH(Sales_Data[[#This Row],[Order Date]])</f>
        <v>6</v>
      </c>
      <c r="D3716" t="s">
        <v>489</v>
      </c>
      <c r="E3716" t="s">
        <v>44</v>
      </c>
      <c r="F3716" t="s">
        <v>19</v>
      </c>
      <c r="G3716" t="s">
        <v>86</v>
      </c>
      <c r="H3716" t="s">
        <v>179</v>
      </c>
      <c r="I3716" s="2">
        <v>145.608</v>
      </c>
      <c r="J3716" s="3">
        <v>3</v>
      </c>
      <c r="K3716" s="2">
        <v>12.6927</v>
      </c>
    </row>
    <row r="3717" spans="1:11" x14ac:dyDescent="0.2">
      <c r="A3717" s="1">
        <v>44006</v>
      </c>
      <c r="B3717" s="3">
        <f>YEAR(Sales_Data[[#This Row],[Order Date]])</f>
        <v>2020</v>
      </c>
      <c r="C3717" s="3">
        <f>MONTH(Sales_Data[[#This Row],[Order Date]])</f>
        <v>6</v>
      </c>
      <c r="D3717" t="s">
        <v>375</v>
      </c>
      <c r="E3717" t="s">
        <v>18</v>
      </c>
      <c r="F3717" t="s">
        <v>19</v>
      </c>
      <c r="G3717" t="s">
        <v>40</v>
      </c>
      <c r="H3717" t="s">
        <v>1150</v>
      </c>
      <c r="I3717" s="2">
        <v>125.92</v>
      </c>
      <c r="J3717" s="3">
        <v>8</v>
      </c>
      <c r="K3717" s="2">
        <v>25.898399999999999</v>
      </c>
    </row>
    <row r="3718" spans="1:11" x14ac:dyDescent="0.2">
      <c r="A3718" s="1">
        <v>44006</v>
      </c>
      <c r="B3718" s="3">
        <f>YEAR(Sales_Data[[#This Row],[Order Date]])</f>
        <v>2020</v>
      </c>
      <c r="C3718" s="3">
        <f>MONTH(Sales_Data[[#This Row],[Order Date]])</f>
        <v>6</v>
      </c>
      <c r="D3718" t="s">
        <v>2350</v>
      </c>
      <c r="E3718" t="s">
        <v>883</v>
      </c>
      <c r="F3718" t="s">
        <v>19</v>
      </c>
      <c r="G3718" t="s">
        <v>32</v>
      </c>
      <c r="H3718" t="s">
        <v>1977</v>
      </c>
      <c r="I3718" s="2">
        <v>128.93</v>
      </c>
      <c r="J3718" s="3">
        <v>3</v>
      </c>
      <c r="K3718" s="2">
        <v>48.377099999999999</v>
      </c>
    </row>
    <row r="3719" spans="1:11" x14ac:dyDescent="0.2">
      <c r="A3719" s="1">
        <v>44006</v>
      </c>
      <c r="B3719" s="3">
        <f>YEAR(Sales_Data[[#This Row],[Order Date]])</f>
        <v>2020</v>
      </c>
      <c r="C3719" s="3">
        <f>MONTH(Sales_Data[[#This Row],[Order Date]])</f>
        <v>6</v>
      </c>
      <c r="D3719" t="s">
        <v>1918</v>
      </c>
      <c r="E3719" t="s">
        <v>94</v>
      </c>
      <c r="F3719" t="s">
        <v>11</v>
      </c>
      <c r="G3719" t="s">
        <v>112</v>
      </c>
      <c r="H3719" t="s">
        <v>2351</v>
      </c>
      <c r="I3719" s="2">
        <v>190.76400000000001</v>
      </c>
      <c r="J3719" s="3">
        <v>2</v>
      </c>
      <c r="K3719" s="2">
        <v>32.633200000000002</v>
      </c>
    </row>
    <row r="3720" spans="1:11" x14ac:dyDescent="0.2">
      <c r="A3720" s="1">
        <v>44006</v>
      </c>
      <c r="B3720" s="3">
        <f>YEAR(Sales_Data[[#This Row],[Order Date]])</f>
        <v>2020</v>
      </c>
      <c r="C3720" s="3">
        <f>MONTH(Sales_Data[[#This Row],[Order Date]])</f>
        <v>6</v>
      </c>
      <c r="D3720" t="s">
        <v>270</v>
      </c>
      <c r="E3720" t="s">
        <v>164</v>
      </c>
      <c r="F3720" t="s">
        <v>19</v>
      </c>
      <c r="G3720" t="s">
        <v>32</v>
      </c>
      <c r="H3720" t="s">
        <v>1920</v>
      </c>
      <c r="I3720" s="2">
        <v>207.994</v>
      </c>
      <c r="J3720" s="3">
        <v>3</v>
      </c>
      <c r="K3720" s="2">
        <v>-320.23950000000002</v>
      </c>
    </row>
    <row r="3721" spans="1:11" x14ac:dyDescent="0.2">
      <c r="A3721" s="1">
        <v>44006</v>
      </c>
      <c r="B3721" s="3">
        <f>YEAR(Sales_Data[[#This Row],[Order Date]])</f>
        <v>2020</v>
      </c>
      <c r="C3721" s="3">
        <f>MONTH(Sales_Data[[#This Row],[Order Date]])</f>
        <v>6</v>
      </c>
      <c r="D3721" t="s">
        <v>1918</v>
      </c>
      <c r="E3721" t="s">
        <v>94</v>
      </c>
      <c r="F3721" t="s">
        <v>11</v>
      </c>
      <c r="G3721" t="s">
        <v>51</v>
      </c>
      <c r="H3721" t="s">
        <v>193</v>
      </c>
      <c r="I3721" s="2">
        <v>318.69</v>
      </c>
      <c r="J3721" s="3">
        <v>3</v>
      </c>
      <c r="K3721" s="2">
        <v>49.804200000000002</v>
      </c>
    </row>
    <row r="3722" spans="1:11" x14ac:dyDescent="0.2">
      <c r="A3722" s="1">
        <v>44006</v>
      </c>
      <c r="B3722" s="3">
        <f>YEAR(Sales_Data[[#This Row],[Order Date]])</f>
        <v>2020</v>
      </c>
      <c r="C3722" s="3">
        <f>MONTH(Sales_Data[[#This Row],[Order Date]])</f>
        <v>6</v>
      </c>
      <c r="D3722" t="s">
        <v>1637</v>
      </c>
      <c r="E3722" t="s">
        <v>18</v>
      </c>
      <c r="F3722" t="s">
        <v>19</v>
      </c>
      <c r="G3722" t="s">
        <v>40</v>
      </c>
      <c r="H3722" t="s">
        <v>1198</v>
      </c>
      <c r="I3722" s="2">
        <v>431.6</v>
      </c>
      <c r="J3722" s="3">
        <v>8</v>
      </c>
      <c r="K3722" s="2">
        <v>111.824</v>
      </c>
    </row>
    <row r="3723" spans="1:11" x14ac:dyDescent="0.2">
      <c r="A3723" s="1">
        <v>44006</v>
      </c>
      <c r="B3723" s="3">
        <f>YEAR(Sales_Data[[#This Row],[Order Date]])</f>
        <v>2020</v>
      </c>
      <c r="C3723" s="3">
        <f>MONTH(Sales_Data[[#This Row],[Order Date]])</f>
        <v>6</v>
      </c>
      <c r="D3723" t="s">
        <v>270</v>
      </c>
      <c r="E3723" t="s">
        <v>164</v>
      </c>
      <c r="F3723" t="s">
        <v>19</v>
      </c>
      <c r="G3723" t="s">
        <v>53</v>
      </c>
      <c r="H3723" t="s">
        <v>1505</v>
      </c>
      <c r="I3723" s="2">
        <v>98.272000000000006</v>
      </c>
      <c r="J3723" s="3">
        <v>3</v>
      </c>
      <c r="K3723" s="2">
        <v>3.21</v>
      </c>
    </row>
    <row r="3724" spans="1:11" x14ac:dyDescent="0.2">
      <c r="A3724" s="1">
        <v>44006</v>
      </c>
      <c r="B3724" s="3">
        <f>YEAR(Sales_Data[[#This Row],[Order Date]])</f>
        <v>2020</v>
      </c>
      <c r="C3724" s="3">
        <f>MONTH(Sales_Data[[#This Row],[Order Date]])</f>
        <v>6</v>
      </c>
      <c r="D3724" t="s">
        <v>1864</v>
      </c>
      <c r="E3724" t="s">
        <v>67</v>
      </c>
      <c r="F3724" t="s">
        <v>19</v>
      </c>
      <c r="G3724" t="s">
        <v>53</v>
      </c>
      <c r="H3724" t="s">
        <v>709</v>
      </c>
      <c r="I3724" s="2">
        <v>103.744</v>
      </c>
      <c r="J3724" s="3">
        <v>3</v>
      </c>
      <c r="K3724" s="2">
        <v>6.7949999999999999</v>
      </c>
    </row>
    <row r="3725" spans="1:11" x14ac:dyDescent="0.2">
      <c r="A3725" s="1">
        <v>44006</v>
      </c>
      <c r="B3725" s="3">
        <f>YEAR(Sales_Data[[#This Row],[Order Date]])</f>
        <v>2020</v>
      </c>
      <c r="C3725" s="3">
        <f>MONTH(Sales_Data[[#This Row],[Order Date]])</f>
        <v>6</v>
      </c>
      <c r="D3725" t="s">
        <v>1540</v>
      </c>
      <c r="E3725" t="s">
        <v>18</v>
      </c>
      <c r="F3725" t="s">
        <v>19</v>
      </c>
      <c r="G3725" t="s">
        <v>116</v>
      </c>
      <c r="H3725" t="s">
        <v>328</v>
      </c>
      <c r="I3725" s="2">
        <v>111.88</v>
      </c>
      <c r="J3725" s="3">
        <v>1</v>
      </c>
      <c r="K3725" s="2">
        <v>1.3535999999999999</v>
      </c>
    </row>
    <row r="3726" spans="1:11" x14ac:dyDescent="0.2">
      <c r="A3726" s="1">
        <v>44006</v>
      </c>
      <c r="B3726" s="3">
        <f>YEAR(Sales_Data[[#This Row],[Order Date]])</f>
        <v>2020</v>
      </c>
      <c r="C3726" s="3">
        <f>MONTH(Sales_Data[[#This Row],[Order Date]])</f>
        <v>6</v>
      </c>
      <c r="D3726" t="s">
        <v>1637</v>
      </c>
      <c r="E3726" t="s">
        <v>18</v>
      </c>
      <c r="F3726" t="s">
        <v>19</v>
      </c>
      <c r="G3726" t="s">
        <v>40</v>
      </c>
      <c r="H3726" t="s">
        <v>816</v>
      </c>
      <c r="I3726" s="2">
        <v>135.82</v>
      </c>
      <c r="J3726" s="3">
        <v>9</v>
      </c>
      <c r="K3726" s="2">
        <v>11.820600000000001</v>
      </c>
    </row>
    <row r="3727" spans="1:11" x14ac:dyDescent="0.2">
      <c r="A3727" s="1">
        <v>44007</v>
      </c>
      <c r="B3727" s="3">
        <f>YEAR(Sales_Data[[#This Row],[Order Date]])</f>
        <v>2020</v>
      </c>
      <c r="C3727" s="3">
        <f>MONTH(Sales_Data[[#This Row],[Order Date]])</f>
        <v>6</v>
      </c>
      <c r="D3727" t="s">
        <v>1326</v>
      </c>
      <c r="E3727" t="s">
        <v>465</v>
      </c>
      <c r="F3727" t="s">
        <v>19</v>
      </c>
      <c r="G3727" t="s">
        <v>127</v>
      </c>
      <c r="H3727" t="s">
        <v>793</v>
      </c>
      <c r="I3727" s="2">
        <v>113.04</v>
      </c>
      <c r="J3727" s="3">
        <v>6</v>
      </c>
      <c r="K3727" s="2">
        <v>26.64</v>
      </c>
    </row>
    <row r="3728" spans="1:11" x14ac:dyDescent="0.2">
      <c r="A3728" s="1">
        <v>44007</v>
      </c>
      <c r="B3728" s="3">
        <f>YEAR(Sales_Data[[#This Row],[Order Date]])</f>
        <v>2020</v>
      </c>
      <c r="C3728" s="3">
        <f>MONTH(Sales_Data[[#This Row],[Order Date]])</f>
        <v>6</v>
      </c>
      <c r="D3728" t="s">
        <v>245</v>
      </c>
      <c r="E3728" t="s">
        <v>164</v>
      </c>
      <c r="F3728" t="s">
        <v>14</v>
      </c>
      <c r="G3728" t="s">
        <v>15</v>
      </c>
      <c r="H3728" t="s">
        <v>1499</v>
      </c>
      <c r="I3728" s="2">
        <v>179.48</v>
      </c>
      <c r="J3728" s="3">
        <v>2</v>
      </c>
      <c r="K3728" s="2">
        <v>16.704000000000001</v>
      </c>
    </row>
    <row r="3729" spans="1:11" x14ac:dyDescent="0.2">
      <c r="A3729" s="1">
        <v>44007</v>
      </c>
      <c r="B3729" s="3">
        <f>YEAR(Sales_Data[[#This Row],[Order Date]])</f>
        <v>2020</v>
      </c>
      <c r="C3729" s="3">
        <f>MONTH(Sales_Data[[#This Row],[Order Date]])</f>
        <v>6</v>
      </c>
      <c r="D3729" t="s">
        <v>2331</v>
      </c>
      <c r="E3729" t="s">
        <v>94</v>
      </c>
      <c r="F3729" t="s">
        <v>11</v>
      </c>
      <c r="G3729" t="s">
        <v>12</v>
      </c>
      <c r="H3729" t="s">
        <v>1933</v>
      </c>
      <c r="I3729" s="2">
        <v>417.78399999999999</v>
      </c>
      <c r="J3729" s="3">
        <v>1</v>
      </c>
      <c r="K3729" s="2">
        <v>-5.0098000000000003</v>
      </c>
    </row>
    <row r="3730" spans="1:11" x14ac:dyDescent="0.2">
      <c r="A3730" s="1">
        <v>44007</v>
      </c>
      <c r="B3730" s="3">
        <f>YEAR(Sales_Data[[#This Row],[Order Date]])</f>
        <v>2020</v>
      </c>
      <c r="C3730" s="3">
        <f>MONTH(Sales_Data[[#This Row],[Order Date]])</f>
        <v>6</v>
      </c>
      <c r="D3730" t="s">
        <v>1591</v>
      </c>
      <c r="E3730" t="s">
        <v>70</v>
      </c>
      <c r="F3730" t="s">
        <v>11</v>
      </c>
      <c r="G3730" t="s">
        <v>30</v>
      </c>
      <c r="H3730" t="s">
        <v>2327</v>
      </c>
      <c r="I3730" s="2">
        <v>917.4</v>
      </c>
      <c r="J3730" s="3">
        <v>4</v>
      </c>
      <c r="K3730" s="2">
        <v>148.13800000000001</v>
      </c>
    </row>
    <row r="3731" spans="1:11" x14ac:dyDescent="0.2">
      <c r="A3731" s="1">
        <v>44007</v>
      </c>
      <c r="B3731" s="3">
        <f>YEAR(Sales_Data[[#This Row],[Order Date]])</f>
        <v>2020</v>
      </c>
      <c r="C3731" s="3">
        <f>MONTH(Sales_Data[[#This Row],[Order Date]])</f>
        <v>6</v>
      </c>
      <c r="D3731" t="s">
        <v>1326</v>
      </c>
      <c r="E3731" t="s">
        <v>465</v>
      </c>
      <c r="F3731" t="s">
        <v>19</v>
      </c>
      <c r="G3731" t="s">
        <v>116</v>
      </c>
      <c r="H3731" t="s">
        <v>2314</v>
      </c>
      <c r="I3731" s="2">
        <v>123.304</v>
      </c>
      <c r="J3731" s="3">
        <v>3</v>
      </c>
      <c r="K3731" s="2">
        <v>-2.1194999999999999</v>
      </c>
    </row>
    <row r="3732" spans="1:11" x14ac:dyDescent="0.2">
      <c r="A3732" s="1">
        <v>44007</v>
      </c>
      <c r="B3732" s="3">
        <f>YEAR(Sales_Data[[#This Row],[Order Date]])</f>
        <v>2020</v>
      </c>
      <c r="C3732" s="3">
        <f>MONTH(Sales_Data[[#This Row],[Order Date]])</f>
        <v>6</v>
      </c>
      <c r="D3732" t="s">
        <v>1326</v>
      </c>
      <c r="E3732" t="s">
        <v>465</v>
      </c>
      <c r="F3732" t="s">
        <v>19</v>
      </c>
      <c r="G3732" t="s">
        <v>40</v>
      </c>
      <c r="H3732" t="s">
        <v>1593</v>
      </c>
      <c r="I3732" s="2">
        <v>103.34399999999999</v>
      </c>
      <c r="J3732" s="3">
        <v>2</v>
      </c>
      <c r="K3732" s="2">
        <v>0.73480000000000001</v>
      </c>
    </row>
    <row r="3733" spans="1:11" x14ac:dyDescent="0.2">
      <c r="A3733" s="1">
        <v>44008</v>
      </c>
      <c r="B3733" s="3">
        <f>YEAR(Sales_Data[[#This Row],[Order Date]])</f>
        <v>2020</v>
      </c>
      <c r="C3733" s="3">
        <f>MONTH(Sales_Data[[#This Row],[Order Date]])</f>
        <v>6</v>
      </c>
      <c r="D3733" t="s">
        <v>2219</v>
      </c>
      <c r="E3733" t="s">
        <v>94</v>
      </c>
      <c r="F3733" t="s">
        <v>19</v>
      </c>
      <c r="G3733" t="s">
        <v>53</v>
      </c>
      <c r="H3733" t="s">
        <v>939</v>
      </c>
      <c r="I3733" s="2">
        <v>112.52</v>
      </c>
      <c r="J3733" s="3">
        <v>3</v>
      </c>
      <c r="K3733" s="2">
        <v>31.519200000000001</v>
      </c>
    </row>
    <row r="3734" spans="1:11" x14ac:dyDescent="0.2">
      <c r="A3734" s="1">
        <v>44008</v>
      </c>
      <c r="B3734" s="3">
        <f>YEAR(Sales_Data[[#This Row],[Order Date]])</f>
        <v>2020</v>
      </c>
      <c r="C3734" s="3">
        <f>MONTH(Sales_Data[[#This Row],[Order Date]])</f>
        <v>6</v>
      </c>
      <c r="D3734" t="s">
        <v>1017</v>
      </c>
      <c r="E3734" t="s">
        <v>18</v>
      </c>
      <c r="F3734" t="s">
        <v>19</v>
      </c>
      <c r="G3734" t="s">
        <v>20</v>
      </c>
      <c r="H3734" t="s">
        <v>1175</v>
      </c>
      <c r="I3734" s="2">
        <v>126.76</v>
      </c>
      <c r="J3734" s="3">
        <v>12</v>
      </c>
      <c r="K3734" s="2">
        <v>1.6752</v>
      </c>
    </row>
    <row r="3735" spans="1:11" x14ac:dyDescent="0.2">
      <c r="A3735" s="1">
        <v>44008</v>
      </c>
      <c r="B3735" s="3">
        <f>YEAR(Sales_Data[[#This Row],[Order Date]])</f>
        <v>2020</v>
      </c>
      <c r="C3735" s="3">
        <f>MONTH(Sales_Data[[#This Row],[Order Date]])</f>
        <v>6</v>
      </c>
      <c r="D3735" t="s">
        <v>2219</v>
      </c>
      <c r="E3735" t="s">
        <v>94</v>
      </c>
      <c r="F3735" t="s">
        <v>19</v>
      </c>
      <c r="G3735" t="s">
        <v>32</v>
      </c>
      <c r="H3735" t="s">
        <v>310</v>
      </c>
      <c r="I3735" s="2">
        <v>127.36799999999999</v>
      </c>
      <c r="J3735" s="3">
        <v>2</v>
      </c>
      <c r="K3735" s="2">
        <v>37.108400000000003</v>
      </c>
    </row>
    <row r="3736" spans="1:11" x14ac:dyDescent="0.2">
      <c r="A3736" s="1">
        <v>44008</v>
      </c>
      <c r="B3736" s="3">
        <f>YEAR(Sales_Data[[#This Row],[Order Date]])</f>
        <v>2020</v>
      </c>
      <c r="C3736" s="3">
        <f>MONTH(Sales_Data[[#This Row],[Order Date]])</f>
        <v>6</v>
      </c>
      <c r="D3736" t="s">
        <v>156</v>
      </c>
      <c r="E3736" t="s">
        <v>94</v>
      </c>
      <c r="F3736" t="s">
        <v>14</v>
      </c>
      <c r="G3736" t="s">
        <v>15</v>
      </c>
      <c r="H3736" t="s">
        <v>1222</v>
      </c>
      <c r="I3736" s="2">
        <v>280.97000000000003</v>
      </c>
      <c r="J3736" s="3">
        <v>3</v>
      </c>
      <c r="K3736" s="2">
        <v>67.191599999999994</v>
      </c>
    </row>
    <row r="3737" spans="1:11" x14ac:dyDescent="0.2">
      <c r="A3737" s="1">
        <v>44008</v>
      </c>
      <c r="B3737" s="3">
        <f>YEAR(Sales_Data[[#This Row],[Order Date]])</f>
        <v>2020</v>
      </c>
      <c r="C3737" s="3">
        <f>MONTH(Sales_Data[[#This Row],[Order Date]])</f>
        <v>6</v>
      </c>
      <c r="D3737" t="s">
        <v>853</v>
      </c>
      <c r="E3737" t="s">
        <v>94</v>
      </c>
      <c r="F3737" t="s">
        <v>19</v>
      </c>
      <c r="G3737" t="s">
        <v>20</v>
      </c>
      <c r="H3737" t="s">
        <v>870</v>
      </c>
      <c r="I3737" s="2">
        <v>285.94</v>
      </c>
      <c r="J3737" s="3">
        <v>3</v>
      </c>
      <c r="K3737" s="2">
        <v>0</v>
      </c>
    </row>
    <row r="3738" spans="1:11" x14ac:dyDescent="0.2">
      <c r="A3738" s="1">
        <v>44008</v>
      </c>
      <c r="B3738" s="3">
        <f>YEAR(Sales_Data[[#This Row],[Order Date]])</f>
        <v>2020</v>
      </c>
      <c r="C3738" s="3">
        <f>MONTH(Sales_Data[[#This Row],[Order Date]])</f>
        <v>6</v>
      </c>
      <c r="D3738" t="s">
        <v>485</v>
      </c>
      <c r="E3738" t="s">
        <v>44</v>
      </c>
      <c r="F3738" t="s">
        <v>11</v>
      </c>
      <c r="G3738" t="s">
        <v>112</v>
      </c>
      <c r="H3738" t="s">
        <v>255</v>
      </c>
      <c r="I3738" s="2">
        <v>289.55200000000002</v>
      </c>
      <c r="J3738" s="3">
        <v>3</v>
      </c>
      <c r="K3738" s="2">
        <v>-13.6776</v>
      </c>
    </row>
    <row r="3739" spans="1:11" x14ac:dyDescent="0.2">
      <c r="A3739" s="1">
        <v>44008</v>
      </c>
      <c r="B3739" s="3">
        <f>YEAR(Sales_Data[[#This Row],[Order Date]])</f>
        <v>2020</v>
      </c>
      <c r="C3739" s="3">
        <f>MONTH(Sales_Data[[#This Row],[Order Date]])</f>
        <v>6</v>
      </c>
      <c r="D3739" t="s">
        <v>319</v>
      </c>
      <c r="E3739" t="s">
        <v>39</v>
      </c>
      <c r="F3739" t="s">
        <v>14</v>
      </c>
      <c r="G3739" t="s">
        <v>15</v>
      </c>
      <c r="H3739" t="s">
        <v>1005</v>
      </c>
      <c r="I3739" s="2">
        <v>368.2</v>
      </c>
      <c r="J3739" s="3">
        <v>3</v>
      </c>
      <c r="K3739" s="2">
        <v>41.79</v>
      </c>
    </row>
    <row r="3740" spans="1:11" x14ac:dyDescent="0.2">
      <c r="A3740" s="1">
        <v>44008</v>
      </c>
      <c r="B3740" s="3">
        <f>YEAR(Sales_Data[[#This Row],[Order Date]])</f>
        <v>2020</v>
      </c>
      <c r="C3740" s="3">
        <f>MONTH(Sales_Data[[#This Row],[Order Date]])</f>
        <v>6</v>
      </c>
      <c r="D3740" t="s">
        <v>1353</v>
      </c>
      <c r="E3740" t="s">
        <v>306</v>
      </c>
      <c r="F3740" t="s">
        <v>14</v>
      </c>
      <c r="G3740" t="s">
        <v>24</v>
      </c>
      <c r="H3740" t="s">
        <v>578</v>
      </c>
      <c r="I3740" s="2">
        <v>444.928</v>
      </c>
      <c r="J3740" s="3">
        <v>9</v>
      </c>
      <c r="K3740" s="2">
        <v>64.789199999999994</v>
      </c>
    </row>
    <row r="3741" spans="1:11" x14ac:dyDescent="0.2">
      <c r="A3741" s="1">
        <v>44008</v>
      </c>
      <c r="B3741" s="3">
        <f>YEAR(Sales_Data[[#This Row],[Order Date]])</f>
        <v>2020</v>
      </c>
      <c r="C3741" s="3">
        <f>MONTH(Sales_Data[[#This Row],[Order Date]])</f>
        <v>6</v>
      </c>
      <c r="D3741" t="s">
        <v>2178</v>
      </c>
      <c r="E3741" t="s">
        <v>317</v>
      </c>
      <c r="F3741" t="s">
        <v>11</v>
      </c>
      <c r="G3741" t="s">
        <v>51</v>
      </c>
      <c r="H3741" t="s">
        <v>2118</v>
      </c>
      <c r="I3741" s="2">
        <v>536.45000000000005</v>
      </c>
      <c r="J3741" s="3">
        <v>5</v>
      </c>
      <c r="K3741" s="2">
        <v>31.587</v>
      </c>
    </row>
    <row r="3742" spans="1:11" x14ac:dyDescent="0.2">
      <c r="A3742" s="1">
        <v>44008</v>
      </c>
      <c r="B3742" s="3">
        <f>YEAR(Sales_Data[[#This Row],[Order Date]])</f>
        <v>2020</v>
      </c>
      <c r="C3742" s="3">
        <f>MONTH(Sales_Data[[#This Row],[Order Date]])</f>
        <v>6</v>
      </c>
      <c r="D3742" t="s">
        <v>319</v>
      </c>
      <c r="E3742" t="s">
        <v>39</v>
      </c>
      <c r="F3742" t="s">
        <v>14</v>
      </c>
      <c r="G3742" t="s">
        <v>15</v>
      </c>
      <c r="H3742" t="s">
        <v>446</v>
      </c>
      <c r="I3742" s="2">
        <v>577.91600000000005</v>
      </c>
      <c r="J3742" s="3">
        <v>14</v>
      </c>
      <c r="K3742" s="2">
        <v>72.788799999999995</v>
      </c>
    </row>
    <row r="3743" spans="1:11" x14ac:dyDescent="0.2">
      <c r="A3743" s="1">
        <v>44008</v>
      </c>
      <c r="B3743" s="3">
        <f>YEAR(Sales_Data[[#This Row],[Order Date]])</f>
        <v>2020</v>
      </c>
      <c r="C3743" s="3">
        <f>MONTH(Sales_Data[[#This Row],[Order Date]])</f>
        <v>6</v>
      </c>
      <c r="D3743" t="s">
        <v>2352</v>
      </c>
      <c r="E3743" t="s">
        <v>365</v>
      </c>
      <c r="F3743" t="s">
        <v>14</v>
      </c>
      <c r="G3743" t="s">
        <v>15</v>
      </c>
      <c r="H3743" t="s">
        <v>1504</v>
      </c>
      <c r="I3743" s="2">
        <v>592.91999999999996</v>
      </c>
      <c r="J3743" s="3">
        <v>8</v>
      </c>
      <c r="K3743" s="2">
        <v>135.97999999999999</v>
      </c>
    </row>
    <row r="3744" spans="1:11" x14ac:dyDescent="0.2">
      <c r="A3744" s="1">
        <v>44008</v>
      </c>
      <c r="B3744" s="3">
        <f>YEAR(Sales_Data[[#This Row],[Order Date]])</f>
        <v>2020</v>
      </c>
      <c r="C3744" s="3">
        <f>MONTH(Sales_Data[[#This Row],[Order Date]])</f>
        <v>6</v>
      </c>
      <c r="D3744" t="s">
        <v>2219</v>
      </c>
      <c r="E3744" t="s">
        <v>94</v>
      </c>
      <c r="F3744" t="s">
        <v>19</v>
      </c>
      <c r="G3744" t="s">
        <v>20</v>
      </c>
      <c r="H3744" t="s">
        <v>818</v>
      </c>
      <c r="I3744" s="2">
        <v>740.88</v>
      </c>
      <c r="J3744" s="3">
        <v>4</v>
      </c>
      <c r="K3744" s="2">
        <v>214.16399999999999</v>
      </c>
    </row>
    <row r="3745" spans="1:11" x14ac:dyDescent="0.2">
      <c r="A3745" s="1">
        <v>44008</v>
      </c>
      <c r="B3745" s="3">
        <f>YEAR(Sales_Data[[#This Row],[Order Date]])</f>
        <v>2020</v>
      </c>
      <c r="C3745" s="3">
        <f>MONTH(Sales_Data[[#This Row],[Order Date]])</f>
        <v>6</v>
      </c>
      <c r="D3745" t="s">
        <v>2352</v>
      </c>
      <c r="E3745" t="s">
        <v>365</v>
      </c>
      <c r="F3745" t="s">
        <v>19</v>
      </c>
      <c r="G3745" t="s">
        <v>40</v>
      </c>
      <c r="H3745" t="s">
        <v>2075</v>
      </c>
      <c r="I3745" s="2">
        <v>116.92</v>
      </c>
      <c r="J3745" s="3">
        <v>4</v>
      </c>
      <c r="K3745" s="2">
        <v>5.4127999999999998</v>
      </c>
    </row>
    <row r="3746" spans="1:11" x14ac:dyDescent="0.2">
      <c r="A3746" s="1">
        <v>44008</v>
      </c>
      <c r="B3746" s="3">
        <f>YEAR(Sales_Data[[#This Row],[Order Date]])</f>
        <v>2020</v>
      </c>
      <c r="C3746" s="3">
        <f>MONTH(Sales_Data[[#This Row],[Order Date]])</f>
        <v>6</v>
      </c>
      <c r="D3746" t="s">
        <v>2219</v>
      </c>
      <c r="E3746" t="s">
        <v>94</v>
      </c>
      <c r="F3746" t="s">
        <v>19</v>
      </c>
      <c r="G3746" t="s">
        <v>265</v>
      </c>
      <c r="H3746" t="s">
        <v>1487</v>
      </c>
      <c r="I3746" s="2">
        <v>114.4</v>
      </c>
      <c r="J3746" s="3">
        <v>5</v>
      </c>
      <c r="K3746" s="2">
        <v>8.2360000000000007</v>
      </c>
    </row>
    <row r="3747" spans="1:11" x14ac:dyDescent="0.2">
      <c r="A3747" s="1">
        <v>44008</v>
      </c>
      <c r="B3747" s="3">
        <f>YEAR(Sales_Data[[#This Row],[Order Date]])</f>
        <v>2020</v>
      </c>
      <c r="C3747" s="3">
        <f>MONTH(Sales_Data[[#This Row],[Order Date]])</f>
        <v>6</v>
      </c>
      <c r="D3747" t="s">
        <v>2352</v>
      </c>
      <c r="E3747" t="s">
        <v>365</v>
      </c>
      <c r="F3747" t="s">
        <v>19</v>
      </c>
      <c r="G3747" t="s">
        <v>53</v>
      </c>
      <c r="H3747" t="s">
        <v>1892</v>
      </c>
      <c r="I3747" s="2">
        <v>111.54</v>
      </c>
      <c r="J3747" s="3">
        <v>1</v>
      </c>
      <c r="K3747" s="2">
        <v>2.0430000000000001</v>
      </c>
    </row>
    <row r="3748" spans="1:11" x14ac:dyDescent="0.2">
      <c r="A3748" s="1">
        <v>44008</v>
      </c>
      <c r="B3748" s="3">
        <f>YEAR(Sales_Data[[#This Row],[Order Date]])</f>
        <v>2020</v>
      </c>
      <c r="C3748" s="3">
        <f>MONTH(Sales_Data[[#This Row],[Order Date]])</f>
        <v>6</v>
      </c>
      <c r="D3748" t="s">
        <v>485</v>
      </c>
      <c r="E3748" t="s">
        <v>44</v>
      </c>
      <c r="F3748" t="s">
        <v>19</v>
      </c>
      <c r="G3748" t="s">
        <v>127</v>
      </c>
      <c r="H3748" t="s">
        <v>159</v>
      </c>
      <c r="I3748" s="2">
        <v>106.872</v>
      </c>
      <c r="J3748" s="3">
        <v>6</v>
      </c>
      <c r="K3748" s="2">
        <v>4.6818</v>
      </c>
    </row>
    <row r="3749" spans="1:11" x14ac:dyDescent="0.2">
      <c r="A3749" s="1">
        <v>44009</v>
      </c>
      <c r="B3749" s="3">
        <f>YEAR(Sales_Data[[#This Row],[Order Date]])</f>
        <v>2020</v>
      </c>
      <c r="C3749" s="3">
        <f>MONTH(Sales_Data[[#This Row],[Order Date]])</f>
        <v>6</v>
      </c>
      <c r="D3749" t="s">
        <v>1403</v>
      </c>
      <c r="E3749" t="s">
        <v>70</v>
      </c>
      <c r="F3749" t="s">
        <v>11</v>
      </c>
      <c r="G3749" t="s">
        <v>51</v>
      </c>
      <c r="H3749" t="s">
        <v>2353</v>
      </c>
      <c r="I3749" s="2">
        <v>166.3</v>
      </c>
      <c r="J3749" s="3">
        <v>3</v>
      </c>
      <c r="K3749" s="2">
        <v>40.415999999999997</v>
      </c>
    </row>
    <row r="3750" spans="1:11" x14ac:dyDescent="0.2">
      <c r="A3750" s="1">
        <v>44009</v>
      </c>
      <c r="B3750" s="3">
        <f>YEAR(Sales_Data[[#This Row],[Order Date]])</f>
        <v>2020</v>
      </c>
      <c r="C3750" s="3">
        <f>MONTH(Sales_Data[[#This Row],[Order Date]])</f>
        <v>6</v>
      </c>
      <c r="D3750" t="s">
        <v>1798</v>
      </c>
      <c r="E3750" t="s">
        <v>94</v>
      </c>
      <c r="F3750" t="s">
        <v>11</v>
      </c>
      <c r="G3750" t="s">
        <v>112</v>
      </c>
      <c r="H3750" t="s">
        <v>372</v>
      </c>
      <c r="I3750" s="2">
        <v>228.64599999999999</v>
      </c>
      <c r="J3750" s="3">
        <v>3</v>
      </c>
      <c r="K3750" s="2">
        <v>31.940999999999999</v>
      </c>
    </row>
    <row r="3751" spans="1:11" x14ac:dyDescent="0.2">
      <c r="A3751" s="1">
        <v>44009</v>
      </c>
      <c r="B3751" s="3">
        <f>YEAR(Sales_Data[[#This Row],[Order Date]])</f>
        <v>2020</v>
      </c>
      <c r="C3751" s="3">
        <f>MONTH(Sales_Data[[#This Row],[Order Date]])</f>
        <v>6</v>
      </c>
      <c r="D3751" t="s">
        <v>1403</v>
      </c>
      <c r="E3751" t="s">
        <v>70</v>
      </c>
      <c r="F3751" t="s">
        <v>14</v>
      </c>
      <c r="G3751" t="s">
        <v>24</v>
      </c>
      <c r="H3751" t="s">
        <v>492</v>
      </c>
      <c r="I3751" s="2">
        <v>1297.45</v>
      </c>
      <c r="J3751" s="3">
        <v>5</v>
      </c>
      <c r="K3751" s="2">
        <v>244.6155</v>
      </c>
    </row>
    <row r="3752" spans="1:11" x14ac:dyDescent="0.2">
      <c r="A3752" s="1">
        <v>44009</v>
      </c>
      <c r="B3752" s="3">
        <f>YEAR(Sales_Data[[#This Row],[Order Date]])</f>
        <v>2020</v>
      </c>
      <c r="C3752" s="3">
        <f>MONTH(Sales_Data[[#This Row],[Order Date]])</f>
        <v>6</v>
      </c>
      <c r="D3752" t="s">
        <v>261</v>
      </c>
      <c r="E3752" t="s">
        <v>651</v>
      </c>
      <c r="F3752" t="s">
        <v>19</v>
      </c>
      <c r="G3752" t="s">
        <v>53</v>
      </c>
      <c r="H3752" t="s">
        <v>932</v>
      </c>
      <c r="I3752" s="2">
        <v>129.07</v>
      </c>
      <c r="J3752" s="3">
        <v>3</v>
      </c>
      <c r="K3752" s="2">
        <v>9.2322000000000006</v>
      </c>
    </row>
    <row r="3753" spans="1:11" x14ac:dyDescent="0.2">
      <c r="A3753" s="1">
        <v>44009</v>
      </c>
      <c r="B3753" s="3">
        <f>YEAR(Sales_Data[[#This Row],[Order Date]])</f>
        <v>2020</v>
      </c>
      <c r="C3753" s="3">
        <f>MONTH(Sales_Data[[#This Row],[Order Date]])</f>
        <v>6</v>
      </c>
      <c r="D3753" t="s">
        <v>1403</v>
      </c>
      <c r="E3753" t="s">
        <v>70</v>
      </c>
      <c r="F3753" t="s">
        <v>19</v>
      </c>
      <c r="G3753" t="s">
        <v>53</v>
      </c>
      <c r="H3753" t="s">
        <v>1390</v>
      </c>
      <c r="I3753" s="2">
        <v>120.44</v>
      </c>
      <c r="J3753" s="3">
        <v>3</v>
      </c>
      <c r="K3753" s="2">
        <v>9.3312000000000008</v>
      </c>
    </row>
    <row r="3754" spans="1:11" x14ac:dyDescent="0.2">
      <c r="A3754" s="1">
        <v>44011</v>
      </c>
      <c r="B3754" s="3">
        <f>YEAR(Sales_Data[[#This Row],[Order Date]])</f>
        <v>2020</v>
      </c>
      <c r="C3754" s="3">
        <f>MONTH(Sales_Data[[#This Row],[Order Date]])</f>
        <v>6</v>
      </c>
      <c r="D3754" t="s">
        <v>93</v>
      </c>
      <c r="E3754" t="s">
        <v>18</v>
      </c>
      <c r="F3754" t="s">
        <v>19</v>
      </c>
      <c r="G3754" t="s">
        <v>20</v>
      </c>
      <c r="H3754" t="s">
        <v>2354</v>
      </c>
      <c r="I3754" s="2">
        <v>172.71</v>
      </c>
      <c r="J3754" s="3">
        <v>3</v>
      </c>
      <c r="K3754" s="2">
        <v>39.213000000000001</v>
      </c>
    </row>
    <row r="3755" spans="1:11" x14ac:dyDescent="0.2">
      <c r="A3755" s="1">
        <v>44011</v>
      </c>
      <c r="B3755" s="3">
        <f>YEAR(Sales_Data[[#This Row],[Order Date]])</f>
        <v>2020</v>
      </c>
      <c r="C3755" s="3">
        <f>MONTH(Sales_Data[[#This Row],[Order Date]])</f>
        <v>6</v>
      </c>
      <c r="D3755" t="s">
        <v>1366</v>
      </c>
      <c r="E3755" t="s">
        <v>23</v>
      </c>
      <c r="F3755" t="s">
        <v>11</v>
      </c>
      <c r="G3755" t="s">
        <v>30</v>
      </c>
      <c r="H3755" t="s">
        <v>2355</v>
      </c>
      <c r="I3755" s="2">
        <v>329.31400000000002</v>
      </c>
      <c r="J3755" s="3">
        <v>3</v>
      </c>
      <c r="K3755" s="2">
        <v>-39.511800000000001</v>
      </c>
    </row>
    <row r="3756" spans="1:11" x14ac:dyDescent="0.2">
      <c r="A3756" s="1">
        <v>44011</v>
      </c>
      <c r="B3756" s="3">
        <f>YEAR(Sales_Data[[#This Row],[Order Date]])</f>
        <v>2020</v>
      </c>
      <c r="C3756" s="3">
        <f>MONTH(Sales_Data[[#This Row],[Order Date]])</f>
        <v>6</v>
      </c>
      <c r="D3756" t="s">
        <v>1359</v>
      </c>
      <c r="E3756" t="s">
        <v>18</v>
      </c>
      <c r="F3756" t="s">
        <v>19</v>
      </c>
      <c r="G3756" t="s">
        <v>32</v>
      </c>
      <c r="H3756" t="s">
        <v>359</v>
      </c>
      <c r="I3756" s="2">
        <v>339.55200000000002</v>
      </c>
      <c r="J3756" s="3">
        <v>9</v>
      </c>
      <c r="K3756" s="2">
        <v>101.57940000000001</v>
      </c>
    </row>
    <row r="3757" spans="1:11" x14ac:dyDescent="0.2">
      <c r="A3757" s="1">
        <v>44011</v>
      </c>
      <c r="B3757" s="3">
        <f>YEAR(Sales_Data[[#This Row],[Order Date]])</f>
        <v>2020</v>
      </c>
      <c r="C3757" s="3">
        <f>MONTH(Sales_Data[[#This Row],[Order Date]])</f>
        <v>6</v>
      </c>
      <c r="D3757" t="s">
        <v>326</v>
      </c>
      <c r="E3757" t="s">
        <v>387</v>
      </c>
      <c r="F3757" t="s">
        <v>19</v>
      </c>
      <c r="G3757" t="s">
        <v>121</v>
      </c>
      <c r="H3757" t="s">
        <v>2004</v>
      </c>
      <c r="I3757" s="2">
        <v>401.94</v>
      </c>
      <c r="J3757" s="3">
        <v>3</v>
      </c>
      <c r="K3757" s="2">
        <v>90.734999999999999</v>
      </c>
    </row>
    <row r="3758" spans="1:11" x14ac:dyDescent="0.2">
      <c r="A3758" s="1">
        <v>44011</v>
      </c>
      <c r="B3758" s="3">
        <f>YEAR(Sales_Data[[#This Row],[Order Date]])</f>
        <v>2020</v>
      </c>
      <c r="C3758" s="3">
        <f>MONTH(Sales_Data[[#This Row],[Order Date]])</f>
        <v>6</v>
      </c>
      <c r="D3758" t="s">
        <v>1366</v>
      </c>
      <c r="E3758" t="s">
        <v>23</v>
      </c>
      <c r="F3758" t="s">
        <v>11</v>
      </c>
      <c r="G3758" t="s">
        <v>12</v>
      </c>
      <c r="H3758" t="s">
        <v>1658</v>
      </c>
      <c r="I3758" s="2">
        <v>424.99919999999997</v>
      </c>
      <c r="J3758" s="3">
        <v>3</v>
      </c>
      <c r="K3758" s="2">
        <v>-96.470399999999998</v>
      </c>
    </row>
    <row r="3759" spans="1:11" x14ac:dyDescent="0.2">
      <c r="A3759" s="1">
        <v>44011</v>
      </c>
      <c r="B3759" s="3">
        <f>YEAR(Sales_Data[[#This Row],[Order Date]])</f>
        <v>2020</v>
      </c>
      <c r="C3759" s="3">
        <f>MONTH(Sales_Data[[#This Row],[Order Date]])</f>
        <v>6</v>
      </c>
      <c r="D3759" t="s">
        <v>485</v>
      </c>
      <c r="E3759" t="s">
        <v>91</v>
      </c>
      <c r="F3759" t="s">
        <v>11</v>
      </c>
      <c r="G3759" t="s">
        <v>12</v>
      </c>
      <c r="H3759" t="s">
        <v>1902</v>
      </c>
      <c r="I3759" s="2">
        <v>672.82</v>
      </c>
      <c r="J3759" s="3">
        <v>9</v>
      </c>
      <c r="K3759" s="2">
        <v>185.2578</v>
      </c>
    </row>
    <row r="3760" spans="1:11" x14ac:dyDescent="0.2">
      <c r="A3760" s="1">
        <v>44011</v>
      </c>
      <c r="B3760" s="3">
        <f>YEAR(Sales_Data[[#This Row],[Order Date]])</f>
        <v>2020</v>
      </c>
      <c r="C3760" s="3">
        <f>MONTH(Sales_Data[[#This Row],[Order Date]])</f>
        <v>6</v>
      </c>
      <c r="D3760" t="s">
        <v>93</v>
      </c>
      <c r="E3760" t="s">
        <v>18</v>
      </c>
      <c r="F3760" t="s">
        <v>19</v>
      </c>
      <c r="G3760" t="s">
        <v>32</v>
      </c>
      <c r="H3760" t="s">
        <v>2166</v>
      </c>
      <c r="I3760" s="2">
        <v>943.92</v>
      </c>
      <c r="J3760" s="3">
        <v>5</v>
      </c>
      <c r="K3760" s="2">
        <v>302.37299999999999</v>
      </c>
    </row>
    <row r="3761" spans="1:11" x14ac:dyDescent="0.2">
      <c r="A3761" s="1">
        <v>44011</v>
      </c>
      <c r="B3761" s="3">
        <f>YEAR(Sales_Data[[#This Row],[Order Date]])</f>
        <v>2020</v>
      </c>
      <c r="C3761" s="3">
        <f>MONTH(Sales_Data[[#This Row],[Order Date]])</f>
        <v>6</v>
      </c>
      <c r="D3761" t="s">
        <v>396</v>
      </c>
      <c r="E3761" t="s">
        <v>18</v>
      </c>
      <c r="F3761" t="s">
        <v>19</v>
      </c>
      <c r="G3761" t="s">
        <v>20</v>
      </c>
      <c r="H3761" t="s">
        <v>664</v>
      </c>
      <c r="I3761" s="2">
        <v>1307.78</v>
      </c>
      <c r="J3761" s="3">
        <v>2</v>
      </c>
      <c r="K3761" s="2">
        <v>310.98719999999997</v>
      </c>
    </row>
    <row r="3762" spans="1:11" x14ac:dyDescent="0.2">
      <c r="A3762" s="1">
        <v>44011</v>
      </c>
      <c r="B3762" s="3">
        <f>YEAR(Sales_Data[[#This Row],[Order Date]])</f>
        <v>2020</v>
      </c>
      <c r="C3762" s="3">
        <f>MONTH(Sales_Data[[#This Row],[Order Date]])</f>
        <v>6</v>
      </c>
      <c r="D3762" t="s">
        <v>93</v>
      </c>
      <c r="E3762" t="s">
        <v>18</v>
      </c>
      <c r="F3762" t="s">
        <v>19</v>
      </c>
      <c r="G3762" t="s">
        <v>40</v>
      </c>
      <c r="H3762" t="s">
        <v>1663</v>
      </c>
      <c r="I3762" s="2">
        <v>88.68</v>
      </c>
      <c r="J3762" s="3">
        <v>2</v>
      </c>
      <c r="K3762" s="2">
        <v>3.0367999999999999</v>
      </c>
    </row>
    <row r="3763" spans="1:11" x14ac:dyDescent="0.2">
      <c r="A3763" s="1">
        <v>44011</v>
      </c>
      <c r="B3763" s="3">
        <f>YEAR(Sales_Data[[#This Row],[Order Date]])</f>
        <v>2020</v>
      </c>
      <c r="C3763" s="3">
        <f>MONTH(Sales_Data[[#This Row],[Order Date]])</f>
        <v>6</v>
      </c>
      <c r="D3763" t="s">
        <v>1366</v>
      </c>
      <c r="E3763" t="s">
        <v>23</v>
      </c>
      <c r="F3763" t="s">
        <v>19</v>
      </c>
      <c r="G3763" t="s">
        <v>121</v>
      </c>
      <c r="H3763" t="s">
        <v>2356</v>
      </c>
      <c r="I3763" s="2">
        <v>123.392</v>
      </c>
      <c r="J3763" s="3">
        <v>2</v>
      </c>
      <c r="K3763" s="2">
        <v>-54.549599999999998</v>
      </c>
    </row>
    <row r="3764" spans="1:11" x14ac:dyDescent="0.2">
      <c r="A3764" s="1">
        <v>44011</v>
      </c>
      <c r="B3764" s="3">
        <f>YEAR(Sales_Data[[#This Row],[Order Date]])</f>
        <v>2020</v>
      </c>
      <c r="C3764" s="3">
        <f>MONTH(Sales_Data[[#This Row],[Order Date]])</f>
        <v>6</v>
      </c>
      <c r="D3764" t="s">
        <v>485</v>
      </c>
      <c r="E3764" t="s">
        <v>91</v>
      </c>
      <c r="F3764" t="s">
        <v>11</v>
      </c>
      <c r="G3764" t="s">
        <v>51</v>
      </c>
      <c r="H3764" t="s">
        <v>1133</v>
      </c>
      <c r="I3764" s="2">
        <v>88.16</v>
      </c>
      <c r="J3764" s="3">
        <v>2</v>
      </c>
      <c r="K3764" s="2">
        <v>8.5543999999999993</v>
      </c>
    </row>
    <row r="3765" spans="1:11" x14ac:dyDescent="0.2">
      <c r="A3765" s="1">
        <v>44011</v>
      </c>
      <c r="B3765" s="3">
        <f>YEAR(Sales_Data[[#This Row],[Order Date]])</f>
        <v>2020</v>
      </c>
      <c r="C3765" s="3">
        <f>MONTH(Sales_Data[[#This Row],[Order Date]])</f>
        <v>6</v>
      </c>
      <c r="D3765" t="s">
        <v>437</v>
      </c>
      <c r="E3765" t="s">
        <v>23</v>
      </c>
      <c r="F3765" t="s">
        <v>19</v>
      </c>
      <c r="G3765" t="s">
        <v>53</v>
      </c>
      <c r="H3765" t="s">
        <v>125</v>
      </c>
      <c r="I3765" s="2">
        <v>88.183999999999997</v>
      </c>
      <c r="J3765" s="3">
        <v>1</v>
      </c>
      <c r="K3765" s="2">
        <v>1.8144</v>
      </c>
    </row>
    <row r="3766" spans="1:11" x14ac:dyDescent="0.2">
      <c r="A3766" s="1">
        <v>44011</v>
      </c>
      <c r="B3766" s="3">
        <f>YEAR(Sales_Data[[#This Row],[Order Date]])</f>
        <v>2020</v>
      </c>
      <c r="C3766" s="3">
        <f>MONTH(Sales_Data[[#This Row],[Order Date]])</f>
        <v>6</v>
      </c>
      <c r="D3766" t="s">
        <v>326</v>
      </c>
      <c r="E3766" t="s">
        <v>387</v>
      </c>
      <c r="F3766" t="s">
        <v>19</v>
      </c>
      <c r="G3766" t="s">
        <v>32</v>
      </c>
      <c r="H3766" t="s">
        <v>1590</v>
      </c>
      <c r="I3766" s="2">
        <v>111.54</v>
      </c>
      <c r="J3766" s="3">
        <v>2</v>
      </c>
      <c r="K3766" s="2">
        <v>5.77</v>
      </c>
    </row>
    <row r="3767" spans="1:11" x14ac:dyDescent="0.2">
      <c r="A3767" s="1">
        <v>44011</v>
      </c>
      <c r="B3767" s="3">
        <f>YEAR(Sales_Data[[#This Row],[Order Date]])</f>
        <v>2020</v>
      </c>
      <c r="C3767" s="3">
        <f>MONTH(Sales_Data[[#This Row],[Order Date]])</f>
        <v>6</v>
      </c>
      <c r="D3767" t="s">
        <v>485</v>
      </c>
      <c r="E3767" t="s">
        <v>91</v>
      </c>
      <c r="F3767" t="s">
        <v>19</v>
      </c>
      <c r="G3767" t="s">
        <v>265</v>
      </c>
      <c r="H3767" t="s">
        <v>995</v>
      </c>
      <c r="I3767" s="2">
        <v>157.69</v>
      </c>
      <c r="J3767" s="3">
        <v>3</v>
      </c>
      <c r="K3767" s="2">
        <v>7.9794</v>
      </c>
    </row>
    <row r="3768" spans="1:11" x14ac:dyDescent="0.2">
      <c r="A3768" s="1">
        <v>44011</v>
      </c>
      <c r="B3768" s="3">
        <f>YEAR(Sales_Data[[#This Row],[Order Date]])</f>
        <v>2020</v>
      </c>
      <c r="C3768" s="3">
        <f>MONTH(Sales_Data[[#This Row],[Order Date]])</f>
        <v>6</v>
      </c>
      <c r="D3768" t="s">
        <v>93</v>
      </c>
      <c r="E3768" t="s">
        <v>18</v>
      </c>
      <c r="F3768" t="s">
        <v>14</v>
      </c>
      <c r="G3768" t="s">
        <v>24</v>
      </c>
      <c r="H3768" t="s">
        <v>2357</v>
      </c>
      <c r="I3768" s="2">
        <v>164.31</v>
      </c>
      <c r="J3768" s="3">
        <v>3</v>
      </c>
      <c r="K3768" s="2">
        <v>22.4316</v>
      </c>
    </row>
    <row r="3769" spans="1:11" x14ac:dyDescent="0.2">
      <c r="A3769" s="1">
        <v>44012</v>
      </c>
      <c r="B3769" s="3">
        <f>YEAR(Sales_Data[[#This Row],[Order Date]])</f>
        <v>2020</v>
      </c>
      <c r="C3769" s="3">
        <f>MONTH(Sales_Data[[#This Row],[Order Date]])</f>
        <v>6</v>
      </c>
      <c r="D3769" t="s">
        <v>2358</v>
      </c>
      <c r="E3769" t="s">
        <v>483</v>
      </c>
      <c r="F3769" t="s">
        <v>19</v>
      </c>
      <c r="G3769" t="s">
        <v>32</v>
      </c>
      <c r="H3769" t="s">
        <v>2231</v>
      </c>
      <c r="I3769" s="2">
        <v>117.792</v>
      </c>
      <c r="J3769" s="3">
        <v>3</v>
      </c>
      <c r="K3769" s="2">
        <v>25.579799999999999</v>
      </c>
    </row>
    <row r="3770" spans="1:11" x14ac:dyDescent="0.2">
      <c r="A3770" s="1">
        <v>44012</v>
      </c>
      <c r="B3770" s="3">
        <f>YEAR(Sales_Data[[#This Row],[Order Date]])</f>
        <v>2020</v>
      </c>
      <c r="C3770" s="3">
        <f>MONTH(Sales_Data[[#This Row],[Order Date]])</f>
        <v>6</v>
      </c>
      <c r="D3770" t="s">
        <v>846</v>
      </c>
      <c r="E3770" t="s">
        <v>18</v>
      </c>
      <c r="F3770" t="s">
        <v>19</v>
      </c>
      <c r="G3770" t="s">
        <v>53</v>
      </c>
      <c r="H3770" t="s">
        <v>1436</v>
      </c>
      <c r="I3770" s="2">
        <v>216.95</v>
      </c>
      <c r="J3770" s="3">
        <v>5</v>
      </c>
      <c r="K3770" s="2">
        <v>100.4255</v>
      </c>
    </row>
    <row r="3771" spans="1:11" x14ac:dyDescent="0.2">
      <c r="A3771" s="1">
        <v>44012</v>
      </c>
      <c r="B3771" s="3">
        <f>YEAR(Sales_Data[[#This Row],[Order Date]])</f>
        <v>2020</v>
      </c>
      <c r="C3771" s="3">
        <f>MONTH(Sales_Data[[#This Row],[Order Date]])</f>
        <v>6</v>
      </c>
      <c r="D3771" t="s">
        <v>1330</v>
      </c>
      <c r="E3771" t="s">
        <v>94</v>
      </c>
      <c r="F3771" t="s">
        <v>19</v>
      </c>
      <c r="G3771" t="s">
        <v>20</v>
      </c>
      <c r="H3771" t="s">
        <v>1249</v>
      </c>
      <c r="I3771" s="2">
        <v>281.57</v>
      </c>
      <c r="J3771" s="3">
        <v>7</v>
      </c>
      <c r="K3771" s="2">
        <v>67.113900000000001</v>
      </c>
    </row>
    <row r="3772" spans="1:11" x14ac:dyDescent="0.2">
      <c r="A3772" s="1">
        <v>44012</v>
      </c>
      <c r="B3772" s="3">
        <f>YEAR(Sales_Data[[#This Row],[Order Date]])</f>
        <v>2020</v>
      </c>
      <c r="C3772" s="3">
        <f>MONTH(Sales_Data[[#This Row],[Order Date]])</f>
        <v>6</v>
      </c>
      <c r="D3772" t="s">
        <v>1370</v>
      </c>
      <c r="E3772" t="s">
        <v>18</v>
      </c>
      <c r="F3772" t="s">
        <v>11</v>
      </c>
      <c r="G3772" t="s">
        <v>12</v>
      </c>
      <c r="H3772" t="s">
        <v>1840</v>
      </c>
      <c r="I3772" s="2">
        <v>484.99900000000002</v>
      </c>
      <c r="J3772" s="3">
        <v>3</v>
      </c>
      <c r="K3772" s="2">
        <v>5.1294000000000004</v>
      </c>
    </row>
    <row r="3773" spans="1:11" x14ac:dyDescent="0.2">
      <c r="A3773" s="1">
        <v>44012</v>
      </c>
      <c r="B3773" s="3">
        <f>YEAR(Sales_Data[[#This Row],[Order Date]])</f>
        <v>2020</v>
      </c>
      <c r="C3773" s="3">
        <f>MONTH(Sales_Data[[#This Row],[Order Date]])</f>
        <v>6</v>
      </c>
      <c r="D3773" t="s">
        <v>1348</v>
      </c>
      <c r="E3773" t="s">
        <v>164</v>
      </c>
      <c r="F3773" t="s">
        <v>11</v>
      </c>
      <c r="G3773" t="s">
        <v>112</v>
      </c>
      <c r="H3773" t="s">
        <v>1047</v>
      </c>
      <c r="I3773" s="2">
        <v>579.05799999999999</v>
      </c>
      <c r="J3773" s="3">
        <v>3</v>
      </c>
      <c r="K3773" s="2">
        <v>-178.8468</v>
      </c>
    </row>
    <row r="3774" spans="1:11" x14ac:dyDescent="0.2">
      <c r="A3774" s="1">
        <v>44012</v>
      </c>
      <c r="B3774" s="3">
        <f>YEAR(Sales_Data[[#This Row],[Order Date]])</f>
        <v>2020</v>
      </c>
      <c r="C3774" s="3">
        <f>MONTH(Sales_Data[[#This Row],[Order Date]])</f>
        <v>6</v>
      </c>
      <c r="D3774" t="s">
        <v>1348</v>
      </c>
      <c r="E3774" t="s">
        <v>164</v>
      </c>
      <c r="F3774" t="s">
        <v>14</v>
      </c>
      <c r="G3774" t="s">
        <v>15</v>
      </c>
      <c r="H3774" t="s">
        <v>1661</v>
      </c>
      <c r="I3774" s="2">
        <v>1033.5840000000001</v>
      </c>
      <c r="J3774" s="3">
        <v>2</v>
      </c>
      <c r="K3774" s="2">
        <v>125.19799999999999</v>
      </c>
    </row>
    <row r="3775" spans="1:11" x14ac:dyDescent="0.2">
      <c r="A3775" s="1">
        <v>44012</v>
      </c>
      <c r="B3775" s="3">
        <f>YEAR(Sales_Data[[#This Row],[Order Date]])</f>
        <v>2020</v>
      </c>
      <c r="C3775" s="3">
        <f>MONTH(Sales_Data[[#This Row],[Order Date]])</f>
        <v>6</v>
      </c>
      <c r="D3775" t="s">
        <v>1398</v>
      </c>
      <c r="E3775" t="s">
        <v>94</v>
      </c>
      <c r="F3775" t="s">
        <v>11</v>
      </c>
      <c r="G3775" t="s">
        <v>30</v>
      </c>
      <c r="H3775" t="s">
        <v>2015</v>
      </c>
      <c r="I3775" s="2">
        <v>1063.6300000000001</v>
      </c>
      <c r="J3775" s="3">
        <v>5</v>
      </c>
      <c r="K3775" s="2">
        <v>-295.9785</v>
      </c>
    </row>
    <row r="3776" spans="1:11" x14ac:dyDescent="0.2">
      <c r="A3776" s="1">
        <v>44012</v>
      </c>
      <c r="B3776" s="3">
        <f>YEAR(Sales_Data[[#This Row],[Order Date]])</f>
        <v>2020</v>
      </c>
      <c r="C3776" s="3">
        <f>MONTH(Sales_Data[[#This Row],[Order Date]])</f>
        <v>6</v>
      </c>
      <c r="D3776" t="s">
        <v>2297</v>
      </c>
      <c r="E3776" t="s">
        <v>94</v>
      </c>
      <c r="F3776" t="s">
        <v>19</v>
      </c>
      <c r="G3776" t="s">
        <v>20</v>
      </c>
      <c r="H3776" t="s">
        <v>1774</v>
      </c>
      <c r="I3776" s="2">
        <v>1130.42</v>
      </c>
      <c r="J3776" s="3">
        <v>7</v>
      </c>
      <c r="K3776" s="2">
        <v>282.20920000000001</v>
      </c>
    </row>
    <row r="3777" spans="1:11" x14ac:dyDescent="0.2">
      <c r="A3777" s="1">
        <v>44012</v>
      </c>
      <c r="B3777" s="3">
        <f>YEAR(Sales_Data[[#This Row],[Order Date]])</f>
        <v>2020</v>
      </c>
      <c r="C3777" s="3">
        <f>MONTH(Sales_Data[[#This Row],[Order Date]])</f>
        <v>6</v>
      </c>
      <c r="D3777" t="s">
        <v>1330</v>
      </c>
      <c r="E3777" t="s">
        <v>94</v>
      </c>
      <c r="F3777" t="s">
        <v>11</v>
      </c>
      <c r="G3777" t="s">
        <v>51</v>
      </c>
      <c r="H3777" t="s">
        <v>1953</v>
      </c>
      <c r="I3777" s="2">
        <v>84.23</v>
      </c>
      <c r="J3777" s="3">
        <v>1</v>
      </c>
      <c r="K3777" s="2">
        <v>9.7812000000000001</v>
      </c>
    </row>
    <row r="3778" spans="1:11" x14ac:dyDescent="0.2">
      <c r="A3778" s="1">
        <v>44012</v>
      </c>
      <c r="B3778" s="3">
        <f>YEAR(Sales_Data[[#This Row],[Order Date]])</f>
        <v>2020</v>
      </c>
      <c r="C3778" s="3">
        <f>MONTH(Sales_Data[[#This Row],[Order Date]])</f>
        <v>6</v>
      </c>
      <c r="D3778" t="s">
        <v>1028</v>
      </c>
      <c r="E3778" t="s">
        <v>219</v>
      </c>
      <c r="F3778" t="s">
        <v>11</v>
      </c>
      <c r="G3778" t="s">
        <v>51</v>
      </c>
      <c r="H3778" t="s">
        <v>1328</v>
      </c>
      <c r="I3778" s="2">
        <v>108.52</v>
      </c>
      <c r="J3778" s="3">
        <v>2</v>
      </c>
      <c r="K3778" s="2">
        <v>5.3680000000000003</v>
      </c>
    </row>
    <row r="3779" spans="1:11" x14ac:dyDescent="0.2">
      <c r="A3779" s="1">
        <v>44012</v>
      </c>
      <c r="B3779" s="3">
        <f>YEAR(Sales_Data[[#This Row],[Order Date]])</f>
        <v>2020</v>
      </c>
      <c r="C3779" s="3">
        <f>MONTH(Sales_Data[[#This Row],[Order Date]])</f>
        <v>6</v>
      </c>
      <c r="D3779" t="s">
        <v>1348</v>
      </c>
      <c r="E3779" t="s">
        <v>164</v>
      </c>
      <c r="F3779" t="s">
        <v>11</v>
      </c>
      <c r="G3779" t="s">
        <v>51</v>
      </c>
      <c r="H3779" t="s">
        <v>545</v>
      </c>
      <c r="I3779" s="2">
        <v>109.224</v>
      </c>
      <c r="J3779" s="3">
        <v>2</v>
      </c>
      <c r="K3779" s="2">
        <v>-10.3124</v>
      </c>
    </row>
    <row r="3780" spans="1:11" x14ac:dyDescent="0.2">
      <c r="A3780" s="1">
        <v>44013</v>
      </c>
      <c r="B3780" s="3">
        <f>YEAR(Sales_Data[[#This Row],[Order Date]])</f>
        <v>2020</v>
      </c>
      <c r="C3780" s="3">
        <f>MONTH(Sales_Data[[#This Row],[Order Date]])</f>
        <v>7</v>
      </c>
      <c r="D3780" t="s">
        <v>379</v>
      </c>
      <c r="E3780" t="s">
        <v>317</v>
      </c>
      <c r="F3780" t="s">
        <v>19</v>
      </c>
      <c r="G3780" t="s">
        <v>32</v>
      </c>
      <c r="H3780" t="s">
        <v>1606</v>
      </c>
      <c r="I3780" s="2">
        <v>185.99</v>
      </c>
      <c r="J3780" s="3">
        <v>1</v>
      </c>
      <c r="K3780" s="2">
        <v>78.195400000000006</v>
      </c>
    </row>
    <row r="3781" spans="1:11" x14ac:dyDescent="0.2">
      <c r="A3781" s="1">
        <v>44013</v>
      </c>
      <c r="B3781" s="3">
        <f>YEAR(Sales_Data[[#This Row],[Order Date]])</f>
        <v>2020</v>
      </c>
      <c r="C3781" s="3">
        <f>MONTH(Sales_Data[[#This Row],[Order Date]])</f>
        <v>7</v>
      </c>
      <c r="D3781" t="s">
        <v>379</v>
      </c>
      <c r="E3781" t="s">
        <v>317</v>
      </c>
      <c r="F3781" t="s">
        <v>19</v>
      </c>
      <c r="G3781" t="s">
        <v>20</v>
      </c>
      <c r="H3781" t="s">
        <v>1777</v>
      </c>
      <c r="I3781" s="2">
        <v>475.92</v>
      </c>
      <c r="J3781" s="3">
        <v>4</v>
      </c>
      <c r="K3781" s="2">
        <v>13.317600000000001</v>
      </c>
    </row>
    <row r="3782" spans="1:11" x14ac:dyDescent="0.2">
      <c r="A3782" s="1">
        <v>44013</v>
      </c>
      <c r="B3782" s="3">
        <f>YEAR(Sales_Data[[#This Row],[Order Date]])</f>
        <v>2020</v>
      </c>
      <c r="C3782" s="3">
        <f>MONTH(Sales_Data[[#This Row],[Order Date]])</f>
        <v>7</v>
      </c>
      <c r="D3782" t="s">
        <v>379</v>
      </c>
      <c r="E3782" t="s">
        <v>317</v>
      </c>
      <c r="F3782" t="s">
        <v>19</v>
      </c>
      <c r="G3782" t="s">
        <v>53</v>
      </c>
      <c r="H3782" t="s">
        <v>721</v>
      </c>
      <c r="I3782" s="2">
        <v>134.91999999999999</v>
      </c>
      <c r="J3782" s="3">
        <v>4</v>
      </c>
      <c r="K3782" s="2">
        <v>12.441599999999999</v>
      </c>
    </row>
    <row r="3783" spans="1:11" x14ac:dyDescent="0.2">
      <c r="A3783" s="1">
        <v>44014</v>
      </c>
      <c r="B3783" s="3">
        <f>YEAR(Sales_Data[[#This Row],[Order Date]])</f>
        <v>2020</v>
      </c>
      <c r="C3783" s="3">
        <f>MONTH(Sales_Data[[#This Row],[Order Date]])</f>
        <v>7</v>
      </c>
      <c r="D3783" t="s">
        <v>1152</v>
      </c>
      <c r="E3783" t="s">
        <v>23</v>
      </c>
      <c r="F3783" t="s">
        <v>19</v>
      </c>
      <c r="G3783" t="s">
        <v>53</v>
      </c>
      <c r="H3783" t="s">
        <v>212</v>
      </c>
      <c r="I3783" s="2">
        <v>207.96</v>
      </c>
      <c r="J3783" s="3">
        <v>5</v>
      </c>
      <c r="K3783" s="2">
        <v>59.435499999999998</v>
      </c>
    </row>
    <row r="3784" spans="1:11" x14ac:dyDescent="0.2">
      <c r="A3784" s="1">
        <v>44014</v>
      </c>
      <c r="B3784" s="3">
        <f>YEAR(Sales_Data[[#This Row],[Order Date]])</f>
        <v>2020</v>
      </c>
      <c r="C3784" s="3">
        <f>MONTH(Sales_Data[[#This Row],[Order Date]])</f>
        <v>7</v>
      </c>
      <c r="D3784" t="s">
        <v>1152</v>
      </c>
      <c r="E3784" t="s">
        <v>23</v>
      </c>
      <c r="F3784" t="s">
        <v>19</v>
      </c>
      <c r="G3784" t="s">
        <v>32</v>
      </c>
      <c r="H3784" t="s">
        <v>2298</v>
      </c>
      <c r="I3784" s="2">
        <v>112.232</v>
      </c>
      <c r="J3784" s="3">
        <v>4</v>
      </c>
      <c r="K3784" s="2">
        <v>-8.1096000000000004</v>
      </c>
    </row>
    <row r="3785" spans="1:11" x14ac:dyDescent="0.2">
      <c r="A3785" s="1">
        <v>44015</v>
      </c>
      <c r="B3785" s="3">
        <f>YEAR(Sales_Data[[#This Row],[Order Date]])</f>
        <v>2020</v>
      </c>
      <c r="C3785" s="3">
        <f>MONTH(Sales_Data[[#This Row],[Order Date]])</f>
        <v>7</v>
      </c>
      <c r="D3785" t="s">
        <v>1905</v>
      </c>
      <c r="E3785" t="s">
        <v>18</v>
      </c>
      <c r="F3785" t="s">
        <v>19</v>
      </c>
      <c r="G3785" t="s">
        <v>20</v>
      </c>
      <c r="H3785" t="s">
        <v>506</v>
      </c>
      <c r="I3785" s="2">
        <v>100.92</v>
      </c>
      <c r="J3785" s="3">
        <v>4</v>
      </c>
      <c r="K3785" s="2">
        <v>0.87919999999999998</v>
      </c>
    </row>
    <row r="3786" spans="1:11" x14ac:dyDescent="0.2">
      <c r="A3786" s="1">
        <v>44015</v>
      </c>
      <c r="B3786" s="3">
        <f>YEAR(Sales_Data[[#This Row],[Order Date]])</f>
        <v>2020</v>
      </c>
      <c r="C3786" s="3">
        <f>MONTH(Sales_Data[[#This Row],[Order Date]])</f>
        <v>7</v>
      </c>
      <c r="D3786" t="s">
        <v>1642</v>
      </c>
      <c r="E3786" t="s">
        <v>104</v>
      </c>
      <c r="F3786" t="s">
        <v>11</v>
      </c>
      <c r="G3786" t="s">
        <v>51</v>
      </c>
      <c r="H3786" t="s">
        <v>2223</v>
      </c>
      <c r="I3786" s="2">
        <v>150.30000000000001</v>
      </c>
      <c r="J3786" s="3">
        <v>1</v>
      </c>
      <c r="K3786" s="2">
        <v>26.597999999999999</v>
      </c>
    </row>
    <row r="3787" spans="1:11" x14ac:dyDescent="0.2">
      <c r="A3787" s="1">
        <v>44015</v>
      </c>
      <c r="B3787" s="3">
        <f>YEAR(Sales_Data[[#This Row],[Order Date]])</f>
        <v>2020</v>
      </c>
      <c r="C3787" s="3">
        <f>MONTH(Sales_Data[[#This Row],[Order Date]])</f>
        <v>7</v>
      </c>
      <c r="D3787" t="s">
        <v>1864</v>
      </c>
      <c r="E3787" t="s">
        <v>18</v>
      </c>
      <c r="F3787" t="s">
        <v>11</v>
      </c>
      <c r="G3787" t="s">
        <v>51</v>
      </c>
      <c r="H3787" t="s">
        <v>2074</v>
      </c>
      <c r="I3787" s="2">
        <v>172.39</v>
      </c>
      <c r="J3787" s="3">
        <v>3</v>
      </c>
      <c r="K3787" s="2">
        <v>54.343800000000002</v>
      </c>
    </row>
    <row r="3788" spans="1:11" x14ac:dyDescent="0.2">
      <c r="A3788" s="1">
        <v>44015</v>
      </c>
      <c r="B3788" s="3">
        <f>YEAR(Sales_Data[[#This Row],[Order Date]])</f>
        <v>2020</v>
      </c>
      <c r="C3788" s="3">
        <f>MONTH(Sales_Data[[#This Row],[Order Date]])</f>
        <v>7</v>
      </c>
      <c r="D3788" t="s">
        <v>1905</v>
      </c>
      <c r="E3788" t="s">
        <v>23</v>
      </c>
      <c r="F3788" t="s">
        <v>14</v>
      </c>
      <c r="G3788" t="s">
        <v>15</v>
      </c>
      <c r="H3788" t="s">
        <v>65</v>
      </c>
      <c r="I3788" s="2">
        <v>186.96799999999999</v>
      </c>
      <c r="J3788" s="3">
        <v>4</v>
      </c>
      <c r="K3788" s="2">
        <v>62.988</v>
      </c>
    </row>
    <row r="3789" spans="1:11" x14ac:dyDescent="0.2">
      <c r="A3789" s="1">
        <v>44015</v>
      </c>
      <c r="B3789" s="3">
        <f>YEAR(Sales_Data[[#This Row],[Order Date]])</f>
        <v>2020</v>
      </c>
      <c r="C3789" s="3">
        <f>MONTH(Sales_Data[[#This Row],[Order Date]])</f>
        <v>7</v>
      </c>
      <c r="D3789" t="s">
        <v>1464</v>
      </c>
      <c r="E3789" t="s">
        <v>67</v>
      </c>
      <c r="F3789" t="s">
        <v>11</v>
      </c>
      <c r="G3789" t="s">
        <v>30</v>
      </c>
      <c r="H3789" t="s">
        <v>2359</v>
      </c>
      <c r="I3789" s="2">
        <v>236.148</v>
      </c>
      <c r="J3789" s="3">
        <v>2</v>
      </c>
      <c r="K3789" s="2">
        <v>-103.98820000000001</v>
      </c>
    </row>
    <row r="3790" spans="1:11" x14ac:dyDescent="0.2">
      <c r="A3790" s="1">
        <v>44015</v>
      </c>
      <c r="B3790" s="3">
        <f>YEAR(Sales_Data[[#This Row],[Order Date]])</f>
        <v>2020</v>
      </c>
      <c r="C3790" s="3">
        <f>MONTH(Sales_Data[[#This Row],[Order Date]])</f>
        <v>7</v>
      </c>
      <c r="D3790" t="s">
        <v>1604</v>
      </c>
      <c r="E3790" t="s">
        <v>23</v>
      </c>
      <c r="F3790" t="s">
        <v>19</v>
      </c>
      <c r="G3790" t="s">
        <v>53</v>
      </c>
      <c r="H3790" t="s">
        <v>1681</v>
      </c>
      <c r="I3790" s="2">
        <v>297.89600000000002</v>
      </c>
      <c r="J3790" s="3">
        <v>7</v>
      </c>
      <c r="K3790" s="2">
        <v>92.439899999999994</v>
      </c>
    </row>
    <row r="3791" spans="1:11" x14ac:dyDescent="0.2">
      <c r="A3791" s="1">
        <v>44015</v>
      </c>
      <c r="B3791" s="3">
        <f>YEAR(Sales_Data[[#This Row],[Order Date]])</f>
        <v>2020</v>
      </c>
      <c r="C3791" s="3">
        <f>MONTH(Sales_Data[[#This Row],[Order Date]])</f>
        <v>7</v>
      </c>
      <c r="D3791" t="s">
        <v>1008</v>
      </c>
      <c r="E3791" t="s">
        <v>370</v>
      </c>
      <c r="F3791" t="s">
        <v>14</v>
      </c>
      <c r="G3791" t="s">
        <v>24</v>
      </c>
      <c r="H3791" t="s">
        <v>2252</v>
      </c>
      <c r="I3791" s="2">
        <v>308.89999999999998</v>
      </c>
      <c r="J3791" s="3">
        <v>10</v>
      </c>
      <c r="K3791" s="2">
        <v>93.203999999999994</v>
      </c>
    </row>
    <row r="3792" spans="1:11" x14ac:dyDescent="0.2">
      <c r="A3792" s="1">
        <v>44015</v>
      </c>
      <c r="B3792" s="3">
        <f>YEAR(Sales_Data[[#This Row],[Order Date]])</f>
        <v>2020</v>
      </c>
      <c r="C3792" s="3">
        <f>MONTH(Sales_Data[[#This Row],[Order Date]])</f>
        <v>7</v>
      </c>
      <c r="D3792" t="s">
        <v>2360</v>
      </c>
      <c r="E3792" t="s">
        <v>109</v>
      </c>
      <c r="F3792" t="s">
        <v>14</v>
      </c>
      <c r="G3792" t="s">
        <v>15</v>
      </c>
      <c r="H3792" t="s">
        <v>311</v>
      </c>
      <c r="I3792" s="2">
        <v>323.97000000000003</v>
      </c>
      <c r="J3792" s="3">
        <v>3</v>
      </c>
      <c r="K3792" s="2">
        <v>77.751900000000006</v>
      </c>
    </row>
    <row r="3793" spans="1:11" x14ac:dyDescent="0.2">
      <c r="A3793" s="1">
        <v>44015</v>
      </c>
      <c r="B3793" s="3">
        <f>YEAR(Sales_Data[[#This Row],[Order Date]])</f>
        <v>2020</v>
      </c>
      <c r="C3793" s="3">
        <f>MONTH(Sales_Data[[#This Row],[Order Date]])</f>
        <v>7</v>
      </c>
      <c r="D3793" t="s">
        <v>221</v>
      </c>
      <c r="E3793" t="s">
        <v>1868</v>
      </c>
      <c r="F3793" t="s">
        <v>11</v>
      </c>
      <c r="G3793" t="s">
        <v>51</v>
      </c>
      <c r="H3793" t="s">
        <v>2361</v>
      </c>
      <c r="I3793" s="2">
        <v>592.85</v>
      </c>
      <c r="J3793" s="3">
        <v>9</v>
      </c>
      <c r="K3793" s="2">
        <v>114.6285</v>
      </c>
    </row>
    <row r="3794" spans="1:11" x14ac:dyDescent="0.2">
      <c r="A3794" s="1">
        <v>44015</v>
      </c>
      <c r="B3794" s="3">
        <f>YEAR(Sales_Data[[#This Row],[Order Date]])</f>
        <v>2020</v>
      </c>
      <c r="C3794" s="3">
        <f>MONTH(Sales_Data[[#This Row],[Order Date]])</f>
        <v>7</v>
      </c>
      <c r="D3794" t="s">
        <v>1604</v>
      </c>
      <c r="E3794" t="s">
        <v>23</v>
      </c>
      <c r="F3794" t="s">
        <v>14</v>
      </c>
      <c r="G3794" t="s">
        <v>188</v>
      </c>
      <c r="H3794" t="s">
        <v>2362</v>
      </c>
      <c r="I3794" s="2">
        <v>607.13199999999995</v>
      </c>
      <c r="J3794" s="3">
        <v>3</v>
      </c>
      <c r="K3794" s="2">
        <v>49.761000000000003</v>
      </c>
    </row>
    <row r="3795" spans="1:11" x14ac:dyDescent="0.2">
      <c r="A3795" s="1">
        <v>44015</v>
      </c>
      <c r="B3795" s="3">
        <f>YEAR(Sales_Data[[#This Row],[Order Date]])</f>
        <v>2020</v>
      </c>
      <c r="C3795" s="3">
        <f>MONTH(Sales_Data[[#This Row],[Order Date]])</f>
        <v>7</v>
      </c>
      <c r="D3795" t="s">
        <v>2363</v>
      </c>
      <c r="E3795" t="s">
        <v>70</v>
      </c>
      <c r="F3795" t="s">
        <v>14</v>
      </c>
      <c r="G3795" t="s">
        <v>24</v>
      </c>
      <c r="H3795" t="s">
        <v>1471</v>
      </c>
      <c r="I3795" s="2">
        <v>1729.8</v>
      </c>
      <c r="J3795" s="3">
        <v>4</v>
      </c>
      <c r="K3795" s="2">
        <v>742.63199999999995</v>
      </c>
    </row>
    <row r="3796" spans="1:11" x14ac:dyDescent="0.2">
      <c r="A3796" s="1">
        <v>44015</v>
      </c>
      <c r="B3796" s="3">
        <f>YEAR(Sales_Data[[#This Row],[Order Date]])</f>
        <v>2020</v>
      </c>
      <c r="C3796" s="3">
        <f>MONTH(Sales_Data[[#This Row],[Order Date]])</f>
        <v>7</v>
      </c>
      <c r="D3796" t="s">
        <v>2363</v>
      </c>
      <c r="E3796" t="s">
        <v>70</v>
      </c>
      <c r="F3796" t="s">
        <v>14</v>
      </c>
      <c r="G3796" t="s">
        <v>188</v>
      </c>
      <c r="H3796" t="s">
        <v>424</v>
      </c>
      <c r="I3796" s="2">
        <v>2443.1999999999998</v>
      </c>
      <c r="J3796" s="3">
        <v>6</v>
      </c>
      <c r="K3796" s="2">
        <v>209.58</v>
      </c>
    </row>
    <row r="3797" spans="1:11" x14ac:dyDescent="0.2">
      <c r="A3797" s="1">
        <v>44015</v>
      </c>
      <c r="B3797" s="3">
        <f>YEAR(Sales_Data[[#This Row],[Order Date]])</f>
        <v>2020</v>
      </c>
      <c r="C3797" s="3">
        <f>MONTH(Sales_Data[[#This Row],[Order Date]])</f>
        <v>7</v>
      </c>
      <c r="D3797" t="s">
        <v>2237</v>
      </c>
      <c r="E3797" t="s">
        <v>35</v>
      </c>
      <c r="F3797" t="s">
        <v>19</v>
      </c>
      <c r="G3797" t="s">
        <v>40</v>
      </c>
      <c r="H3797" t="s">
        <v>816</v>
      </c>
      <c r="I3797" s="2">
        <v>78.552000000000007</v>
      </c>
      <c r="J3797" s="3">
        <v>3</v>
      </c>
      <c r="K3797" s="2">
        <v>1.5522</v>
      </c>
    </row>
    <row r="3798" spans="1:11" x14ac:dyDescent="0.2">
      <c r="A3798" s="1">
        <v>44015</v>
      </c>
      <c r="B3798" s="3">
        <f>YEAR(Sales_Data[[#This Row],[Order Date]])</f>
        <v>2020</v>
      </c>
      <c r="C3798" s="3">
        <f>MONTH(Sales_Data[[#This Row],[Order Date]])</f>
        <v>7</v>
      </c>
      <c r="D3798" t="s">
        <v>2363</v>
      </c>
      <c r="E3798" t="s">
        <v>70</v>
      </c>
      <c r="F3798" t="s">
        <v>14</v>
      </c>
      <c r="G3798" t="s">
        <v>15</v>
      </c>
      <c r="H3798" t="s">
        <v>2364</v>
      </c>
      <c r="I3798" s="2">
        <v>111.992</v>
      </c>
      <c r="J3798" s="3">
        <v>1</v>
      </c>
      <c r="K3798" s="2">
        <v>2.6972999999999998</v>
      </c>
    </row>
    <row r="3799" spans="1:11" x14ac:dyDescent="0.2">
      <c r="A3799" s="1">
        <v>44015</v>
      </c>
      <c r="B3799" s="3">
        <f>YEAR(Sales_Data[[#This Row],[Order Date]])</f>
        <v>2020</v>
      </c>
      <c r="C3799" s="3">
        <f>MONTH(Sales_Data[[#This Row],[Order Date]])</f>
        <v>7</v>
      </c>
      <c r="D3799" t="s">
        <v>1464</v>
      </c>
      <c r="E3799" t="s">
        <v>67</v>
      </c>
      <c r="F3799" t="s">
        <v>19</v>
      </c>
      <c r="G3799" t="s">
        <v>53</v>
      </c>
      <c r="H3799" t="s">
        <v>2365</v>
      </c>
      <c r="I3799" s="2">
        <v>132.89599999999999</v>
      </c>
      <c r="J3799" s="3">
        <v>4</v>
      </c>
      <c r="K3799" s="2">
        <v>11.102399999999999</v>
      </c>
    </row>
    <row r="3800" spans="1:11" x14ac:dyDescent="0.2">
      <c r="A3800" s="1">
        <v>44015</v>
      </c>
      <c r="B3800" s="3">
        <f>YEAR(Sales_Data[[#This Row],[Order Date]])</f>
        <v>2020</v>
      </c>
      <c r="C3800" s="3">
        <f>MONTH(Sales_Data[[#This Row],[Order Date]])</f>
        <v>7</v>
      </c>
      <c r="D3800" t="s">
        <v>1008</v>
      </c>
      <c r="E3800" t="s">
        <v>370</v>
      </c>
      <c r="F3800" t="s">
        <v>19</v>
      </c>
      <c r="G3800" t="s">
        <v>53</v>
      </c>
      <c r="H3800" t="s">
        <v>730</v>
      </c>
      <c r="I3800" s="2">
        <v>113.56</v>
      </c>
      <c r="J3800" s="3">
        <v>2</v>
      </c>
      <c r="K3800" s="2">
        <v>11.543200000000001</v>
      </c>
    </row>
    <row r="3801" spans="1:11" x14ac:dyDescent="0.2">
      <c r="A3801" s="1">
        <v>44015</v>
      </c>
      <c r="B3801" s="3">
        <f>YEAR(Sales_Data[[#This Row],[Order Date]])</f>
        <v>2020</v>
      </c>
      <c r="C3801" s="3">
        <f>MONTH(Sales_Data[[#This Row],[Order Date]])</f>
        <v>7</v>
      </c>
      <c r="D3801" t="s">
        <v>2360</v>
      </c>
      <c r="E3801" t="s">
        <v>109</v>
      </c>
      <c r="F3801" t="s">
        <v>11</v>
      </c>
      <c r="G3801" t="s">
        <v>51</v>
      </c>
      <c r="H3801" t="s">
        <v>2160</v>
      </c>
      <c r="I3801" s="2">
        <v>124.99</v>
      </c>
      <c r="J3801" s="3">
        <v>1</v>
      </c>
      <c r="K3801" s="2">
        <v>5.5176999999999996</v>
      </c>
    </row>
    <row r="3802" spans="1:11" x14ac:dyDescent="0.2">
      <c r="A3802" s="1">
        <v>44015</v>
      </c>
      <c r="B3802" s="3">
        <f>YEAR(Sales_Data[[#This Row],[Order Date]])</f>
        <v>2020</v>
      </c>
      <c r="C3802" s="3">
        <f>MONTH(Sales_Data[[#This Row],[Order Date]])</f>
        <v>7</v>
      </c>
      <c r="D3802" t="s">
        <v>2366</v>
      </c>
      <c r="E3802" t="s">
        <v>35</v>
      </c>
      <c r="F3802" t="s">
        <v>14</v>
      </c>
      <c r="G3802" t="s">
        <v>24</v>
      </c>
      <c r="H3802" t="s">
        <v>1070</v>
      </c>
      <c r="I3802" s="2">
        <v>152</v>
      </c>
      <c r="J3802" s="3">
        <v>2</v>
      </c>
      <c r="K3802" s="2">
        <v>-2.7</v>
      </c>
    </row>
    <row r="3803" spans="1:11" x14ac:dyDescent="0.2">
      <c r="A3803" s="1">
        <v>44015</v>
      </c>
      <c r="B3803" s="3">
        <f>YEAR(Sales_Data[[#This Row],[Order Date]])</f>
        <v>2020</v>
      </c>
      <c r="C3803" s="3">
        <f>MONTH(Sales_Data[[#This Row],[Order Date]])</f>
        <v>7</v>
      </c>
      <c r="D3803" t="s">
        <v>1464</v>
      </c>
      <c r="E3803" t="s">
        <v>67</v>
      </c>
      <c r="F3803" t="s">
        <v>19</v>
      </c>
      <c r="G3803" t="s">
        <v>53</v>
      </c>
      <c r="H3803" t="s">
        <v>1443</v>
      </c>
      <c r="I3803" s="2">
        <v>138.96</v>
      </c>
      <c r="J3803" s="3">
        <v>6</v>
      </c>
      <c r="K3803" s="2">
        <v>11.223000000000001</v>
      </c>
    </row>
    <row r="3804" spans="1:11" x14ac:dyDescent="0.2">
      <c r="A3804" s="1">
        <v>44015</v>
      </c>
      <c r="B3804" s="3">
        <f>YEAR(Sales_Data[[#This Row],[Order Date]])</f>
        <v>2020</v>
      </c>
      <c r="C3804" s="3">
        <f>MONTH(Sales_Data[[#This Row],[Order Date]])</f>
        <v>7</v>
      </c>
      <c r="D3804" t="s">
        <v>2363</v>
      </c>
      <c r="E3804" t="s">
        <v>70</v>
      </c>
      <c r="F3804" t="s">
        <v>14</v>
      </c>
      <c r="G3804" t="s">
        <v>24</v>
      </c>
      <c r="H3804" t="s">
        <v>106</v>
      </c>
      <c r="I3804" s="2">
        <v>144.97999999999999</v>
      </c>
      <c r="J3804" s="3">
        <v>2</v>
      </c>
      <c r="K3804" s="2">
        <v>26.391200000000001</v>
      </c>
    </row>
    <row r="3805" spans="1:11" x14ac:dyDescent="0.2">
      <c r="A3805" s="1">
        <v>44017</v>
      </c>
      <c r="B3805" s="3">
        <f>YEAR(Sales_Data[[#This Row],[Order Date]])</f>
        <v>2020</v>
      </c>
      <c r="C3805" s="3">
        <f>MONTH(Sales_Data[[#This Row],[Order Date]])</f>
        <v>7</v>
      </c>
      <c r="D3805" t="s">
        <v>1240</v>
      </c>
      <c r="E3805" t="s">
        <v>23</v>
      </c>
      <c r="F3805" t="s">
        <v>11</v>
      </c>
      <c r="G3805" t="s">
        <v>51</v>
      </c>
      <c r="H3805" t="s">
        <v>193</v>
      </c>
      <c r="I3805" s="2">
        <v>353.02800000000002</v>
      </c>
      <c r="J3805" s="3">
        <v>9</v>
      </c>
      <c r="K3805" s="2">
        <v>-348.62939999999998</v>
      </c>
    </row>
    <row r="3806" spans="1:11" x14ac:dyDescent="0.2">
      <c r="A3806" s="1">
        <v>44017</v>
      </c>
      <c r="B3806" s="3">
        <f>YEAR(Sales_Data[[#This Row],[Order Date]])</f>
        <v>2020</v>
      </c>
      <c r="C3806" s="3">
        <f>MONTH(Sales_Data[[#This Row],[Order Date]])</f>
        <v>7</v>
      </c>
      <c r="D3806" t="s">
        <v>1240</v>
      </c>
      <c r="E3806" t="s">
        <v>23</v>
      </c>
      <c r="F3806" t="s">
        <v>19</v>
      </c>
      <c r="G3806" t="s">
        <v>32</v>
      </c>
      <c r="H3806" t="s">
        <v>2231</v>
      </c>
      <c r="I3806" s="2">
        <v>78.316000000000003</v>
      </c>
      <c r="J3806" s="3">
        <v>1</v>
      </c>
      <c r="K3806" s="2">
        <v>-10.4214</v>
      </c>
    </row>
    <row r="3807" spans="1:11" x14ac:dyDescent="0.2">
      <c r="A3807" s="1">
        <v>44017</v>
      </c>
      <c r="B3807" s="3">
        <f>YEAR(Sales_Data[[#This Row],[Order Date]])</f>
        <v>2020</v>
      </c>
      <c r="C3807" s="3">
        <f>MONTH(Sales_Data[[#This Row],[Order Date]])</f>
        <v>7</v>
      </c>
      <c r="D3807" t="s">
        <v>1240</v>
      </c>
      <c r="E3807" t="s">
        <v>23</v>
      </c>
      <c r="F3807" t="s">
        <v>19</v>
      </c>
      <c r="G3807" t="s">
        <v>32</v>
      </c>
      <c r="H3807" t="s">
        <v>888</v>
      </c>
      <c r="I3807" s="2">
        <v>117.39400000000001</v>
      </c>
      <c r="J3807" s="3">
        <v>9</v>
      </c>
      <c r="K3807" s="2">
        <v>-17.660699999999999</v>
      </c>
    </row>
    <row r="3808" spans="1:11" x14ac:dyDescent="0.2">
      <c r="A3808" s="1">
        <v>44017</v>
      </c>
      <c r="B3808" s="3">
        <f>YEAR(Sales_Data[[#This Row],[Order Date]])</f>
        <v>2020</v>
      </c>
      <c r="C3808" s="3">
        <f>MONTH(Sales_Data[[#This Row],[Order Date]])</f>
        <v>7</v>
      </c>
      <c r="D3808" t="s">
        <v>1240</v>
      </c>
      <c r="E3808" t="s">
        <v>23</v>
      </c>
      <c r="F3808" t="s">
        <v>19</v>
      </c>
      <c r="G3808" t="s">
        <v>53</v>
      </c>
      <c r="H3808" t="s">
        <v>1046</v>
      </c>
      <c r="I3808" s="2">
        <v>96.552000000000007</v>
      </c>
      <c r="J3808" s="3">
        <v>3</v>
      </c>
      <c r="K3808" s="2">
        <v>5.6375999999999999</v>
      </c>
    </row>
    <row r="3809" spans="1:11" x14ac:dyDescent="0.2">
      <c r="A3809" s="1">
        <v>44017</v>
      </c>
      <c r="B3809" s="3">
        <f>YEAR(Sales_Data[[#This Row],[Order Date]])</f>
        <v>2020</v>
      </c>
      <c r="C3809" s="3">
        <f>MONTH(Sales_Data[[#This Row],[Order Date]])</f>
        <v>7</v>
      </c>
      <c r="D3809" t="s">
        <v>1240</v>
      </c>
      <c r="E3809" t="s">
        <v>23</v>
      </c>
      <c r="F3809" t="s">
        <v>19</v>
      </c>
      <c r="G3809" t="s">
        <v>53</v>
      </c>
      <c r="H3809" t="s">
        <v>1572</v>
      </c>
      <c r="I3809" s="2">
        <v>125.104</v>
      </c>
      <c r="J3809" s="3">
        <v>6</v>
      </c>
      <c r="K3809" s="2">
        <v>11.2752</v>
      </c>
    </row>
    <row r="3810" spans="1:11" x14ac:dyDescent="0.2">
      <c r="A3810" s="1">
        <v>44017</v>
      </c>
      <c r="B3810" s="3">
        <f>YEAR(Sales_Data[[#This Row],[Order Date]])</f>
        <v>2020</v>
      </c>
      <c r="C3810" s="3">
        <f>MONTH(Sales_Data[[#This Row],[Order Date]])</f>
        <v>7</v>
      </c>
      <c r="D3810" t="s">
        <v>493</v>
      </c>
      <c r="E3810" t="s">
        <v>651</v>
      </c>
      <c r="F3810" t="s">
        <v>14</v>
      </c>
      <c r="G3810" t="s">
        <v>15</v>
      </c>
      <c r="H3810" t="s">
        <v>967</v>
      </c>
      <c r="I3810" s="2">
        <v>156.96</v>
      </c>
      <c r="J3810" s="3">
        <v>4</v>
      </c>
      <c r="K3810" s="2">
        <v>22.3888</v>
      </c>
    </row>
    <row r="3811" spans="1:11" x14ac:dyDescent="0.2">
      <c r="A3811" s="1">
        <v>44018</v>
      </c>
      <c r="B3811" s="3">
        <f>YEAR(Sales_Data[[#This Row],[Order Date]])</f>
        <v>2020</v>
      </c>
      <c r="C3811" s="3">
        <f>MONTH(Sales_Data[[#This Row],[Order Date]])</f>
        <v>7</v>
      </c>
      <c r="D3811" t="s">
        <v>1451</v>
      </c>
      <c r="E3811" t="s">
        <v>18</v>
      </c>
      <c r="F3811" t="s">
        <v>11</v>
      </c>
      <c r="G3811" t="s">
        <v>112</v>
      </c>
      <c r="H3811" t="s">
        <v>1518</v>
      </c>
      <c r="I3811" s="2">
        <v>168.136</v>
      </c>
      <c r="J3811" s="3">
        <v>3</v>
      </c>
      <c r="K3811" s="2">
        <v>-13.7403</v>
      </c>
    </row>
    <row r="3812" spans="1:11" x14ac:dyDescent="0.2">
      <c r="A3812" s="1">
        <v>44018</v>
      </c>
      <c r="B3812" s="3">
        <f>YEAR(Sales_Data[[#This Row],[Order Date]])</f>
        <v>2020</v>
      </c>
      <c r="C3812" s="3">
        <f>MONTH(Sales_Data[[#This Row],[Order Date]])</f>
        <v>7</v>
      </c>
      <c r="D3812" t="s">
        <v>1570</v>
      </c>
      <c r="E3812" t="s">
        <v>44</v>
      </c>
      <c r="F3812" t="s">
        <v>11</v>
      </c>
      <c r="G3812" t="s">
        <v>112</v>
      </c>
      <c r="H3812" t="s">
        <v>2367</v>
      </c>
      <c r="I3812" s="2">
        <v>288.24</v>
      </c>
      <c r="J3812" s="3">
        <v>1</v>
      </c>
      <c r="K3812" s="2">
        <v>23.923999999999999</v>
      </c>
    </row>
    <row r="3813" spans="1:11" x14ac:dyDescent="0.2">
      <c r="A3813" s="1">
        <v>44018</v>
      </c>
      <c r="B3813" s="3">
        <f>YEAR(Sales_Data[[#This Row],[Order Date]])</f>
        <v>2020</v>
      </c>
      <c r="C3813" s="3">
        <f>MONTH(Sales_Data[[#This Row],[Order Date]])</f>
        <v>7</v>
      </c>
      <c r="D3813" t="s">
        <v>1954</v>
      </c>
      <c r="E3813" t="s">
        <v>39</v>
      </c>
      <c r="F3813" t="s">
        <v>19</v>
      </c>
      <c r="G3813" t="s">
        <v>32</v>
      </c>
      <c r="H3813" t="s">
        <v>885</v>
      </c>
      <c r="I3813" s="2">
        <v>74.945999999999998</v>
      </c>
      <c r="J3813" s="3">
        <v>2</v>
      </c>
      <c r="K3813" s="2">
        <v>-2.2585999999999999</v>
      </c>
    </row>
    <row r="3814" spans="1:11" x14ac:dyDescent="0.2">
      <c r="A3814" s="1">
        <v>44018</v>
      </c>
      <c r="B3814" s="3">
        <f>YEAR(Sales_Data[[#This Row],[Order Date]])</f>
        <v>2020</v>
      </c>
      <c r="C3814" s="3">
        <f>MONTH(Sales_Data[[#This Row],[Order Date]])</f>
        <v>7</v>
      </c>
      <c r="D3814" t="s">
        <v>1954</v>
      </c>
      <c r="E3814" t="s">
        <v>39</v>
      </c>
      <c r="F3814" t="s">
        <v>19</v>
      </c>
      <c r="G3814" t="s">
        <v>53</v>
      </c>
      <c r="H3814" t="s">
        <v>2368</v>
      </c>
      <c r="I3814" s="2">
        <v>111.056</v>
      </c>
      <c r="J3814" s="3">
        <v>3</v>
      </c>
      <c r="K3814" s="2">
        <v>5.8202999999999996</v>
      </c>
    </row>
    <row r="3815" spans="1:11" x14ac:dyDescent="0.2">
      <c r="A3815" s="1">
        <v>44019</v>
      </c>
      <c r="B3815" s="3">
        <f>YEAR(Sales_Data[[#This Row],[Order Date]])</f>
        <v>2020</v>
      </c>
      <c r="C3815" s="3">
        <f>MONTH(Sales_Data[[#This Row],[Order Date]])</f>
        <v>7</v>
      </c>
      <c r="D3815" t="s">
        <v>942</v>
      </c>
      <c r="E3815" t="s">
        <v>39</v>
      </c>
      <c r="F3815" t="s">
        <v>11</v>
      </c>
      <c r="G3815" t="s">
        <v>12</v>
      </c>
      <c r="H3815" t="s">
        <v>2329</v>
      </c>
      <c r="I3815" s="2">
        <v>124.21</v>
      </c>
      <c r="J3815" s="3">
        <v>3</v>
      </c>
      <c r="K3815" s="2">
        <v>-45.349200000000003</v>
      </c>
    </row>
    <row r="3816" spans="1:11" x14ac:dyDescent="0.2">
      <c r="A3816" s="1">
        <v>44019</v>
      </c>
      <c r="B3816" s="3">
        <f>YEAR(Sales_Data[[#This Row],[Order Date]])</f>
        <v>2020</v>
      </c>
      <c r="C3816" s="3">
        <f>MONTH(Sales_Data[[#This Row],[Order Date]])</f>
        <v>7</v>
      </c>
      <c r="D3816" t="s">
        <v>1701</v>
      </c>
      <c r="E3816" t="s">
        <v>883</v>
      </c>
      <c r="F3816" t="s">
        <v>14</v>
      </c>
      <c r="G3816" t="s">
        <v>24</v>
      </c>
      <c r="H3816" t="s">
        <v>2054</v>
      </c>
      <c r="I3816" s="2">
        <v>262</v>
      </c>
      <c r="J3816" s="3">
        <v>4</v>
      </c>
      <c r="K3816" s="2">
        <v>93.24</v>
      </c>
    </row>
    <row r="3817" spans="1:11" x14ac:dyDescent="0.2">
      <c r="A3817" s="1">
        <v>44019</v>
      </c>
      <c r="B3817" s="3">
        <f>YEAR(Sales_Data[[#This Row],[Order Date]])</f>
        <v>2020</v>
      </c>
      <c r="C3817" s="3">
        <f>MONTH(Sales_Data[[#This Row],[Order Date]])</f>
        <v>7</v>
      </c>
      <c r="D3817" t="s">
        <v>942</v>
      </c>
      <c r="E3817" t="s">
        <v>39</v>
      </c>
      <c r="F3817" t="s">
        <v>14</v>
      </c>
      <c r="G3817" t="s">
        <v>24</v>
      </c>
      <c r="H3817" t="s">
        <v>954</v>
      </c>
      <c r="I3817" s="2">
        <v>557.91999999999996</v>
      </c>
      <c r="J3817" s="3">
        <v>2</v>
      </c>
      <c r="K3817" s="2">
        <v>85.787000000000006</v>
      </c>
    </row>
    <row r="3818" spans="1:11" x14ac:dyDescent="0.2">
      <c r="A3818" s="1">
        <v>44019</v>
      </c>
      <c r="B3818" s="3">
        <f>YEAR(Sales_Data[[#This Row],[Order Date]])</f>
        <v>2020</v>
      </c>
      <c r="C3818" s="3">
        <f>MONTH(Sales_Data[[#This Row],[Order Date]])</f>
        <v>7</v>
      </c>
      <c r="D3818" t="s">
        <v>942</v>
      </c>
      <c r="E3818" t="s">
        <v>39</v>
      </c>
      <c r="F3818" t="s">
        <v>14</v>
      </c>
      <c r="G3818" t="s">
        <v>15</v>
      </c>
      <c r="H3818" t="s">
        <v>2369</v>
      </c>
      <c r="I3818" s="2">
        <v>725.98800000000006</v>
      </c>
      <c r="J3818" s="3">
        <v>2</v>
      </c>
      <c r="K3818" s="2">
        <v>-113.998</v>
      </c>
    </row>
    <row r="3819" spans="1:11" x14ac:dyDescent="0.2">
      <c r="A3819" s="1">
        <v>44019</v>
      </c>
      <c r="B3819" s="3">
        <f>YEAR(Sales_Data[[#This Row],[Order Date]])</f>
        <v>2020</v>
      </c>
      <c r="C3819" s="3">
        <f>MONTH(Sales_Data[[#This Row],[Order Date]])</f>
        <v>7</v>
      </c>
      <c r="D3819" t="s">
        <v>942</v>
      </c>
      <c r="E3819" t="s">
        <v>39</v>
      </c>
      <c r="F3819" t="s">
        <v>19</v>
      </c>
      <c r="G3819" t="s">
        <v>20</v>
      </c>
      <c r="H3819" t="s">
        <v>2292</v>
      </c>
      <c r="I3819" s="2">
        <v>85.391999999999996</v>
      </c>
      <c r="J3819" s="3">
        <v>3</v>
      </c>
      <c r="K3819" s="2">
        <v>1.0044</v>
      </c>
    </row>
    <row r="3820" spans="1:11" x14ac:dyDescent="0.2">
      <c r="A3820" s="1">
        <v>44019</v>
      </c>
      <c r="B3820" s="3">
        <f>YEAR(Sales_Data[[#This Row],[Order Date]])</f>
        <v>2020</v>
      </c>
      <c r="C3820" s="3">
        <f>MONTH(Sales_Data[[#This Row],[Order Date]])</f>
        <v>7</v>
      </c>
      <c r="D3820" t="s">
        <v>444</v>
      </c>
      <c r="E3820" t="s">
        <v>94</v>
      </c>
      <c r="F3820" t="s">
        <v>19</v>
      </c>
      <c r="G3820" t="s">
        <v>32</v>
      </c>
      <c r="H3820" t="s">
        <v>101</v>
      </c>
      <c r="I3820" s="2">
        <v>129.47200000000001</v>
      </c>
      <c r="J3820" s="3">
        <v>3</v>
      </c>
      <c r="K3820" s="2">
        <v>6.3335999999999997</v>
      </c>
    </row>
    <row r="3821" spans="1:11" x14ac:dyDescent="0.2">
      <c r="A3821" s="1">
        <v>44019</v>
      </c>
      <c r="B3821" s="3">
        <f>YEAR(Sales_Data[[#This Row],[Order Date]])</f>
        <v>2020</v>
      </c>
      <c r="C3821" s="3">
        <f>MONTH(Sales_Data[[#This Row],[Order Date]])</f>
        <v>7</v>
      </c>
      <c r="D3821" t="s">
        <v>966</v>
      </c>
      <c r="E3821" t="s">
        <v>18</v>
      </c>
      <c r="F3821" t="s">
        <v>19</v>
      </c>
      <c r="G3821" t="s">
        <v>116</v>
      </c>
      <c r="H3821" t="s">
        <v>1169</v>
      </c>
      <c r="I3821" s="2">
        <v>130.94</v>
      </c>
      <c r="J3821" s="3">
        <v>3</v>
      </c>
      <c r="K3821" s="2">
        <v>0.1188</v>
      </c>
    </row>
    <row r="3822" spans="1:11" x14ac:dyDescent="0.2">
      <c r="A3822" s="1">
        <v>44019</v>
      </c>
      <c r="B3822" s="3">
        <f>YEAR(Sales_Data[[#This Row],[Order Date]])</f>
        <v>2020</v>
      </c>
      <c r="C3822" s="3">
        <f>MONTH(Sales_Data[[#This Row],[Order Date]])</f>
        <v>7</v>
      </c>
      <c r="D3822" t="s">
        <v>942</v>
      </c>
      <c r="E3822" t="s">
        <v>39</v>
      </c>
      <c r="F3822" t="s">
        <v>19</v>
      </c>
      <c r="G3822" t="s">
        <v>53</v>
      </c>
      <c r="H3822" t="s">
        <v>1271</v>
      </c>
      <c r="I3822" s="2">
        <v>138.55199999999999</v>
      </c>
      <c r="J3822" s="3">
        <v>3</v>
      </c>
      <c r="K3822" s="2">
        <v>5.4432</v>
      </c>
    </row>
    <row r="3823" spans="1:11" x14ac:dyDescent="0.2">
      <c r="A3823" s="1">
        <v>44019</v>
      </c>
      <c r="B3823" s="3">
        <f>YEAR(Sales_Data[[#This Row],[Order Date]])</f>
        <v>2020</v>
      </c>
      <c r="C3823" s="3">
        <f>MONTH(Sales_Data[[#This Row],[Order Date]])</f>
        <v>7</v>
      </c>
      <c r="D3823" t="s">
        <v>942</v>
      </c>
      <c r="E3823" t="s">
        <v>39</v>
      </c>
      <c r="F3823" t="s">
        <v>14</v>
      </c>
      <c r="G3823" t="s">
        <v>24</v>
      </c>
      <c r="H3823" t="s">
        <v>1131</v>
      </c>
      <c r="I3823" s="2">
        <v>114.776</v>
      </c>
      <c r="J3823" s="3">
        <v>3</v>
      </c>
      <c r="K3823" s="2">
        <v>4.8231000000000002</v>
      </c>
    </row>
    <row r="3824" spans="1:11" x14ac:dyDescent="0.2">
      <c r="A3824" s="1">
        <v>44020</v>
      </c>
      <c r="B3824" s="3">
        <f>YEAR(Sales_Data[[#This Row],[Order Date]])</f>
        <v>2020</v>
      </c>
      <c r="C3824" s="3">
        <f>MONTH(Sales_Data[[#This Row],[Order Date]])</f>
        <v>7</v>
      </c>
      <c r="D3824" t="s">
        <v>1333</v>
      </c>
      <c r="E3824" t="s">
        <v>18</v>
      </c>
      <c r="F3824" t="s">
        <v>19</v>
      </c>
      <c r="G3824" t="s">
        <v>127</v>
      </c>
      <c r="H3824" t="s">
        <v>2370</v>
      </c>
      <c r="I3824" s="2">
        <v>104.18</v>
      </c>
      <c r="J3824" s="3">
        <v>6</v>
      </c>
      <c r="K3824" s="2">
        <v>35.334600000000002</v>
      </c>
    </row>
    <row r="3825" spans="1:11" x14ac:dyDescent="0.2">
      <c r="A3825" s="1">
        <v>44020</v>
      </c>
      <c r="B3825" s="3">
        <f>YEAR(Sales_Data[[#This Row],[Order Date]])</f>
        <v>2020</v>
      </c>
      <c r="C3825" s="3">
        <f>MONTH(Sales_Data[[#This Row],[Order Date]])</f>
        <v>7</v>
      </c>
      <c r="D3825" t="s">
        <v>163</v>
      </c>
      <c r="E3825" t="s">
        <v>309</v>
      </c>
      <c r="F3825" t="s">
        <v>11</v>
      </c>
      <c r="G3825" t="s">
        <v>51</v>
      </c>
      <c r="H3825" t="s">
        <v>929</v>
      </c>
      <c r="I3825" s="2">
        <v>108.92</v>
      </c>
      <c r="J3825" s="3">
        <v>4</v>
      </c>
      <c r="K3825" s="2">
        <v>5.8743999999999996</v>
      </c>
    </row>
    <row r="3826" spans="1:11" x14ac:dyDescent="0.2">
      <c r="A3826" s="1">
        <v>44020</v>
      </c>
      <c r="B3826" s="3">
        <f>YEAR(Sales_Data[[#This Row],[Order Date]])</f>
        <v>2020</v>
      </c>
      <c r="C3826" s="3">
        <f>MONTH(Sales_Data[[#This Row],[Order Date]])</f>
        <v>7</v>
      </c>
      <c r="D3826" t="s">
        <v>2305</v>
      </c>
      <c r="E3826" t="s">
        <v>70</v>
      </c>
      <c r="F3826" t="s">
        <v>19</v>
      </c>
      <c r="G3826" t="s">
        <v>32</v>
      </c>
      <c r="H3826" t="s">
        <v>1817</v>
      </c>
      <c r="I3826" s="2">
        <v>122.376</v>
      </c>
      <c r="J3826" s="3">
        <v>3</v>
      </c>
      <c r="K3826" s="2">
        <v>30.2316</v>
      </c>
    </row>
    <row r="3827" spans="1:11" x14ac:dyDescent="0.2">
      <c r="A3827" s="1">
        <v>44020</v>
      </c>
      <c r="B3827" s="3">
        <f>YEAR(Sales_Data[[#This Row],[Order Date]])</f>
        <v>2020</v>
      </c>
      <c r="C3827" s="3">
        <f>MONTH(Sales_Data[[#This Row],[Order Date]])</f>
        <v>7</v>
      </c>
      <c r="D3827" t="s">
        <v>1464</v>
      </c>
      <c r="E3827" t="s">
        <v>18</v>
      </c>
      <c r="F3827" t="s">
        <v>11</v>
      </c>
      <c r="G3827" t="s">
        <v>51</v>
      </c>
      <c r="H3827" t="s">
        <v>2371</v>
      </c>
      <c r="I3827" s="2">
        <v>166.9</v>
      </c>
      <c r="J3827" s="3">
        <v>5</v>
      </c>
      <c r="K3827" s="2">
        <v>62.737000000000002</v>
      </c>
    </row>
    <row r="3828" spans="1:11" x14ac:dyDescent="0.2">
      <c r="A3828" s="1">
        <v>44020</v>
      </c>
      <c r="B3828" s="3">
        <f>YEAR(Sales_Data[[#This Row],[Order Date]])</f>
        <v>2020</v>
      </c>
      <c r="C3828" s="3">
        <f>MONTH(Sales_Data[[#This Row],[Order Date]])</f>
        <v>7</v>
      </c>
      <c r="D3828" t="s">
        <v>163</v>
      </c>
      <c r="E3828" t="s">
        <v>309</v>
      </c>
      <c r="F3828" t="s">
        <v>14</v>
      </c>
      <c r="G3828" t="s">
        <v>24</v>
      </c>
      <c r="H3828" t="s">
        <v>1719</v>
      </c>
      <c r="I3828" s="2">
        <v>189.9</v>
      </c>
      <c r="J3828" s="3">
        <v>5</v>
      </c>
      <c r="K3828" s="2">
        <v>58.179000000000002</v>
      </c>
    </row>
    <row r="3829" spans="1:11" x14ac:dyDescent="0.2">
      <c r="A3829" s="1">
        <v>44020</v>
      </c>
      <c r="B3829" s="3">
        <f>YEAR(Sales_Data[[#This Row],[Order Date]])</f>
        <v>2020</v>
      </c>
      <c r="C3829" s="3">
        <f>MONTH(Sales_Data[[#This Row],[Order Date]])</f>
        <v>7</v>
      </c>
      <c r="D3829" t="s">
        <v>163</v>
      </c>
      <c r="E3829" t="s">
        <v>309</v>
      </c>
      <c r="F3829" t="s">
        <v>19</v>
      </c>
      <c r="G3829" t="s">
        <v>40</v>
      </c>
      <c r="H3829" t="s">
        <v>2085</v>
      </c>
      <c r="I3829" s="2">
        <v>201.95</v>
      </c>
      <c r="J3829" s="3">
        <v>5</v>
      </c>
      <c r="K3829" s="2">
        <v>45.487000000000002</v>
      </c>
    </row>
    <row r="3830" spans="1:11" x14ac:dyDescent="0.2">
      <c r="A3830" s="1">
        <v>44020</v>
      </c>
      <c r="B3830" s="3">
        <f>YEAR(Sales_Data[[#This Row],[Order Date]])</f>
        <v>2020</v>
      </c>
      <c r="C3830" s="3">
        <f>MONTH(Sales_Data[[#This Row],[Order Date]])</f>
        <v>7</v>
      </c>
      <c r="D3830" t="s">
        <v>2372</v>
      </c>
      <c r="E3830" t="s">
        <v>70</v>
      </c>
      <c r="F3830" t="s">
        <v>11</v>
      </c>
      <c r="G3830" t="s">
        <v>51</v>
      </c>
      <c r="H3830" t="s">
        <v>834</v>
      </c>
      <c r="I3830" s="2">
        <v>233.46</v>
      </c>
      <c r="J3830" s="3">
        <v>2</v>
      </c>
      <c r="K3830" s="2">
        <v>99.23</v>
      </c>
    </row>
    <row r="3831" spans="1:11" x14ac:dyDescent="0.2">
      <c r="A3831" s="1">
        <v>44020</v>
      </c>
      <c r="B3831" s="3">
        <f>YEAR(Sales_Data[[#This Row],[Order Date]])</f>
        <v>2020</v>
      </c>
      <c r="C3831" s="3">
        <f>MONTH(Sales_Data[[#This Row],[Order Date]])</f>
        <v>7</v>
      </c>
      <c r="D3831" t="s">
        <v>2372</v>
      </c>
      <c r="E3831" t="s">
        <v>70</v>
      </c>
      <c r="F3831" t="s">
        <v>19</v>
      </c>
      <c r="G3831" t="s">
        <v>127</v>
      </c>
      <c r="H3831" t="s">
        <v>1792</v>
      </c>
      <c r="I3831" s="2">
        <v>799.48</v>
      </c>
      <c r="J3831" s="3">
        <v>8</v>
      </c>
      <c r="K3831" s="2">
        <v>385.37520000000001</v>
      </c>
    </row>
    <row r="3832" spans="1:11" x14ac:dyDescent="0.2">
      <c r="A3832" s="1">
        <v>44020</v>
      </c>
      <c r="B3832" s="3">
        <f>YEAR(Sales_Data[[#This Row],[Order Date]])</f>
        <v>2020</v>
      </c>
      <c r="C3832" s="3">
        <f>MONTH(Sales_Data[[#This Row],[Order Date]])</f>
        <v>7</v>
      </c>
      <c r="D3832" t="s">
        <v>2305</v>
      </c>
      <c r="E3832" t="s">
        <v>70</v>
      </c>
      <c r="F3832" t="s">
        <v>11</v>
      </c>
      <c r="G3832" t="s">
        <v>51</v>
      </c>
      <c r="H3832" t="s">
        <v>2056</v>
      </c>
      <c r="I3832" s="2">
        <v>91.84</v>
      </c>
      <c r="J3832" s="3">
        <v>3</v>
      </c>
      <c r="K3832" s="2">
        <v>4.9104000000000001</v>
      </c>
    </row>
    <row r="3833" spans="1:11" x14ac:dyDescent="0.2">
      <c r="A3833" s="1">
        <v>44020</v>
      </c>
      <c r="B3833" s="3">
        <f>YEAR(Sales_Data[[#This Row],[Order Date]])</f>
        <v>2020</v>
      </c>
      <c r="C3833" s="3">
        <f>MONTH(Sales_Data[[#This Row],[Order Date]])</f>
        <v>7</v>
      </c>
      <c r="D3833" t="s">
        <v>2305</v>
      </c>
      <c r="E3833" t="s">
        <v>70</v>
      </c>
      <c r="F3833" t="s">
        <v>19</v>
      </c>
      <c r="G3833" t="s">
        <v>40</v>
      </c>
      <c r="H3833" t="s">
        <v>1469</v>
      </c>
      <c r="I3833" s="2">
        <v>117.24</v>
      </c>
      <c r="J3833" s="3">
        <v>3</v>
      </c>
      <c r="K3833" s="2">
        <v>6.2016</v>
      </c>
    </row>
    <row r="3834" spans="1:11" x14ac:dyDescent="0.2">
      <c r="A3834" s="1">
        <v>44020</v>
      </c>
      <c r="B3834" s="3">
        <f>YEAR(Sales_Data[[#This Row],[Order Date]])</f>
        <v>2020</v>
      </c>
      <c r="C3834" s="3">
        <f>MONTH(Sales_Data[[#This Row],[Order Date]])</f>
        <v>7</v>
      </c>
      <c r="D3834" t="s">
        <v>111</v>
      </c>
      <c r="E3834" t="s">
        <v>370</v>
      </c>
      <c r="F3834" t="s">
        <v>19</v>
      </c>
      <c r="G3834" t="s">
        <v>40</v>
      </c>
      <c r="H3834" t="s">
        <v>2373</v>
      </c>
      <c r="I3834" s="2">
        <v>127.56</v>
      </c>
      <c r="J3834" s="3">
        <v>3</v>
      </c>
      <c r="K3834" s="2">
        <v>3.0996000000000001</v>
      </c>
    </row>
    <row r="3835" spans="1:11" x14ac:dyDescent="0.2">
      <c r="A3835" s="1">
        <v>44020</v>
      </c>
      <c r="B3835" s="3">
        <f>YEAR(Sales_Data[[#This Row],[Order Date]])</f>
        <v>2020</v>
      </c>
      <c r="C3835" s="3">
        <f>MONTH(Sales_Data[[#This Row],[Order Date]])</f>
        <v>7</v>
      </c>
      <c r="D3835" t="s">
        <v>2305</v>
      </c>
      <c r="E3835" t="s">
        <v>70</v>
      </c>
      <c r="F3835" t="s">
        <v>19</v>
      </c>
      <c r="G3835" t="s">
        <v>40</v>
      </c>
      <c r="H3835" t="s">
        <v>2017</v>
      </c>
      <c r="I3835" s="2">
        <v>130.12</v>
      </c>
      <c r="J3835" s="3">
        <v>4</v>
      </c>
      <c r="K3835" s="2">
        <v>4.3296000000000001</v>
      </c>
    </row>
    <row r="3836" spans="1:11" x14ac:dyDescent="0.2">
      <c r="A3836" s="1">
        <v>44020</v>
      </c>
      <c r="B3836" s="3">
        <f>YEAR(Sales_Data[[#This Row],[Order Date]])</f>
        <v>2020</v>
      </c>
      <c r="C3836" s="3">
        <f>MONTH(Sales_Data[[#This Row],[Order Date]])</f>
        <v>7</v>
      </c>
      <c r="D3836" t="s">
        <v>163</v>
      </c>
      <c r="E3836" t="s">
        <v>309</v>
      </c>
      <c r="F3836" t="s">
        <v>19</v>
      </c>
      <c r="G3836" t="s">
        <v>40</v>
      </c>
      <c r="H3836" t="s">
        <v>1295</v>
      </c>
      <c r="I3836" s="2">
        <v>125.91</v>
      </c>
      <c r="J3836" s="3">
        <v>7</v>
      </c>
      <c r="K3836" s="2">
        <v>8.673</v>
      </c>
    </row>
    <row r="3837" spans="1:11" x14ac:dyDescent="0.2">
      <c r="A3837" s="1">
        <v>44020</v>
      </c>
      <c r="B3837" s="3">
        <f>YEAR(Sales_Data[[#This Row],[Order Date]])</f>
        <v>2020</v>
      </c>
      <c r="C3837" s="3">
        <f>MONTH(Sales_Data[[#This Row],[Order Date]])</f>
        <v>7</v>
      </c>
      <c r="D3837" t="s">
        <v>111</v>
      </c>
      <c r="E3837" t="s">
        <v>370</v>
      </c>
      <c r="F3837" t="s">
        <v>19</v>
      </c>
      <c r="G3837" t="s">
        <v>40</v>
      </c>
      <c r="H3837" t="s">
        <v>2301</v>
      </c>
      <c r="I3837" s="2">
        <v>118.96</v>
      </c>
      <c r="J3837" s="3">
        <v>2</v>
      </c>
      <c r="K3837" s="2">
        <v>4.1471999999999998</v>
      </c>
    </row>
    <row r="3838" spans="1:11" x14ac:dyDescent="0.2">
      <c r="A3838" s="1">
        <v>44020</v>
      </c>
      <c r="B3838" s="3">
        <f>YEAR(Sales_Data[[#This Row],[Order Date]])</f>
        <v>2020</v>
      </c>
      <c r="C3838" s="3">
        <f>MONTH(Sales_Data[[#This Row],[Order Date]])</f>
        <v>7</v>
      </c>
      <c r="D3838" t="s">
        <v>2372</v>
      </c>
      <c r="E3838" t="s">
        <v>70</v>
      </c>
      <c r="F3838" t="s">
        <v>19</v>
      </c>
      <c r="G3838" t="s">
        <v>32</v>
      </c>
      <c r="H3838" t="s">
        <v>1961</v>
      </c>
      <c r="I3838" s="2">
        <v>135.16800000000001</v>
      </c>
      <c r="J3838" s="3">
        <v>2</v>
      </c>
      <c r="K3838" s="2">
        <v>7.8192000000000004</v>
      </c>
    </row>
    <row r="3839" spans="1:11" x14ac:dyDescent="0.2">
      <c r="A3839" s="1">
        <v>44020</v>
      </c>
      <c r="B3839" s="3">
        <f>YEAR(Sales_Data[[#This Row],[Order Date]])</f>
        <v>2020</v>
      </c>
      <c r="C3839" s="3">
        <f>MONTH(Sales_Data[[#This Row],[Order Date]])</f>
        <v>7</v>
      </c>
      <c r="D3839" t="s">
        <v>111</v>
      </c>
      <c r="E3839" t="s">
        <v>370</v>
      </c>
      <c r="F3839" t="s">
        <v>19</v>
      </c>
      <c r="G3839" t="s">
        <v>53</v>
      </c>
      <c r="H3839" t="s">
        <v>172</v>
      </c>
      <c r="I3839" s="2">
        <v>131.56</v>
      </c>
      <c r="J3839" s="3">
        <v>2</v>
      </c>
      <c r="K3839" s="2">
        <v>11.543200000000001</v>
      </c>
    </row>
    <row r="3840" spans="1:11" x14ac:dyDescent="0.2">
      <c r="A3840" s="1">
        <v>44020</v>
      </c>
      <c r="B3840" s="3">
        <f>YEAR(Sales_Data[[#This Row],[Order Date]])</f>
        <v>2020</v>
      </c>
      <c r="C3840" s="3">
        <f>MONTH(Sales_Data[[#This Row],[Order Date]])</f>
        <v>7</v>
      </c>
      <c r="D3840" t="s">
        <v>163</v>
      </c>
      <c r="E3840" t="s">
        <v>309</v>
      </c>
      <c r="F3840" t="s">
        <v>11</v>
      </c>
      <c r="G3840" t="s">
        <v>51</v>
      </c>
      <c r="H3840" t="s">
        <v>2374</v>
      </c>
      <c r="I3840" s="2">
        <v>135.97999999999999</v>
      </c>
      <c r="J3840" s="3">
        <v>2</v>
      </c>
      <c r="K3840" s="2">
        <v>9.1953999999999994</v>
      </c>
    </row>
    <row r="3841" spans="1:11" x14ac:dyDescent="0.2">
      <c r="A3841" s="1">
        <v>44020</v>
      </c>
      <c r="B3841" s="3">
        <f>YEAR(Sales_Data[[#This Row],[Order Date]])</f>
        <v>2020</v>
      </c>
      <c r="C3841" s="3">
        <f>MONTH(Sales_Data[[#This Row],[Order Date]])</f>
        <v>7</v>
      </c>
      <c r="D3841" t="s">
        <v>2375</v>
      </c>
      <c r="E3841" t="s">
        <v>70</v>
      </c>
      <c r="F3841" t="s">
        <v>19</v>
      </c>
      <c r="G3841" t="s">
        <v>53</v>
      </c>
      <c r="H3841" t="s">
        <v>172</v>
      </c>
      <c r="I3841" s="2">
        <v>165.76</v>
      </c>
      <c r="J3841" s="3">
        <v>2</v>
      </c>
      <c r="K3841" s="2">
        <v>24.269600000000001</v>
      </c>
    </row>
    <row r="3842" spans="1:11" x14ac:dyDescent="0.2">
      <c r="A3842" s="1">
        <v>44020</v>
      </c>
      <c r="B3842" s="3">
        <f>YEAR(Sales_Data[[#This Row],[Order Date]])</f>
        <v>2020</v>
      </c>
      <c r="C3842" s="3">
        <f>MONTH(Sales_Data[[#This Row],[Order Date]])</f>
        <v>7</v>
      </c>
      <c r="D3842" t="s">
        <v>2372</v>
      </c>
      <c r="E3842" t="s">
        <v>70</v>
      </c>
      <c r="F3842" t="s">
        <v>14</v>
      </c>
      <c r="G3842" t="s">
        <v>24</v>
      </c>
      <c r="H3842" t="s">
        <v>222</v>
      </c>
      <c r="I3842" s="2">
        <v>167</v>
      </c>
      <c r="J3842" s="3">
        <v>2</v>
      </c>
      <c r="K3842" s="2">
        <v>10.5</v>
      </c>
    </row>
    <row r="3843" spans="1:11" x14ac:dyDescent="0.2">
      <c r="A3843" s="1">
        <v>44021</v>
      </c>
      <c r="B3843" s="3">
        <f>YEAR(Sales_Data[[#This Row],[Order Date]])</f>
        <v>2020</v>
      </c>
      <c r="C3843" s="3">
        <f>MONTH(Sales_Data[[#This Row],[Order Date]])</f>
        <v>7</v>
      </c>
      <c r="D3843" t="s">
        <v>1959</v>
      </c>
      <c r="E3843" t="s">
        <v>91</v>
      </c>
      <c r="F3843" t="s">
        <v>19</v>
      </c>
      <c r="G3843" t="s">
        <v>40</v>
      </c>
      <c r="H3843" t="s">
        <v>1490</v>
      </c>
      <c r="I3843" s="2">
        <v>159.04</v>
      </c>
      <c r="J3843" s="3">
        <v>6</v>
      </c>
      <c r="K3843" s="2">
        <v>48.806399999999996</v>
      </c>
    </row>
    <row r="3844" spans="1:11" x14ac:dyDescent="0.2">
      <c r="A3844" s="1">
        <v>44021</v>
      </c>
      <c r="B3844" s="3">
        <f>YEAR(Sales_Data[[#This Row],[Order Date]])</f>
        <v>2020</v>
      </c>
      <c r="C3844" s="3">
        <f>MONTH(Sales_Data[[#This Row],[Order Date]])</f>
        <v>7</v>
      </c>
      <c r="D3844" t="s">
        <v>1959</v>
      </c>
      <c r="E3844" t="s">
        <v>91</v>
      </c>
      <c r="F3844" t="s">
        <v>19</v>
      </c>
      <c r="G3844" t="s">
        <v>20</v>
      </c>
      <c r="H3844" t="s">
        <v>761</v>
      </c>
      <c r="I3844" s="2">
        <v>221.64</v>
      </c>
      <c r="J3844" s="3">
        <v>4</v>
      </c>
      <c r="K3844" s="2">
        <v>3.9127999999999998</v>
      </c>
    </row>
    <row r="3845" spans="1:11" x14ac:dyDescent="0.2">
      <c r="A3845" s="1">
        <v>44021</v>
      </c>
      <c r="B3845" s="3">
        <f>YEAR(Sales_Data[[#This Row],[Order Date]])</f>
        <v>2020</v>
      </c>
      <c r="C3845" s="3">
        <f>MONTH(Sales_Data[[#This Row],[Order Date]])</f>
        <v>7</v>
      </c>
      <c r="D3845" t="s">
        <v>2110</v>
      </c>
      <c r="E3845" t="s">
        <v>164</v>
      </c>
      <c r="F3845" t="s">
        <v>19</v>
      </c>
      <c r="G3845" t="s">
        <v>20</v>
      </c>
      <c r="H3845" t="s">
        <v>21</v>
      </c>
      <c r="I3845" s="2">
        <v>278.92</v>
      </c>
      <c r="J3845" s="3">
        <v>5</v>
      </c>
      <c r="K3845" s="2">
        <v>14.307499999999999</v>
      </c>
    </row>
    <row r="3846" spans="1:11" x14ac:dyDescent="0.2">
      <c r="A3846" s="1">
        <v>44021</v>
      </c>
      <c r="B3846" s="3">
        <f>YEAR(Sales_Data[[#This Row],[Order Date]])</f>
        <v>2020</v>
      </c>
      <c r="C3846" s="3">
        <f>MONTH(Sales_Data[[#This Row],[Order Date]])</f>
        <v>7</v>
      </c>
      <c r="D3846" t="s">
        <v>1959</v>
      </c>
      <c r="E3846" t="s">
        <v>91</v>
      </c>
      <c r="F3846" t="s">
        <v>14</v>
      </c>
      <c r="G3846" t="s">
        <v>15</v>
      </c>
      <c r="H3846" t="s">
        <v>891</v>
      </c>
      <c r="I3846" s="2">
        <v>287.98</v>
      </c>
      <c r="J3846" s="3">
        <v>2</v>
      </c>
      <c r="K3846" s="2">
        <v>74.8142</v>
      </c>
    </row>
    <row r="3847" spans="1:11" x14ac:dyDescent="0.2">
      <c r="A3847" s="1">
        <v>44021</v>
      </c>
      <c r="B3847" s="3">
        <f>YEAR(Sales_Data[[#This Row],[Order Date]])</f>
        <v>2020</v>
      </c>
      <c r="C3847" s="3">
        <f>MONTH(Sales_Data[[#This Row],[Order Date]])</f>
        <v>7</v>
      </c>
      <c r="D3847" t="s">
        <v>1959</v>
      </c>
      <c r="E3847" t="s">
        <v>91</v>
      </c>
      <c r="F3847" t="s">
        <v>19</v>
      </c>
      <c r="G3847" t="s">
        <v>53</v>
      </c>
      <c r="H3847" t="s">
        <v>743</v>
      </c>
      <c r="I3847" s="2">
        <v>313.8</v>
      </c>
      <c r="J3847" s="3">
        <v>5</v>
      </c>
      <c r="K3847" s="2">
        <v>134.65199999999999</v>
      </c>
    </row>
    <row r="3848" spans="1:11" x14ac:dyDescent="0.2">
      <c r="A3848" s="1">
        <v>44021</v>
      </c>
      <c r="B3848" s="3">
        <f>YEAR(Sales_Data[[#This Row],[Order Date]])</f>
        <v>2020</v>
      </c>
      <c r="C3848" s="3">
        <f>MONTH(Sales_Data[[#This Row],[Order Date]])</f>
        <v>7</v>
      </c>
      <c r="D3848" t="s">
        <v>2376</v>
      </c>
      <c r="E3848" t="s">
        <v>317</v>
      </c>
      <c r="F3848" t="s">
        <v>11</v>
      </c>
      <c r="G3848" t="s">
        <v>51</v>
      </c>
      <c r="H3848" t="s">
        <v>2118</v>
      </c>
      <c r="I3848" s="2">
        <v>536.45000000000005</v>
      </c>
      <c r="J3848" s="3">
        <v>5</v>
      </c>
      <c r="K3848" s="2">
        <v>31.587</v>
      </c>
    </row>
    <row r="3849" spans="1:11" x14ac:dyDescent="0.2">
      <c r="A3849" s="1">
        <v>44021</v>
      </c>
      <c r="B3849" s="3">
        <f>YEAR(Sales_Data[[#This Row],[Order Date]])</f>
        <v>2020</v>
      </c>
      <c r="C3849" s="3">
        <f>MONTH(Sales_Data[[#This Row],[Order Date]])</f>
        <v>7</v>
      </c>
      <c r="D3849" t="s">
        <v>111</v>
      </c>
      <c r="E3849" t="s">
        <v>465</v>
      </c>
      <c r="F3849" t="s">
        <v>19</v>
      </c>
      <c r="G3849" t="s">
        <v>32</v>
      </c>
      <c r="H3849" t="s">
        <v>1273</v>
      </c>
      <c r="I3849" s="2">
        <v>64.08</v>
      </c>
      <c r="J3849" s="3">
        <v>2</v>
      </c>
      <c r="K3849" s="2">
        <v>-0.79200000000000004</v>
      </c>
    </row>
    <row r="3850" spans="1:11" x14ac:dyDescent="0.2">
      <c r="A3850" s="1">
        <v>44021</v>
      </c>
      <c r="B3850" s="3">
        <f>YEAR(Sales_Data[[#This Row],[Order Date]])</f>
        <v>2020</v>
      </c>
      <c r="C3850" s="3">
        <f>MONTH(Sales_Data[[#This Row],[Order Date]])</f>
        <v>7</v>
      </c>
      <c r="D3850" t="s">
        <v>192</v>
      </c>
      <c r="E3850" t="s">
        <v>164</v>
      </c>
      <c r="F3850" t="s">
        <v>19</v>
      </c>
      <c r="G3850" t="s">
        <v>40</v>
      </c>
      <c r="H3850" t="s">
        <v>2377</v>
      </c>
      <c r="I3850" s="2">
        <v>99.84</v>
      </c>
      <c r="J3850" s="3">
        <v>5</v>
      </c>
      <c r="K3850" s="2">
        <v>2.9834999999999998</v>
      </c>
    </row>
    <row r="3851" spans="1:11" x14ac:dyDescent="0.2">
      <c r="A3851" s="1">
        <v>44021</v>
      </c>
      <c r="B3851" s="3">
        <f>YEAR(Sales_Data[[#This Row],[Order Date]])</f>
        <v>2020</v>
      </c>
      <c r="C3851" s="3">
        <f>MONTH(Sales_Data[[#This Row],[Order Date]])</f>
        <v>7</v>
      </c>
      <c r="D3851" t="s">
        <v>192</v>
      </c>
      <c r="E3851" t="s">
        <v>164</v>
      </c>
      <c r="F3851" t="s">
        <v>19</v>
      </c>
      <c r="G3851" t="s">
        <v>121</v>
      </c>
      <c r="H3851" t="s">
        <v>1834</v>
      </c>
      <c r="I3851" s="2">
        <v>152.464</v>
      </c>
      <c r="J3851" s="3">
        <v>9</v>
      </c>
      <c r="K3851" s="2">
        <v>-146.16</v>
      </c>
    </row>
    <row r="3852" spans="1:11" x14ac:dyDescent="0.2">
      <c r="A3852" s="1">
        <v>44022</v>
      </c>
      <c r="B3852" s="3">
        <f>YEAR(Sales_Data[[#This Row],[Order Date]])</f>
        <v>2020</v>
      </c>
      <c r="C3852" s="3">
        <f>MONTH(Sales_Data[[#This Row],[Order Date]])</f>
        <v>7</v>
      </c>
      <c r="D3852" t="s">
        <v>2378</v>
      </c>
      <c r="E3852" t="s">
        <v>164</v>
      </c>
      <c r="F3852" t="s">
        <v>19</v>
      </c>
      <c r="G3852" t="s">
        <v>20</v>
      </c>
      <c r="H3852" t="s">
        <v>216</v>
      </c>
      <c r="I3852" s="2">
        <v>325.464</v>
      </c>
      <c r="J3852" s="3">
        <v>6</v>
      </c>
      <c r="K3852" s="2">
        <v>26.115600000000001</v>
      </c>
    </row>
    <row r="3853" spans="1:11" x14ac:dyDescent="0.2">
      <c r="A3853" s="1">
        <v>44022</v>
      </c>
      <c r="B3853" s="3">
        <f>YEAR(Sales_Data[[#This Row],[Order Date]])</f>
        <v>2020</v>
      </c>
      <c r="C3853" s="3">
        <f>MONTH(Sales_Data[[#This Row],[Order Date]])</f>
        <v>7</v>
      </c>
      <c r="D3853" t="s">
        <v>1142</v>
      </c>
      <c r="E3853" t="s">
        <v>109</v>
      </c>
      <c r="F3853" t="s">
        <v>11</v>
      </c>
      <c r="G3853" t="s">
        <v>51</v>
      </c>
      <c r="H3853" t="s">
        <v>2048</v>
      </c>
      <c r="I3853" s="2">
        <v>101.84</v>
      </c>
      <c r="J3853" s="3">
        <v>3</v>
      </c>
      <c r="K3853" s="2">
        <v>7.9127999999999998</v>
      </c>
    </row>
    <row r="3854" spans="1:11" x14ac:dyDescent="0.2">
      <c r="A3854" s="1">
        <v>44022</v>
      </c>
      <c r="B3854" s="3">
        <f>YEAR(Sales_Data[[#This Row],[Order Date]])</f>
        <v>2020</v>
      </c>
      <c r="C3854" s="3">
        <f>MONTH(Sales_Data[[#This Row],[Order Date]])</f>
        <v>7</v>
      </c>
      <c r="D3854" t="s">
        <v>2379</v>
      </c>
      <c r="E3854" t="s">
        <v>109</v>
      </c>
      <c r="F3854" t="s">
        <v>19</v>
      </c>
      <c r="G3854" t="s">
        <v>121</v>
      </c>
      <c r="H3854" t="s">
        <v>568</v>
      </c>
      <c r="I3854" s="2">
        <v>142.91</v>
      </c>
      <c r="J3854" s="3">
        <v>3</v>
      </c>
      <c r="K3854" s="2">
        <v>10.896599999999999</v>
      </c>
    </row>
    <row r="3855" spans="1:11" x14ac:dyDescent="0.2">
      <c r="A3855" s="1">
        <v>44023</v>
      </c>
      <c r="B3855" s="3">
        <f>YEAR(Sales_Data[[#This Row],[Order Date]])</f>
        <v>2020</v>
      </c>
      <c r="C3855" s="3">
        <f>MONTH(Sales_Data[[#This Row],[Order Date]])</f>
        <v>7</v>
      </c>
      <c r="D3855" t="s">
        <v>1418</v>
      </c>
      <c r="E3855" t="s">
        <v>18</v>
      </c>
      <c r="F3855" t="s">
        <v>14</v>
      </c>
      <c r="G3855" t="s">
        <v>15</v>
      </c>
      <c r="H3855" t="s">
        <v>470</v>
      </c>
      <c r="I3855" s="2">
        <v>117.952</v>
      </c>
      <c r="J3855" s="3">
        <v>6</v>
      </c>
      <c r="K3855" s="2">
        <v>5.3963999999999999</v>
      </c>
    </row>
    <row r="3856" spans="1:11" x14ac:dyDescent="0.2">
      <c r="A3856" s="1">
        <v>44023</v>
      </c>
      <c r="B3856" s="3">
        <f>YEAR(Sales_Data[[#This Row],[Order Date]])</f>
        <v>2020</v>
      </c>
      <c r="C3856" s="3">
        <f>MONTH(Sales_Data[[#This Row],[Order Date]])</f>
        <v>7</v>
      </c>
      <c r="D3856" t="s">
        <v>2289</v>
      </c>
      <c r="E3856" t="s">
        <v>94</v>
      </c>
      <c r="F3856" t="s">
        <v>14</v>
      </c>
      <c r="G3856" t="s">
        <v>24</v>
      </c>
      <c r="H3856" t="s">
        <v>1744</v>
      </c>
      <c r="I3856" s="2">
        <v>172.6</v>
      </c>
      <c r="J3856" s="3">
        <v>6</v>
      </c>
      <c r="K3856" s="2">
        <v>17.238</v>
      </c>
    </row>
    <row r="3857" spans="1:11" x14ac:dyDescent="0.2">
      <c r="A3857" s="1">
        <v>44023</v>
      </c>
      <c r="B3857" s="3">
        <f>YEAR(Sales_Data[[#This Row],[Order Date]])</f>
        <v>2020</v>
      </c>
      <c r="C3857" s="3">
        <f>MONTH(Sales_Data[[#This Row],[Order Date]])</f>
        <v>7</v>
      </c>
      <c r="D3857" t="s">
        <v>218</v>
      </c>
      <c r="E3857" t="s">
        <v>18</v>
      </c>
      <c r="F3857" t="s">
        <v>19</v>
      </c>
      <c r="G3857" t="s">
        <v>121</v>
      </c>
      <c r="H3857" t="s">
        <v>2220</v>
      </c>
      <c r="I3857" s="2">
        <v>202.1</v>
      </c>
      <c r="J3857" s="3">
        <v>5</v>
      </c>
      <c r="K3857" s="2">
        <v>43.706000000000003</v>
      </c>
    </row>
    <row r="3858" spans="1:11" x14ac:dyDescent="0.2">
      <c r="A3858" s="1">
        <v>44023</v>
      </c>
      <c r="B3858" s="3">
        <f>YEAR(Sales_Data[[#This Row],[Order Date]])</f>
        <v>2020</v>
      </c>
      <c r="C3858" s="3">
        <f>MONTH(Sales_Data[[#This Row],[Order Date]])</f>
        <v>7</v>
      </c>
      <c r="D3858" t="s">
        <v>218</v>
      </c>
      <c r="E3858" t="s">
        <v>18</v>
      </c>
      <c r="F3858" t="s">
        <v>14</v>
      </c>
      <c r="G3858" t="s">
        <v>24</v>
      </c>
      <c r="H3858" t="s">
        <v>492</v>
      </c>
      <c r="I3858" s="2">
        <v>1300.45</v>
      </c>
      <c r="J3858" s="3">
        <v>5</v>
      </c>
      <c r="K3858" s="2">
        <v>244.6155</v>
      </c>
    </row>
    <row r="3859" spans="1:11" x14ac:dyDescent="0.2">
      <c r="A3859" s="1">
        <v>44023</v>
      </c>
      <c r="B3859" s="3">
        <f>YEAR(Sales_Data[[#This Row],[Order Date]])</f>
        <v>2020</v>
      </c>
      <c r="C3859" s="3">
        <f>MONTH(Sales_Data[[#This Row],[Order Date]])</f>
        <v>7</v>
      </c>
      <c r="D3859" t="s">
        <v>2248</v>
      </c>
      <c r="E3859" t="s">
        <v>18</v>
      </c>
      <c r="F3859" t="s">
        <v>19</v>
      </c>
      <c r="G3859" t="s">
        <v>127</v>
      </c>
      <c r="H3859" t="s">
        <v>2380</v>
      </c>
      <c r="I3859" s="2">
        <v>117.67</v>
      </c>
      <c r="J3859" s="3">
        <v>3</v>
      </c>
      <c r="K3859" s="2">
        <v>4.0749000000000004</v>
      </c>
    </row>
    <row r="3860" spans="1:11" x14ac:dyDescent="0.2">
      <c r="A3860" s="1">
        <v>44023</v>
      </c>
      <c r="B3860" s="3">
        <f>YEAR(Sales_Data[[#This Row],[Order Date]])</f>
        <v>2020</v>
      </c>
      <c r="C3860" s="3">
        <f>MONTH(Sales_Data[[#This Row],[Order Date]])</f>
        <v>7</v>
      </c>
      <c r="D3860" t="s">
        <v>1787</v>
      </c>
      <c r="E3860" t="s">
        <v>1350</v>
      </c>
      <c r="F3860" t="s">
        <v>19</v>
      </c>
      <c r="G3860" t="s">
        <v>40</v>
      </c>
      <c r="H3860" t="s">
        <v>1672</v>
      </c>
      <c r="I3860" s="2">
        <v>134.32</v>
      </c>
      <c r="J3860" s="3">
        <v>4</v>
      </c>
      <c r="K3860" s="2">
        <v>11.8248</v>
      </c>
    </row>
    <row r="3861" spans="1:11" x14ac:dyDescent="0.2">
      <c r="A3861" s="1">
        <v>44023</v>
      </c>
      <c r="B3861" s="3">
        <f>YEAR(Sales_Data[[#This Row],[Order Date]])</f>
        <v>2020</v>
      </c>
      <c r="C3861" s="3">
        <f>MONTH(Sales_Data[[#This Row],[Order Date]])</f>
        <v>7</v>
      </c>
      <c r="D3861" t="s">
        <v>1418</v>
      </c>
      <c r="E3861" t="s">
        <v>18</v>
      </c>
      <c r="F3861" t="s">
        <v>19</v>
      </c>
      <c r="G3861" t="s">
        <v>32</v>
      </c>
      <c r="H3861" t="s">
        <v>513</v>
      </c>
      <c r="I3861" s="2">
        <v>134.80000000000001</v>
      </c>
      <c r="J3861" s="3">
        <v>5</v>
      </c>
      <c r="K3861" s="2">
        <v>9.3125</v>
      </c>
    </row>
    <row r="3862" spans="1:11" x14ac:dyDescent="0.2">
      <c r="A3862" s="1">
        <v>44024</v>
      </c>
      <c r="B3862" s="3">
        <f>YEAR(Sales_Data[[#This Row],[Order Date]])</f>
        <v>2020</v>
      </c>
      <c r="C3862" s="3">
        <f>MONTH(Sales_Data[[#This Row],[Order Date]])</f>
        <v>7</v>
      </c>
      <c r="D3862" t="s">
        <v>2320</v>
      </c>
      <c r="E3862" t="s">
        <v>67</v>
      </c>
      <c r="F3862" t="s">
        <v>19</v>
      </c>
      <c r="G3862" t="s">
        <v>53</v>
      </c>
      <c r="H3862" t="s">
        <v>241</v>
      </c>
      <c r="I3862" s="2">
        <v>89.816000000000003</v>
      </c>
      <c r="J3862" s="3">
        <v>1</v>
      </c>
      <c r="K3862" s="2">
        <v>1.1924999999999999</v>
      </c>
    </row>
    <row r="3863" spans="1:11" x14ac:dyDescent="0.2">
      <c r="A3863" s="1">
        <v>44025</v>
      </c>
      <c r="B3863" s="3">
        <f>YEAR(Sales_Data[[#This Row],[Order Date]])</f>
        <v>2020</v>
      </c>
      <c r="C3863" s="3">
        <f>MONTH(Sales_Data[[#This Row],[Order Date]])</f>
        <v>7</v>
      </c>
      <c r="D3863" t="s">
        <v>1928</v>
      </c>
      <c r="E3863" t="s">
        <v>39</v>
      </c>
      <c r="F3863" t="s">
        <v>11</v>
      </c>
      <c r="G3863" t="s">
        <v>51</v>
      </c>
      <c r="H3863" t="s">
        <v>1633</v>
      </c>
      <c r="I3863" s="2">
        <v>104.008</v>
      </c>
      <c r="J3863" s="3">
        <v>9</v>
      </c>
      <c r="K3863" s="2">
        <v>19.339200000000002</v>
      </c>
    </row>
    <row r="3864" spans="1:11" x14ac:dyDescent="0.2">
      <c r="A3864" s="1">
        <v>44025</v>
      </c>
      <c r="B3864" s="3">
        <f>YEAR(Sales_Data[[#This Row],[Order Date]])</f>
        <v>2020</v>
      </c>
      <c r="C3864" s="3">
        <f>MONTH(Sales_Data[[#This Row],[Order Date]])</f>
        <v>7</v>
      </c>
      <c r="D3864" t="s">
        <v>300</v>
      </c>
      <c r="E3864" t="s">
        <v>1051</v>
      </c>
      <c r="F3864" t="s">
        <v>19</v>
      </c>
      <c r="G3864" t="s">
        <v>20</v>
      </c>
      <c r="H3864" t="s">
        <v>281</v>
      </c>
      <c r="I3864" s="2">
        <v>374.38</v>
      </c>
      <c r="J3864" s="3">
        <v>2</v>
      </c>
      <c r="K3864" s="2">
        <v>93.698800000000006</v>
      </c>
    </row>
    <row r="3865" spans="1:11" x14ac:dyDescent="0.2">
      <c r="A3865" s="1">
        <v>44025</v>
      </c>
      <c r="B3865" s="3">
        <f>YEAR(Sales_Data[[#This Row],[Order Date]])</f>
        <v>2020</v>
      </c>
      <c r="C3865" s="3">
        <f>MONTH(Sales_Data[[#This Row],[Order Date]])</f>
        <v>7</v>
      </c>
      <c r="D3865" t="s">
        <v>300</v>
      </c>
      <c r="E3865" t="s">
        <v>1051</v>
      </c>
      <c r="F3865" t="s">
        <v>19</v>
      </c>
      <c r="G3865" t="s">
        <v>53</v>
      </c>
      <c r="H3865" t="s">
        <v>2037</v>
      </c>
      <c r="I3865" s="2">
        <v>87.56</v>
      </c>
      <c r="J3865" s="3">
        <v>2</v>
      </c>
      <c r="K3865" s="2">
        <v>6.2375999999999996</v>
      </c>
    </row>
    <row r="3866" spans="1:11" x14ac:dyDescent="0.2">
      <c r="A3866" s="1">
        <v>44025</v>
      </c>
      <c r="B3866" s="3">
        <f>YEAR(Sales_Data[[#This Row],[Order Date]])</f>
        <v>2020</v>
      </c>
      <c r="C3866" s="3">
        <f>MONTH(Sales_Data[[#This Row],[Order Date]])</f>
        <v>7</v>
      </c>
      <c r="D3866" t="s">
        <v>1928</v>
      </c>
      <c r="E3866" t="s">
        <v>39</v>
      </c>
      <c r="F3866" t="s">
        <v>14</v>
      </c>
      <c r="G3866" t="s">
        <v>15</v>
      </c>
      <c r="H3866" t="s">
        <v>921</v>
      </c>
      <c r="I3866" s="2">
        <v>133.59399999999999</v>
      </c>
      <c r="J3866" s="3">
        <v>1</v>
      </c>
      <c r="K3866" s="2">
        <v>-7.2588999999999997</v>
      </c>
    </row>
    <row r="3867" spans="1:11" x14ac:dyDescent="0.2">
      <c r="A3867" s="1">
        <v>44026</v>
      </c>
      <c r="B3867" s="3">
        <f>YEAR(Sales_Data[[#This Row],[Order Date]])</f>
        <v>2020</v>
      </c>
      <c r="C3867" s="3">
        <f>MONTH(Sales_Data[[#This Row],[Order Date]])</f>
        <v>7</v>
      </c>
      <c r="D3867" t="s">
        <v>1012</v>
      </c>
      <c r="E3867" t="s">
        <v>18</v>
      </c>
      <c r="F3867" t="s">
        <v>19</v>
      </c>
      <c r="G3867" t="s">
        <v>40</v>
      </c>
      <c r="H3867" t="s">
        <v>2381</v>
      </c>
      <c r="I3867" s="2">
        <v>103.92</v>
      </c>
      <c r="J3867" s="3">
        <v>4</v>
      </c>
      <c r="K3867" s="2">
        <v>20.8568</v>
      </c>
    </row>
    <row r="3868" spans="1:11" x14ac:dyDescent="0.2">
      <c r="A3868" s="1">
        <v>44026</v>
      </c>
      <c r="B3868" s="3">
        <f>YEAR(Sales_Data[[#This Row],[Order Date]])</f>
        <v>2020</v>
      </c>
      <c r="C3868" s="3">
        <f>MONTH(Sales_Data[[#This Row],[Order Date]])</f>
        <v>7</v>
      </c>
      <c r="D3868" t="s">
        <v>734</v>
      </c>
      <c r="E3868" t="s">
        <v>67</v>
      </c>
      <c r="F3868" t="s">
        <v>19</v>
      </c>
      <c r="G3868" t="s">
        <v>20</v>
      </c>
      <c r="H3868" t="s">
        <v>552</v>
      </c>
      <c r="I3868" s="2">
        <v>107.04</v>
      </c>
      <c r="J3868" s="3">
        <v>5</v>
      </c>
      <c r="K3868" s="2">
        <v>4.6529999999999996</v>
      </c>
    </row>
    <row r="3869" spans="1:11" x14ac:dyDescent="0.2">
      <c r="A3869" s="1">
        <v>44026</v>
      </c>
      <c r="B3869" s="3">
        <f>YEAR(Sales_Data[[#This Row],[Order Date]])</f>
        <v>2020</v>
      </c>
      <c r="C3869" s="3">
        <f>MONTH(Sales_Data[[#This Row],[Order Date]])</f>
        <v>7</v>
      </c>
      <c r="D3869" t="s">
        <v>1012</v>
      </c>
      <c r="E3869" t="s">
        <v>18</v>
      </c>
      <c r="F3869" t="s">
        <v>14</v>
      </c>
      <c r="G3869" t="s">
        <v>24</v>
      </c>
      <c r="H3869" t="s">
        <v>808</v>
      </c>
      <c r="I3869" s="2">
        <v>150.97</v>
      </c>
      <c r="J3869" s="3">
        <v>3</v>
      </c>
      <c r="K3869" s="2">
        <v>19.735800000000001</v>
      </c>
    </row>
    <row r="3870" spans="1:11" x14ac:dyDescent="0.2">
      <c r="A3870" s="1">
        <v>44026</v>
      </c>
      <c r="B3870" s="3">
        <f>YEAR(Sales_Data[[#This Row],[Order Date]])</f>
        <v>2020</v>
      </c>
      <c r="C3870" s="3">
        <f>MONTH(Sales_Data[[#This Row],[Order Date]])</f>
        <v>7</v>
      </c>
      <c r="D3870" t="s">
        <v>734</v>
      </c>
      <c r="E3870" t="s">
        <v>67</v>
      </c>
      <c r="F3870" t="s">
        <v>19</v>
      </c>
      <c r="G3870" t="s">
        <v>20</v>
      </c>
      <c r="H3870" t="s">
        <v>1126</v>
      </c>
      <c r="I3870" s="2">
        <v>273.45600000000002</v>
      </c>
      <c r="J3870" s="3">
        <v>7</v>
      </c>
      <c r="K3870" s="2">
        <v>17.959199999999999</v>
      </c>
    </row>
    <row r="3871" spans="1:11" x14ac:dyDescent="0.2">
      <c r="A3871" s="1">
        <v>44026</v>
      </c>
      <c r="B3871" s="3">
        <f>YEAR(Sales_Data[[#This Row],[Order Date]])</f>
        <v>2020</v>
      </c>
      <c r="C3871" s="3">
        <f>MONTH(Sales_Data[[#This Row],[Order Date]])</f>
        <v>7</v>
      </c>
      <c r="D3871" t="s">
        <v>1012</v>
      </c>
      <c r="E3871" t="s">
        <v>18</v>
      </c>
      <c r="F3871" t="s">
        <v>11</v>
      </c>
      <c r="G3871" t="s">
        <v>51</v>
      </c>
      <c r="H3871" t="s">
        <v>193</v>
      </c>
      <c r="I3871" s="2">
        <v>307.69</v>
      </c>
      <c r="J3871" s="3">
        <v>3</v>
      </c>
      <c r="K3871" s="2">
        <v>49.804200000000002</v>
      </c>
    </row>
    <row r="3872" spans="1:11" x14ac:dyDescent="0.2">
      <c r="A3872" s="1">
        <v>44026</v>
      </c>
      <c r="B3872" s="3">
        <f>YEAR(Sales_Data[[#This Row],[Order Date]])</f>
        <v>2020</v>
      </c>
      <c r="C3872" s="3">
        <f>MONTH(Sales_Data[[#This Row],[Order Date]])</f>
        <v>7</v>
      </c>
      <c r="D3872" t="s">
        <v>734</v>
      </c>
      <c r="E3872" t="s">
        <v>67</v>
      </c>
      <c r="F3872" t="s">
        <v>11</v>
      </c>
      <c r="G3872" t="s">
        <v>51</v>
      </c>
      <c r="H3872" t="s">
        <v>834</v>
      </c>
      <c r="I3872" s="2">
        <v>421.92</v>
      </c>
      <c r="J3872" s="3">
        <v>5</v>
      </c>
      <c r="K3872" s="2">
        <v>148.845</v>
      </c>
    </row>
    <row r="3873" spans="1:11" x14ac:dyDescent="0.2">
      <c r="A3873" s="1">
        <v>44026</v>
      </c>
      <c r="B3873" s="3">
        <f>YEAR(Sales_Data[[#This Row],[Order Date]])</f>
        <v>2020</v>
      </c>
      <c r="C3873" s="3">
        <f>MONTH(Sales_Data[[#This Row],[Order Date]])</f>
        <v>7</v>
      </c>
      <c r="D3873" t="s">
        <v>1012</v>
      </c>
      <c r="E3873" t="s">
        <v>18</v>
      </c>
      <c r="F3873" t="s">
        <v>14</v>
      </c>
      <c r="G3873" t="s">
        <v>15</v>
      </c>
      <c r="H3873" t="s">
        <v>1988</v>
      </c>
      <c r="I3873" s="2">
        <v>492.37599999999998</v>
      </c>
      <c r="J3873" s="3">
        <v>3</v>
      </c>
      <c r="K3873" s="2">
        <v>52.917299999999997</v>
      </c>
    </row>
    <row r="3874" spans="1:11" x14ac:dyDescent="0.2">
      <c r="A3874" s="1">
        <v>44026</v>
      </c>
      <c r="B3874" s="3">
        <f>YEAR(Sales_Data[[#This Row],[Order Date]])</f>
        <v>2020</v>
      </c>
      <c r="C3874" s="3">
        <f>MONTH(Sales_Data[[#This Row],[Order Date]])</f>
        <v>7</v>
      </c>
      <c r="D3874" t="s">
        <v>734</v>
      </c>
      <c r="E3874" t="s">
        <v>67</v>
      </c>
      <c r="F3874" t="s">
        <v>14</v>
      </c>
      <c r="G3874" t="s">
        <v>15</v>
      </c>
      <c r="H3874" t="s">
        <v>1976</v>
      </c>
      <c r="I3874" s="2">
        <v>1912.9459999999999</v>
      </c>
      <c r="J3874" s="3">
        <v>9</v>
      </c>
      <c r="K3874" s="2">
        <v>-377.98919999999998</v>
      </c>
    </row>
    <row r="3875" spans="1:11" x14ac:dyDescent="0.2">
      <c r="A3875" s="1">
        <v>44026</v>
      </c>
      <c r="B3875" s="3">
        <f>YEAR(Sales_Data[[#This Row],[Order Date]])</f>
        <v>2020</v>
      </c>
      <c r="C3875" s="3">
        <f>MONTH(Sales_Data[[#This Row],[Order Date]])</f>
        <v>7</v>
      </c>
      <c r="D3875" t="s">
        <v>1012</v>
      </c>
      <c r="E3875" t="s">
        <v>18</v>
      </c>
      <c r="F3875" t="s">
        <v>19</v>
      </c>
      <c r="G3875" t="s">
        <v>32</v>
      </c>
      <c r="H3875" t="s">
        <v>1615</v>
      </c>
      <c r="I3875" s="2">
        <v>112.44799999999999</v>
      </c>
      <c r="J3875" s="3">
        <v>2</v>
      </c>
      <c r="K3875" s="2">
        <v>1.4456</v>
      </c>
    </row>
    <row r="3876" spans="1:11" x14ac:dyDescent="0.2">
      <c r="A3876" s="1">
        <v>44026</v>
      </c>
      <c r="B3876" s="3">
        <f>YEAR(Sales_Data[[#This Row],[Order Date]])</f>
        <v>2020</v>
      </c>
      <c r="C3876" s="3">
        <f>MONTH(Sales_Data[[#This Row],[Order Date]])</f>
        <v>7</v>
      </c>
      <c r="D3876" t="s">
        <v>1012</v>
      </c>
      <c r="E3876" t="s">
        <v>18</v>
      </c>
      <c r="F3876" t="s">
        <v>19</v>
      </c>
      <c r="G3876" t="s">
        <v>116</v>
      </c>
      <c r="H3876" t="s">
        <v>2382</v>
      </c>
      <c r="I3876" s="2">
        <v>87.96</v>
      </c>
      <c r="J3876" s="3">
        <v>4</v>
      </c>
      <c r="K3876" s="2">
        <v>2.3311999999999999</v>
      </c>
    </row>
    <row r="3877" spans="1:11" x14ac:dyDescent="0.2">
      <c r="A3877" s="1">
        <v>44026</v>
      </c>
      <c r="B3877" s="3">
        <f>YEAR(Sales_Data[[#This Row],[Order Date]])</f>
        <v>2020</v>
      </c>
      <c r="C3877" s="3">
        <f>MONTH(Sales_Data[[#This Row],[Order Date]])</f>
        <v>7</v>
      </c>
      <c r="D3877" t="s">
        <v>1012</v>
      </c>
      <c r="E3877" t="s">
        <v>18</v>
      </c>
      <c r="F3877" t="s">
        <v>11</v>
      </c>
      <c r="G3877" t="s">
        <v>51</v>
      </c>
      <c r="H3877" t="s">
        <v>2322</v>
      </c>
      <c r="I3877" s="2">
        <v>117.84</v>
      </c>
      <c r="J3877" s="3">
        <v>3</v>
      </c>
      <c r="K3877" s="2">
        <v>7.9127999999999998</v>
      </c>
    </row>
    <row r="3878" spans="1:11" x14ac:dyDescent="0.2">
      <c r="A3878" s="1">
        <v>44026</v>
      </c>
      <c r="B3878" s="3">
        <f>YEAR(Sales_Data[[#This Row],[Order Date]])</f>
        <v>2020</v>
      </c>
      <c r="C3878" s="3">
        <f>MONTH(Sales_Data[[#This Row],[Order Date]])</f>
        <v>7</v>
      </c>
      <c r="D3878" t="s">
        <v>734</v>
      </c>
      <c r="E3878" t="s">
        <v>67</v>
      </c>
      <c r="F3878" t="s">
        <v>19</v>
      </c>
      <c r="G3878" t="s">
        <v>53</v>
      </c>
      <c r="H3878" t="s">
        <v>1423</v>
      </c>
      <c r="I3878" s="2">
        <v>122.248</v>
      </c>
      <c r="J3878" s="3">
        <v>2</v>
      </c>
      <c r="K3878" s="2">
        <v>3.3523999999999998</v>
      </c>
    </row>
    <row r="3879" spans="1:11" x14ac:dyDescent="0.2">
      <c r="A3879" s="1">
        <v>44026</v>
      </c>
      <c r="B3879" s="3">
        <f>YEAR(Sales_Data[[#This Row],[Order Date]])</f>
        <v>2020</v>
      </c>
      <c r="C3879" s="3">
        <f>MONTH(Sales_Data[[#This Row],[Order Date]])</f>
        <v>7</v>
      </c>
      <c r="D3879" t="s">
        <v>734</v>
      </c>
      <c r="E3879" t="s">
        <v>67</v>
      </c>
      <c r="F3879" t="s">
        <v>19</v>
      </c>
      <c r="G3879" t="s">
        <v>40</v>
      </c>
      <c r="H3879" t="s">
        <v>2017</v>
      </c>
      <c r="I3879" s="2">
        <v>139.12</v>
      </c>
      <c r="J3879" s="3">
        <v>5</v>
      </c>
      <c r="K3879" s="2">
        <v>2.1320000000000001</v>
      </c>
    </row>
    <row r="3880" spans="1:11" x14ac:dyDescent="0.2">
      <c r="A3880" s="1">
        <v>44027</v>
      </c>
      <c r="B3880" s="3">
        <f>YEAR(Sales_Data[[#This Row],[Order Date]])</f>
        <v>2020</v>
      </c>
      <c r="C3880" s="3">
        <f>MONTH(Sales_Data[[#This Row],[Order Date]])</f>
        <v>7</v>
      </c>
      <c r="D3880" t="s">
        <v>812</v>
      </c>
      <c r="E3880" t="s">
        <v>181</v>
      </c>
      <c r="F3880" t="s">
        <v>19</v>
      </c>
      <c r="G3880" t="s">
        <v>121</v>
      </c>
      <c r="H3880" t="s">
        <v>2383</v>
      </c>
      <c r="I3880" s="2">
        <v>200.94</v>
      </c>
      <c r="J3880" s="3">
        <v>3</v>
      </c>
      <c r="K3880" s="2">
        <v>50.383200000000002</v>
      </c>
    </row>
    <row r="3881" spans="1:11" x14ac:dyDescent="0.2">
      <c r="A3881" s="1">
        <v>44027</v>
      </c>
      <c r="B3881" s="3">
        <f>YEAR(Sales_Data[[#This Row],[Order Date]])</f>
        <v>2020</v>
      </c>
      <c r="C3881" s="3">
        <f>MONTH(Sales_Data[[#This Row],[Order Date]])</f>
        <v>7</v>
      </c>
      <c r="D3881" t="s">
        <v>1594</v>
      </c>
      <c r="E3881" t="s">
        <v>309</v>
      </c>
      <c r="F3881" t="s">
        <v>11</v>
      </c>
      <c r="G3881" t="s">
        <v>30</v>
      </c>
      <c r="H3881" t="s">
        <v>2384</v>
      </c>
      <c r="I3881" s="2">
        <v>341.44299999999998</v>
      </c>
      <c r="J3881" s="3">
        <v>3</v>
      </c>
      <c r="K3881" s="2">
        <v>-48.783900000000003</v>
      </c>
    </row>
    <row r="3882" spans="1:11" x14ac:dyDescent="0.2">
      <c r="A3882" s="1">
        <v>44027</v>
      </c>
      <c r="B3882" s="3">
        <f>YEAR(Sales_Data[[#This Row],[Order Date]])</f>
        <v>2020</v>
      </c>
      <c r="C3882" s="3">
        <f>MONTH(Sales_Data[[#This Row],[Order Date]])</f>
        <v>7</v>
      </c>
      <c r="D3882" t="s">
        <v>2273</v>
      </c>
      <c r="E3882" t="s">
        <v>94</v>
      </c>
      <c r="F3882" t="s">
        <v>11</v>
      </c>
      <c r="G3882" t="s">
        <v>112</v>
      </c>
      <c r="H3882" t="s">
        <v>794</v>
      </c>
      <c r="I3882" s="2">
        <v>699.14599999999996</v>
      </c>
      <c r="J3882" s="3">
        <v>6</v>
      </c>
      <c r="K3882" s="2">
        <v>88.552800000000005</v>
      </c>
    </row>
    <row r="3883" spans="1:11" x14ac:dyDescent="0.2">
      <c r="A3883" s="1">
        <v>44027</v>
      </c>
      <c r="B3883" s="3">
        <f>YEAR(Sales_Data[[#This Row],[Order Date]])</f>
        <v>2020</v>
      </c>
      <c r="C3883" s="3">
        <f>MONTH(Sales_Data[[#This Row],[Order Date]])</f>
        <v>7</v>
      </c>
      <c r="D3883" t="s">
        <v>812</v>
      </c>
      <c r="E3883" t="s">
        <v>181</v>
      </c>
      <c r="F3883" t="s">
        <v>11</v>
      </c>
      <c r="G3883" t="s">
        <v>30</v>
      </c>
      <c r="H3883" t="s">
        <v>1712</v>
      </c>
      <c r="I3883" s="2">
        <v>901.94</v>
      </c>
      <c r="J3883" s="3">
        <v>3</v>
      </c>
      <c r="K3883" s="2">
        <v>157.1292</v>
      </c>
    </row>
    <row r="3884" spans="1:11" x14ac:dyDescent="0.2">
      <c r="A3884" s="1">
        <v>44027</v>
      </c>
      <c r="B3884" s="3">
        <f>YEAR(Sales_Data[[#This Row],[Order Date]])</f>
        <v>2020</v>
      </c>
      <c r="C3884" s="3">
        <f>MONTH(Sales_Data[[#This Row],[Order Date]])</f>
        <v>7</v>
      </c>
      <c r="D3884" t="s">
        <v>2273</v>
      </c>
      <c r="E3884" t="s">
        <v>94</v>
      </c>
      <c r="F3884" t="s">
        <v>19</v>
      </c>
      <c r="G3884" t="s">
        <v>53</v>
      </c>
      <c r="H3884" t="s">
        <v>2385</v>
      </c>
      <c r="I3884" s="2">
        <v>93.96</v>
      </c>
      <c r="J3884" s="3">
        <v>2</v>
      </c>
      <c r="K3884" s="2">
        <v>4.3903999999999996</v>
      </c>
    </row>
    <row r="3885" spans="1:11" x14ac:dyDescent="0.2">
      <c r="A3885" s="1">
        <v>44027</v>
      </c>
      <c r="B3885" s="3">
        <f>YEAR(Sales_Data[[#This Row],[Order Date]])</f>
        <v>2020</v>
      </c>
      <c r="C3885" s="3">
        <f>MONTH(Sales_Data[[#This Row],[Order Date]])</f>
        <v>7</v>
      </c>
      <c r="D3885" t="s">
        <v>2273</v>
      </c>
      <c r="E3885" t="s">
        <v>94</v>
      </c>
      <c r="F3885" t="s">
        <v>19</v>
      </c>
      <c r="G3885" t="s">
        <v>40</v>
      </c>
      <c r="H3885" t="s">
        <v>2386</v>
      </c>
      <c r="I3885" s="2">
        <v>90.56</v>
      </c>
      <c r="J3885" s="3">
        <v>2</v>
      </c>
      <c r="K3885" s="2">
        <v>1.9024000000000001</v>
      </c>
    </row>
    <row r="3886" spans="1:11" x14ac:dyDescent="0.2">
      <c r="A3886" s="1">
        <v>44027</v>
      </c>
      <c r="B3886" s="3">
        <f>YEAR(Sales_Data[[#This Row],[Order Date]])</f>
        <v>2020</v>
      </c>
      <c r="C3886" s="3">
        <f>MONTH(Sales_Data[[#This Row],[Order Date]])</f>
        <v>7</v>
      </c>
      <c r="D3886" t="s">
        <v>2273</v>
      </c>
      <c r="E3886" t="s">
        <v>94</v>
      </c>
      <c r="F3886" t="s">
        <v>19</v>
      </c>
      <c r="G3886" t="s">
        <v>127</v>
      </c>
      <c r="H3886" t="s">
        <v>1555</v>
      </c>
      <c r="I3886" s="2">
        <v>93.83</v>
      </c>
      <c r="J3886" s="3">
        <v>3</v>
      </c>
      <c r="K3886" s="2">
        <v>3.6017999999999999</v>
      </c>
    </row>
    <row r="3887" spans="1:11" x14ac:dyDescent="0.2">
      <c r="A3887" s="1">
        <v>44027</v>
      </c>
      <c r="B3887" s="3">
        <f>YEAR(Sales_Data[[#This Row],[Order Date]])</f>
        <v>2020</v>
      </c>
      <c r="C3887" s="3">
        <f>MONTH(Sales_Data[[#This Row],[Order Date]])</f>
        <v>7</v>
      </c>
      <c r="D3887" t="s">
        <v>812</v>
      </c>
      <c r="E3887" t="s">
        <v>181</v>
      </c>
      <c r="F3887" t="s">
        <v>19</v>
      </c>
      <c r="G3887" t="s">
        <v>53</v>
      </c>
      <c r="H3887" t="s">
        <v>1728</v>
      </c>
      <c r="I3887" s="2">
        <v>120.96</v>
      </c>
      <c r="J3887" s="3">
        <v>2</v>
      </c>
      <c r="K3887" s="2">
        <v>6.2207999999999997</v>
      </c>
    </row>
    <row r="3888" spans="1:11" x14ac:dyDescent="0.2">
      <c r="A3888" s="1">
        <v>44027</v>
      </c>
      <c r="B3888" s="3">
        <f>YEAR(Sales_Data[[#This Row],[Order Date]])</f>
        <v>2020</v>
      </c>
      <c r="C3888" s="3">
        <f>MONTH(Sales_Data[[#This Row],[Order Date]])</f>
        <v>7</v>
      </c>
      <c r="D3888" t="s">
        <v>1594</v>
      </c>
      <c r="E3888" t="s">
        <v>309</v>
      </c>
      <c r="F3888" t="s">
        <v>19</v>
      </c>
      <c r="G3888" t="s">
        <v>32</v>
      </c>
      <c r="H3888" t="s">
        <v>1210</v>
      </c>
      <c r="I3888" s="2">
        <v>132.55000000000001</v>
      </c>
      <c r="J3888" s="3">
        <v>3</v>
      </c>
      <c r="K3888" s="2">
        <v>13.009499999999999</v>
      </c>
    </row>
    <row r="3889" spans="1:11" x14ac:dyDescent="0.2">
      <c r="A3889" s="1">
        <v>44027</v>
      </c>
      <c r="B3889" s="3">
        <f>YEAR(Sales_Data[[#This Row],[Order Date]])</f>
        <v>2020</v>
      </c>
      <c r="C3889" s="3">
        <f>MONTH(Sales_Data[[#This Row],[Order Date]])</f>
        <v>7</v>
      </c>
      <c r="D3889" t="s">
        <v>2273</v>
      </c>
      <c r="E3889" t="s">
        <v>94</v>
      </c>
      <c r="F3889" t="s">
        <v>14</v>
      </c>
      <c r="G3889" t="s">
        <v>24</v>
      </c>
      <c r="H3889" t="s">
        <v>2387</v>
      </c>
      <c r="I3889" s="2">
        <v>160.9</v>
      </c>
      <c r="J3889" s="3">
        <v>2</v>
      </c>
      <c r="K3889" s="2">
        <v>8.7989999999999995</v>
      </c>
    </row>
    <row r="3890" spans="1:11" x14ac:dyDescent="0.2">
      <c r="A3890" s="1">
        <v>44028</v>
      </c>
      <c r="B3890" s="3">
        <f>YEAR(Sales_Data[[#This Row],[Order Date]])</f>
        <v>2020</v>
      </c>
      <c r="C3890" s="3">
        <f>MONTH(Sales_Data[[#This Row],[Order Date]])</f>
        <v>7</v>
      </c>
      <c r="D3890" t="s">
        <v>2023</v>
      </c>
      <c r="E3890" t="s">
        <v>39</v>
      </c>
      <c r="F3890" t="s">
        <v>11</v>
      </c>
      <c r="G3890" t="s">
        <v>112</v>
      </c>
      <c r="H3890" t="s">
        <v>1014</v>
      </c>
      <c r="I3890" s="2">
        <v>114.372</v>
      </c>
      <c r="J3890" s="3">
        <v>2</v>
      </c>
      <c r="K3890" s="2">
        <v>-1.0196000000000001</v>
      </c>
    </row>
    <row r="3891" spans="1:11" x14ac:dyDescent="0.2">
      <c r="A3891" s="1">
        <v>44028</v>
      </c>
      <c r="B3891" s="3">
        <f>YEAR(Sales_Data[[#This Row],[Order Date]])</f>
        <v>2020</v>
      </c>
      <c r="C3891" s="3">
        <f>MONTH(Sales_Data[[#This Row],[Order Date]])</f>
        <v>7</v>
      </c>
      <c r="D3891" t="s">
        <v>1382</v>
      </c>
      <c r="E3891" t="s">
        <v>35</v>
      </c>
      <c r="F3891" t="s">
        <v>11</v>
      </c>
      <c r="G3891" t="s">
        <v>112</v>
      </c>
      <c r="H3891" t="s">
        <v>1641</v>
      </c>
      <c r="I3891" s="2">
        <v>279.35199999999998</v>
      </c>
      <c r="J3891" s="3">
        <v>3</v>
      </c>
      <c r="K3891" s="2">
        <v>15.147</v>
      </c>
    </row>
    <row r="3892" spans="1:11" x14ac:dyDescent="0.2">
      <c r="A3892" s="1">
        <v>44028</v>
      </c>
      <c r="B3892" s="3">
        <f>YEAR(Sales_Data[[#This Row],[Order Date]])</f>
        <v>2020</v>
      </c>
      <c r="C3892" s="3">
        <f>MONTH(Sales_Data[[#This Row],[Order Date]])</f>
        <v>7</v>
      </c>
      <c r="D3892" t="s">
        <v>558</v>
      </c>
      <c r="E3892" t="s">
        <v>164</v>
      </c>
      <c r="F3892" t="s">
        <v>19</v>
      </c>
      <c r="G3892" t="s">
        <v>40</v>
      </c>
      <c r="H3892" t="s">
        <v>1551</v>
      </c>
      <c r="I3892" s="2">
        <v>103.91200000000001</v>
      </c>
      <c r="J3892" s="3">
        <v>2</v>
      </c>
      <c r="K3892" s="2">
        <v>0.91</v>
      </c>
    </row>
    <row r="3893" spans="1:11" x14ac:dyDescent="0.2">
      <c r="A3893" s="1">
        <v>44029</v>
      </c>
      <c r="B3893" s="3">
        <f>YEAR(Sales_Data[[#This Row],[Order Date]])</f>
        <v>2020</v>
      </c>
      <c r="C3893" s="3">
        <f>MONTH(Sales_Data[[#This Row],[Order Date]])</f>
        <v>7</v>
      </c>
      <c r="D3893" t="s">
        <v>43</v>
      </c>
      <c r="E3893" t="s">
        <v>18</v>
      </c>
      <c r="F3893" t="s">
        <v>19</v>
      </c>
      <c r="G3893" t="s">
        <v>86</v>
      </c>
      <c r="H3893" t="s">
        <v>2069</v>
      </c>
      <c r="I3893" s="2">
        <v>100.9</v>
      </c>
      <c r="J3893" s="3">
        <v>5</v>
      </c>
      <c r="K3893" s="2">
        <v>28.95</v>
      </c>
    </row>
    <row r="3894" spans="1:11" x14ac:dyDescent="0.2">
      <c r="A3894" s="1">
        <v>44029</v>
      </c>
      <c r="B3894" s="3">
        <f>YEAR(Sales_Data[[#This Row],[Order Date]])</f>
        <v>2020</v>
      </c>
      <c r="C3894" s="3">
        <f>MONTH(Sales_Data[[#This Row],[Order Date]])</f>
        <v>7</v>
      </c>
      <c r="D3894" t="s">
        <v>98</v>
      </c>
      <c r="E3894" t="s">
        <v>94</v>
      </c>
      <c r="F3894" t="s">
        <v>19</v>
      </c>
      <c r="G3894" t="s">
        <v>53</v>
      </c>
      <c r="H3894" t="s">
        <v>1439</v>
      </c>
      <c r="I3894" s="2">
        <v>119.9</v>
      </c>
      <c r="J3894" s="3">
        <v>5</v>
      </c>
      <c r="K3894" s="2">
        <v>47.951999999999998</v>
      </c>
    </row>
    <row r="3895" spans="1:11" x14ac:dyDescent="0.2">
      <c r="A3895" s="1">
        <v>44029</v>
      </c>
      <c r="B3895" s="3">
        <f>YEAR(Sales_Data[[#This Row],[Order Date]])</f>
        <v>2020</v>
      </c>
      <c r="C3895" s="3">
        <f>MONTH(Sales_Data[[#This Row],[Order Date]])</f>
        <v>7</v>
      </c>
      <c r="D3895" t="s">
        <v>98</v>
      </c>
      <c r="E3895" t="s">
        <v>94</v>
      </c>
      <c r="F3895" t="s">
        <v>14</v>
      </c>
      <c r="G3895" t="s">
        <v>15</v>
      </c>
      <c r="H3895" t="s">
        <v>1885</v>
      </c>
      <c r="I3895" s="2">
        <v>296.98</v>
      </c>
      <c r="J3895" s="3">
        <v>2</v>
      </c>
      <c r="K3895" s="2">
        <v>67.495000000000005</v>
      </c>
    </row>
    <row r="3896" spans="1:11" x14ac:dyDescent="0.2">
      <c r="A3896" s="1">
        <v>44029</v>
      </c>
      <c r="B3896" s="3">
        <f>YEAR(Sales_Data[[#This Row],[Order Date]])</f>
        <v>2020</v>
      </c>
      <c r="C3896" s="3">
        <f>MONTH(Sales_Data[[#This Row],[Order Date]])</f>
        <v>7</v>
      </c>
      <c r="D3896" t="s">
        <v>1120</v>
      </c>
      <c r="E3896" t="s">
        <v>18</v>
      </c>
      <c r="F3896" t="s">
        <v>14</v>
      </c>
      <c r="G3896" t="s">
        <v>36</v>
      </c>
      <c r="H3896" t="s">
        <v>1980</v>
      </c>
      <c r="I3896" s="2">
        <v>525.98400000000004</v>
      </c>
      <c r="J3896" s="3">
        <v>2</v>
      </c>
      <c r="K3896" s="2">
        <v>89.997</v>
      </c>
    </row>
    <row r="3897" spans="1:11" x14ac:dyDescent="0.2">
      <c r="A3897" s="1">
        <v>44029</v>
      </c>
      <c r="B3897" s="3">
        <f>YEAR(Sales_Data[[#This Row],[Order Date]])</f>
        <v>2020</v>
      </c>
      <c r="C3897" s="3">
        <f>MONTH(Sales_Data[[#This Row],[Order Date]])</f>
        <v>7</v>
      </c>
      <c r="D3897" t="s">
        <v>43</v>
      </c>
      <c r="E3897" t="s">
        <v>18</v>
      </c>
      <c r="F3897" t="s">
        <v>11</v>
      </c>
      <c r="G3897" t="s">
        <v>12</v>
      </c>
      <c r="H3897" t="s">
        <v>1644</v>
      </c>
      <c r="I3897" s="2">
        <v>1222.165</v>
      </c>
      <c r="J3897" s="3">
        <v>5</v>
      </c>
      <c r="K3897" s="2">
        <v>210.73500000000001</v>
      </c>
    </row>
    <row r="3898" spans="1:11" x14ac:dyDescent="0.2">
      <c r="A3898" s="1">
        <v>44029</v>
      </c>
      <c r="B3898" s="3">
        <f>YEAR(Sales_Data[[#This Row],[Order Date]])</f>
        <v>2020</v>
      </c>
      <c r="C3898" s="3">
        <f>MONTH(Sales_Data[[#This Row],[Order Date]])</f>
        <v>7</v>
      </c>
      <c r="D3898" t="s">
        <v>1660</v>
      </c>
      <c r="E3898" t="s">
        <v>44</v>
      </c>
      <c r="F3898" t="s">
        <v>11</v>
      </c>
      <c r="G3898" t="s">
        <v>51</v>
      </c>
      <c r="H3898" t="s">
        <v>584</v>
      </c>
      <c r="I3898" s="2">
        <v>92.903999999999996</v>
      </c>
      <c r="J3898" s="3">
        <v>2</v>
      </c>
      <c r="K3898" s="2">
        <v>2.1736</v>
      </c>
    </row>
    <row r="3899" spans="1:11" x14ac:dyDescent="0.2">
      <c r="A3899" s="1">
        <v>44029</v>
      </c>
      <c r="B3899" s="3">
        <f>YEAR(Sales_Data[[#This Row],[Order Date]])</f>
        <v>2020</v>
      </c>
      <c r="C3899" s="3">
        <f>MONTH(Sales_Data[[#This Row],[Order Date]])</f>
        <v>7</v>
      </c>
      <c r="D3899" t="s">
        <v>43</v>
      </c>
      <c r="E3899" t="s">
        <v>18</v>
      </c>
      <c r="F3899" t="s">
        <v>19</v>
      </c>
      <c r="G3899" t="s">
        <v>53</v>
      </c>
      <c r="H3899" t="s">
        <v>2003</v>
      </c>
      <c r="I3899" s="2">
        <v>106.4</v>
      </c>
      <c r="J3899" s="3">
        <v>5</v>
      </c>
      <c r="K3899" s="2">
        <v>15.552</v>
      </c>
    </row>
    <row r="3900" spans="1:11" x14ac:dyDescent="0.2">
      <c r="A3900" s="1">
        <v>44029</v>
      </c>
      <c r="B3900" s="3">
        <f>YEAR(Sales_Data[[#This Row],[Order Date]])</f>
        <v>2020</v>
      </c>
      <c r="C3900" s="3">
        <f>MONTH(Sales_Data[[#This Row],[Order Date]])</f>
        <v>7</v>
      </c>
      <c r="D3900" t="s">
        <v>98</v>
      </c>
      <c r="E3900" t="s">
        <v>94</v>
      </c>
      <c r="F3900" t="s">
        <v>11</v>
      </c>
      <c r="G3900" t="s">
        <v>51</v>
      </c>
      <c r="H3900" t="s">
        <v>787</v>
      </c>
      <c r="I3900" s="2">
        <v>128.08000000000001</v>
      </c>
      <c r="J3900" s="3">
        <v>4</v>
      </c>
      <c r="K3900" s="2">
        <v>14.4596</v>
      </c>
    </row>
    <row r="3901" spans="1:11" x14ac:dyDescent="0.2">
      <c r="A3901" s="1">
        <v>44029</v>
      </c>
      <c r="B3901" s="3">
        <f>YEAR(Sales_Data[[#This Row],[Order Date]])</f>
        <v>2020</v>
      </c>
      <c r="C3901" s="3">
        <f>MONTH(Sales_Data[[#This Row],[Order Date]])</f>
        <v>7</v>
      </c>
      <c r="D3901" t="s">
        <v>43</v>
      </c>
      <c r="E3901" t="s">
        <v>18</v>
      </c>
      <c r="F3901" t="s">
        <v>19</v>
      </c>
      <c r="G3901" t="s">
        <v>20</v>
      </c>
      <c r="H3901" t="s">
        <v>749</v>
      </c>
      <c r="I3901" s="2">
        <v>121.56</v>
      </c>
      <c r="J3901" s="3">
        <v>2</v>
      </c>
      <c r="K3901" s="2">
        <v>0</v>
      </c>
    </row>
    <row r="3902" spans="1:11" x14ac:dyDescent="0.2">
      <c r="A3902" s="1">
        <v>44030</v>
      </c>
      <c r="B3902" s="3">
        <f>YEAR(Sales_Data[[#This Row],[Order Date]])</f>
        <v>2020</v>
      </c>
      <c r="C3902" s="3">
        <f>MONTH(Sales_Data[[#This Row],[Order Date]])</f>
        <v>7</v>
      </c>
      <c r="D3902" t="s">
        <v>1668</v>
      </c>
      <c r="E3902" t="s">
        <v>198</v>
      </c>
      <c r="F3902" t="s">
        <v>11</v>
      </c>
      <c r="G3902" t="s">
        <v>112</v>
      </c>
      <c r="H3902" t="s">
        <v>1641</v>
      </c>
      <c r="I3902" s="2">
        <v>174.56800000000001</v>
      </c>
      <c r="J3902" s="3">
        <v>2</v>
      </c>
      <c r="K3902" s="2">
        <v>10.098000000000001</v>
      </c>
    </row>
    <row r="3903" spans="1:11" x14ac:dyDescent="0.2">
      <c r="A3903" s="1">
        <v>44030</v>
      </c>
      <c r="B3903" s="3">
        <f>YEAR(Sales_Data[[#This Row],[Order Date]])</f>
        <v>2020</v>
      </c>
      <c r="C3903" s="3">
        <f>MONTH(Sales_Data[[#This Row],[Order Date]])</f>
        <v>7</v>
      </c>
      <c r="D3903" t="s">
        <v>1026</v>
      </c>
      <c r="E3903" t="s">
        <v>39</v>
      </c>
      <c r="F3903" t="s">
        <v>11</v>
      </c>
      <c r="G3903" t="s">
        <v>112</v>
      </c>
      <c r="H3903" t="s">
        <v>372</v>
      </c>
      <c r="I3903" s="2">
        <v>214.744</v>
      </c>
      <c r="J3903" s="3">
        <v>4</v>
      </c>
      <c r="K3903" s="2">
        <v>-14.196</v>
      </c>
    </row>
    <row r="3904" spans="1:11" x14ac:dyDescent="0.2">
      <c r="A3904" s="1">
        <v>44030</v>
      </c>
      <c r="B3904" s="3">
        <f>YEAR(Sales_Data[[#This Row],[Order Date]])</f>
        <v>2020</v>
      </c>
      <c r="C3904" s="3">
        <f>MONTH(Sales_Data[[#This Row],[Order Date]])</f>
        <v>7</v>
      </c>
      <c r="D3904" t="s">
        <v>1668</v>
      </c>
      <c r="E3904" t="s">
        <v>198</v>
      </c>
      <c r="F3904" t="s">
        <v>11</v>
      </c>
      <c r="G3904" t="s">
        <v>112</v>
      </c>
      <c r="H3904" t="s">
        <v>1656</v>
      </c>
      <c r="I3904" s="2">
        <v>350.976</v>
      </c>
      <c r="J3904" s="3">
        <v>3</v>
      </c>
      <c r="K3904" s="2">
        <v>-42.896700000000003</v>
      </c>
    </row>
    <row r="3905" spans="1:11" x14ac:dyDescent="0.2">
      <c r="A3905" s="1">
        <v>44030</v>
      </c>
      <c r="B3905" s="3">
        <f>YEAR(Sales_Data[[#This Row],[Order Date]])</f>
        <v>2020</v>
      </c>
      <c r="C3905" s="3">
        <f>MONTH(Sales_Data[[#This Row],[Order Date]])</f>
        <v>7</v>
      </c>
      <c r="D3905" t="s">
        <v>1026</v>
      </c>
      <c r="E3905" t="s">
        <v>39</v>
      </c>
      <c r="F3905" t="s">
        <v>14</v>
      </c>
      <c r="G3905" t="s">
        <v>36</v>
      </c>
      <c r="H3905" t="s">
        <v>1547</v>
      </c>
      <c r="I3905" s="2">
        <v>641.97</v>
      </c>
      <c r="J3905" s="3">
        <v>5</v>
      </c>
      <c r="K3905" s="2">
        <v>69.996499999999997</v>
      </c>
    </row>
    <row r="3906" spans="1:11" x14ac:dyDescent="0.2">
      <c r="A3906" s="1">
        <v>44030</v>
      </c>
      <c r="B3906" s="3">
        <f>YEAR(Sales_Data[[#This Row],[Order Date]])</f>
        <v>2020</v>
      </c>
      <c r="C3906" s="3">
        <f>MONTH(Sales_Data[[#This Row],[Order Date]])</f>
        <v>7</v>
      </c>
      <c r="D3906" t="s">
        <v>1668</v>
      </c>
      <c r="E3906" t="s">
        <v>198</v>
      </c>
      <c r="F3906" t="s">
        <v>11</v>
      </c>
      <c r="G3906" t="s">
        <v>30</v>
      </c>
      <c r="H3906" t="s">
        <v>1341</v>
      </c>
      <c r="I3906" s="2">
        <v>830.6</v>
      </c>
      <c r="J3906" s="3">
        <v>5</v>
      </c>
      <c r="K3906" s="2">
        <v>-448.89600000000002</v>
      </c>
    </row>
    <row r="3907" spans="1:11" x14ac:dyDescent="0.2">
      <c r="A3907" s="1">
        <v>44030</v>
      </c>
      <c r="B3907" s="3">
        <f>YEAR(Sales_Data[[#This Row],[Order Date]])</f>
        <v>2020</v>
      </c>
      <c r="C3907" s="3">
        <f>MONTH(Sales_Data[[#This Row],[Order Date]])</f>
        <v>7</v>
      </c>
      <c r="D3907" t="s">
        <v>1668</v>
      </c>
      <c r="E3907" t="s">
        <v>198</v>
      </c>
      <c r="F3907" t="s">
        <v>19</v>
      </c>
      <c r="G3907" t="s">
        <v>32</v>
      </c>
      <c r="H3907" t="s">
        <v>1482</v>
      </c>
      <c r="I3907" s="2">
        <v>116.65600000000001</v>
      </c>
      <c r="J3907" s="3">
        <v>4</v>
      </c>
      <c r="K3907" s="2">
        <v>-6.1247999999999996</v>
      </c>
    </row>
    <row r="3908" spans="1:11" x14ac:dyDescent="0.2">
      <c r="A3908" s="1">
        <v>44030</v>
      </c>
      <c r="B3908" s="3">
        <f>YEAR(Sales_Data[[#This Row],[Order Date]])</f>
        <v>2020</v>
      </c>
      <c r="C3908" s="3">
        <f>MONTH(Sales_Data[[#This Row],[Order Date]])</f>
        <v>7</v>
      </c>
      <c r="D3908" t="s">
        <v>1026</v>
      </c>
      <c r="E3908" t="s">
        <v>39</v>
      </c>
      <c r="F3908" t="s">
        <v>19</v>
      </c>
      <c r="G3908" t="s">
        <v>265</v>
      </c>
      <c r="H3908" t="s">
        <v>2388</v>
      </c>
      <c r="I3908" s="2">
        <v>113.184</v>
      </c>
      <c r="J3908" s="3">
        <v>2</v>
      </c>
      <c r="K3908" s="2">
        <v>1.1479999999999999</v>
      </c>
    </row>
    <row r="3909" spans="1:11" x14ac:dyDescent="0.2">
      <c r="A3909" s="1">
        <v>44030</v>
      </c>
      <c r="B3909" s="3">
        <f>YEAR(Sales_Data[[#This Row],[Order Date]])</f>
        <v>2020</v>
      </c>
      <c r="C3909" s="3">
        <f>MONTH(Sales_Data[[#This Row],[Order Date]])</f>
        <v>7</v>
      </c>
      <c r="D3909" t="s">
        <v>1668</v>
      </c>
      <c r="E3909" t="s">
        <v>198</v>
      </c>
      <c r="F3909" t="s">
        <v>19</v>
      </c>
      <c r="G3909" t="s">
        <v>53</v>
      </c>
      <c r="H3909" t="s">
        <v>974</v>
      </c>
      <c r="I3909" s="2">
        <v>117.096</v>
      </c>
      <c r="J3909" s="3">
        <v>2</v>
      </c>
      <c r="K3909" s="2">
        <v>5.2312000000000003</v>
      </c>
    </row>
    <row r="3910" spans="1:11" x14ac:dyDescent="0.2">
      <c r="A3910" s="1">
        <v>44032</v>
      </c>
      <c r="B3910" s="3">
        <f>YEAR(Sales_Data[[#This Row],[Order Date]])</f>
        <v>2020</v>
      </c>
      <c r="C3910" s="3">
        <f>MONTH(Sales_Data[[#This Row],[Order Date]])</f>
        <v>7</v>
      </c>
      <c r="D3910" t="s">
        <v>1061</v>
      </c>
      <c r="E3910" t="s">
        <v>94</v>
      </c>
      <c r="F3910" t="s">
        <v>11</v>
      </c>
      <c r="G3910" t="s">
        <v>112</v>
      </c>
      <c r="H3910" t="s">
        <v>2389</v>
      </c>
      <c r="I3910" s="2">
        <v>194.76400000000001</v>
      </c>
      <c r="J3910" s="3">
        <v>2</v>
      </c>
      <c r="K3910" s="2">
        <v>25.474399999999999</v>
      </c>
    </row>
    <row r="3911" spans="1:11" x14ac:dyDescent="0.2">
      <c r="A3911" s="1">
        <v>44032</v>
      </c>
      <c r="B3911" s="3">
        <f>YEAR(Sales_Data[[#This Row],[Order Date]])</f>
        <v>2020</v>
      </c>
      <c r="C3911" s="3">
        <f>MONTH(Sales_Data[[#This Row],[Order Date]])</f>
        <v>7</v>
      </c>
      <c r="D3911" t="s">
        <v>1440</v>
      </c>
      <c r="E3911" t="s">
        <v>2390</v>
      </c>
      <c r="F3911" t="s">
        <v>11</v>
      </c>
      <c r="G3911" t="s">
        <v>112</v>
      </c>
      <c r="H3911" t="s">
        <v>936</v>
      </c>
      <c r="I3911" s="2">
        <v>218.94</v>
      </c>
      <c r="J3911" s="3">
        <v>3</v>
      </c>
      <c r="K3911" s="2">
        <v>27.440999999999999</v>
      </c>
    </row>
    <row r="3912" spans="1:11" x14ac:dyDescent="0.2">
      <c r="A3912" s="1">
        <v>44032</v>
      </c>
      <c r="B3912" s="3">
        <f>YEAR(Sales_Data[[#This Row],[Order Date]])</f>
        <v>2020</v>
      </c>
      <c r="C3912" s="3">
        <f>MONTH(Sales_Data[[#This Row],[Order Date]])</f>
        <v>7</v>
      </c>
      <c r="D3912" t="s">
        <v>1061</v>
      </c>
      <c r="E3912" t="s">
        <v>94</v>
      </c>
      <c r="F3912" t="s">
        <v>11</v>
      </c>
      <c r="G3912" t="s">
        <v>51</v>
      </c>
      <c r="H3912" t="s">
        <v>151</v>
      </c>
      <c r="I3912" s="2">
        <v>232.92</v>
      </c>
      <c r="J3912" s="3">
        <v>4</v>
      </c>
      <c r="K3912" s="2">
        <v>31.266400000000001</v>
      </c>
    </row>
    <row r="3913" spans="1:11" x14ac:dyDescent="0.2">
      <c r="A3913" s="1">
        <v>44032</v>
      </c>
      <c r="B3913" s="3">
        <f>YEAR(Sales_Data[[#This Row],[Order Date]])</f>
        <v>2020</v>
      </c>
      <c r="C3913" s="3">
        <f>MONTH(Sales_Data[[#This Row],[Order Date]])</f>
        <v>7</v>
      </c>
      <c r="D3913" t="s">
        <v>1440</v>
      </c>
      <c r="E3913" t="s">
        <v>2390</v>
      </c>
      <c r="F3913" t="s">
        <v>14</v>
      </c>
      <c r="G3913" t="s">
        <v>24</v>
      </c>
      <c r="H3913" t="s">
        <v>1025</v>
      </c>
      <c r="I3913" s="2">
        <v>400.97</v>
      </c>
      <c r="J3913" s="3">
        <v>3</v>
      </c>
      <c r="K3913" s="2">
        <v>132.5898</v>
      </c>
    </row>
    <row r="3914" spans="1:11" x14ac:dyDescent="0.2">
      <c r="A3914" s="1">
        <v>44032</v>
      </c>
      <c r="B3914" s="3">
        <f>YEAR(Sales_Data[[#This Row],[Order Date]])</f>
        <v>2020</v>
      </c>
      <c r="C3914" s="3">
        <f>MONTH(Sales_Data[[#This Row],[Order Date]])</f>
        <v>7</v>
      </c>
      <c r="D3914" t="s">
        <v>1440</v>
      </c>
      <c r="E3914" t="s">
        <v>2390</v>
      </c>
      <c r="F3914" t="s">
        <v>19</v>
      </c>
      <c r="G3914" t="s">
        <v>121</v>
      </c>
      <c r="H3914" t="s">
        <v>1030</v>
      </c>
      <c r="I3914" s="2">
        <v>435.32</v>
      </c>
      <c r="J3914" s="3">
        <v>2</v>
      </c>
      <c r="K3914" s="2">
        <v>112.4064</v>
      </c>
    </row>
    <row r="3915" spans="1:11" x14ac:dyDescent="0.2">
      <c r="A3915" s="1">
        <v>44032</v>
      </c>
      <c r="B3915" s="3">
        <f>YEAR(Sales_Data[[#This Row],[Order Date]])</f>
        <v>2020</v>
      </c>
      <c r="C3915" s="3">
        <f>MONTH(Sales_Data[[#This Row],[Order Date]])</f>
        <v>7</v>
      </c>
      <c r="D3915" t="s">
        <v>183</v>
      </c>
      <c r="E3915" t="s">
        <v>387</v>
      </c>
      <c r="F3915" t="s">
        <v>19</v>
      </c>
      <c r="G3915" t="s">
        <v>32</v>
      </c>
      <c r="H3915" t="s">
        <v>550</v>
      </c>
      <c r="I3915" s="2">
        <v>746.98</v>
      </c>
      <c r="J3915" s="3">
        <v>2</v>
      </c>
      <c r="K3915" s="2">
        <v>331.19099999999997</v>
      </c>
    </row>
    <row r="3916" spans="1:11" x14ac:dyDescent="0.2">
      <c r="A3916" s="1">
        <v>44032</v>
      </c>
      <c r="B3916" s="3">
        <f>YEAR(Sales_Data[[#This Row],[Order Date]])</f>
        <v>2020</v>
      </c>
      <c r="C3916" s="3">
        <f>MONTH(Sales_Data[[#This Row],[Order Date]])</f>
        <v>7</v>
      </c>
      <c r="D3916" t="s">
        <v>520</v>
      </c>
      <c r="E3916" t="s">
        <v>164</v>
      </c>
      <c r="F3916" t="s">
        <v>11</v>
      </c>
      <c r="G3916" t="s">
        <v>51</v>
      </c>
      <c r="H3916" t="s">
        <v>123</v>
      </c>
      <c r="I3916" s="2">
        <v>106.792</v>
      </c>
      <c r="J3916" s="3">
        <v>1</v>
      </c>
      <c r="K3916" s="2">
        <v>-5.7148000000000003</v>
      </c>
    </row>
    <row r="3917" spans="1:11" x14ac:dyDescent="0.2">
      <c r="A3917" s="1">
        <v>44032</v>
      </c>
      <c r="B3917" s="3">
        <f>YEAR(Sales_Data[[#This Row],[Order Date]])</f>
        <v>2020</v>
      </c>
      <c r="C3917" s="3">
        <f>MONTH(Sales_Data[[#This Row],[Order Date]])</f>
        <v>7</v>
      </c>
      <c r="D3917" t="s">
        <v>1061</v>
      </c>
      <c r="E3917" t="s">
        <v>94</v>
      </c>
      <c r="F3917" t="s">
        <v>19</v>
      </c>
      <c r="G3917" t="s">
        <v>53</v>
      </c>
      <c r="H3917" t="s">
        <v>1984</v>
      </c>
      <c r="I3917" s="2">
        <v>105.36</v>
      </c>
      <c r="J3917" s="3">
        <v>2</v>
      </c>
      <c r="K3917" s="2">
        <v>6.4127999999999998</v>
      </c>
    </row>
    <row r="3918" spans="1:11" x14ac:dyDescent="0.2">
      <c r="A3918" s="1">
        <v>44032</v>
      </c>
      <c r="B3918" s="3">
        <f>YEAR(Sales_Data[[#This Row],[Order Date]])</f>
        <v>2020</v>
      </c>
      <c r="C3918" s="3">
        <f>MONTH(Sales_Data[[#This Row],[Order Date]])</f>
        <v>7</v>
      </c>
      <c r="D3918" t="s">
        <v>1440</v>
      </c>
      <c r="E3918" t="s">
        <v>2390</v>
      </c>
      <c r="F3918" t="s">
        <v>19</v>
      </c>
      <c r="G3918" t="s">
        <v>127</v>
      </c>
      <c r="H3918" t="s">
        <v>1024</v>
      </c>
      <c r="I3918" s="2">
        <v>151.62</v>
      </c>
      <c r="J3918" s="3">
        <v>2</v>
      </c>
      <c r="K3918" s="2">
        <v>6.8714000000000004</v>
      </c>
    </row>
    <row r="3919" spans="1:11" x14ac:dyDescent="0.2">
      <c r="A3919" s="1">
        <v>44032</v>
      </c>
      <c r="B3919" s="3">
        <f>YEAR(Sales_Data[[#This Row],[Order Date]])</f>
        <v>2020</v>
      </c>
      <c r="C3919" s="3">
        <f>MONTH(Sales_Data[[#This Row],[Order Date]])</f>
        <v>7</v>
      </c>
      <c r="D3919" t="s">
        <v>1440</v>
      </c>
      <c r="E3919" t="s">
        <v>2390</v>
      </c>
      <c r="F3919" t="s">
        <v>19</v>
      </c>
      <c r="G3919" t="s">
        <v>32</v>
      </c>
      <c r="H3919" t="s">
        <v>1252</v>
      </c>
      <c r="I3919" s="2">
        <v>155</v>
      </c>
      <c r="J3919" s="3">
        <v>5</v>
      </c>
      <c r="K3919" s="2">
        <v>20.21</v>
      </c>
    </row>
    <row r="3920" spans="1:11" x14ac:dyDescent="0.2">
      <c r="A3920" s="1">
        <v>44032</v>
      </c>
      <c r="B3920" s="3">
        <f>YEAR(Sales_Data[[#This Row],[Order Date]])</f>
        <v>2020</v>
      </c>
      <c r="C3920" s="3">
        <f>MONTH(Sales_Data[[#This Row],[Order Date]])</f>
        <v>7</v>
      </c>
      <c r="D3920" t="s">
        <v>1440</v>
      </c>
      <c r="E3920" t="s">
        <v>2390</v>
      </c>
      <c r="F3920" t="s">
        <v>19</v>
      </c>
      <c r="G3920" t="s">
        <v>32</v>
      </c>
      <c r="H3920" t="s">
        <v>1855</v>
      </c>
      <c r="I3920" s="2">
        <v>144.83000000000001</v>
      </c>
      <c r="J3920" s="3">
        <v>7</v>
      </c>
      <c r="K3920" s="2">
        <v>30.414999999999999</v>
      </c>
    </row>
    <row r="3921" spans="1:11" x14ac:dyDescent="0.2">
      <c r="A3921" s="1">
        <v>44032</v>
      </c>
      <c r="B3921" s="3">
        <f>YEAR(Sales_Data[[#This Row],[Order Date]])</f>
        <v>2020</v>
      </c>
      <c r="C3921" s="3">
        <f>MONTH(Sales_Data[[#This Row],[Order Date]])</f>
        <v>7</v>
      </c>
      <c r="D3921" t="s">
        <v>520</v>
      </c>
      <c r="E3921" t="s">
        <v>164</v>
      </c>
      <c r="F3921" t="s">
        <v>19</v>
      </c>
      <c r="G3921" t="s">
        <v>20</v>
      </c>
      <c r="H3921" t="s">
        <v>2354</v>
      </c>
      <c r="I3921" s="2">
        <v>146.71199999999999</v>
      </c>
      <c r="J3921" s="3">
        <v>2</v>
      </c>
      <c r="K3921" s="2">
        <v>8.7140000000000004</v>
      </c>
    </row>
    <row r="3922" spans="1:11" x14ac:dyDescent="0.2">
      <c r="A3922" s="1">
        <v>44033</v>
      </c>
      <c r="B3922" s="3">
        <f>YEAR(Sales_Data[[#This Row],[Order Date]])</f>
        <v>2020</v>
      </c>
      <c r="C3922" s="3">
        <f>MONTH(Sales_Data[[#This Row],[Order Date]])</f>
        <v>7</v>
      </c>
      <c r="D3922" t="s">
        <v>563</v>
      </c>
      <c r="E3922" t="s">
        <v>1156</v>
      </c>
      <c r="F3922" t="s">
        <v>14</v>
      </c>
      <c r="G3922" t="s">
        <v>15</v>
      </c>
      <c r="H3922" t="s">
        <v>1612</v>
      </c>
      <c r="I3922" s="2">
        <v>114.928</v>
      </c>
      <c r="J3922" s="3">
        <v>9</v>
      </c>
      <c r="K3922" s="2">
        <v>6.2937000000000003</v>
      </c>
    </row>
    <row r="3923" spans="1:11" x14ac:dyDescent="0.2">
      <c r="A3923" s="1">
        <v>44033</v>
      </c>
      <c r="B3923" s="3">
        <f>YEAR(Sales_Data[[#This Row],[Order Date]])</f>
        <v>2020</v>
      </c>
      <c r="C3923" s="3">
        <f>MONTH(Sales_Data[[#This Row],[Order Date]])</f>
        <v>7</v>
      </c>
      <c r="D3923" t="s">
        <v>1591</v>
      </c>
      <c r="E3923" t="s">
        <v>181</v>
      </c>
      <c r="F3923" t="s">
        <v>19</v>
      </c>
      <c r="G3923" t="s">
        <v>40</v>
      </c>
      <c r="H3923" t="s">
        <v>332</v>
      </c>
      <c r="I3923" s="2">
        <v>117.94</v>
      </c>
      <c r="J3923" s="3">
        <v>6</v>
      </c>
      <c r="K3923" s="2">
        <v>29.5626</v>
      </c>
    </row>
    <row r="3924" spans="1:11" x14ac:dyDescent="0.2">
      <c r="A3924" s="1">
        <v>44033</v>
      </c>
      <c r="B3924" s="3">
        <f>YEAR(Sales_Data[[#This Row],[Order Date]])</f>
        <v>2020</v>
      </c>
      <c r="C3924" s="3">
        <f>MONTH(Sales_Data[[#This Row],[Order Date]])</f>
        <v>7</v>
      </c>
      <c r="D3924" t="s">
        <v>1622</v>
      </c>
      <c r="E3924" t="s">
        <v>164</v>
      </c>
      <c r="F3924" t="s">
        <v>19</v>
      </c>
      <c r="G3924" t="s">
        <v>32</v>
      </c>
      <c r="H3924" t="s">
        <v>583</v>
      </c>
      <c r="I3924" s="2">
        <v>122.19199999999999</v>
      </c>
      <c r="J3924" s="3">
        <v>7</v>
      </c>
      <c r="K3924" s="2">
        <v>-164.83600000000001</v>
      </c>
    </row>
    <row r="3925" spans="1:11" x14ac:dyDescent="0.2">
      <c r="A3925" s="1">
        <v>44033</v>
      </c>
      <c r="B3925" s="3">
        <f>YEAR(Sales_Data[[#This Row],[Order Date]])</f>
        <v>2020</v>
      </c>
      <c r="C3925" s="3">
        <f>MONTH(Sales_Data[[#This Row],[Order Date]])</f>
        <v>7</v>
      </c>
      <c r="D3925" t="s">
        <v>790</v>
      </c>
      <c r="E3925" t="s">
        <v>23</v>
      </c>
      <c r="F3925" t="s">
        <v>11</v>
      </c>
      <c r="G3925" t="s">
        <v>30</v>
      </c>
      <c r="H3925" t="s">
        <v>778</v>
      </c>
      <c r="I3925" s="2">
        <v>148.404</v>
      </c>
      <c r="J3925" s="3">
        <v>4</v>
      </c>
      <c r="K3925" s="2">
        <v>-21.3264</v>
      </c>
    </row>
    <row r="3926" spans="1:11" x14ac:dyDescent="0.2">
      <c r="A3926" s="1">
        <v>44033</v>
      </c>
      <c r="B3926" s="3">
        <f>YEAR(Sales_Data[[#This Row],[Order Date]])</f>
        <v>2020</v>
      </c>
      <c r="C3926" s="3">
        <f>MONTH(Sales_Data[[#This Row],[Order Date]])</f>
        <v>7</v>
      </c>
      <c r="D3926" t="s">
        <v>594</v>
      </c>
      <c r="E3926" t="s">
        <v>67</v>
      </c>
      <c r="F3926" t="s">
        <v>14</v>
      </c>
      <c r="G3926" t="s">
        <v>15</v>
      </c>
      <c r="H3926" t="s">
        <v>2391</v>
      </c>
      <c r="I3926" s="2">
        <v>227.56399999999999</v>
      </c>
      <c r="J3926" s="3">
        <v>6</v>
      </c>
      <c r="K3926" s="2">
        <v>-52.640999999999998</v>
      </c>
    </row>
    <row r="3927" spans="1:11" x14ac:dyDescent="0.2">
      <c r="A3927" s="1">
        <v>44033</v>
      </c>
      <c r="B3927" s="3">
        <f>YEAR(Sales_Data[[#This Row],[Order Date]])</f>
        <v>2020</v>
      </c>
      <c r="C3927" s="3">
        <f>MONTH(Sales_Data[[#This Row],[Order Date]])</f>
        <v>7</v>
      </c>
      <c r="D3927" t="s">
        <v>1660</v>
      </c>
      <c r="E3927" t="s">
        <v>18</v>
      </c>
      <c r="F3927" t="s">
        <v>11</v>
      </c>
      <c r="G3927" t="s">
        <v>112</v>
      </c>
      <c r="H3927" t="s">
        <v>1243</v>
      </c>
      <c r="I3927" s="2">
        <v>256.29599999999999</v>
      </c>
      <c r="J3927" s="3">
        <v>2</v>
      </c>
      <c r="K3927" s="2">
        <v>22.529599999999999</v>
      </c>
    </row>
    <row r="3928" spans="1:11" x14ac:dyDescent="0.2">
      <c r="A3928" s="1">
        <v>44033</v>
      </c>
      <c r="B3928" s="3">
        <f>YEAR(Sales_Data[[#This Row],[Order Date]])</f>
        <v>2020</v>
      </c>
      <c r="C3928" s="3">
        <f>MONTH(Sales_Data[[#This Row],[Order Date]])</f>
        <v>7</v>
      </c>
      <c r="D3928" t="s">
        <v>1591</v>
      </c>
      <c r="E3928" t="s">
        <v>181</v>
      </c>
      <c r="F3928" t="s">
        <v>19</v>
      </c>
      <c r="G3928" t="s">
        <v>265</v>
      </c>
      <c r="H3928" t="s">
        <v>695</v>
      </c>
      <c r="I3928" s="2">
        <v>271.72000000000003</v>
      </c>
      <c r="J3928" s="3">
        <v>2</v>
      </c>
      <c r="K3928" s="2">
        <v>11.586</v>
      </c>
    </row>
    <row r="3929" spans="1:11" x14ac:dyDescent="0.2">
      <c r="A3929" s="1">
        <v>44033</v>
      </c>
      <c r="B3929" s="3">
        <f>YEAR(Sales_Data[[#This Row],[Order Date]])</f>
        <v>2020</v>
      </c>
      <c r="C3929" s="3">
        <f>MONTH(Sales_Data[[#This Row],[Order Date]])</f>
        <v>7</v>
      </c>
      <c r="D3929" t="s">
        <v>594</v>
      </c>
      <c r="E3929" t="s">
        <v>67</v>
      </c>
      <c r="F3929" t="s">
        <v>19</v>
      </c>
      <c r="G3929" t="s">
        <v>20</v>
      </c>
      <c r="H3929" t="s">
        <v>1684</v>
      </c>
      <c r="I3929" s="2">
        <v>272.32</v>
      </c>
      <c r="J3929" s="3">
        <v>7</v>
      </c>
      <c r="K3929" s="2">
        <v>25.010999999999999</v>
      </c>
    </row>
    <row r="3930" spans="1:11" x14ac:dyDescent="0.2">
      <c r="A3930" s="1">
        <v>44033</v>
      </c>
      <c r="B3930" s="3">
        <f>YEAR(Sales_Data[[#This Row],[Order Date]])</f>
        <v>2020</v>
      </c>
      <c r="C3930" s="3">
        <f>MONTH(Sales_Data[[#This Row],[Order Date]])</f>
        <v>7</v>
      </c>
      <c r="D3930" t="s">
        <v>1591</v>
      </c>
      <c r="E3930" t="s">
        <v>181</v>
      </c>
      <c r="F3930" t="s">
        <v>14</v>
      </c>
      <c r="G3930" t="s">
        <v>15</v>
      </c>
      <c r="H3930" t="s">
        <v>1504</v>
      </c>
      <c r="I3930" s="2">
        <v>308.95999999999998</v>
      </c>
      <c r="J3930" s="3">
        <v>4</v>
      </c>
      <c r="K3930" s="2">
        <v>67.989999999999995</v>
      </c>
    </row>
    <row r="3931" spans="1:11" x14ac:dyDescent="0.2">
      <c r="A3931" s="1">
        <v>44033</v>
      </c>
      <c r="B3931" s="3">
        <f>YEAR(Sales_Data[[#This Row],[Order Date]])</f>
        <v>2020</v>
      </c>
      <c r="C3931" s="3">
        <f>MONTH(Sales_Data[[#This Row],[Order Date]])</f>
        <v>7</v>
      </c>
      <c r="D3931" t="s">
        <v>1591</v>
      </c>
      <c r="E3931" t="s">
        <v>181</v>
      </c>
      <c r="F3931" t="s">
        <v>11</v>
      </c>
      <c r="G3931" t="s">
        <v>12</v>
      </c>
      <c r="H3931" t="s">
        <v>654</v>
      </c>
      <c r="I3931" s="2">
        <v>325.94</v>
      </c>
      <c r="J3931" s="3">
        <v>3</v>
      </c>
      <c r="K3931" s="2">
        <v>69.676199999999994</v>
      </c>
    </row>
    <row r="3932" spans="1:11" x14ac:dyDescent="0.2">
      <c r="A3932" s="1">
        <v>44033</v>
      </c>
      <c r="B3932" s="3">
        <f>YEAR(Sales_Data[[#This Row],[Order Date]])</f>
        <v>2020</v>
      </c>
      <c r="C3932" s="3">
        <f>MONTH(Sales_Data[[#This Row],[Order Date]])</f>
        <v>7</v>
      </c>
      <c r="D3932" t="s">
        <v>1061</v>
      </c>
      <c r="E3932" t="s">
        <v>18</v>
      </c>
      <c r="F3932" t="s">
        <v>14</v>
      </c>
      <c r="G3932" t="s">
        <v>15</v>
      </c>
      <c r="H3932" t="s">
        <v>1867</v>
      </c>
      <c r="I3932" s="2">
        <v>1652.192</v>
      </c>
      <c r="J3932" s="3">
        <v>9</v>
      </c>
      <c r="K3932" s="2">
        <v>121.9644</v>
      </c>
    </row>
    <row r="3933" spans="1:11" x14ac:dyDescent="0.2">
      <c r="A3933" s="1">
        <v>44033</v>
      </c>
      <c r="B3933" s="3">
        <f>YEAR(Sales_Data[[#This Row],[Order Date]])</f>
        <v>2020</v>
      </c>
      <c r="C3933" s="3">
        <f>MONTH(Sales_Data[[#This Row],[Order Date]])</f>
        <v>7</v>
      </c>
      <c r="D3933" t="s">
        <v>1512</v>
      </c>
      <c r="E3933" t="s">
        <v>164</v>
      </c>
      <c r="F3933" t="s">
        <v>19</v>
      </c>
      <c r="G3933" t="s">
        <v>32</v>
      </c>
      <c r="H3933" t="s">
        <v>1259</v>
      </c>
      <c r="I3933" s="2">
        <v>82.111999999999995</v>
      </c>
      <c r="J3933" s="3">
        <v>2</v>
      </c>
      <c r="K3933" s="2">
        <v>-3.3792</v>
      </c>
    </row>
    <row r="3934" spans="1:11" x14ac:dyDescent="0.2">
      <c r="A3934" s="1">
        <v>44033</v>
      </c>
      <c r="B3934" s="3">
        <f>YEAR(Sales_Data[[#This Row],[Order Date]])</f>
        <v>2020</v>
      </c>
      <c r="C3934" s="3">
        <f>MONTH(Sales_Data[[#This Row],[Order Date]])</f>
        <v>7</v>
      </c>
      <c r="D3934" t="s">
        <v>1061</v>
      </c>
      <c r="E3934" t="s">
        <v>18</v>
      </c>
      <c r="F3934" t="s">
        <v>19</v>
      </c>
      <c r="G3934" t="s">
        <v>40</v>
      </c>
      <c r="H3934" t="s">
        <v>1045</v>
      </c>
      <c r="I3934" s="2">
        <v>97.52</v>
      </c>
      <c r="J3934" s="3">
        <v>2</v>
      </c>
      <c r="K3934" s="2">
        <v>1.6896</v>
      </c>
    </row>
    <row r="3935" spans="1:11" x14ac:dyDescent="0.2">
      <c r="A3935" s="1">
        <v>44033</v>
      </c>
      <c r="B3935" s="3">
        <f>YEAR(Sales_Data[[#This Row],[Order Date]])</f>
        <v>2020</v>
      </c>
      <c r="C3935" s="3">
        <f>MONTH(Sales_Data[[#This Row],[Order Date]])</f>
        <v>7</v>
      </c>
      <c r="D3935" t="s">
        <v>1622</v>
      </c>
      <c r="E3935" t="s">
        <v>164</v>
      </c>
      <c r="F3935" t="s">
        <v>19</v>
      </c>
      <c r="G3935" t="s">
        <v>32</v>
      </c>
      <c r="H3935" t="s">
        <v>781</v>
      </c>
      <c r="I3935" s="2">
        <v>110.864</v>
      </c>
      <c r="J3935" s="3">
        <v>4</v>
      </c>
      <c r="K3935" s="2">
        <v>-4.5823999999999998</v>
      </c>
    </row>
    <row r="3936" spans="1:11" x14ac:dyDescent="0.2">
      <c r="A3936" s="1">
        <v>44033</v>
      </c>
      <c r="B3936" s="3">
        <f>YEAR(Sales_Data[[#This Row],[Order Date]])</f>
        <v>2020</v>
      </c>
      <c r="C3936" s="3">
        <f>MONTH(Sales_Data[[#This Row],[Order Date]])</f>
        <v>7</v>
      </c>
      <c r="D3936" t="s">
        <v>403</v>
      </c>
      <c r="E3936" t="s">
        <v>85</v>
      </c>
      <c r="F3936" t="s">
        <v>19</v>
      </c>
      <c r="G3936" t="s">
        <v>53</v>
      </c>
      <c r="H3936" t="s">
        <v>358</v>
      </c>
      <c r="I3936" s="2">
        <v>100.48</v>
      </c>
      <c r="J3936" s="3">
        <v>1</v>
      </c>
      <c r="K3936" s="2">
        <v>3.1751999999999998</v>
      </c>
    </row>
    <row r="3937" spans="1:11" x14ac:dyDescent="0.2">
      <c r="A3937" s="1">
        <v>44033</v>
      </c>
      <c r="B3937" s="3">
        <f>YEAR(Sales_Data[[#This Row],[Order Date]])</f>
        <v>2020</v>
      </c>
      <c r="C3937" s="3">
        <f>MONTH(Sales_Data[[#This Row],[Order Date]])</f>
        <v>7</v>
      </c>
      <c r="D3937" t="s">
        <v>1660</v>
      </c>
      <c r="E3937" t="s">
        <v>18</v>
      </c>
      <c r="F3937" t="s">
        <v>19</v>
      </c>
      <c r="G3937" t="s">
        <v>53</v>
      </c>
      <c r="H3937" t="s">
        <v>2392</v>
      </c>
      <c r="I3937" s="2">
        <v>88.34</v>
      </c>
      <c r="J3937" s="3">
        <v>2</v>
      </c>
      <c r="K3937" s="2">
        <v>7.6798000000000002</v>
      </c>
    </row>
    <row r="3938" spans="1:11" x14ac:dyDescent="0.2">
      <c r="A3938" s="1">
        <v>44033</v>
      </c>
      <c r="B3938" s="3">
        <f>YEAR(Sales_Data[[#This Row],[Order Date]])</f>
        <v>2020</v>
      </c>
      <c r="C3938" s="3">
        <f>MONTH(Sales_Data[[#This Row],[Order Date]])</f>
        <v>7</v>
      </c>
      <c r="D3938" t="s">
        <v>1591</v>
      </c>
      <c r="E3938" t="s">
        <v>181</v>
      </c>
      <c r="F3938" t="s">
        <v>11</v>
      </c>
      <c r="G3938" t="s">
        <v>51</v>
      </c>
      <c r="H3938" t="s">
        <v>244</v>
      </c>
      <c r="I3938" s="2">
        <v>99.8</v>
      </c>
      <c r="J3938" s="3">
        <v>5</v>
      </c>
      <c r="K3938" s="2">
        <v>3.8719999999999999</v>
      </c>
    </row>
    <row r="3939" spans="1:11" x14ac:dyDescent="0.2">
      <c r="A3939" s="1">
        <v>44033</v>
      </c>
      <c r="B3939" s="3">
        <f>YEAR(Sales_Data[[#This Row],[Order Date]])</f>
        <v>2020</v>
      </c>
      <c r="C3939" s="3">
        <f>MONTH(Sales_Data[[#This Row],[Order Date]])</f>
        <v>7</v>
      </c>
      <c r="D3939" t="s">
        <v>1591</v>
      </c>
      <c r="E3939" t="s">
        <v>181</v>
      </c>
      <c r="F3939" t="s">
        <v>19</v>
      </c>
      <c r="G3939" t="s">
        <v>32</v>
      </c>
      <c r="H3939" t="s">
        <v>719</v>
      </c>
      <c r="I3939" s="2">
        <v>138.94</v>
      </c>
      <c r="J3939" s="3">
        <v>3</v>
      </c>
      <c r="K3939" s="2">
        <v>7.1711999999999998</v>
      </c>
    </row>
    <row r="3940" spans="1:11" x14ac:dyDescent="0.2">
      <c r="A3940" s="1">
        <v>44033</v>
      </c>
      <c r="B3940" s="3">
        <f>YEAR(Sales_Data[[#This Row],[Order Date]])</f>
        <v>2020</v>
      </c>
      <c r="C3940" s="3">
        <f>MONTH(Sales_Data[[#This Row],[Order Date]])</f>
        <v>7</v>
      </c>
      <c r="D3940" t="s">
        <v>2320</v>
      </c>
      <c r="E3940" t="s">
        <v>94</v>
      </c>
      <c r="F3940" t="s">
        <v>19</v>
      </c>
      <c r="G3940" t="s">
        <v>121</v>
      </c>
      <c r="H3940" t="s">
        <v>1575</v>
      </c>
      <c r="I3940" s="2">
        <v>123.48</v>
      </c>
      <c r="J3940" s="3">
        <v>4</v>
      </c>
      <c r="K3940" s="2">
        <v>4.5448000000000004</v>
      </c>
    </row>
    <row r="3941" spans="1:11" x14ac:dyDescent="0.2">
      <c r="A3941" s="1">
        <v>44033</v>
      </c>
      <c r="B3941" s="3">
        <f>YEAR(Sales_Data[[#This Row],[Order Date]])</f>
        <v>2020</v>
      </c>
      <c r="C3941" s="3">
        <f>MONTH(Sales_Data[[#This Row],[Order Date]])</f>
        <v>7</v>
      </c>
      <c r="D3941" t="s">
        <v>1591</v>
      </c>
      <c r="E3941" t="s">
        <v>181</v>
      </c>
      <c r="F3941" t="s">
        <v>19</v>
      </c>
      <c r="G3941" t="s">
        <v>40</v>
      </c>
      <c r="H3941" t="s">
        <v>1080</v>
      </c>
      <c r="I3941" s="2">
        <v>124.68</v>
      </c>
      <c r="J3941" s="3">
        <v>6</v>
      </c>
      <c r="K3941" s="2">
        <v>5.7072000000000003</v>
      </c>
    </row>
    <row r="3942" spans="1:11" x14ac:dyDescent="0.2">
      <c r="A3942" s="1">
        <v>44033</v>
      </c>
      <c r="B3942" s="3">
        <f>YEAR(Sales_Data[[#This Row],[Order Date]])</f>
        <v>2020</v>
      </c>
      <c r="C3942" s="3">
        <f>MONTH(Sales_Data[[#This Row],[Order Date]])</f>
        <v>7</v>
      </c>
      <c r="D3942" t="s">
        <v>1660</v>
      </c>
      <c r="E3942" t="s">
        <v>18</v>
      </c>
      <c r="F3942" t="s">
        <v>19</v>
      </c>
      <c r="G3942" t="s">
        <v>32</v>
      </c>
      <c r="H3942" t="s">
        <v>1141</v>
      </c>
      <c r="I3942" s="2">
        <v>115.352</v>
      </c>
      <c r="J3942" s="3">
        <v>3</v>
      </c>
      <c r="K3942" s="2">
        <v>17.623200000000001</v>
      </c>
    </row>
    <row r="3943" spans="1:11" x14ac:dyDescent="0.2">
      <c r="A3943" s="1">
        <v>44033</v>
      </c>
      <c r="B3943" s="3">
        <f>YEAR(Sales_Data[[#This Row],[Order Date]])</f>
        <v>2020</v>
      </c>
      <c r="C3943" s="3">
        <f>MONTH(Sales_Data[[#This Row],[Order Date]])</f>
        <v>7</v>
      </c>
      <c r="D3943" t="s">
        <v>594</v>
      </c>
      <c r="E3943" t="s">
        <v>67</v>
      </c>
      <c r="F3943" t="s">
        <v>19</v>
      </c>
      <c r="G3943" t="s">
        <v>32</v>
      </c>
      <c r="H3943" t="s">
        <v>754</v>
      </c>
      <c r="I3943" s="2">
        <v>127.93</v>
      </c>
      <c r="J3943" s="3">
        <v>3</v>
      </c>
      <c r="K3943" s="2">
        <v>-22.62</v>
      </c>
    </row>
    <row r="3944" spans="1:11" x14ac:dyDescent="0.2">
      <c r="A3944" s="1">
        <v>44033</v>
      </c>
      <c r="B3944" s="3">
        <f>YEAR(Sales_Data[[#This Row],[Order Date]])</f>
        <v>2020</v>
      </c>
      <c r="C3944" s="3">
        <f>MONTH(Sales_Data[[#This Row],[Order Date]])</f>
        <v>7</v>
      </c>
      <c r="D3944" t="s">
        <v>563</v>
      </c>
      <c r="E3944" t="s">
        <v>1156</v>
      </c>
      <c r="F3944" t="s">
        <v>19</v>
      </c>
      <c r="G3944" t="s">
        <v>40</v>
      </c>
      <c r="H3944" t="s">
        <v>430</v>
      </c>
      <c r="I3944" s="2">
        <v>142.99</v>
      </c>
      <c r="J3944" s="3">
        <v>1</v>
      </c>
      <c r="K3944" s="2">
        <v>7.5370999999999997</v>
      </c>
    </row>
    <row r="3945" spans="1:11" x14ac:dyDescent="0.2">
      <c r="A3945" s="1">
        <v>44034</v>
      </c>
      <c r="B3945" s="3">
        <f>YEAR(Sales_Data[[#This Row],[Order Date]])</f>
        <v>2020</v>
      </c>
      <c r="C3945" s="3">
        <f>MONTH(Sales_Data[[#This Row],[Order Date]])</f>
        <v>7</v>
      </c>
      <c r="D3945" t="s">
        <v>294</v>
      </c>
      <c r="E3945" t="s">
        <v>164</v>
      </c>
      <c r="F3945" t="s">
        <v>11</v>
      </c>
      <c r="G3945" t="s">
        <v>112</v>
      </c>
      <c r="H3945" t="s">
        <v>1850</v>
      </c>
      <c r="I3945" s="2">
        <v>556.34400000000005</v>
      </c>
      <c r="J3945" s="3">
        <v>4</v>
      </c>
      <c r="K3945" s="2">
        <v>-75.191999999999993</v>
      </c>
    </row>
    <row r="3946" spans="1:11" x14ac:dyDescent="0.2">
      <c r="A3946" s="1">
        <v>44034</v>
      </c>
      <c r="B3946" s="3">
        <f>YEAR(Sales_Data[[#This Row],[Order Date]])</f>
        <v>2020</v>
      </c>
      <c r="C3946" s="3">
        <f>MONTH(Sales_Data[[#This Row],[Order Date]])</f>
        <v>7</v>
      </c>
      <c r="D3946" t="s">
        <v>1954</v>
      </c>
      <c r="E3946" t="s">
        <v>94</v>
      </c>
      <c r="F3946" t="s">
        <v>14</v>
      </c>
      <c r="G3946" t="s">
        <v>15</v>
      </c>
      <c r="H3946" t="s">
        <v>2364</v>
      </c>
      <c r="I3946" s="2">
        <v>117.97</v>
      </c>
      <c r="J3946" s="3">
        <v>3</v>
      </c>
      <c r="K3946" s="2">
        <v>14.085900000000001</v>
      </c>
    </row>
    <row r="3947" spans="1:11" x14ac:dyDescent="0.2">
      <c r="A3947" s="1">
        <v>44035</v>
      </c>
      <c r="B3947" s="3">
        <f>YEAR(Sales_Data[[#This Row],[Order Date]])</f>
        <v>2020</v>
      </c>
      <c r="C3947" s="3">
        <f>MONTH(Sales_Data[[#This Row],[Order Date]])</f>
        <v>7</v>
      </c>
      <c r="D3947" t="s">
        <v>214</v>
      </c>
      <c r="E3947" t="s">
        <v>164</v>
      </c>
      <c r="F3947" t="s">
        <v>19</v>
      </c>
      <c r="G3947" t="s">
        <v>40</v>
      </c>
      <c r="H3947" t="s">
        <v>1779</v>
      </c>
      <c r="I3947" s="2">
        <v>168.536</v>
      </c>
      <c r="J3947" s="3">
        <v>4</v>
      </c>
      <c r="K3947" s="2">
        <v>15.192</v>
      </c>
    </row>
    <row r="3948" spans="1:11" x14ac:dyDescent="0.2">
      <c r="A3948" s="1">
        <v>44035</v>
      </c>
      <c r="B3948" s="3">
        <f>YEAR(Sales_Data[[#This Row],[Order Date]])</f>
        <v>2020</v>
      </c>
      <c r="C3948" s="3">
        <f>MONTH(Sales_Data[[#This Row],[Order Date]])</f>
        <v>7</v>
      </c>
      <c r="D3948" t="s">
        <v>1087</v>
      </c>
      <c r="E3948" t="s">
        <v>317</v>
      </c>
      <c r="F3948" t="s">
        <v>14</v>
      </c>
      <c r="G3948" t="s">
        <v>24</v>
      </c>
      <c r="H3948" t="s">
        <v>1829</v>
      </c>
      <c r="I3948" s="2">
        <v>191.75</v>
      </c>
      <c r="J3948" s="3">
        <v>5</v>
      </c>
      <c r="K3948" s="2">
        <v>11.182499999999999</v>
      </c>
    </row>
    <row r="3949" spans="1:11" x14ac:dyDescent="0.2">
      <c r="A3949" s="1">
        <v>44035</v>
      </c>
      <c r="B3949" s="3">
        <f>YEAR(Sales_Data[[#This Row],[Order Date]])</f>
        <v>2020</v>
      </c>
      <c r="C3949" s="3">
        <f>MONTH(Sales_Data[[#This Row],[Order Date]])</f>
        <v>7</v>
      </c>
      <c r="D3949" t="s">
        <v>1035</v>
      </c>
      <c r="E3949" t="s">
        <v>56</v>
      </c>
      <c r="F3949" t="s">
        <v>14</v>
      </c>
      <c r="G3949" t="s">
        <v>24</v>
      </c>
      <c r="H3949" t="s">
        <v>2272</v>
      </c>
      <c r="I3949" s="2">
        <v>410.95</v>
      </c>
      <c r="J3949" s="3">
        <v>5</v>
      </c>
      <c r="K3949" s="2">
        <v>143.982</v>
      </c>
    </row>
    <row r="3950" spans="1:11" x14ac:dyDescent="0.2">
      <c r="A3950" s="1">
        <v>44035</v>
      </c>
      <c r="B3950" s="3">
        <f>YEAR(Sales_Data[[#This Row],[Order Date]])</f>
        <v>2020</v>
      </c>
      <c r="C3950" s="3">
        <f>MONTH(Sales_Data[[#This Row],[Order Date]])</f>
        <v>7</v>
      </c>
      <c r="D3950" t="s">
        <v>2393</v>
      </c>
      <c r="E3950" t="s">
        <v>94</v>
      </c>
      <c r="F3950" t="s">
        <v>19</v>
      </c>
      <c r="G3950" t="s">
        <v>32</v>
      </c>
      <c r="H3950" t="s">
        <v>258</v>
      </c>
      <c r="I3950" s="2">
        <v>120.92</v>
      </c>
      <c r="J3950" s="3">
        <v>3</v>
      </c>
      <c r="K3950" s="2">
        <v>4.3499999999999996</v>
      </c>
    </row>
    <row r="3951" spans="1:11" x14ac:dyDescent="0.2">
      <c r="A3951" s="1">
        <v>44035</v>
      </c>
      <c r="B3951" s="3">
        <f>YEAR(Sales_Data[[#This Row],[Order Date]])</f>
        <v>2020</v>
      </c>
      <c r="C3951" s="3">
        <f>MONTH(Sales_Data[[#This Row],[Order Date]])</f>
        <v>7</v>
      </c>
      <c r="D3951" t="s">
        <v>197</v>
      </c>
      <c r="E3951" t="s">
        <v>18</v>
      </c>
      <c r="F3951" t="s">
        <v>19</v>
      </c>
      <c r="G3951" t="s">
        <v>32</v>
      </c>
      <c r="H3951" t="s">
        <v>888</v>
      </c>
      <c r="I3951" s="2">
        <v>99.191999999999993</v>
      </c>
      <c r="J3951" s="3">
        <v>3</v>
      </c>
      <c r="K3951" s="2">
        <v>5.5071000000000003</v>
      </c>
    </row>
    <row r="3952" spans="1:11" x14ac:dyDescent="0.2">
      <c r="A3952" s="1">
        <v>44035</v>
      </c>
      <c r="B3952" s="3">
        <f>YEAR(Sales_Data[[#This Row],[Order Date]])</f>
        <v>2020</v>
      </c>
      <c r="C3952" s="3">
        <f>MONTH(Sales_Data[[#This Row],[Order Date]])</f>
        <v>7</v>
      </c>
      <c r="D3952" t="s">
        <v>1087</v>
      </c>
      <c r="E3952" t="s">
        <v>317</v>
      </c>
      <c r="F3952" t="s">
        <v>19</v>
      </c>
      <c r="G3952" t="s">
        <v>40</v>
      </c>
      <c r="H3952" t="s">
        <v>2116</v>
      </c>
      <c r="I3952" s="2">
        <v>88.68</v>
      </c>
      <c r="J3952" s="3">
        <v>2</v>
      </c>
      <c r="K3952" s="2">
        <v>5.4896000000000003</v>
      </c>
    </row>
    <row r="3953" spans="1:11" x14ac:dyDescent="0.2">
      <c r="A3953" s="1">
        <v>44035</v>
      </c>
      <c r="B3953" s="3">
        <f>YEAR(Sales_Data[[#This Row],[Order Date]])</f>
        <v>2020</v>
      </c>
      <c r="C3953" s="3">
        <f>MONTH(Sales_Data[[#This Row],[Order Date]])</f>
        <v>7</v>
      </c>
      <c r="D3953" t="s">
        <v>882</v>
      </c>
      <c r="E3953" t="s">
        <v>94</v>
      </c>
      <c r="F3953" t="s">
        <v>19</v>
      </c>
      <c r="G3953" t="s">
        <v>32</v>
      </c>
      <c r="H3953" t="s">
        <v>950</v>
      </c>
      <c r="I3953" s="2">
        <v>116.128</v>
      </c>
      <c r="J3953" s="3">
        <v>3</v>
      </c>
      <c r="K3953" s="2">
        <v>4.2666000000000004</v>
      </c>
    </row>
    <row r="3954" spans="1:11" x14ac:dyDescent="0.2">
      <c r="A3954" s="1">
        <v>44035</v>
      </c>
      <c r="B3954" s="3">
        <f>YEAR(Sales_Data[[#This Row],[Order Date]])</f>
        <v>2020</v>
      </c>
      <c r="C3954" s="3">
        <f>MONTH(Sales_Data[[#This Row],[Order Date]])</f>
        <v>7</v>
      </c>
      <c r="D3954" t="s">
        <v>946</v>
      </c>
      <c r="E3954" t="s">
        <v>164</v>
      </c>
      <c r="F3954" t="s">
        <v>19</v>
      </c>
      <c r="G3954" t="s">
        <v>53</v>
      </c>
      <c r="H3954" t="s">
        <v>767</v>
      </c>
      <c r="I3954" s="2">
        <v>145.31200000000001</v>
      </c>
      <c r="J3954" s="3">
        <v>3</v>
      </c>
      <c r="K3954" s="2">
        <v>20.5764</v>
      </c>
    </row>
    <row r="3955" spans="1:11" x14ac:dyDescent="0.2">
      <c r="A3955" s="1">
        <v>44035</v>
      </c>
      <c r="B3955" s="3">
        <f>YEAR(Sales_Data[[#This Row],[Order Date]])</f>
        <v>2020</v>
      </c>
      <c r="C3955" s="3">
        <f>MONTH(Sales_Data[[#This Row],[Order Date]])</f>
        <v>7</v>
      </c>
      <c r="D3955" t="s">
        <v>197</v>
      </c>
      <c r="E3955" t="s">
        <v>18</v>
      </c>
      <c r="F3955" t="s">
        <v>19</v>
      </c>
      <c r="G3955" t="s">
        <v>53</v>
      </c>
      <c r="H3955" t="s">
        <v>914</v>
      </c>
      <c r="I3955" s="2">
        <v>165.32</v>
      </c>
      <c r="J3955" s="3">
        <v>9</v>
      </c>
      <c r="K3955" s="2">
        <v>27.993600000000001</v>
      </c>
    </row>
    <row r="3956" spans="1:11" x14ac:dyDescent="0.2">
      <c r="A3956" s="1">
        <v>44035</v>
      </c>
      <c r="B3956" s="3">
        <f>YEAR(Sales_Data[[#This Row],[Order Date]])</f>
        <v>2020</v>
      </c>
      <c r="C3956" s="3">
        <f>MONTH(Sales_Data[[#This Row],[Order Date]])</f>
        <v>7</v>
      </c>
      <c r="D3956" t="s">
        <v>1654</v>
      </c>
      <c r="E3956" t="s">
        <v>94</v>
      </c>
      <c r="F3956" t="s">
        <v>19</v>
      </c>
      <c r="G3956" t="s">
        <v>127</v>
      </c>
      <c r="H3956" t="s">
        <v>1616</v>
      </c>
      <c r="I3956" s="2">
        <v>158.4</v>
      </c>
      <c r="J3956" s="3">
        <v>4</v>
      </c>
      <c r="K3956" s="2">
        <v>19.872</v>
      </c>
    </row>
    <row r="3957" spans="1:11" x14ac:dyDescent="0.2">
      <c r="A3957" s="1">
        <v>44036</v>
      </c>
      <c r="B3957" s="3">
        <f>YEAR(Sales_Data[[#This Row],[Order Date]])</f>
        <v>2020</v>
      </c>
      <c r="C3957" s="3">
        <f>MONTH(Sales_Data[[#This Row],[Order Date]])</f>
        <v>7</v>
      </c>
      <c r="D3957" t="s">
        <v>2193</v>
      </c>
      <c r="E3957" t="s">
        <v>18</v>
      </c>
      <c r="F3957" t="s">
        <v>14</v>
      </c>
      <c r="G3957" t="s">
        <v>36</v>
      </c>
      <c r="H3957" t="s">
        <v>1287</v>
      </c>
      <c r="I3957" s="2">
        <v>2441.96</v>
      </c>
      <c r="J3957" s="3">
        <v>5</v>
      </c>
      <c r="K3957" s="2">
        <v>839.98599999999999</v>
      </c>
    </row>
    <row r="3958" spans="1:11" x14ac:dyDescent="0.2">
      <c r="A3958" s="1">
        <v>44037</v>
      </c>
      <c r="B3958" s="3">
        <f>YEAR(Sales_Data[[#This Row],[Order Date]])</f>
        <v>2020</v>
      </c>
      <c r="C3958" s="3">
        <f>MONTH(Sales_Data[[#This Row],[Order Date]])</f>
        <v>7</v>
      </c>
      <c r="D3958" t="s">
        <v>1370</v>
      </c>
      <c r="E3958" t="s">
        <v>39</v>
      </c>
      <c r="F3958" t="s">
        <v>11</v>
      </c>
      <c r="G3958" t="s">
        <v>30</v>
      </c>
      <c r="H3958" t="s">
        <v>1016</v>
      </c>
      <c r="I3958" s="2">
        <v>180.58799999999999</v>
      </c>
      <c r="J3958" s="3">
        <v>1</v>
      </c>
      <c r="K3958" s="2">
        <v>-34.646999999999998</v>
      </c>
    </row>
    <row r="3959" spans="1:11" x14ac:dyDescent="0.2">
      <c r="A3959" s="1">
        <v>44037</v>
      </c>
      <c r="B3959" s="3">
        <f>YEAR(Sales_Data[[#This Row],[Order Date]])</f>
        <v>2020</v>
      </c>
      <c r="C3959" s="3">
        <f>MONTH(Sales_Data[[#This Row],[Order Date]])</f>
        <v>7</v>
      </c>
      <c r="D3959" t="s">
        <v>1370</v>
      </c>
      <c r="E3959" t="s">
        <v>39</v>
      </c>
      <c r="F3959" t="s">
        <v>19</v>
      </c>
      <c r="G3959" t="s">
        <v>20</v>
      </c>
      <c r="H3959" t="s">
        <v>617</v>
      </c>
      <c r="I3959" s="2">
        <v>299.92</v>
      </c>
      <c r="J3959" s="3">
        <v>5</v>
      </c>
      <c r="K3959" s="2">
        <v>-25.992000000000001</v>
      </c>
    </row>
    <row r="3960" spans="1:11" x14ac:dyDescent="0.2">
      <c r="A3960" s="1">
        <v>44037</v>
      </c>
      <c r="B3960" s="3">
        <f>YEAR(Sales_Data[[#This Row],[Order Date]])</f>
        <v>2020</v>
      </c>
      <c r="C3960" s="3">
        <f>MONTH(Sales_Data[[#This Row],[Order Date]])</f>
        <v>7</v>
      </c>
      <c r="D3960" t="s">
        <v>2200</v>
      </c>
      <c r="E3960" t="s">
        <v>23</v>
      </c>
      <c r="F3960" t="s">
        <v>11</v>
      </c>
      <c r="G3960" t="s">
        <v>30</v>
      </c>
      <c r="H3960" t="s">
        <v>480</v>
      </c>
      <c r="I3960" s="2">
        <v>337.11599999999999</v>
      </c>
      <c r="J3960" s="3">
        <v>6</v>
      </c>
      <c r="K3960" s="2">
        <v>-4.2587999999999999</v>
      </c>
    </row>
    <row r="3961" spans="1:11" x14ac:dyDescent="0.2">
      <c r="A3961" s="1">
        <v>44037</v>
      </c>
      <c r="B3961" s="3">
        <f>YEAR(Sales_Data[[#This Row],[Order Date]])</f>
        <v>2020</v>
      </c>
      <c r="C3961" s="3">
        <f>MONTH(Sales_Data[[#This Row],[Order Date]])</f>
        <v>7</v>
      </c>
      <c r="D3961" t="s">
        <v>1397</v>
      </c>
      <c r="E3961" t="s">
        <v>39</v>
      </c>
      <c r="F3961" t="s">
        <v>19</v>
      </c>
      <c r="G3961" t="s">
        <v>127</v>
      </c>
      <c r="H3961" t="s">
        <v>2296</v>
      </c>
      <c r="I3961" s="2">
        <v>119.304</v>
      </c>
      <c r="J3961" s="3">
        <v>1</v>
      </c>
      <c r="K3961" s="2">
        <v>1.0738000000000001</v>
      </c>
    </row>
    <row r="3962" spans="1:11" x14ac:dyDescent="0.2">
      <c r="A3962" s="1">
        <v>44037</v>
      </c>
      <c r="B3962" s="3">
        <f>YEAR(Sales_Data[[#This Row],[Order Date]])</f>
        <v>2020</v>
      </c>
      <c r="C3962" s="3">
        <f>MONTH(Sales_Data[[#This Row],[Order Date]])</f>
        <v>7</v>
      </c>
      <c r="D3962" t="s">
        <v>525</v>
      </c>
      <c r="E3962" t="s">
        <v>2390</v>
      </c>
      <c r="F3962" t="s">
        <v>19</v>
      </c>
      <c r="G3962" t="s">
        <v>127</v>
      </c>
      <c r="H3962" t="s">
        <v>1312</v>
      </c>
      <c r="I3962" s="2">
        <v>122.23</v>
      </c>
      <c r="J3962" s="3">
        <v>7</v>
      </c>
      <c r="K3962" s="2">
        <v>9.5081000000000007</v>
      </c>
    </row>
    <row r="3963" spans="1:11" x14ac:dyDescent="0.2">
      <c r="A3963" s="1">
        <v>44037</v>
      </c>
      <c r="B3963" s="3">
        <f>YEAR(Sales_Data[[#This Row],[Order Date]])</f>
        <v>2020</v>
      </c>
      <c r="C3963" s="3">
        <f>MONTH(Sales_Data[[#This Row],[Order Date]])</f>
        <v>7</v>
      </c>
      <c r="D3963" t="s">
        <v>1370</v>
      </c>
      <c r="E3963" t="s">
        <v>39</v>
      </c>
      <c r="F3963" t="s">
        <v>11</v>
      </c>
      <c r="G3963" t="s">
        <v>51</v>
      </c>
      <c r="H3963" t="s">
        <v>753</v>
      </c>
      <c r="I3963" s="2">
        <v>129.096</v>
      </c>
      <c r="J3963" s="3">
        <v>4</v>
      </c>
      <c r="K3963" s="2">
        <v>3.0144000000000002</v>
      </c>
    </row>
    <row r="3964" spans="1:11" x14ac:dyDescent="0.2">
      <c r="A3964" s="1">
        <v>44037</v>
      </c>
      <c r="B3964" s="3">
        <f>YEAR(Sales_Data[[#This Row],[Order Date]])</f>
        <v>2020</v>
      </c>
      <c r="C3964" s="3">
        <f>MONTH(Sales_Data[[#This Row],[Order Date]])</f>
        <v>7</v>
      </c>
      <c r="D3964" t="s">
        <v>1370</v>
      </c>
      <c r="E3964" t="s">
        <v>39</v>
      </c>
      <c r="F3964" t="s">
        <v>19</v>
      </c>
      <c r="G3964" t="s">
        <v>53</v>
      </c>
      <c r="H3964" t="s">
        <v>1271</v>
      </c>
      <c r="I3964" s="2">
        <v>130.73599999999999</v>
      </c>
      <c r="J3964" s="3">
        <v>4</v>
      </c>
      <c r="K3964" s="2">
        <v>7.2576000000000001</v>
      </c>
    </row>
    <row r="3965" spans="1:11" x14ac:dyDescent="0.2">
      <c r="A3965" s="1">
        <v>44037</v>
      </c>
      <c r="B3965" s="3">
        <f>YEAR(Sales_Data[[#This Row],[Order Date]])</f>
        <v>2020</v>
      </c>
      <c r="C3965" s="3">
        <f>MONTH(Sales_Data[[#This Row],[Order Date]])</f>
        <v>7</v>
      </c>
      <c r="D3965" t="s">
        <v>1370</v>
      </c>
      <c r="E3965" t="s">
        <v>39</v>
      </c>
      <c r="F3965" t="s">
        <v>19</v>
      </c>
      <c r="G3965" t="s">
        <v>265</v>
      </c>
      <c r="H3965" t="s">
        <v>2080</v>
      </c>
      <c r="I3965" s="2">
        <v>146.75200000000001</v>
      </c>
      <c r="J3965" s="3">
        <v>3</v>
      </c>
      <c r="K3965" s="2">
        <v>4.2470999999999997</v>
      </c>
    </row>
    <row r="3966" spans="1:11" x14ac:dyDescent="0.2">
      <c r="A3966" s="1">
        <v>44038</v>
      </c>
      <c r="B3966" s="3">
        <f>YEAR(Sales_Data[[#This Row],[Order Date]])</f>
        <v>2020</v>
      </c>
      <c r="C3966" s="3">
        <f>MONTH(Sales_Data[[#This Row],[Order Date]])</f>
        <v>7</v>
      </c>
      <c r="D3966" t="s">
        <v>2186</v>
      </c>
      <c r="E3966" t="s">
        <v>18</v>
      </c>
      <c r="F3966" t="s">
        <v>11</v>
      </c>
      <c r="G3966" t="s">
        <v>112</v>
      </c>
      <c r="H3966" t="s">
        <v>477</v>
      </c>
      <c r="I3966" s="2">
        <v>403.35199999999998</v>
      </c>
      <c r="J3966" s="3">
        <v>3</v>
      </c>
      <c r="K3966" s="2">
        <v>45.293999999999997</v>
      </c>
    </row>
    <row r="3967" spans="1:11" x14ac:dyDescent="0.2">
      <c r="A3967" s="1">
        <v>44038</v>
      </c>
      <c r="B3967" s="3">
        <f>YEAR(Sales_Data[[#This Row],[Order Date]])</f>
        <v>2020</v>
      </c>
      <c r="C3967" s="3">
        <f>MONTH(Sales_Data[[#This Row],[Order Date]])</f>
        <v>7</v>
      </c>
      <c r="D3967" t="s">
        <v>2186</v>
      </c>
      <c r="E3967" t="s">
        <v>18</v>
      </c>
      <c r="F3967" t="s">
        <v>14</v>
      </c>
      <c r="G3967" t="s">
        <v>24</v>
      </c>
      <c r="H3967" t="s">
        <v>1876</v>
      </c>
      <c r="I3967" s="2">
        <v>1687.95</v>
      </c>
      <c r="J3967" s="3">
        <v>5</v>
      </c>
      <c r="K3967" s="2">
        <v>659.98</v>
      </c>
    </row>
    <row r="3968" spans="1:11" x14ac:dyDescent="0.2">
      <c r="A3968" s="1">
        <v>44039</v>
      </c>
      <c r="B3968" s="3">
        <f>YEAR(Sales_Data[[#This Row],[Order Date]])</f>
        <v>2020</v>
      </c>
      <c r="C3968" s="3">
        <f>MONTH(Sales_Data[[#This Row],[Order Date]])</f>
        <v>7</v>
      </c>
      <c r="D3968" t="s">
        <v>2394</v>
      </c>
      <c r="E3968" t="s">
        <v>44</v>
      </c>
      <c r="F3968" t="s">
        <v>11</v>
      </c>
      <c r="G3968" t="s">
        <v>51</v>
      </c>
      <c r="H3968" t="s">
        <v>733</v>
      </c>
      <c r="I3968" s="2">
        <v>131.03200000000001</v>
      </c>
      <c r="J3968" s="3">
        <v>3</v>
      </c>
      <c r="K3968" s="2">
        <v>-2.2757999999999998</v>
      </c>
    </row>
    <row r="3969" spans="1:11" x14ac:dyDescent="0.2">
      <c r="A3969" s="1">
        <v>44039</v>
      </c>
      <c r="B3969" s="3">
        <f>YEAR(Sales_Data[[#This Row],[Order Date]])</f>
        <v>2020</v>
      </c>
      <c r="C3969" s="3">
        <f>MONTH(Sales_Data[[#This Row],[Order Date]])</f>
        <v>7</v>
      </c>
      <c r="D3969" t="s">
        <v>2062</v>
      </c>
      <c r="E3969" t="s">
        <v>35</v>
      </c>
      <c r="F3969" t="s">
        <v>11</v>
      </c>
      <c r="G3969" t="s">
        <v>112</v>
      </c>
      <c r="H3969" t="s">
        <v>1116</v>
      </c>
      <c r="I3969" s="2">
        <v>224.84800000000001</v>
      </c>
      <c r="J3969" s="3">
        <v>4</v>
      </c>
      <c r="K3969" s="2">
        <v>12.178000000000001</v>
      </c>
    </row>
    <row r="3970" spans="1:11" x14ac:dyDescent="0.2">
      <c r="A3970" s="1">
        <v>44039</v>
      </c>
      <c r="B3970" s="3">
        <f>YEAR(Sales_Data[[#This Row],[Order Date]])</f>
        <v>2020</v>
      </c>
      <c r="C3970" s="3">
        <f>MONTH(Sales_Data[[#This Row],[Order Date]])</f>
        <v>7</v>
      </c>
      <c r="D3970" t="s">
        <v>1233</v>
      </c>
      <c r="E3970" t="s">
        <v>70</v>
      </c>
      <c r="F3970" t="s">
        <v>14</v>
      </c>
      <c r="G3970" t="s">
        <v>24</v>
      </c>
      <c r="H3970" t="s">
        <v>808</v>
      </c>
      <c r="I3970" s="2">
        <v>274.95</v>
      </c>
      <c r="J3970" s="3">
        <v>5</v>
      </c>
      <c r="K3970" s="2">
        <v>32.893000000000001</v>
      </c>
    </row>
    <row r="3971" spans="1:11" x14ac:dyDescent="0.2">
      <c r="A3971" s="1">
        <v>44039</v>
      </c>
      <c r="B3971" s="3">
        <f>YEAR(Sales_Data[[#This Row],[Order Date]])</f>
        <v>2020</v>
      </c>
      <c r="C3971" s="3">
        <f>MONTH(Sales_Data[[#This Row],[Order Date]])</f>
        <v>7</v>
      </c>
      <c r="D3971" t="s">
        <v>2212</v>
      </c>
      <c r="E3971" t="s">
        <v>94</v>
      </c>
      <c r="F3971" t="s">
        <v>14</v>
      </c>
      <c r="G3971" t="s">
        <v>15</v>
      </c>
      <c r="H3971" t="s">
        <v>1504</v>
      </c>
      <c r="I3971" s="2">
        <v>565.91999999999996</v>
      </c>
      <c r="J3971" s="3">
        <v>8</v>
      </c>
      <c r="K3971" s="2">
        <v>135.97999999999999</v>
      </c>
    </row>
    <row r="3972" spans="1:11" x14ac:dyDescent="0.2">
      <c r="A3972" s="1">
        <v>44039</v>
      </c>
      <c r="B3972" s="3">
        <f>YEAR(Sales_Data[[#This Row],[Order Date]])</f>
        <v>2020</v>
      </c>
      <c r="C3972" s="3">
        <f>MONTH(Sales_Data[[#This Row],[Order Date]])</f>
        <v>7</v>
      </c>
      <c r="D3972" t="s">
        <v>1233</v>
      </c>
      <c r="E3972" t="s">
        <v>70</v>
      </c>
      <c r="F3972" t="s">
        <v>19</v>
      </c>
      <c r="G3972" t="s">
        <v>53</v>
      </c>
      <c r="H3972" t="s">
        <v>2395</v>
      </c>
      <c r="I3972" s="2">
        <v>103.2</v>
      </c>
      <c r="J3972" s="3">
        <v>4</v>
      </c>
      <c r="K3972" s="2">
        <v>12.052</v>
      </c>
    </row>
    <row r="3973" spans="1:11" x14ac:dyDescent="0.2">
      <c r="A3973" s="1">
        <v>44039</v>
      </c>
      <c r="B3973" s="3">
        <f>YEAR(Sales_Data[[#This Row],[Order Date]])</f>
        <v>2020</v>
      </c>
      <c r="C3973" s="3">
        <f>MONTH(Sales_Data[[#This Row],[Order Date]])</f>
        <v>7</v>
      </c>
      <c r="D3973" t="s">
        <v>1233</v>
      </c>
      <c r="E3973" t="s">
        <v>70</v>
      </c>
      <c r="F3973" t="s">
        <v>19</v>
      </c>
      <c r="G3973" t="s">
        <v>53</v>
      </c>
      <c r="H3973" t="s">
        <v>600</v>
      </c>
      <c r="I3973" s="2">
        <v>124.96</v>
      </c>
      <c r="J3973" s="3">
        <v>2</v>
      </c>
      <c r="K3973" s="2">
        <v>6.2207999999999997</v>
      </c>
    </row>
    <row r="3974" spans="1:11" x14ac:dyDescent="0.2">
      <c r="A3974" s="1">
        <v>44039</v>
      </c>
      <c r="B3974" s="3">
        <f>YEAR(Sales_Data[[#This Row],[Order Date]])</f>
        <v>2020</v>
      </c>
      <c r="C3974" s="3">
        <f>MONTH(Sales_Data[[#This Row],[Order Date]])</f>
        <v>7</v>
      </c>
      <c r="D3974" t="s">
        <v>2212</v>
      </c>
      <c r="E3974" t="s">
        <v>94</v>
      </c>
      <c r="F3974" t="s">
        <v>11</v>
      </c>
      <c r="G3974" t="s">
        <v>51</v>
      </c>
      <c r="H3974" t="s">
        <v>2137</v>
      </c>
      <c r="I3974" s="2">
        <v>112.89</v>
      </c>
      <c r="J3974" s="3">
        <v>1</v>
      </c>
      <c r="K3974" s="2">
        <v>4.0202999999999998</v>
      </c>
    </row>
    <row r="3975" spans="1:11" x14ac:dyDescent="0.2">
      <c r="A3975" s="1">
        <v>44039</v>
      </c>
      <c r="B3975" s="3">
        <f>YEAR(Sales_Data[[#This Row],[Order Date]])</f>
        <v>2020</v>
      </c>
      <c r="C3975" s="3">
        <f>MONTH(Sales_Data[[#This Row],[Order Date]])</f>
        <v>7</v>
      </c>
      <c r="D3975" t="s">
        <v>1233</v>
      </c>
      <c r="E3975" t="s">
        <v>70</v>
      </c>
      <c r="F3975" t="s">
        <v>11</v>
      </c>
      <c r="G3975" t="s">
        <v>51</v>
      </c>
      <c r="H3975" t="s">
        <v>797</v>
      </c>
      <c r="I3975" s="2">
        <v>123.88</v>
      </c>
      <c r="J3975" s="3">
        <v>3</v>
      </c>
      <c r="K3975" s="2">
        <v>10.507199999999999</v>
      </c>
    </row>
    <row r="3976" spans="1:11" x14ac:dyDescent="0.2">
      <c r="A3976" s="1">
        <v>44040</v>
      </c>
      <c r="B3976" s="3">
        <f>YEAR(Sales_Data[[#This Row],[Order Date]])</f>
        <v>2020</v>
      </c>
      <c r="C3976" s="3">
        <f>MONTH(Sales_Data[[#This Row],[Order Date]])</f>
        <v>7</v>
      </c>
      <c r="D3976" t="s">
        <v>1484</v>
      </c>
      <c r="E3976" t="s">
        <v>18</v>
      </c>
      <c r="F3976" t="s">
        <v>14</v>
      </c>
      <c r="G3976" t="s">
        <v>15</v>
      </c>
      <c r="H3976" t="s">
        <v>941</v>
      </c>
      <c r="I3976" s="2">
        <v>1175.5999999999999</v>
      </c>
      <c r="J3976" s="3">
        <v>4</v>
      </c>
      <c r="K3976" s="2">
        <v>100.24</v>
      </c>
    </row>
    <row r="3977" spans="1:11" x14ac:dyDescent="0.2">
      <c r="A3977" s="1">
        <v>44040</v>
      </c>
      <c r="B3977" s="3">
        <f>YEAR(Sales_Data[[#This Row],[Order Date]])</f>
        <v>2020</v>
      </c>
      <c r="C3977" s="3">
        <f>MONTH(Sales_Data[[#This Row],[Order Date]])</f>
        <v>7</v>
      </c>
      <c r="D3977" t="s">
        <v>1484</v>
      </c>
      <c r="E3977" t="s">
        <v>18</v>
      </c>
      <c r="F3977" t="s">
        <v>19</v>
      </c>
      <c r="G3977" t="s">
        <v>32</v>
      </c>
      <c r="H3977" t="s">
        <v>1162</v>
      </c>
      <c r="I3977" s="2">
        <v>132.98400000000001</v>
      </c>
      <c r="J3977" s="3">
        <v>4</v>
      </c>
      <c r="K3977" s="2">
        <v>3.6192000000000002</v>
      </c>
    </row>
    <row r="3978" spans="1:11" x14ac:dyDescent="0.2">
      <c r="A3978" s="1">
        <v>44040</v>
      </c>
      <c r="B3978" s="3">
        <f>YEAR(Sales_Data[[#This Row],[Order Date]])</f>
        <v>2020</v>
      </c>
      <c r="C3978" s="3">
        <f>MONTH(Sales_Data[[#This Row],[Order Date]])</f>
        <v>7</v>
      </c>
      <c r="D3978" t="s">
        <v>1484</v>
      </c>
      <c r="E3978" t="s">
        <v>18</v>
      </c>
      <c r="F3978" t="s">
        <v>19</v>
      </c>
      <c r="G3978" t="s">
        <v>20</v>
      </c>
      <c r="H3978" t="s">
        <v>746</v>
      </c>
      <c r="I3978" s="2">
        <v>134.97999999999999</v>
      </c>
      <c r="J3978" s="3">
        <v>1</v>
      </c>
      <c r="K3978" s="2">
        <v>4.1943999999999999</v>
      </c>
    </row>
    <row r="3979" spans="1:11" x14ac:dyDescent="0.2">
      <c r="A3979" s="1">
        <v>44041</v>
      </c>
      <c r="B3979" s="3">
        <f>YEAR(Sales_Data[[#This Row],[Order Date]])</f>
        <v>2020</v>
      </c>
      <c r="C3979" s="3">
        <f>MONTH(Sales_Data[[#This Row],[Order Date]])</f>
        <v>7</v>
      </c>
      <c r="D3979" t="s">
        <v>256</v>
      </c>
      <c r="E3979" t="s">
        <v>70</v>
      </c>
      <c r="F3979" t="s">
        <v>14</v>
      </c>
      <c r="G3979" t="s">
        <v>24</v>
      </c>
      <c r="H3979" t="s">
        <v>102</v>
      </c>
      <c r="I3979" s="2">
        <v>133.57</v>
      </c>
      <c r="J3979" s="3">
        <v>3</v>
      </c>
      <c r="K3979" s="2">
        <v>11.774100000000001</v>
      </c>
    </row>
    <row r="3980" spans="1:11" x14ac:dyDescent="0.2">
      <c r="A3980" s="1">
        <v>44041</v>
      </c>
      <c r="B3980" s="3">
        <f>YEAR(Sales_Data[[#This Row],[Order Date]])</f>
        <v>2020</v>
      </c>
      <c r="C3980" s="3">
        <f>MONTH(Sales_Data[[#This Row],[Order Date]])</f>
        <v>7</v>
      </c>
      <c r="D3980" t="s">
        <v>1333</v>
      </c>
      <c r="E3980" t="s">
        <v>70</v>
      </c>
      <c r="F3980" t="s">
        <v>11</v>
      </c>
      <c r="G3980" t="s">
        <v>12</v>
      </c>
      <c r="H3980" t="s">
        <v>13</v>
      </c>
      <c r="I3980" s="2">
        <v>149.96</v>
      </c>
      <c r="J3980" s="3">
        <v>2</v>
      </c>
      <c r="K3980" s="2">
        <v>25.511199999999999</v>
      </c>
    </row>
    <row r="3981" spans="1:11" x14ac:dyDescent="0.2">
      <c r="A3981" s="1">
        <v>44041</v>
      </c>
      <c r="B3981" s="3">
        <f>YEAR(Sales_Data[[#This Row],[Order Date]])</f>
        <v>2020</v>
      </c>
      <c r="C3981" s="3">
        <f>MONTH(Sales_Data[[#This Row],[Order Date]])</f>
        <v>7</v>
      </c>
      <c r="D3981" t="s">
        <v>63</v>
      </c>
      <c r="E3981" t="s">
        <v>23</v>
      </c>
      <c r="F3981" t="s">
        <v>14</v>
      </c>
      <c r="G3981" t="s">
        <v>15</v>
      </c>
      <c r="H3981" t="s">
        <v>1479</v>
      </c>
      <c r="I3981" s="2">
        <v>151.792</v>
      </c>
      <c r="J3981" s="3">
        <v>1</v>
      </c>
      <c r="K3981" s="2">
        <v>15.599</v>
      </c>
    </row>
    <row r="3982" spans="1:11" x14ac:dyDescent="0.2">
      <c r="A3982" s="1">
        <v>44041</v>
      </c>
      <c r="B3982" s="3">
        <f>YEAR(Sales_Data[[#This Row],[Order Date]])</f>
        <v>2020</v>
      </c>
      <c r="C3982" s="3">
        <f>MONTH(Sales_Data[[#This Row],[Order Date]])</f>
        <v>7</v>
      </c>
      <c r="D3982" t="s">
        <v>1138</v>
      </c>
      <c r="E3982" t="s">
        <v>29</v>
      </c>
      <c r="F3982" t="s">
        <v>19</v>
      </c>
      <c r="G3982" t="s">
        <v>121</v>
      </c>
      <c r="H3982" t="s">
        <v>1146</v>
      </c>
      <c r="I3982" s="2">
        <v>168.62</v>
      </c>
      <c r="J3982" s="3">
        <v>2</v>
      </c>
      <c r="K3982" s="2">
        <v>60.552799999999998</v>
      </c>
    </row>
    <row r="3983" spans="1:11" x14ac:dyDescent="0.2">
      <c r="A3983" s="1">
        <v>44041</v>
      </c>
      <c r="B3983" s="3">
        <f>YEAR(Sales_Data[[#This Row],[Order Date]])</f>
        <v>2020</v>
      </c>
      <c r="C3983" s="3">
        <f>MONTH(Sales_Data[[#This Row],[Order Date]])</f>
        <v>7</v>
      </c>
      <c r="D3983" t="s">
        <v>1138</v>
      </c>
      <c r="E3983" t="s">
        <v>29</v>
      </c>
      <c r="F3983" t="s">
        <v>11</v>
      </c>
      <c r="G3983" t="s">
        <v>112</v>
      </c>
      <c r="H3983" t="s">
        <v>1297</v>
      </c>
      <c r="I3983" s="2">
        <v>319.67</v>
      </c>
      <c r="J3983" s="3">
        <v>3</v>
      </c>
      <c r="K3983" s="2">
        <v>72.640799999999999</v>
      </c>
    </row>
    <row r="3984" spans="1:11" x14ac:dyDescent="0.2">
      <c r="A3984" s="1">
        <v>44041</v>
      </c>
      <c r="B3984" s="3">
        <f>YEAR(Sales_Data[[#This Row],[Order Date]])</f>
        <v>2020</v>
      </c>
      <c r="C3984" s="3">
        <f>MONTH(Sales_Data[[#This Row],[Order Date]])</f>
        <v>7</v>
      </c>
      <c r="D3984" t="s">
        <v>1138</v>
      </c>
      <c r="E3984" t="s">
        <v>29</v>
      </c>
      <c r="F3984" t="s">
        <v>14</v>
      </c>
      <c r="G3984" t="s">
        <v>15</v>
      </c>
      <c r="H3984" t="s">
        <v>727</v>
      </c>
      <c r="I3984" s="2">
        <v>491.97</v>
      </c>
      <c r="J3984" s="3">
        <v>3</v>
      </c>
      <c r="K3984" s="2">
        <v>133.97130000000001</v>
      </c>
    </row>
    <row r="3985" spans="1:11" x14ac:dyDescent="0.2">
      <c r="A3985" s="1">
        <v>44041</v>
      </c>
      <c r="B3985" s="3">
        <f>YEAR(Sales_Data[[#This Row],[Order Date]])</f>
        <v>2020</v>
      </c>
      <c r="C3985" s="3">
        <f>MONTH(Sales_Data[[#This Row],[Order Date]])</f>
        <v>7</v>
      </c>
      <c r="D3985" t="s">
        <v>63</v>
      </c>
      <c r="E3985" t="s">
        <v>23</v>
      </c>
      <c r="F3985" t="s">
        <v>19</v>
      </c>
      <c r="G3985" t="s">
        <v>116</v>
      </c>
      <c r="H3985" t="s">
        <v>1773</v>
      </c>
      <c r="I3985" s="2">
        <v>86.896000000000001</v>
      </c>
      <c r="J3985" s="3">
        <v>2</v>
      </c>
      <c r="K3985" s="2">
        <v>0.47060000000000002</v>
      </c>
    </row>
    <row r="3986" spans="1:11" x14ac:dyDescent="0.2">
      <c r="A3986" s="1">
        <v>44041</v>
      </c>
      <c r="B3986" s="3">
        <f>YEAR(Sales_Data[[#This Row],[Order Date]])</f>
        <v>2020</v>
      </c>
      <c r="C3986" s="3">
        <f>MONTH(Sales_Data[[#This Row],[Order Date]])</f>
        <v>7</v>
      </c>
      <c r="D3986" t="s">
        <v>81</v>
      </c>
      <c r="E3986" t="s">
        <v>35</v>
      </c>
      <c r="F3986" t="s">
        <v>19</v>
      </c>
      <c r="G3986" t="s">
        <v>40</v>
      </c>
      <c r="H3986" t="s">
        <v>564</v>
      </c>
      <c r="I3986" s="2">
        <v>114.36799999999999</v>
      </c>
      <c r="J3986" s="3">
        <v>3</v>
      </c>
      <c r="K3986" s="2">
        <v>0.38219999999999998</v>
      </c>
    </row>
    <row r="3987" spans="1:11" x14ac:dyDescent="0.2">
      <c r="A3987" s="1">
        <v>44041</v>
      </c>
      <c r="B3987" s="3">
        <f>YEAR(Sales_Data[[#This Row],[Order Date]])</f>
        <v>2020</v>
      </c>
      <c r="C3987" s="3">
        <f>MONTH(Sales_Data[[#This Row],[Order Date]])</f>
        <v>7</v>
      </c>
      <c r="D3987" t="s">
        <v>81</v>
      </c>
      <c r="E3987" t="s">
        <v>35</v>
      </c>
      <c r="F3987" t="s">
        <v>14</v>
      </c>
      <c r="G3987" t="s">
        <v>15</v>
      </c>
      <c r="H3987" t="s">
        <v>1420</v>
      </c>
      <c r="I3987" s="2">
        <v>93</v>
      </c>
      <c r="J3987" s="3">
        <v>5</v>
      </c>
      <c r="K3987" s="2">
        <v>1.375</v>
      </c>
    </row>
    <row r="3988" spans="1:11" x14ac:dyDescent="0.2">
      <c r="A3988" s="1">
        <v>44041</v>
      </c>
      <c r="B3988" s="3">
        <f>YEAR(Sales_Data[[#This Row],[Order Date]])</f>
        <v>2020</v>
      </c>
      <c r="C3988" s="3">
        <f>MONTH(Sales_Data[[#This Row],[Order Date]])</f>
        <v>7</v>
      </c>
      <c r="D3988" t="s">
        <v>1138</v>
      </c>
      <c r="E3988" t="s">
        <v>29</v>
      </c>
      <c r="F3988" t="s">
        <v>19</v>
      </c>
      <c r="G3988" t="s">
        <v>32</v>
      </c>
      <c r="H3988" t="s">
        <v>1610</v>
      </c>
      <c r="I3988" s="2">
        <v>114.48</v>
      </c>
      <c r="J3988" s="3">
        <v>2</v>
      </c>
      <c r="K3988" s="2">
        <v>16.405200000000001</v>
      </c>
    </row>
    <row r="3989" spans="1:11" x14ac:dyDescent="0.2">
      <c r="A3989" s="1">
        <v>44041</v>
      </c>
      <c r="B3989" s="3">
        <f>YEAR(Sales_Data[[#This Row],[Order Date]])</f>
        <v>2020</v>
      </c>
      <c r="C3989" s="3">
        <f>MONTH(Sales_Data[[#This Row],[Order Date]])</f>
        <v>7</v>
      </c>
      <c r="D3989" t="s">
        <v>81</v>
      </c>
      <c r="E3989" t="s">
        <v>35</v>
      </c>
      <c r="F3989" t="s">
        <v>19</v>
      </c>
      <c r="G3989" t="s">
        <v>121</v>
      </c>
      <c r="H3989" t="s">
        <v>917</v>
      </c>
      <c r="I3989" s="2">
        <v>129.84800000000001</v>
      </c>
      <c r="J3989" s="3">
        <v>2</v>
      </c>
      <c r="K3989" s="2">
        <v>6.5339999999999998</v>
      </c>
    </row>
    <row r="3990" spans="1:11" x14ac:dyDescent="0.2">
      <c r="A3990" s="1">
        <v>44041</v>
      </c>
      <c r="B3990" s="3">
        <f>YEAR(Sales_Data[[#This Row],[Order Date]])</f>
        <v>2020</v>
      </c>
      <c r="C3990" s="3">
        <f>MONTH(Sales_Data[[#This Row],[Order Date]])</f>
        <v>7</v>
      </c>
      <c r="D3990" t="s">
        <v>1967</v>
      </c>
      <c r="E3990" t="s">
        <v>94</v>
      </c>
      <c r="F3990" t="s">
        <v>19</v>
      </c>
      <c r="G3990" t="s">
        <v>40</v>
      </c>
      <c r="H3990" t="s">
        <v>1586</v>
      </c>
      <c r="I3990" s="2">
        <v>155.12</v>
      </c>
      <c r="J3990" s="3">
        <v>9</v>
      </c>
      <c r="K3990" s="2">
        <v>22.244399999999999</v>
      </c>
    </row>
    <row r="3991" spans="1:11" x14ac:dyDescent="0.2">
      <c r="A3991" s="1">
        <v>44042</v>
      </c>
      <c r="B3991" s="3">
        <f>YEAR(Sales_Data[[#This Row],[Order Date]])</f>
        <v>2020</v>
      </c>
      <c r="C3991" s="3">
        <f>MONTH(Sales_Data[[#This Row],[Order Date]])</f>
        <v>7</v>
      </c>
      <c r="D3991" t="s">
        <v>1401</v>
      </c>
      <c r="E3991" t="s">
        <v>67</v>
      </c>
      <c r="F3991" t="s">
        <v>19</v>
      </c>
      <c r="G3991" t="s">
        <v>32</v>
      </c>
      <c r="H3991" t="s">
        <v>310</v>
      </c>
      <c r="I3991" s="2">
        <v>110.776</v>
      </c>
      <c r="J3991" s="3">
        <v>4</v>
      </c>
      <c r="K3991" s="2">
        <v>-53.743200000000002</v>
      </c>
    </row>
    <row r="3992" spans="1:11" x14ac:dyDescent="0.2">
      <c r="A3992" s="1">
        <v>44042</v>
      </c>
      <c r="B3992" s="3">
        <f>YEAR(Sales_Data[[#This Row],[Order Date]])</f>
        <v>2020</v>
      </c>
      <c r="C3992" s="3">
        <f>MONTH(Sales_Data[[#This Row],[Order Date]])</f>
        <v>7</v>
      </c>
      <c r="D3992" t="s">
        <v>734</v>
      </c>
      <c r="E3992" t="s">
        <v>18</v>
      </c>
      <c r="F3992" t="s">
        <v>19</v>
      </c>
      <c r="G3992" t="s">
        <v>20</v>
      </c>
      <c r="H3992" t="s">
        <v>2396</v>
      </c>
      <c r="I3992" s="2">
        <v>361.4</v>
      </c>
      <c r="J3992" s="3">
        <v>2</v>
      </c>
      <c r="K3992" s="2">
        <v>85.903999999999996</v>
      </c>
    </row>
    <row r="3993" spans="1:11" x14ac:dyDescent="0.2">
      <c r="A3993" s="1">
        <v>44042</v>
      </c>
      <c r="B3993" s="3">
        <f>YEAR(Sales_Data[[#This Row],[Order Date]])</f>
        <v>2020</v>
      </c>
      <c r="C3993" s="3">
        <f>MONTH(Sales_Data[[#This Row],[Order Date]])</f>
        <v>7</v>
      </c>
      <c r="D3993" t="s">
        <v>734</v>
      </c>
      <c r="E3993" t="s">
        <v>18</v>
      </c>
      <c r="F3993" t="s">
        <v>19</v>
      </c>
      <c r="G3993" t="s">
        <v>127</v>
      </c>
      <c r="H3993" t="s">
        <v>1596</v>
      </c>
      <c r="I3993" s="2">
        <v>116.25</v>
      </c>
      <c r="J3993" s="3">
        <v>7</v>
      </c>
      <c r="K3993" s="2">
        <v>12.6</v>
      </c>
    </row>
    <row r="3994" spans="1:11" x14ac:dyDescent="0.2">
      <c r="A3994" s="1">
        <v>44042</v>
      </c>
      <c r="B3994" s="3">
        <f>YEAR(Sales_Data[[#This Row],[Order Date]])</f>
        <v>2020</v>
      </c>
      <c r="C3994" s="3">
        <f>MONTH(Sales_Data[[#This Row],[Order Date]])</f>
        <v>7</v>
      </c>
      <c r="D3994" t="s">
        <v>1153</v>
      </c>
      <c r="E3994" t="s">
        <v>10</v>
      </c>
      <c r="F3994" t="s">
        <v>14</v>
      </c>
      <c r="G3994" t="s">
        <v>15</v>
      </c>
      <c r="H3994" t="s">
        <v>1257</v>
      </c>
      <c r="I3994" s="2">
        <v>173.95</v>
      </c>
      <c r="J3994" s="3">
        <v>5</v>
      </c>
      <c r="K3994" s="2">
        <v>43.176000000000002</v>
      </c>
    </row>
    <row r="3995" spans="1:11" x14ac:dyDescent="0.2">
      <c r="A3995" s="1">
        <v>44043</v>
      </c>
      <c r="B3995" s="3">
        <f>YEAR(Sales_Data[[#This Row],[Order Date]])</f>
        <v>2020</v>
      </c>
      <c r="C3995" s="3">
        <f>MONTH(Sales_Data[[#This Row],[Order Date]])</f>
        <v>7</v>
      </c>
      <c r="D3995" t="s">
        <v>1908</v>
      </c>
      <c r="E3995" t="s">
        <v>56</v>
      </c>
      <c r="F3995" t="s">
        <v>19</v>
      </c>
      <c r="G3995" t="s">
        <v>121</v>
      </c>
      <c r="H3995" t="s">
        <v>2397</v>
      </c>
      <c r="I3995" s="2">
        <v>182.88</v>
      </c>
      <c r="J3995" s="3">
        <v>6</v>
      </c>
      <c r="K3995" s="2">
        <v>54.558</v>
      </c>
    </row>
    <row r="3996" spans="1:11" x14ac:dyDescent="0.2">
      <c r="A3996" s="1">
        <v>44043</v>
      </c>
      <c r="B3996" s="3">
        <f>YEAR(Sales_Data[[#This Row],[Order Date]])</f>
        <v>2020</v>
      </c>
      <c r="C3996" s="3">
        <f>MONTH(Sales_Data[[#This Row],[Order Date]])</f>
        <v>7</v>
      </c>
      <c r="D3996" t="s">
        <v>1011</v>
      </c>
      <c r="E3996" t="s">
        <v>39</v>
      </c>
      <c r="F3996" t="s">
        <v>14</v>
      </c>
      <c r="G3996" t="s">
        <v>15</v>
      </c>
      <c r="H3996" t="s">
        <v>1316</v>
      </c>
      <c r="I3996" s="2">
        <v>319.57600000000002</v>
      </c>
      <c r="J3996" s="3">
        <v>4</v>
      </c>
      <c r="K3996" s="2">
        <v>-57.115200000000002</v>
      </c>
    </row>
    <row r="3997" spans="1:11" x14ac:dyDescent="0.2">
      <c r="A3997" s="1">
        <v>44043</v>
      </c>
      <c r="B3997" s="3">
        <f>YEAR(Sales_Data[[#This Row],[Order Date]])</f>
        <v>2020</v>
      </c>
      <c r="C3997" s="3">
        <f>MONTH(Sales_Data[[#This Row],[Order Date]])</f>
        <v>7</v>
      </c>
      <c r="D3997" t="s">
        <v>1460</v>
      </c>
      <c r="E3997" t="s">
        <v>309</v>
      </c>
      <c r="F3997" t="s">
        <v>19</v>
      </c>
      <c r="G3997" t="s">
        <v>32</v>
      </c>
      <c r="H3997" t="s">
        <v>1606</v>
      </c>
      <c r="I3997" s="2">
        <v>877.95</v>
      </c>
      <c r="J3997" s="3">
        <v>5</v>
      </c>
      <c r="K3997" s="2">
        <v>390.97699999999998</v>
      </c>
    </row>
    <row r="3998" spans="1:11" x14ac:dyDescent="0.2">
      <c r="A3998" s="1">
        <v>44043</v>
      </c>
      <c r="B3998" s="3">
        <f>YEAR(Sales_Data[[#This Row],[Order Date]])</f>
        <v>2020</v>
      </c>
      <c r="C3998" s="3">
        <f>MONTH(Sales_Data[[#This Row],[Order Date]])</f>
        <v>7</v>
      </c>
      <c r="D3998" t="s">
        <v>1908</v>
      </c>
      <c r="E3998" t="s">
        <v>56</v>
      </c>
      <c r="F3998" t="s">
        <v>19</v>
      </c>
      <c r="G3998" t="s">
        <v>32</v>
      </c>
      <c r="H3998" t="s">
        <v>1888</v>
      </c>
      <c r="I3998" s="2">
        <v>103.52</v>
      </c>
      <c r="J3998" s="3">
        <v>4</v>
      </c>
      <c r="K3998" s="2">
        <v>8.4095999999999993</v>
      </c>
    </row>
    <row r="3999" spans="1:11" x14ac:dyDescent="0.2">
      <c r="A3999" s="1">
        <v>44043</v>
      </c>
      <c r="B3999" s="3">
        <f>YEAR(Sales_Data[[#This Row],[Order Date]])</f>
        <v>2020</v>
      </c>
      <c r="C3999" s="3">
        <f>MONTH(Sales_Data[[#This Row],[Order Date]])</f>
        <v>7</v>
      </c>
      <c r="D3999" t="s">
        <v>1460</v>
      </c>
      <c r="E3999" t="s">
        <v>309</v>
      </c>
      <c r="F3999" t="s">
        <v>19</v>
      </c>
      <c r="G3999" t="s">
        <v>53</v>
      </c>
      <c r="H3999" t="s">
        <v>1447</v>
      </c>
      <c r="I3999" s="2">
        <v>123.54</v>
      </c>
      <c r="J3999" s="3">
        <v>1</v>
      </c>
      <c r="K3999" s="2">
        <v>5.5392000000000001</v>
      </c>
    </row>
    <row r="4000" spans="1:11" x14ac:dyDescent="0.2">
      <c r="A4000" s="1">
        <v>44043</v>
      </c>
      <c r="B4000" s="3">
        <f>YEAR(Sales_Data[[#This Row],[Order Date]])</f>
        <v>2020</v>
      </c>
      <c r="C4000" s="3">
        <f>MONTH(Sales_Data[[#This Row],[Order Date]])</f>
        <v>7</v>
      </c>
      <c r="D4000" t="s">
        <v>1460</v>
      </c>
      <c r="E4000" t="s">
        <v>309</v>
      </c>
      <c r="F4000" t="s">
        <v>19</v>
      </c>
      <c r="G4000" t="s">
        <v>32</v>
      </c>
      <c r="H4000" t="s">
        <v>2011</v>
      </c>
      <c r="I4000" s="2">
        <v>130.01</v>
      </c>
      <c r="J4000" s="3">
        <v>3</v>
      </c>
      <c r="K4000" s="2">
        <v>5.3948999999999998</v>
      </c>
    </row>
    <row r="4001" spans="1:11" x14ac:dyDescent="0.2">
      <c r="A4001" s="1">
        <v>44043</v>
      </c>
      <c r="B4001" s="3">
        <f>YEAR(Sales_Data[[#This Row],[Order Date]])</f>
        <v>2020</v>
      </c>
      <c r="C4001" s="3">
        <f>MONTH(Sales_Data[[#This Row],[Order Date]])</f>
        <v>7</v>
      </c>
      <c r="D4001" t="s">
        <v>2012</v>
      </c>
      <c r="E4001" t="s">
        <v>18</v>
      </c>
      <c r="F4001" t="s">
        <v>11</v>
      </c>
      <c r="G4001" t="s">
        <v>51</v>
      </c>
      <c r="H4001" t="s">
        <v>2056</v>
      </c>
      <c r="I4001" s="2">
        <v>104.96</v>
      </c>
      <c r="J4001" s="3">
        <v>7</v>
      </c>
      <c r="K4001" s="2">
        <v>11.457599999999999</v>
      </c>
    </row>
    <row r="4002" spans="1:11" x14ac:dyDescent="0.2">
      <c r="A4002" s="1">
        <v>44043</v>
      </c>
      <c r="B4002" s="3">
        <f>YEAR(Sales_Data[[#This Row],[Order Date]])</f>
        <v>2020</v>
      </c>
      <c r="C4002" s="3">
        <f>MONTH(Sales_Data[[#This Row],[Order Date]])</f>
        <v>7</v>
      </c>
      <c r="D4002" t="s">
        <v>581</v>
      </c>
      <c r="E4002" t="s">
        <v>44</v>
      </c>
      <c r="F4002" t="s">
        <v>14</v>
      </c>
      <c r="G4002" t="s">
        <v>24</v>
      </c>
      <c r="H4002" t="s">
        <v>2252</v>
      </c>
      <c r="I4002" s="2">
        <v>134.42400000000001</v>
      </c>
      <c r="J4002" s="3">
        <v>2</v>
      </c>
      <c r="K4002" s="2">
        <v>8.2848000000000006</v>
      </c>
    </row>
    <row r="4003" spans="1:11" x14ac:dyDescent="0.2">
      <c r="A4003" s="1">
        <v>44043</v>
      </c>
      <c r="B4003" s="3">
        <f>YEAR(Sales_Data[[#This Row],[Order Date]])</f>
        <v>2020</v>
      </c>
      <c r="C4003" s="3">
        <f>MONTH(Sales_Data[[#This Row],[Order Date]])</f>
        <v>7</v>
      </c>
      <c r="D4003" t="s">
        <v>1772</v>
      </c>
      <c r="E4003" t="s">
        <v>164</v>
      </c>
      <c r="F4003" t="s">
        <v>14</v>
      </c>
      <c r="G4003" t="s">
        <v>15</v>
      </c>
      <c r="H4003" t="s">
        <v>649</v>
      </c>
      <c r="I4003" s="2">
        <v>159.792</v>
      </c>
      <c r="J4003" s="3">
        <v>1</v>
      </c>
      <c r="K4003" s="2">
        <v>4.1391</v>
      </c>
    </row>
    <row r="4004" spans="1:11" x14ac:dyDescent="0.2">
      <c r="A4004" s="1">
        <v>44043</v>
      </c>
      <c r="B4004" s="3">
        <f>YEAR(Sales_Data[[#This Row],[Order Date]])</f>
        <v>2020</v>
      </c>
      <c r="C4004" s="3">
        <f>MONTH(Sales_Data[[#This Row],[Order Date]])</f>
        <v>7</v>
      </c>
      <c r="D4004" t="s">
        <v>250</v>
      </c>
      <c r="E4004" t="s">
        <v>39</v>
      </c>
      <c r="F4004" t="s">
        <v>19</v>
      </c>
      <c r="G4004" t="s">
        <v>53</v>
      </c>
      <c r="H4004" t="s">
        <v>939</v>
      </c>
      <c r="I4004" s="2">
        <v>166.816</v>
      </c>
      <c r="J4004" s="3">
        <v>3</v>
      </c>
      <c r="K4004" s="2">
        <v>17.815200000000001</v>
      </c>
    </row>
    <row r="4005" spans="1:11" x14ac:dyDescent="0.2">
      <c r="A4005" s="1">
        <v>44043</v>
      </c>
      <c r="B4005" s="3">
        <f>YEAR(Sales_Data[[#This Row],[Order Date]])</f>
        <v>2020</v>
      </c>
      <c r="C4005" s="3">
        <f>MONTH(Sales_Data[[#This Row],[Order Date]])</f>
        <v>7</v>
      </c>
      <c r="D4005" t="s">
        <v>2012</v>
      </c>
      <c r="E4005" t="s">
        <v>18</v>
      </c>
      <c r="F4005" t="s">
        <v>19</v>
      </c>
      <c r="G4005" t="s">
        <v>20</v>
      </c>
      <c r="H4005" t="s">
        <v>555</v>
      </c>
      <c r="I4005" s="2">
        <v>156.56</v>
      </c>
      <c r="J4005" s="3">
        <v>2</v>
      </c>
      <c r="K4005" s="2">
        <v>15.2712</v>
      </c>
    </row>
    <row r="4006" spans="1:11" x14ac:dyDescent="0.2">
      <c r="A4006" s="1">
        <v>44044</v>
      </c>
      <c r="B4006" s="3">
        <f>YEAR(Sales_Data[[#This Row],[Order Date]])</f>
        <v>2020</v>
      </c>
      <c r="C4006" s="3">
        <f>MONTH(Sales_Data[[#This Row],[Order Date]])</f>
        <v>8</v>
      </c>
      <c r="D4006" t="s">
        <v>966</v>
      </c>
      <c r="E4006" t="s">
        <v>164</v>
      </c>
      <c r="F4006" t="s">
        <v>14</v>
      </c>
      <c r="G4006" t="s">
        <v>15</v>
      </c>
      <c r="H4006" t="s">
        <v>1951</v>
      </c>
      <c r="I4006" s="2">
        <v>113.98399999999999</v>
      </c>
      <c r="J4006" s="3">
        <v>2</v>
      </c>
      <c r="K4006" s="2">
        <v>5.9989999999999997</v>
      </c>
    </row>
    <row r="4007" spans="1:11" x14ac:dyDescent="0.2">
      <c r="A4007" s="1">
        <v>44044</v>
      </c>
      <c r="B4007" s="3">
        <f>YEAR(Sales_Data[[#This Row],[Order Date]])</f>
        <v>2020</v>
      </c>
      <c r="C4007" s="3">
        <f>MONTH(Sales_Data[[#This Row],[Order Date]])</f>
        <v>8</v>
      </c>
      <c r="D4007" t="s">
        <v>2398</v>
      </c>
      <c r="E4007" t="s">
        <v>18</v>
      </c>
      <c r="F4007" t="s">
        <v>19</v>
      </c>
      <c r="G4007" t="s">
        <v>20</v>
      </c>
      <c r="H4007" t="s">
        <v>216</v>
      </c>
      <c r="I4007" s="2">
        <v>203.54</v>
      </c>
      <c r="J4007" s="3">
        <v>3</v>
      </c>
      <c r="K4007" s="2">
        <v>50.3658</v>
      </c>
    </row>
    <row r="4008" spans="1:11" x14ac:dyDescent="0.2">
      <c r="A4008" s="1">
        <v>44044</v>
      </c>
      <c r="B4008" s="3">
        <f>YEAR(Sales_Data[[#This Row],[Order Date]])</f>
        <v>2020</v>
      </c>
      <c r="C4008" s="3">
        <f>MONTH(Sales_Data[[#This Row],[Order Date]])</f>
        <v>8</v>
      </c>
      <c r="D4008" t="s">
        <v>2257</v>
      </c>
      <c r="E4008" t="s">
        <v>35</v>
      </c>
      <c r="F4008" t="s">
        <v>14</v>
      </c>
      <c r="G4008" t="s">
        <v>15</v>
      </c>
      <c r="H4008" t="s">
        <v>1504</v>
      </c>
      <c r="I4008" s="2">
        <v>317.95999999999998</v>
      </c>
      <c r="J4008" s="3">
        <v>5</v>
      </c>
      <c r="K4008" s="2">
        <v>16.997499999999999</v>
      </c>
    </row>
    <row r="4009" spans="1:11" x14ac:dyDescent="0.2">
      <c r="A4009" s="1">
        <v>44044</v>
      </c>
      <c r="B4009" s="3">
        <f>YEAR(Sales_Data[[#This Row],[Order Date]])</f>
        <v>2020</v>
      </c>
      <c r="C4009" s="3">
        <f>MONTH(Sales_Data[[#This Row],[Order Date]])</f>
        <v>8</v>
      </c>
      <c r="D4009" t="s">
        <v>504</v>
      </c>
      <c r="E4009" t="s">
        <v>23</v>
      </c>
      <c r="F4009" t="s">
        <v>14</v>
      </c>
      <c r="G4009" t="s">
        <v>188</v>
      </c>
      <c r="H4009" t="s">
        <v>795</v>
      </c>
      <c r="I4009" s="2">
        <v>1453.982</v>
      </c>
      <c r="J4009" s="3">
        <v>3</v>
      </c>
      <c r="K4009" s="2">
        <v>-263.99669999999998</v>
      </c>
    </row>
    <row r="4010" spans="1:11" x14ac:dyDescent="0.2">
      <c r="A4010" s="1">
        <v>44044</v>
      </c>
      <c r="B4010" s="3">
        <f>YEAR(Sales_Data[[#This Row],[Order Date]])</f>
        <v>2020</v>
      </c>
      <c r="C4010" s="3">
        <f>MONTH(Sales_Data[[#This Row],[Order Date]])</f>
        <v>8</v>
      </c>
      <c r="D4010" t="s">
        <v>504</v>
      </c>
      <c r="E4010" t="s">
        <v>23</v>
      </c>
      <c r="F4010" t="s">
        <v>19</v>
      </c>
      <c r="G4010" t="s">
        <v>53</v>
      </c>
      <c r="H4010" t="s">
        <v>2399</v>
      </c>
      <c r="I4010" s="2">
        <v>128.28800000000001</v>
      </c>
      <c r="J4010" s="3">
        <v>7</v>
      </c>
      <c r="K4010" s="2">
        <v>12.700799999999999</v>
      </c>
    </row>
    <row r="4011" spans="1:11" x14ac:dyDescent="0.2">
      <c r="A4011" s="1">
        <v>44044</v>
      </c>
      <c r="B4011" s="3">
        <f>YEAR(Sales_Data[[#This Row],[Order Date]])</f>
        <v>2020</v>
      </c>
      <c r="C4011" s="3">
        <f>MONTH(Sales_Data[[#This Row],[Order Date]])</f>
        <v>8</v>
      </c>
      <c r="D4011" t="s">
        <v>708</v>
      </c>
      <c r="E4011" t="s">
        <v>18</v>
      </c>
      <c r="F4011" t="s">
        <v>19</v>
      </c>
      <c r="G4011" t="s">
        <v>32</v>
      </c>
      <c r="H4011" t="s">
        <v>1977</v>
      </c>
      <c r="I4011" s="2">
        <v>161.89599999999999</v>
      </c>
      <c r="J4011" s="3">
        <v>2</v>
      </c>
      <c r="K4011" s="2">
        <v>18.5274</v>
      </c>
    </row>
    <row r="4012" spans="1:11" x14ac:dyDescent="0.2">
      <c r="A4012" s="1">
        <v>44046</v>
      </c>
      <c r="B4012" s="3">
        <f>YEAR(Sales_Data[[#This Row],[Order Date]])</f>
        <v>2020</v>
      </c>
      <c r="C4012" s="3">
        <f>MONTH(Sales_Data[[#This Row],[Order Date]])</f>
        <v>8</v>
      </c>
      <c r="D4012" t="s">
        <v>1918</v>
      </c>
      <c r="E4012" t="s">
        <v>18</v>
      </c>
      <c r="F4012" t="s">
        <v>19</v>
      </c>
      <c r="G4012" t="s">
        <v>20</v>
      </c>
      <c r="H4012" t="s">
        <v>1714</v>
      </c>
      <c r="I4012" s="2">
        <v>119.87</v>
      </c>
      <c r="J4012" s="3">
        <v>3</v>
      </c>
      <c r="K4012" s="2">
        <v>23.968800000000002</v>
      </c>
    </row>
    <row r="4013" spans="1:11" x14ac:dyDescent="0.2">
      <c r="A4013" s="1">
        <v>44046</v>
      </c>
      <c r="B4013" s="3">
        <f>YEAR(Sales_Data[[#This Row],[Order Date]])</f>
        <v>2020</v>
      </c>
      <c r="C4013" s="3">
        <f>MONTH(Sales_Data[[#This Row],[Order Date]])</f>
        <v>8</v>
      </c>
      <c r="D4013" t="s">
        <v>291</v>
      </c>
      <c r="E4013" t="s">
        <v>18</v>
      </c>
      <c r="F4013" t="s">
        <v>11</v>
      </c>
      <c r="G4013" t="s">
        <v>51</v>
      </c>
      <c r="H4013" t="s">
        <v>220</v>
      </c>
      <c r="I4013" s="2">
        <v>168.96</v>
      </c>
      <c r="J4013" s="3">
        <v>3</v>
      </c>
      <c r="K4013" s="2">
        <v>11.1564</v>
      </c>
    </row>
    <row r="4014" spans="1:11" x14ac:dyDescent="0.2">
      <c r="A4014" s="1">
        <v>44046</v>
      </c>
      <c r="B4014" s="3">
        <f>YEAR(Sales_Data[[#This Row],[Order Date]])</f>
        <v>2020</v>
      </c>
      <c r="C4014" s="3">
        <f>MONTH(Sales_Data[[#This Row],[Order Date]])</f>
        <v>8</v>
      </c>
      <c r="D4014" t="s">
        <v>2400</v>
      </c>
      <c r="E4014" t="s">
        <v>164</v>
      </c>
      <c r="F4014" t="s">
        <v>11</v>
      </c>
      <c r="G4014" t="s">
        <v>12</v>
      </c>
      <c r="H4014" t="s">
        <v>1670</v>
      </c>
      <c r="I4014" s="2">
        <v>216.37200000000001</v>
      </c>
      <c r="J4014" s="3">
        <v>2</v>
      </c>
      <c r="K4014" s="2">
        <v>-36.674399999999999</v>
      </c>
    </row>
    <row r="4015" spans="1:11" x14ac:dyDescent="0.2">
      <c r="A4015" s="1">
        <v>44046</v>
      </c>
      <c r="B4015" s="3">
        <f>YEAR(Sales_Data[[#This Row],[Order Date]])</f>
        <v>2020</v>
      </c>
      <c r="C4015" s="3">
        <f>MONTH(Sales_Data[[#This Row],[Order Date]])</f>
        <v>8</v>
      </c>
      <c r="D4015" t="s">
        <v>997</v>
      </c>
      <c r="E4015" t="s">
        <v>70</v>
      </c>
      <c r="F4015" t="s">
        <v>19</v>
      </c>
      <c r="G4015" t="s">
        <v>20</v>
      </c>
      <c r="H4015" t="s">
        <v>2401</v>
      </c>
      <c r="I4015" s="2">
        <v>100.06</v>
      </c>
      <c r="J4015" s="3">
        <v>1</v>
      </c>
      <c r="K4015" s="2">
        <v>4.1756000000000002</v>
      </c>
    </row>
    <row r="4016" spans="1:11" x14ac:dyDescent="0.2">
      <c r="A4016" s="1">
        <v>44046</v>
      </c>
      <c r="B4016" s="3">
        <f>YEAR(Sales_Data[[#This Row],[Order Date]])</f>
        <v>2020</v>
      </c>
      <c r="C4016" s="3">
        <f>MONTH(Sales_Data[[#This Row],[Order Date]])</f>
        <v>8</v>
      </c>
      <c r="D4016" t="s">
        <v>1066</v>
      </c>
      <c r="E4016" t="s">
        <v>67</v>
      </c>
      <c r="F4016" t="s">
        <v>19</v>
      </c>
      <c r="G4016" t="s">
        <v>127</v>
      </c>
      <c r="H4016" t="s">
        <v>129</v>
      </c>
      <c r="I4016" s="2">
        <v>137.52000000000001</v>
      </c>
      <c r="J4016" s="3">
        <v>5</v>
      </c>
      <c r="K4016" s="2">
        <v>5.3689999999999998</v>
      </c>
    </row>
    <row r="4017" spans="1:11" x14ac:dyDescent="0.2">
      <c r="A4017" s="1">
        <v>44046</v>
      </c>
      <c r="B4017" s="3">
        <f>YEAR(Sales_Data[[#This Row],[Order Date]])</f>
        <v>2020</v>
      </c>
      <c r="C4017" s="3">
        <f>MONTH(Sales_Data[[#This Row],[Order Date]])</f>
        <v>8</v>
      </c>
      <c r="D4017" t="s">
        <v>291</v>
      </c>
      <c r="E4017" t="s">
        <v>18</v>
      </c>
      <c r="F4017" t="s">
        <v>19</v>
      </c>
      <c r="G4017" t="s">
        <v>127</v>
      </c>
      <c r="H4017" t="s">
        <v>534</v>
      </c>
      <c r="I4017" s="2">
        <v>147.75</v>
      </c>
      <c r="J4017" s="3">
        <v>5</v>
      </c>
      <c r="K4017" s="2">
        <v>24.84</v>
      </c>
    </row>
    <row r="4018" spans="1:11" x14ac:dyDescent="0.2">
      <c r="A4018" s="1">
        <v>44046</v>
      </c>
      <c r="B4018" s="3">
        <f>YEAR(Sales_Data[[#This Row],[Order Date]])</f>
        <v>2020</v>
      </c>
      <c r="C4018" s="3">
        <f>MONTH(Sales_Data[[#This Row],[Order Date]])</f>
        <v>8</v>
      </c>
      <c r="D4018" t="s">
        <v>185</v>
      </c>
      <c r="E4018" t="s">
        <v>164</v>
      </c>
      <c r="F4018" t="s">
        <v>14</v>
      </c>
      <c r="G4018" t="s">
        <v>24</v>
      </c>
      <c r="H4018" t="s">
        <v>1781</v>
      </c>
      <c r="I4018" s="2">
        <v>141.816</v>
      </c>
      <c r="J4018" s="3">
        <v>3</v>
      </c>
      <c r="K4018" s="2">
        <v>7.4654999999999996</v>
      </c>
    </row>
    <row r="4019" spans="1:11" x14ac:dyDescent="0.2">
      <c r="A4019" s="1">
        <v>44047</v>
      </c>
      <c r="B4019" s="3">
        <f>YEAR(Sales_Data[[#This Row],[Order Date]])</f>
        <v>2020</v>
      </c>
      <c r="C4019" s="3">
        <f>MONTH(Sales_Data[[#This Row],[Order Date]])</f>
        <v>8</v>
      </c>
      <c r="D4019" t="s">
        <v>828</v>
      </c>
      <c r="E4019" t="s">
        <v>306</v>
      </c>
      <c r="F4019" t="s">
        <v>19</v>
      </c>
      <c r="G4019" t="s">
        <v>53</v>
      </c>
      <c r="H4019" t="s">
        <v>2284</v>
      </c>
      <c r="I4019" s="2">
        <v>107.968</v>
      </c>
      <c r="J4019" s="3">
        <v>2</v>
      </c>
      <c r="K4019" s="2">
        <v>2.8883999999999999</v>
      </c>
    </row>
    <row r="4020" spans="1:11" x14ac:dyDescent="0.2">
      <c r="A4020" s="1">
        <v>44047</v>
      </c>
      <c r="B4020" s="3">
        <f>YEAR(Sales_Data[[#This Row],[Order Date]])</f>
        <v>2020</v>
      </c>
      <c r="C4020" s="3">
        <f>MONTH(Sales_Data[[#This Row],[Order Date]])</f>
        <v>8</v>
      </c>
      <c r="D4020" t="s">
        <v>828</v>
      </c>
      <c r="E4020" t="s">
        <v>306</v>
      </c>
      <c r="F4020" t="s">
        <v>19</v>
      </c>
      <c r="G4020" t="s">
        <v>86</v>
      </c>
      <c r="H4020" t="s">
        <v>827</v>
      </c>
      <c r="I4020" s="2">
        <v>129.78399999999999</v>
      </c>
      <c r="J4020" s="3">
        <v>1</v>
      </c>
      <c r="K4020" s="2">
        <v>3.1842000000000001</v>
      </c>
    </row>
    <row r="4021" spans="1:11" x14ac:dyDescent="0.2">
      <c r="A4021" s="1">
        <v>44047</v>
      </c>
      <c r="B4021" s="3">
        <f>YEAR(Sales_Data[[#This Row],[Order Date]])</f>
        <v>2020</v>
      </c>
      <c r="C4021" s="3">
        <f>MONTH(Sales_Data[[#This Row],[Order Date]])</f>
        <v>8</v>
      </c>
      <c r="D4021" t="s">
        <v>828</v>
      </c>
      <c r="E4021" t="s">
        <v>23</v>
      </c>
      <c r="F4021" t="s">
        <v>19</v>
      </c>
      <c r="G4021" t="s">
        <v>32</v>
      </c>
      <c r="H4021" t="s">
        <v>1395</v>
      </c>
      <c r="I4021" s="2">
        <v>126.318</v>
      </c>
      <c r="J4021" s="3">
        <v>3</v>
      </c>
      <c r="K4021" s="2">
        <v>-5.6406000000000001</v>
      </c>
    </row>
    <row r="4022" spans="1:11" x14ac:dyDescent="0.2">
      <c r="A4022" s="1">
        <v>44048</v>
      </c>
      <c r="B4022" s="3">
        <f>YEAR(Sales_Data[[#This Row],[Order Date]])</f>
        <v>2020</v>
      </c>
      <c r="C4022" s="3">
        <f>MONTH(Sales_Data[[#This Row],[Order Date]])</f>
        <v>8</v>
      </c>
      <c r="D4022" t="s">
        <v>1587</v>
      </c>
      <c r="E4022" t="s">
        <v>317</v>
      </c>
      <c r="F4022" t="s">
        <v>14</v>
      </c>
      <c r="G4022" t="s">
        <v>24</v>
      </c>
      <c r="H4022" t="s">
        <v>45</v>
      </c>
      <c r="I4022" s="2">
        <v>122.78</v>
      </c>
      <c r="J4022" s="3">
        <v>2</v>
      </c>
      <c r="K4022" s="2">
        <v>29.518599999999999</v>
      </c>
    </row>
    <row r="4023" spans="1:11" x14ac:dyDescent="0.2">
      <c r="A4023" s="1">
        <v>44048</v>
      </c>
      <c r="B4023" s="3">
        <f>YEAR(Sales_Data[[#This Row],[Order Date]])</f>
        <v>2020</v>
      </c>
      <c r="C4023" s="3">
        <f>MONTH(Sales_Data[[#This Row],[Order Date]])</f>
        <v>8</v>
      </c>
      <c r="D4023" t="s">
        <v>1587</v>
      </c>
      <c r="E4023" t="s">
        <v>317</v>
      </c>
      <c r="F4023" t="s">
        <v>19</v>
      </c>
      <c r="G4023" t="s">
        <v>127</v>
      </c>
      <c r="H4023" t="s">
        <v>128</v>
      </c>
      <c r="I4023" s="2">
        <v>154.19999999999999</v>
      </c>
      <c r="J4023" s="3">
        <v>9</v>
      </c>
      <c r="K4023" s="2">
        <v>66.599999999999994</v>
      </c>
    </row>
    <row r="4024" spans="1:11" x14ac:dyDescent="0.2">
      <c r="A4024" s="1">
        <v>44048</v>
      </c>
      <c r="B4024" s="3">
        <f>YEAR(Sales_Data[[#This Row],[Order Date]])</f>
        <v>2020</v>
      </c>
      <c r="C4024" s="3">
        <f>MONTH(Sales_Data[[#This Row],[Order Date]])</f>
        <v>8</v>
      </c>
      <c r="D4024" t="s">
        <v>1587</v>
      </c>
      <c r="E4024" t="s">
        <v>317</v>
      </c>
      <c r="F4024" t="s">
        <v>19</v>
      </c>
      <c r="G4024" t="s">
        <v>32</v>
      </c>
      <c r="H4024" t="s">
        <v>1053</v>
      </c>
      <c r="I4024" s="2">
        <v>164.88</v>
      </c>
      <c r="J4024" s="3">
        <v>6</v>
      </c>
      <c r="K4024" s="2">
        <v>60.422400000000003</v>
      </c>
    </row>
    <row r="4025" spans="1:11" x14ac:dyDescent="0.2">
      <c r="A4025" s="1">
        <v>44048</v>
      </c>
      <c r="B4025" s="3">
        <f>YEAR(Sales_Data[[#This Row],[Order Date]])</f>
        <v>2020</v>
      </c>
      <c r="C4025" s="3">
        <f>MONTH(Sales_Data[[#This Row],[Order Date]])</f>
        <v>8</v>
      </c>
      <c r="D4025" t="s">
        <v>1161</v>
      </c>
      <c r="E4025" t="s">
        <v>23</v>
      </c>
      <c r="F4025" t="s">
        <v>19</v>
      </c>
      <c r="G4025" t="s">
        <v>20</v>
      </c>
      <c r="H4025" t="s">
        <v>2402</v>
      </c>
      <c r="I4025" s="2">
        <v>200.05600000000001</v>
      </c>
      <c r="J4025" s="3">
        <v>9</v>
      </c>
      <c r="K4025" s="2">
        <v>7.5528000000000004</v>
      </c>
    </row>
    <row r="4026" spans="1:11" x14ac:dyDescent="0.2">
      <c r="A4026" s="1">
        <v>44048</v>
      </c>
      <c r="B4026" s="3">
        <f>YEAR(Sales_Data[[#This Row],[Order Date]])</f>
        <v>2020</v>
      </c>
      <c r="C4026" s="3">
        <f>MONTH(Sales_Data[[#This Row],[Order Date]])</f>
        <v>8</v>
      </c>
      <c r="D4026" t="s">
        <v>1403</v>
      </c>
      <c r="E4026" t="s">
        <v>195</v>
      </c>
      <c r="F4026" t="s">
        <v>19</v>
      </c>
      <c r="G4026" t="s">
        <v>53</v>
      </c>
      <c r="H4026" t="s">
        <v>573</v>
      </c>
      <c r="I4026" s="2">
        <v>123.76</v>
      </c>
      <c r="J4026" s="3">
        <v>2</v>
      </c>
      <c r="K4026" s="2">
        <v>6.3296000000000001</v>
      </c>
    </row>
    <row r="4027" spans="1:11" x14ac:dyDescent="0.2">
      <c r="A4027" s="1">
        <v>44049</v>
      </c>
      <c r="B4027" s="3">
        <f>YEAR(Sales_Data[[#This Row],[Order Date]])</f>
        <v>2020</v>
      </c>
      <c r="C4027" s="3">
        <f>MONTH(Sales_Data[[#This Row],[Order Date]])</f>
        <v>8</v>
      </c>
      <c r="D4027" t="s">
        <v>2022</v>
      </c>
      <c r="E4027" t="s">
        <v>94</v>
      </c>
      <c r="F4027" t="s">
        <v>19</v>
      </c>
      <c r="G4027" t="s">
        <v>265</v>
      </c>
      <c r="H4027" t="s">
        <v>1327</v>
      </c>
      <c r="I4027" s="2">
        <v>110.12</v>
      </c>
      <c r="J4027" s="3">
        <v>4</v>
      </c>
      <c r="K4027" s="2">
        <v>21.036000000000001</v>
      </c>
    </row>
    <row r="4028" spans="1:11" x14ac:dyDescent="0.2">
      <c r="A4028" s="1">
        <v>44049</v>
      </c>
      <c r="B4028" s="3">
        <f>YEAR(Sales_Data[[#This Row],[Order Date]])</f>
        <v>2020</v>
      </c>
      <c r="C4028" s="3">
        <f>MONTH(Sales_Data[[#This Row],[Order Date]])</f>
        <v>8</v>
      </c>
      <c r="D4028" t="s">
        <v>145</v>
      </c>
      <c r="E4028" t="s">
        <v>23</v>
      </c>
      <c r="F4028" t="s">
        <v>19</v>
      </c>
      <c r="G4028" t="s">
        <v>53</v>
      </c>
      <c r="H4028" t="s">
        <v>1508</v>
      </c>
      <c r="I4028" s="2">
        <v>144.29599999999999</v>
      </c>
      <c r="J4028" s="3">
        <v>3</v>
      </c>
      <c r="K4028" s="2">
        <v>40.3536</v>
      </c>
    </row>
    <row r="4029" spans="1:11" x14ac:dyDescent="0.2">
      <c r="A4029" s="1">
        <v>44049</v>
      </c>
      <c r="B4029" s="3">
        <f>YEAR(Sales_Data[[#This Row],[Order Date]])</f>
        <v>2020</v>
      </c>
      <c r="C4029" s="3">
        <f>MONTH(Sales_Data[[#This Row],[Order Date]])</f>
        <v>8</v>
      </c>
      <c r="D4029" t="s">
        <v>1026</v>
      </c>
      <c r="E4029" t="s">
        <v>394</v>
      </c>
      <c r="F4029" t="s">
        <v>11</v>
      </c>
      <c r="G4029" t="s">
        <v>12</v>
      </c>
      <c r="H4029" t="s">
        <v>162</v>
      </c>
      <c r="I4029" s="2">
        <v>190.74</v>
      </c>
      <c r="J4029" s="3">
        <v>3</v>
      </c>
      <c r="K4029" s="2">
        <v>23.3184</v>
      </c>
    </row>
    <row r="4030" spans="1:11" x14ac:dyDescent="0.2">
      <c r="A4030" s="1">
        <v>44049</v>
      </c>
      <c r="B4030" s="3">
        <f>YEAR(Sales_Data[[#This Row],[Order Date]])</f>
        <v>2020</v>
      </c>
      <c r="C4030" s="3">
        <f>MONTH(Sales_Data[[#This Row],[Order Date]])</f>
        <v>8</v>
      </c>
      <c r="D4030" t="s">
        <v>554</v>
      </c>
      <c r="E4030" t="s">
        <v>104</v>
      </c>
      <c r="F4030" t="s">
        <v>19</v>
      </c>
      <c r="G4030" t="s">
        <v>40</v>
      </c>
      <c r="H4030" t="s">
        <v>1779</v>
      </c>
      <c r="I4030" s="2">
        <v>274.88</v>
      </c>
      <c r="J4030" s="3">
        <v>6</v>
      </c>
      <c r="K4030" s="2">
        <v>68.364000000000004</v>
      </c>
    </row>
    <row r="4031" spans="1:11" x14ac:dyDescent="0.2">
      <c r="A4031" s="1">
        <v>44049</v>
      </c>
      <c r="B4031" s="3">
        <f>YEAR(Sales_Data[[#This Row],[Order Date]])</f>
        <v>2020</v>
      </c>
      <c r="C4031" s="3">
        <f>MONTH(Sales_Data[[#This Row],[Order Date]])</f>
        <v>8</v>
      </c>
      <c r="D4031" t="s">
        <v>554</v>
      </c>
      <c r="E4031" t="s">
        <v>104</v>
      </c>
      <c r="F4031" t="s">
        <v>14</v>
      </c>
      <c r="G4031" t="s">
        <v>15</v>
      </c>
      <c r="H4031" t="s">
        <v>2101</v>
      </c>
      <c r="I4031" s="2">
        <v>851.95</v>
      </c>
      <c r="J4031" s="3">
        <v>5</v>
      </c>
      <c r="K4031" s="2">
        <v>247.48500000000001</v>
      </c>
    </row>
    <row r="4032" spans="1:11" x14ac:dyDescent="0.2">
      <c r="A4032" s="1">
        <v>44049</v>
      </c>
      <c r="B4032" s="3">
        <f>YEAR(Sales_Data[[#This Row],[Order Date]])</f>
        <v>2020</v>
      </c>
      <c r="C4032" s="3">
        <f>MONTH(Sales_Data[[#This Row],[Order Date]])</f>
        <v>8</v>
      </c>
      <c r="D4032" t="s">
        <v>554</v>
      </c>
      <c r="E4032" t="s">
        <v>104</v>
      </c>
      <c r="F4032" t="s">
        <v>19</v>
      </c>
      <c r="G4032" t="s">
        <v>127</v>
      </c>
      <c r="H4032" t="s">
        <v>857</v>
      </c>
      <c r="I4032" s="2">
        <v>115.64</v>
      </c>
      <c r="J4032" s="3">
        <v>8</v>
      </c>
      <c r="K4032" s="2">
        <v>11.827199999999999</v>
      </c>
    </row>
    <row r="4033" spans="1:11" x14ac:dyDescent="0.2">
      <c r="A4033" s="1">
        <v>44049</v>
      </c>
      <c r="B4033" s="3">
        <f>YEAR(Sales_Data[[#This Row],[Order Date]])</f>
        <v>2020</v>
      </c>
      <c r="C4033" s="3">
        <f>MONTH(Sales_Data[[#This Row],[Order Date]])</f>
        <v>8</v>
      </c>
      <c r="D4033" t="s">
        <v>1026</v>
      </c>
      <c r="E4033" t="s">
        <v>394</v>
      </c>
      <c r="F4033" t="s">
        <v>11</v>
      </c>
      <c r="G4033" t="s">
        <v>51</v>
      </c>
      <c r="H4033" t="s">
        <v>1710</v>
      </c>
      <c r="I4033" s="2">
        <v>120.4</v>
      </c>
      <c r="J4033" s="3">
        <v>5</v>
      </c>
      <c r="K4033" s="2">
        <v>7.3920000000000003</v>
      </c>
    </row>
    <row r="4034" spans="1:11" x14ac:dyDescent="0.2">
      <c r="A4034" s="1">
        <v>44050</v>
      </c>
      <c r="B4034" s="3">
        <f>YEAR(Sales_Data[[#This Row],[Order Date]])</f>
        <v>2020</v>
      </c>
      <c r="C4034" s="3">
        <f>MONTH(Sales_Data[[#This Row],[Order Date]])</f>
        <v>8</v>
      </c>
      <c r="D4034" t="s">
        <v>570</v>
      </c>
      <c r="E4034" t="s">
        <v>18</v>
      </c>
      <c r="F4034" t="s">
        <v>11</v>
      </c>
      <c r="G4034" t="s">
        <v>51</v>
      </c>
      <c r="H4034" t="s">
        <v>514</v>
      </c>
      <c r="I4034" s="2">
        <v>100.75</v>
      </c>
      <c r="J4034" s="3">
        <v>1</v>
      </c>
      <c r="K4034" s="2">
        <v>15.525</v>
      </c>
    </row>
    <row r="4035" spans="1:11" x14ac:dyDescent="0.2">
      <c r="A4035" s="1">
        <v>44050</v>
      </c>
      <c r="B4035" s="3">
        <f>YEAR(Sales_Data[[#This Row],[Order Date]])</f>
        <v>2020</v>
      </c>
      <c r="C4035" s="3">
        <f>MONTH(Sales_Data[[#This Row],[Order Date]])</f>
        <v>8</v>
      </c>
      <c r="D4035" t="s">
        <v>245</v>
      </c>
      <c r="E4035" t="s">
        <v>35</v>
      </c>
      <c r="F4035" t="s">
        <v>14</v>
      </c>
      <c r="G4035" t="s">
        <v>24</v>
      </c>
      <c r="H4035" t="s">
        <v>1415</v>
      </c>
      <c r="I4035" s="2">
        <v>100.992</v>
      </c>
      <c r="J4035" s="3">
        <v>1</v>
      </c>
      <c r="K4035" s="2">
        <v>21.997800000000002</v>
      </c>
    </row>
    <row r="4036" spans="1:11" x14ac:dyDescent="0.2">
      <c r="A4036" s="1">
        <v>44050</v>
      </c>
      <c r="B4036" s="3">
        <f>YEAR(Sales_Data[[#This Row],[Order Date]])</f>
        <v>2020</v>
      </c>
      <c r="C4036" s="3">
        <f>MONTH(Sales_Data[[#This Row],[Order Date]])</f>
        <v>8</v>
      </c>
      <c r="D4036" t="s">
        <v>745</v>
      </c>
      <c r="E4036" t="s">
        <v>387</v>
      </c>
      <c r="F4036" t="s">
        <v>14</v>
      </c>
      <c r="G4036" t="s">
        <v>24</v>
      </c>
      <c r="H4036" t="s">
        <v>1422</v>
      </c>
      <c r="I4036" s="2">
        <v>104.96</v>
      </c>
      <c r="J4036" s="3">
        <v>4</v>
      </c>
      <c r="K4036" s="2">
        <v>19.8276</v>
      </c>
    </row>
    <row r="4037" spans="1:11" x14ac:dyDescent="0.2">
      <c r="A4037" s="1">
        <v>44050</v>
      </c>
      <c r="B4037" s="3">
        <f>YEAR(Sales_Data[[#This Row],[Order Date]])</f>
        <v>2020</v>
      </c>
      <c r="C4037" s="3">
        <f>MONTH(Sales_Data[[#This Row],[Order Date]])</f>
        <v>8</v>
      </c>
      <c r="D4037" t="s">
        <v>2062</v>
      </c>
      <c r="E4037" t="s">
        <v>94</v>
      </c>
      <c r="F4037" t="s">
        <v>19</v>
      </c>
      <c r="G4037" t="s">
        <v>40</v>
      </c>
      <c r="H4037" t="s">
        <v>1672</v>
      </c>
      <c r="I4037" s="2">
        <v>133.80000000000001</v>
      </c>
      <c r="J4037" s="3">
        <v>10</v>
      </c>
      <c r="K4037" s="2">
        <v>26.2</v>
      </c>
    </row>
    <row r="4038" spans="1:11" x14ac:dyDescent="0.2">
      <c r="A4038" s="1">
        <v>44050</v>
      </c>
      <c r="B4038" s="3">
        <f>YEAR(Sales_Data[[#This Row],[Order Date]])</f>
        <v>2020</v>
      </c>
      <c r="C4038" s="3">
        <f>MONTH(Sales_Data[[#This Row],[Order Date]])</f>
        <v>8</v>
      </c>
      <c r="D4038" t="s">
        <v>992</v>
      </c>
      <c r="E4038" t="s">
        <v>23</v>
      </c>
      <c r="F4038" t="s">
        <v>14</v>
      </c>
      <c r="G4038" t="s">
        <v>24</v>
      </c>
      <c r="H4038" t="s">
        <v>2185</v>
      </c>
      <c r="I4038" s="2">
        <v>160.44800000000001</v>
      </c>
      <c r="J4038" s="3">
        <v>3</v>
      </c>
      <c r="K4038" s="2">
        <v>-13.437900000000001</v>
      </c>
    </row>
    <row r="4039" spans="1:11" x14ac:dyDescent="0.2">
      <c r="A4039" s="1">
        <v>44050</v>
      </c>
      <c r="B4039" s="3">
        <f>YEAR(Sales_Data[[#This Row],[Order Date]])</f>
        <v>2020</v>
      </c>
      <c r="C4039" s="3">
        <f>MONTH(Sales_Data[[#This Row],[Order Date]])</f>
        <v>8</v>
      </c>
      <c r="D4039" t="s">
        <v>992</v>
      </c>
      <c r="E4039" t="s">
        <v>23</v>
      </c>
      <c r="F4039" t="s">
        <v>19</v>
      </c>
      <c r="G4039" t="s">
        <v>20</v>
      </c>
      <c r="H4039" t="s">
        <v>1588</v>
      </c>
      <c r="I4039" s="2">
        <v>164.16</v>
      </c>
      <c r="J4039" s="3">
        <v>2</v>
      </c>
      <c r="K4039" s="2">
        <v>-25.109000000000002</v>
      </c>
    </row>
    <row r="4040" spans="1:11" x14ac:dyDescent="0.2">
      <c r="A4040" s="1">
        <v>44050</v>
      </c>
      <c r="B4040" s="3">
        <f>YEAR(Sales_Data[[#This Row],[Order Date]])</f>
        <v>2020</v>
      </c>
      <c r="C4040" s="3">
        <f>MONTH(Sales_Data[[#This Row],[Order Date]])</f>
        <v>8</v>
      </c>
      <c r="D4040" t="s">
        <v>1393</v>
      </c>
      <c r="E4040" t="s">
        <v>18</v>
      </c>
      <c r="F4040" t="s">
        <v>14</v>
      </c>
      <c r="G4040" t="s">
        <v>15</v>
      </c>
      <c r="H4040" t="s">
        <v>1381</v>
      </c>
      <c r="I4040" s="2">
        <v>195.96</v>
      </c>
      <c r="J4040" s="3">
        <v>5</v>
      </c>
      <c r="K4040" s="2">
        <v>17.9955</v>
      </c>
    </row>
    <row r="4041" spans="1:11" x14ac:dyDescent="0.2">
      <c r="A4041" s="1">
        <v>44050</v>
      </c>
      <c r="B4041" s="3">
        <f>YEAR(Sales_Data[[#This Row],[Order Date]])</f>
        <v>2020</v>
      </c>
      <c r="C4041" s="3">
        <f>MONTH(Sales_Data[[#This Row],[Order Date]])</f>
        <v>8</v>
      </c>
      <c r="D4041" t="s">
        <v>570</v>
      </c>
      <c r="E4041" t="s">
        <v>18</v>
      </c>
      <c r="F4041" t="s">
        <v>11</v>
      </c>
      <c r="G4041" t="s">
        <v>112</v>
      </c>
      <c r="H4041" t="s">
        <v>2403</v>
      </c>
      <c r="I4041" s="2">
        <v>257.18400000000003</v>
      </c>
      <c r="J4041" s="3">
        <v>1</v>
      </c>
      <c r="K4041" s="2">
        <v>25.898</v>
      </c>
    </row>
    <row r="4042" spans="1:11" x14ac:dyDescent="0.2">
      <c r="A4042" s="1">
        <v>44050</v>
      </c>
      <c r="B4042" s="3">
        <f>YEAR(Sales_Data[[#This Row],[Order Date]])</f>
        <v>2020</v>
      </c>
      <c r="C4042" s="3">
        <f>MONTH(Sales_Data[[#This Row],[Order Date]])</f>
        <v>8</v>
      </c>
      <c r="D4042" t="s">
        <v>2036</v>
      </c>
      <c r="E4042" t="s">
        <v>18</v>
      </c>
      <c r="F4042" t="s">
        <v>19</v>
      </c>
      <c r="G4042" t="s">
        <v>53</v>
      </c>
      <c r="H4042" t="s">
        <v>1681</v>
      </c>
      <c r="I4042" s="2">
        <v>269.55</v>
      </c>
      <c r="J4042" s="3">
        <v>5</v>
      </c>
      <c r="K4042" s="2">
        <v>114.9385</v>
      </c>
    </row>
    <row r="4043" spans="1:11" x14ac:dyDescent="0.2">
      <c r="A4043" s="1">
        <v>44050</v>
      </c>
      <c r="B4043" s="3">
        <f>YEAR(Sales_Data[[#This Row],[Order Date]])</f>
        <v>2020</v>
      </c>
      <c r="C4043" s="3">
        <f>MONTH(Sales_Data[[#This Row],[Order Date]])</f>
        <v>8</v>
      </c>
      <c r="D4043" t="s">
        <v>570</v>
      </c>
      <c r="E4043" t="s">
        <v>18</v>
      </c>
      <c r="F4043" t="s">
        <v>14</v>
      </c>
      <c r="G4043" t="s">
        <v>15</v>
      </c>
      <c r="H4043" t="s">
        <v>2404</v>
      </c>
      <c r="I4043" s="2">
        <v>732.88</v>
      </c>
      <c r="J4043" s="3">
        <v>3</v>
      </c>
      <c r="K4043" s="2">
        <v>44.2425</v>
      </c>
    </row>
    <row r="4044" spans="1:11" x14ac:dyDescent="0.2">
      <c r="A4044" s="1">
        <v>44050</v>
      </c>
      <c r="B4044" s="3">
        <f>YEAR(Sales_Data[[#This Row],[Order Date]])</f>
        <v>2020</v>
      </c>
      <c r="C4044" s="3">
        <f>MONTH(Sales_Data[[#This Row],[Order Date]])</f>
        <v>8</v>
      </c>
      <c r="D4044" t="s">
        <v>570</v>
      </c>
      <c r="E4044" t="s">
        <v>18</v>
      </c>
      <c r="F4044" t="s">
        <v>19</v>
      </c>
      <c r="G4044" t="s">
        <v>121</v>
      </c>
      <c r="H4044" t="s">
        <v>1360</v>
      </c>
      <c r="I4044" s="2">
        <v>1489.1</v>
      </c>
      <c r="J4044" s="3">
        <v>5</v>
      </c>
      <c r="K4044" s="2">
        <v>412.46800000000002</v>
      </c>
    </row>
    <row r="4045" spans="1:11" x14ac:dyDescent="0.2">
      <c r="A4045" s="1">
        <v>44050</v>
      </c>
      <c r="B4045" s="3">
        <f>YEAR(Sales_Data[[#This Row],[Order Date]])</f>
        <v>2020</v>
      </c>
      <c r="C4045" s="3">
        <f>MONTH(Sales_Data[[#This Row],[Order Date]])</f>
        <v>8</v>
      </c>
      <c r="D4045" t="s">
        <v>570</v>
      </c>
      <c r="E4045" t="s">
        <v>18</v>
      </c>
      <c r="F4045" t="s">
        <v>19</v>
      </c>
      <c r="G4045" t="s">
        <v>32</v>
      </c>
      <c r="H4045" t="s">
        <v>719</v>
      </c>
      <c r="I4045" s="2">
        <v>103.952</v>
      </c>
      <c r="J4045" s="3">
        <v>3</v>
      </c>
      <c r="K4045" s="2">
        <v>4.1832000000000003</v>
      </c>
    </row>
    <row r="4046" spans="1:11" x14ac:dyDescent="0.2">
      <c r="A4046" s="1">
        <v>44050</v>
      </c>
      <c r="B4046" s="3">
        <f>YEAR(Sales_Data[[#This Row],[Order Date]])</f>
        <v>2020</v>
      </c>
      <c r="C4046" s="3">
        <f>MONTH(Sales_Data[[#This Row],[Order Date]])</f>
        <v>8</v>
      </c>
      <c r="D4046" t="s">
        <v>1393</v>
      </c>
      <c r="E4046" t="s">
        <v>18</v>
      </c>
      <c r="F4046" t="s">
        <v>19</v>
      </c>
      <c r="G4046" t="s">
        <v>32</v>
      </c>
      <c r="H4046" t="s">
        <v>1252</v>
      </c>
      <c r="I4046" s="2">
        <v>88.76</v>
      </c>
      <c r="J4046" s="3">
        <v>2</v>
      </c>
      <c r="K4046" s="2">
        <v>4.6440000000000001</v>
      </c>
    </row>
    <row r="4047" spans="1:11" x14ac:dyDescent="0.2">
      <c r="A4047" s="1">
        <v>44050</v>
      </c>
      <c r="B4047" s="3">
        <f>YEAR(Sales_Data[[#This Row],[Order Date]])</f>
        <v>2020</v>
      </c>
      <c r="C4047" s="3">
        <f>MONTH(Sales_Data[[#This Row],[Order Date]])</f>
        <v>8</v>
      </c>
      <c r="D4047" t="s">
        <v>570</v>
      </c>
      <c r="E4047" t="s">
        <v>18</v>
      </c>
      <c r="F4047" t="s">
        <v>19</v>
      </c>
      <c r="G4047" t="s">
        <v>53</v>
      </c>
      <c r="H4047" t="s">
        <v>730</v>
      </c>
      <c r="I4047" s="2">
        <v>96.56</v>
      </c>
      <c r="J4047" s="3">
        <v>2</v>
      </c>
      <c r="K4047" s="2">
        <v>11.543200000000001</v>
      </c>
    </row>
    <row r="4048" spans="1:11" x14ac:dyDescent="0.2">
      <c r="A4048" s="1">
        <v>44050</v>
      </c>
      <c r="B4048" s="3">
        <f>YEAR(Sales_Data[[#This Row],[Order Date]])</f>
        <v>2020</v>
      </c>
      <c r="C4048" s="3">
        <f>MONTH(Sales_Data[[#This Row],[Order Date]])</f>
        <v>8</v>
      </c>
      <c r="D4048" t="s">
        <v>2062</v>
      </c>
      <c r="E4048" t="s">
        <v>94</v>
      </c>
      <c r="F4048" t="s">
        <v>19</v>
      </c>
      <c r="G4048" t="s">
        <v>40</v>
      </c>
      <c r="H4048" t="s">
        <v>2116</v>
      </c>
      <c r="I4048" s="2">
        <v>129.68</v>
      </c>
      <c r="J4048" s="3">
        <v>2</v>
      </c>
      <c r="K4048" s="2">
        <v>5.4896000000000003</v>
      </c>
    </row>
    <row r="4049" spans="1:11" x14ac:dyDescent="0.2">
      <c r="A4049" s="1">
        <v>44050</v>
      </c>
      <c r="B4049" s="3">
        <f>YEAR(Sales_Data[[#This Row],[Order Date]])</f>
        <v>2020</v>
      </c>
      <c r="C4049" s="3">
        <f>MONTH(Sales_Data[[#This Row],[Order Date]])</f>
        <v>8</v>
      </c>
      <c r="D4049" t="s">
        <v>570</v>
      </c>
      <c r="E4049" t="s">
        <v>18</v>
      </c>
      <c r="F4049" t="s">
        <v>19</v>
      </c>
      <c r="G4049" t="s">
        <v>32</v>
      </c>
      <c r="H4049" t="s">
        <v>2405</v>
      </c>
      <c r="I4049" s="2">
        <v>151.12799999999999</v>
      </c>
      <c r="J4049" s="3">
        <v>3</v>
      </c>
      <c r="K4049" s="2">
        <v>11.673</v>
      </c>
    </row>
    <row r="4050" spans="1:11" x14ac:dyDescent="0.2">
      <c r="A4050" s="1">
        <v>44050</v>
      </c>
      <c r="B4050" s="3">
        <f>YEAR(Sales_Data[[#This Row],[Order Date]])</f>
        <v>2020</v>
      </c>
      <c r="C4050" s="3">
        <f>MONTH(Sales_Data[[#This Row],[Order Date]])</f>
        <v>8</v>
      </c>
      <c r="D4050" t="s">
        <v>570</v>
      </c>
      <c r="E4050" t="s">
        <v>18</v>
      </c>
      <c r="F4050" t="s">
        <v>14</v>
      </c>
      <c r="G4050" t="s">
        <v>24</v>
      </c>
      <c r="H4050" t="s">
        <v>1325</v>
      </c>
      <c r="I4050" s="2">
        <v>150.76</v>
      </c>
      <c r="J4050" s="3">
        <v>4</v>
      </c>
      <c r="K4050" s="2">
        <v>7.8064</v>
      </c>
    </row>
    <row r="4051" spans="1:11" x14ac:dyDescent="0.2">
      <c r="A4051" s="1">
        <v>44053</v>
      </c>
      <c r="B4051" s="3">
        <f>YEAR(Sales_Data[[#This Row],[Order Date]])</f>
        <v>2020</v>
      </c>
      <c r="C4051" s="3">
        <f>MONTH(Sales_Data[[#This Row],[Order Date]])</f>
        <v>8</v>
      </c>
      <c r="D4051" t="s">
        <v>1281</v>
      </c>
      <c r="E4051" t="s">
        <v>317</v>
      </c>
      <c r="F4051" t="s">
        <v>11</v>
      </c>
      <c r="G4051" t="s">
        <v>51</v>
      </c>
      <c r="H4051" t="s">
        <v>2361</v>
      </c>
      <c r="I4051" s="2">
        <v>139.30000000000001</v>
      </c>
      <c r="J4051" s="3">
        <v>2</v>
      </c>
      <c r="K4051" s="2">
        <v>25.472999999999999</v>
      </c>
    </row>
    <row r="4052" spans="1:11" x14ac:dyDescent="0.2">
      <c r="A4052" s="1">
        <v>44053</v>
      </c>
      <c r="B4052" s="3">
        <f>YEAR(Sales_Data[[#This Row],[Order Date]])</f>
        <v>2020</v>
      </c>
      <c r="C4052" s="3">
        <f>MONTH(Sales_Data[[#This Row],[Order Date]])</f>
        <v>8</v>
      </c>
      <c r="D4052" t="s">
        <v>1177</v>
      </c>
      <c r="E4052" t="s">
        <v>317</v>
      </c>
      <c r="F4052" t="s">
        <v>19</v>
      </c>
      <c r="G4052" t="s">
        <v>53</v>
      </c>
      <c r="H4052" t="s">
        <v>2053</v>
      </c>
      <c r="I4052" s="2">
        <v>218.2</v>
      </c>
      <c r="J4052" s="3">
        <v>5</v>
      </c>
      <c r="K4052" s="2">
        <v>83.284000000000006</v>
      </c>
    </row>
    <row r="4053" spans="1:11" x14ac:dyDescent="0.2">
      <c r="A4053" s="1">
        <v>44053</v>
      </c>
      <c r="B4053" s="3">
        <f>YEAR(Sales_Data[[#This Row],[Order Date]])</f>
        <v>2020</v>
      </c>
      <c r="C4053" s="3">
        <f>MONTH(Sales_Data[[#This Row],[Order Date]])</f>
        <v>8</v>
      </c>
      <c r="D4053" t="s">
        <v>1281</v>
      </c>
      <c r="E4053" t="s">
        <v>317</v>
      </c>
      <c r="F4053" t="s">
        <v>14</v>
      </c>
      <c r="G4053" t="s">
        <v>15</v>
      </c>
      <c r="H4053" t="s">
        <v>211</v>
      </c>
      <c r="I4053" s="2">
        <v>1474.49</v>
      </c>
      <c r="J4053" s="3">
        <v>9</v>
      </c>
      <c r="K4053" s="2">
        <v>378.16739999999999</v>
      </c>
    </row>
    <row r="4054" spans="1:11" x14ac:dyDescent="0.2">
      <c r="A4054" s="1">
        <v>44053</v>
      </c>
      <c r="B4054" s="3">
        <f>YEAR(Sales_Data[[#This Row],[Order Date]])</f>
        <v>2020</v>
      </c>
      <c r="C4054" s="3">
        <f>MONTH(Sales_Data[[#This Row],[Order Date]])</f>
        <v>8</v>
      </c>
      <c r="D4054" t="s">
        <v>1281</v>
      </c>
      <c r="E4054" t="s">
        <v>317</v>
      </c>
      <c r="F4054" t="s">
        <v>19</v>
      </c>
      <c r="G4054" t="s">
        <v>86</v>
      </c>
      <c r="H4054" t="s">
        <v>176</v>
      </c>
      <c r="I4054" s="2">
        <v>169.08</v>
      </c>
      <c r="J4054" s="3">
        <v>6</v>
      </c>
      <c r="K4054" s="2">
        <v>35.04</v>
      </c>
    </row>
    <row r="4055" spans="1:11" x14ac:dyDescent="0.2">
      <c r="A4055" s="1">
        <v>44054</v>
      </c>
      <c r="B4055" s="3">
        <f>YEAR(Sales_Data[[#This Row],[Order Date]])</f>
        <v>2020</v>
      </c>
      <c r="C4055" s="3">
        <f>MONTH(Sales_Data[[#This Row],[Order Date]])</f>
        <v>8</v>
      </c>
      <c r="D4055" t="s">
        <v>1778</v>
      </c>
      <c r="E4055" t="s">
        <v>23</v>
      </c>
      <c r="F4055" t="s">
        <v>14</v>
      </c>
      <c r="G4055" t="s">
        <v>15</v>
      </c>
      <c r="H4055" t="s">
        <v>311</v>
      </c>
      <c r="I4055" s="2">
        <v>201.584</v>
      </c>
      <c r="J4055" s="3">
        <v>2</v>
      </c>
      <c r="K4055" s="2">
        <v>13.438599999999999</v>
      </c>
    </row>
    <row r="4056" spans="1:11" x14ac:dyDescent="0.2">
      <c r="A4056" s="1">
        <v>44054</v>
      </c>
      <c r="B4056" s="3">
        <f>YEAR(Sales_Data[[#This Row],[Order Date]])</f>
        <v>2020</v>
      </c>
      <c r="C4056" s="3">
        <f>MONTH(Sales_Data[[#This Row],[Order Date]])</f>
        <v>8</v>
      </c>
      <c r="D4056" t="s">
        <v>1683</v>
      </c>
      <c r="E4056" t="s">
        <v>394</v>
      </c>
      <c r="F4056" t="s">
        <v>19</v>
      </c>
      <c r="G4056" t="s">
        <v>32</v>
      </c>
      <c r="H4056" t="s">
        <v>359</v>
      </c>
      <c r="I4056" s="2">
        <v>490.51</v>
      </c>
      <c r="J4056" s="3">
        <v>11</v>
      </c>
      <c r="K4056" s="2">
        <v>219.65459999999999</v>
      </c>
    </row>
    <row r="4057" spans="1:11" x14ac:dyDescent="0.2">
      <c r="A4057" s="1">
        <v>44054</v>
      </c>
      <c r="B4057" s="3">
        <f>YEAR(Sales_Data[[#This Row],[Order Date]])</f>
        <v>2020</v>
      </c>
      <c r="C4057" s="3">
        <f>MONTH(Sales_Data[[#This Row],[Order Date]])</f>
        <v>8</v>
      </c>
      <c r="D4057" t="s">
        <v>360</v>
      </c>
      <c r="E4057" t="s">
        <v>94</v>
      </c>
      <c r="F4057" t="s">
        <v>19</v>
      </c>
      <c r="G4057" t="s">
        <v>53</v>
      </c>
      <c r="H4057" t="s">
        <v>721</v>
      </c>
      <c r="I4057" s="2">
        <v>110.92</v>
      </c>
      <c r="J4057" s="3">
        <v>4</v>
      </c>
      <c r="K4057" s="2">
        <v>12.441599999999999</v>
      </c>
    </row>
    <row r="4058" spans="1:11" x14ac:dyDescent="0.2">
      <c r="A4058" s="1">
        <v>44054</v>
      </c>
      <c r="B4058" s="3">
        <f>YEAR(Sales_Data[[#This Row],[Order Date]])</f>
        <v>2020</v>
      </c>
      <c r="C4058" s="3">
        <f>MONTH(Sales_Data[[#This Row],[Order Date]])</f>
        <v>8</v>
      </c>
      <c r="D4058" t="s">
        <v>1778</v>
      </c>
      <c r="E4058" t="s">
        <v>23</v>
      </c>
      <c r="F4058" t="s">
        <v>19</v>
      </c>
      <c r="G4058" t="s">
        <v>40</v>
      </c>
      <c r="H4058" t="s">
        <v>679</v>
      </c>
      <c r="I4058" s="2">
        <v>108.184</v>
      </c>
      <c r="J4058" s="3">
        <v>7</v>
      </c>
      <c r="K4058" s="2">
        <v>2.87</v>
      </c>
    </row>
    <row r="4059" spans="1:11" x14ac:dyDescent="0.2">
      <c r="A4059" s="1">
        <v>44054</v>
      </c>
      <c r="B4059" s="3">
        <f>YEAR(Sales_Data[[#This Row],[Order Date]])</f>
        <v>2020</v>
      </c>
      <c r="C4059" s="3">
        <f>MONTH(Sales_Data[[#This Row],[Order Date]])</f>
        <v>8</v>
      </c>
      <c r="D4059" t="s">
        <v>1778</v>
      </c>
      <c r="E4059" t="s">
        <v>23</v>
      </c>
      <c r="F4059" t="s">
        <v>19</v>
      </c>
      <c r="G4059" t="s">
        <v>53</v>
      </c>
      <c r="H4059" t="s">
        <v>548</v>
      </c>
      <c r="I4059" s="2">
        <v>133.66399999999999</v>
      </c>
      <c r="J4059" s="3">
        <v>4</v>
      </c>
      <c r="K4059" s="2">
        <v>10.0116</v>
      </c>
    </row>
    <row r="4060" spans="1:11" x14ac:dyDescent="0.2">
      <c r="A4060" s="1">
        <v>44054</v>
      </c>
      <c r="B4060" s="3">
        <f>YEAR(Sales_Data[[#This Row],[Order Date]])</f>
        <v>2020</v>
      </c>
      <c r="C4060" s="3">
        <f>MONTH(Sales_Data[[#This Row],[Order Date]])</f>
        <v>8</v>
      </c>
      <c r="D4060" t="s">
        <v>1778</v>
      </c>
      <c r="E4060" t="s">
        <v>23</v>
      </c>
      <c r="F4060" t="s">
        <v>19</v>
      </c>
      <c r="G4060" t="s">
        <v>32</v>
      </c>
      <c r="H4060" t="s">
        <v>1191</v>
      </c>
      <c r="I4060" s="2">
        <v>109.864</v>
      </c>
      <c r="J4060" s="3">
        <v>8</v>
      </c>
      <c r="K4060" s="2">
        <v>-22.512</v>
      </c>
    </row>
    <row r="4061" spans="1:11" x14ac:dyDescent="0.2">
      <c r="A4061" s="1">
        <v>44055</v>
      </c>
      <c r="B4061" s="3">
        <f>YEAR(Sales_Data[[#This Row],[Order Date]])</f>
        <v>2020</v>
      </c>
      <c r="C4061" s="3">
        <f>MONTH(Sales_Data[[#This Row],[Order Date]])</f>
        <v>8</v>
      </c>
      <c r="D4061" t="s">
        <v>2406</v>
      </c>
      <c r="E4061" t="s">
        <v>70</v>
      </c>
      <c r="F4061" t="s">
        <v>19</v>
      </c>
      <c r="G4061" t="s">
        <v>32</v>
      </c>
      <c r="H4061" t="s">
        <v>902</v>
      </c>
      <c r="I4061" s="2">
        <v>133.70400000000001</v>
      </c>
      <c r="J4061" s="3">
        <v>6</v>
      </c>
      <c r="K4061" s="2">
        <v>37.764000000000003</v>
      </c>
    </row>
    <row r="4062" spans="1:11" x14ac:dyDescent="0.2">
      <c r="A4062" s="1">
        <v>44055</v>
      </c>
      <c r="B4062" s="3">
        <f>YEAR(Sales_Data[[#This Row],[Order Date]])</f>
        <v>2020</v>
      </c>
      <c r="C4062" s="3">
        <f>MONTH(Sales_Data[[#This Row],[Order Date]])</f>
        <v>8</v>
      </c>
      <c r="D4062" t="s">
        <v>2406</v>
      </c>
      <c r="E4062" t="s">
        <v>70</v>
      </c>
      <c r="F4062" t="s">
        <v>19</v>
      </c>
      <c r="G4062" t="s">
        <v>53</v>
      </c>
      <c r="H4062" t="s">
        <v>1083</v>
      </c>
      <c r="I4062" s="2">
        <v>222.16</v>
      </c>
      <c r="J4062" s="3">
        <v>4</v>
      </c>
      <c r="K4062" s="2">
        <v>92.236800000000002</v>
      </c>
    </row>
    <row r="4063" spans="1:11" x14ac:dyDescent="0.2">
      <c r="A4063" s="1">
        <v>44055</v>
      </c>
      <c r="B4063" s="3">
        <f>YEAR(Sales_Data[[#This Row],[Order Date]])</f>
        <v>2020</v>
      </c>
      <c r="C4063" s="3">
        <f>MONTH(Sales_Data[[#This Row],[Order Date]])</f>
        <v>8</v>
      </c>
      <c r="D4063" t="s">
        <v>2406</v>
      </c>
      <c r="E4063" t="s">
        <v>70</v>
      </c>
      <c r="F4063" t="s">
        <v>14</v>
      </c>
      <c r="G4063" t="s">
        <v>24</v>
      </c>
      <c r="H4063" t="s">
        <v>1132</v>
      </c>
      <c r="I4063" s="2">
        <v>224.95</v>
      </c>
      <c r="J4063" s="3">
        <v>5</v>
      </c>
      <c r="K4063" s="2">
        <v>12.246499999999999</v>
      </c>
    </row>
    <row r="4064" spans="1:11" x14ac:dyDescent="0.2">
      <c r="A4064" s="1">
        <v>44055</v>
      </c>
      <c r="B4064" s="3">
        <f>YEAR(Sales_Data[[#This Row],[Order Date]])</f>
        <v>2020</v>
      </c>
      <c r="C4064" s="3">
        <f>MONTH(Sales_Data[[#This Row],[Order Date]])</f>
        <v>8</v>
      </c>
      <c r="D4064" t="s">
        <v>1843</v>
      </c>
      <c r="E4064" t="s">
        <v>10</v>
      </c>
      <c r="F4064" t="s">
        <v>19</v>
      </c>
      <c r="G4064" t="s">
        <v>40</v>
      </c>
      <c r="H4064" t="s">
        <v>527</v>
      </c>
      <c r="I4064" s="2">
        <v>236.9</v>
      </c>
      <c r="J4064" s="3">
        <v>5</v>
      </c>
      <c r="K4064" s="2">
        <v>59.372999999999998</v>
      </c>
    </row>
    <row r="4065" spans="1:11" x14ac:dyDescent="0.2">
      <c r="A4065" s="1">
        <v>44055</v>
      </c>
      <c r="B4065" s="3">
        <f>YEAR(Sales_Data[[#This Row],[Order Date]])</f>
        <v>2020</v>
      </c>
      <c r="C4065" s="3">
        <f>MONTH(Sales_Data[[#This Row],[Order Date]])</f>
        <v>8</v>
      </c>
      <c r="D4065" t="s">
        <v>2406</v>
      </c>
      <c r="E4065" t="s">
        <v>70</v>
      </c>
      <c r="F4065" t="s">
        <v>14</v>
      </c>
      <c r="G4065" t="s">
        <v>15</v>
      </c>
      <c r="H4065" t="s">
        <v>345</v>
      </c>
      <c r="I4065" s="2">
        <v>282.62400000000002</v>
      </c>
      <c r="J4065" s="3">
        <v>8</v>
      </c>
      <c r="K4065" s="2">
        <v>27.295200000000001</v>
      </c>
    </row>
    <row r="4066" spans="1:11" x14ac:dyDescent="0.2">
      <c r="A4066" s="1">
        <v>44055</v>
      </c>
      <c r="B4066" s="3">
        <f>YEAR(Sales_Data[[#This Row],[Order Date]])</f>
        <v>2020</v>
      </c>
      <c r="C4066" s="3">
        <f>MONTH(Sales_Data[[#This Row],[Order Date]])</f>
        <v>8</v>
      </c>
      <c r="D4066" t="s">
        <v>2406</v>
      </c>
      <c r="E4066" t="s">
        <v>70</v>
      </c>
      <c r="F4066" t="s">
        <v>14</v>
      </c>
      <c r="G4066" t="s">
        <v>36</v>
      </c>
      <c r="H4066" t="s">
        <v>37</v>
      </c>
      <c r="I4066" s="2">
        <v>337.99</v>
      </c>
      <c r="J4066" s="3">
        <v>1</v>
      </c>
      <c r="K4066" s="2">
        <v>89.997</v>
      </c>
    </row>
    <row r="4067" spans="1:11" x14ac:dyDescent="0.2">
      <c r="A4067" s="1">
        <v>44055</v>
      </c>
      <c r="B4067" s="3">
        <f>YEAR(Sales_Data[[#This Row],[Order Date]])</f>
        <v>2020</v>
      </c>
      <c r="C4067" s="3">
        <f>MONTH(Sales_Data[[#This Row],[Order Date]])</f>
        <v>8</v>
      </c>
      <c r="D4067" t="s">
        <v>955</v>
      </c>
      <c r="E4067" t="s">
        <v>18</v>
      </c>
      <c r="F4067" t="s">
        <v>19</v>
      </c>
      <c r="G4067" t="s">
        <v>121</v>
      </c>
      <c r="H4067" t="s">
        <v>2095</v>
      </c>
      <c r="I4067" s="2">
        <v>555.94000000000005</v>
      </c>
      <c r="J4067" s="3">
        <v>3</v>
      </c>
      <c r="K4067" s="2">
        <v>152.0232</v>
      </c>
    </row>
    <row r="4068" spans="1:11" x14ac:dyDescent="0.2">
      <c r="A4068" s="1">
        <v>44055</v>
      </c>
      <c r="B4068" s="3">
        <f>YEAR(Sales_Data[[#This Row],[Order Date]])</f>
        <v>2020</v>
      </c>
      <c r="C4068" s="3">
        <f>MONTH(Sales_Data[[#This Row],[Order Date]])</f>
        <v>8</v>
      </c>
      <c r="D4068" t="s">
        <v>1843</v>
      </c>
      <c r="E4068" t="s">
        <v>10</v>
      </c>
      <c r="F4068" t="s">
        <v>11</v>
      </c>
      <c r="G4068" t="s">
        <v>112</v>
      </c>
      <c r="H4068" t="s">
        <v>1241</v>
      </c>
      <c r="I4068" s="2">
        <v>1810.9</v>
      </c>
      <c r="J4068" s="3">
        <v>5</v>
      </c>
      <c r="K4068" s="2">
        <v>373.779</v>
      </c>
    </row>
    <row r="4069" spans="1:11" x14ac:dyDescent="0.2">
      <c r="A4069" s="1">
        <v>44055</v>
      </c>
      <c r="B4069" s="3">
        <f>YEAR(Sales_Data[[#This Row],[Order Date]])</f>
        <v>2020</v>
      </c>
      <c r="C4069" s="3">
        <f>MONTH(Sales_Data[[#This Row],[Order Date]])</f>
        <v>8</v>
      </c>
      <c r="D4069" t="s">
        <v>1843</v>
      </c>
      <c r="E4069" t="s">
        <v>10</v>
      </c>
      <c r="F4069" t="s">
        <v>19</v>
      </c>
      <c r="G4069" t="s">
        <v>40</v>
      </c>
      <c r="H4069" t="s">
        <v>41</v>
      </c>
      <c r="I4069" s="2">
        <v>123.52</v>
      </c>
      <c r="J4069" s="3">
        <v>3</v>
      </c>
      <c r="K4069" s="2">
        <v>5.2560000000000002</v>
      </c>
    </row>
    <row r="4070" spans="1:11" x14ac:dyDescent="0.2">
      <c r="A4070" s="1">
        <v>44055</v>
      </c>
      <c r="B4070" s="3">
        <f>YEAR(Sales_Data[[#This Row],[Order Date]])</f>
        <v>2020</v>
      </c>
      <c r="C4070" s="3">
        <f>MONTH(Sales_Data[[#This Row],[Order Date]])</f>
        <v>8</v>
      </c>
      <c r="D4070" t="s">
        <v>2407</v>
      </c>
      <c r="E4070" t="s">
        <v>44</v>
      </c>
      <c r="F4070" t="s">
        <v>19</v>
      </c>
      <c r="G4070" t="s">
        <v>53</v>
      </c>
      <c r="H4070" t="s">
        <v>2408</v>
      </c>
      <c r="I4070" s="2">
        <v>150.73599999999999</v>
      </c>
      <c r="J4070" s="3">
        <v>4</v>
      </c>
      <c r="K4070" s="2">
        <v>7.2576000000000001</v>
      </c>
    </row>
    <row r="4071" spans="1:11" x14ac:dyDescent="0.2">
      <c r="A4071" s="1">
        <v>44055</v>
      </c>
      <c r="B4071" s="3">
        <f>YEAR(Sales_Data[[#This Row],[Order Date]])</f>
        <v>2020</v>
      </c>
      <c r="C4071" s="3">
        <f>MONTH(Sales_Data[[#This Row],[Order Date]])</f>
        <v>8</v>
      </c>
      <c r="D4071" t="s">
        <v>955</v>
      </c>
      <c r="E4071" t="s">
        <v>18</v>
      </c>
      <c r="F4071" t="s">
        <v>11</v>
      </c>
      <c r="G4071" t="s">
        <v>51</v>
      </c>
      <c r="H4071" t="s">
        <v>2312</v>
      </c>
      <c r="I4071" s="2">
        <v>157.91999999999999</v>
      </c>
      <c r="J4071" s="3">
        <v>4</v>
      </c>
      <c r="K4071" s="2">
        <v>19.7712</v>
      </c>
    </row>
    <row r="4072" spans="1:11" x14ac:dyDescent="0.2">
      <c r="A4072" s="1">
        <v>44055</v>
      </c>
      <c r="B4072" s="3">
        <f>YEAR(Sales_Data[[#This Row],[Order Date]])</f>
        <v>2020</v>
      </c>
      <c r="C4072" s="3">
        <f>MONTH(Sales_Data[[#This Row],[Order Date]])</f>
        <v>8</v>
      </c>
      <c r="D4072" t="s">
        <v>2406</v>
      </c>
      <c r="E4072" t="s">
        <v>70</v>
      </c>
      <c r="F4072" t="s">
        <v>19</v>
      </c>
      <c r="G4072" t="s">
        <v>20</v>
      </c>
      <c r="H4072" t="s">
        <v>2328</v>
      </c>
      <c r="I4072" s="2">
        <v>145.74</v>
      </c>
      <c r="J4072" s="3">
        <v>3</v>
      </c>
      <c r="K4072" s="2">
        <v>11.685</v>
      </c>
    </row>
    <row r="4073" spans="1:11" x14ac:dyDescent="0.2">
      <c r="A4073" s="1">
        <v>44056</v>
      </c>
      <c r="B4073" s="3">
        <f>YEAR(Sales_Data[[#This Row],[Order Date]])</f>
        <v>2020</v>
      </c>
      <c r="C4073" s="3">
        <f>MONTH(Sales_Data[[#This Row],[Order Date]])</f>
        <v>8</v>
      </c>
      <c r="D4073" t="s">
        <v>1393</v>
      </c>
      <c r="E4073" t="s">
        <v>18</v>
      </c>
      <c r="F4073" t="s">
        <v>19</v>
      </c>
      <c r="G4073" t="s">
        <v>40</v>
      </c>
      <c r="H4073" t="s">
        <v>153</v>
      </c>
      <c r="I4073" s="2">
        <v>108.52</v>
      </c>
      <c r="J4073" s="3">
        <v>3</v>
      </c>
      <c r="K4073" s="2">
        <v>15.475199999999999</v>
      </c>
    </row>
    <row r="4074" spans="1:11" x14ac:dyDescent="0.2">
      <c r="A4074" s="1">
        <v>44056</v>
      </c>
      <c r="B4074" s="3">
        <f>YEAR(Sales_Data[[#This Row],[Order Date]])</f>
        <v>2020</v>
      </c>
      <c r="C4074" s="3">
        <f>MONTH(Sales_Data[[#This Row],[Order Date]])</f>
        <v>8</v>
      </c>
      <c r="D4074" t="s">
        <v>1393</v>
      </c>
      <c r="E4074" t="s">
        <v>18</v>
      </c>
      <c r="F4074" t="s">
        <v>19</v>
      </c>
      <c r="G4074" t="s">
        <v>121</v>
      </c>
      <c r="H4074" t="s">
        <v>832</v>
      </c>
      <c r="I4074" s="2">
        <v>119.79</v>
      </c>
      <c r="J4074" s="3">
        <v>7</v>
      </c>
      <c r="K4074" s="2">
        <v>22.6233</v>
      </c>
    </row>
    <row r="4075" spans="1:11" x14ac:dyDescent="0.2">
      <c r="A4075" s="1">
        <v>44056</v>
      </c>
      <c r="B4075" s="3">
        <f>YEAR(Sales_Data[[#This Row],[Order Date]])</f>
        <v>2020</v>
      </c>
      <c r="C4075" s="3">
        <f>MONTH(Sales_Data[[#This Row],[Order Date]])</f>
        <v>8</v>
      </c>
      <c r="D4075" t="s">
        <v>489</v>
      </c>
      <c r="E4075" t="s">
        <v>219</v>
      </c>
      <c r="F4075" t="s">
        <v>19</v>
      </c>
      <c r="G4075" t="s">
        <v>121</v>
      </c>
      <c r="H4075" t="s">
        <v>869</v>
      </c>
      <c r="I4075" s="2">
        <v>314.048</v>
      </c>
      <c r="J4075" s="3">
        <v>7</v>
      </c>
      <c r="K4075" s="2">
        <v>30.605399999999999</v>
      </c>
    </row>
    <row r="4076" spans="1:11" x14ac:dyDescent="0.2">
      <c r="A4076" s="1">
        <v>44056</v>
      </c>
      <c r="B4076" s="3">
        <f>YEAR(Sales_Data[[#This Row],[Order Date]])</f>
        <v>2020</v>
      </c>
      <c r="C4076" s="3">
        <f>MONTH(Sales_Data[[#This Row],[Order Date]])</f>
        <v>8</v>
      </c>
      <c r="D4076" t="s">
        <v>489</v>
      </c>
      <c r="E4076" t="s">
        <v>219</v>
      </c>
      <c r="F4076" t="s">
        <v>11</v>
      </c>
      <c r="G4076" t="s">
        <v>112</v>
      </c>
      <c r="H4076" t="s">
        <v>1556</v>
      </c>
      <c r="I4076" s="2">
        <v>460.64800000000002</v>
      </c>
      <c r="J4076" s="3">
        <v>2</v>
      </c>
      <c r="K4076" s="2">
        <v>47.660400000000003</v>
      </c>
    </row>
    <row r="4077" spans="1:11" x14ac:dyDescent="0.2">
      <c r="A4077" s="1">
        <v>44056</v>
      </c>
      <c r="B4077" s="3">
        <f>YEAR(Sales_Data[[#This Row],[Order Date]])</f>
        <v>2020</v>
      </c>
      <c r="C4077" s="3">
        <f>MONTH(Sales_Data[[#This Row],[Order Date]])</f>
        <v>8</v>
      </c>
      <c r="D4077" t="s">
        <v>489</v>
      </c>
      <c r="E4077" t="s">
        <v>219</v>
      </c>
      <c r="F4077" t="s">
        <v>19</v>
      </c>
      <c r="G4077" t="s">
        <v>32</v>
      </c>
      <c r="H4077" t="s">
        <v>2027</v>
      </c>
      <c r="I4077" s="2">
        <v>1641.5820000000001</v>
      </c>
      <c r="J4077" s="3">
        <v>6</v>
      </c>
      <c r="K4077" s="2">
        <v>-1237.8462</v>
      </c>
    </row>
    <row r="4078" spans="1:11" x14ac:dyDescent="0.2">
      <c r="A4078" s="1">
        <v>44056</v>
      </c>
      <c r="B4078" s="3">
        <f>YEAR(Sales_Data[[#This Row],[Order Date]])</f>
        <v>2020</v>
      </c>
      <c r="C4078" s="3">
        <f>MONTH(Sales_Data[[#This Row],[Order Date]])</f>
        <v>8</v>
      </c>
      <c r="D4078" t="s">
        <v>489</v>
      </c>
      <c r="E4078" t="s">
        <v>219</v>
      </c>
      <c r="F4078" t="s">
        <v>19</v>
      </c>
      <c r="G4078" t="s">
        <v>86</v>
      </c>
      <c r="H4078" t="s">
        <v>2190</v>
      </c>
      <c r="I4078" s="2">
        <v>104.76</v>
      </c>
      <c r="J4078" s="3">
        <v>5</v>
      </c>
      <c r="K4078" s="2">
        <v>4.7969999999999997</v>
      </c>
    </row>
    <row r="4079" spans="1:11" x14ac:dyDescent="0.2">
      <c r="A4079" s="1">
        <v>44056</v>
      </c>
      <c r="B4079" s="3">
        <f>YEAR(Sales_Data[[#This Row],[Order Date]])</f>
        <v>2020</v>
      </c>
      <c r="C4079" s="3">
        <f>MONTH(Sales_Data[[#This Row],[Order Date]])</f>
        <v>8</v>
      </c>
      <c r="D4079" t="s">
        <v>489</v>
      </c>
      <c r="E4079" t="s">
        <v>219</v>
      </c>
      <c r="F4079" t="s">
        <v>14</v>
      </c>
      <c r="G4079" t="s">
        <v>24</v>
      </c>
      <c r="H4079" t="s">
        <v>2409</v>
      </c>
      <c r="I4079" s="2">
        <v>125.584</v>
      </c>
      <c r="J4079" s="3">
        <v>2</v>
      </c>
      <c r="K4079" s="2">
        <v>0.47520000000000001</v>
      </c>
    </row>
    <row r="4080" spans="1:11" x14ac:dyDescent="0.2">
      <c r="A4080" s="1">
        <v>44056</v>
      </c>
      <c r="B4080" s="3">
        <f>YEAR(Sales_Data[[#This Row],[Order Date]])</f>
        <v>2020</v>
      </c>
      <c r="C4080" s="3">
        <f>MONTH(Sales_Data[[#This Row],[Order Date]])</f>
        <v>8</v>
      </c>
      <c r="D4080" t="s">
        <v>489</v>
      </c>
      <c r="E4080" t="s">
        <v>219</v>
      </c>
      <c r="F4080" t="s">
        <v>19</v>
      </c>
      <c r="G4080" t="s">
        <v>116</v>
      </c>
      <c r="H4080" t="s">
        <v>301</v>
      </c>
      <c r="I4080" s="2">
        <v>121.32</v>
      </c>
      <c r="J4080" s="3">
        <v>5</v>
      </c>
      <c r="K4080" s="2">
        <v>9.1199999999999992</v>
      </c>
    </row>
    <row r="4081" spans="1:11" x14ac:dyDescent="0.2">
      <c r="A4081" s="1">
        <v>44056</v>
      </c>
      <c r="B4081" s="3">
        <f>YEAR(Sales_Data[[#This Row],[Order Date]])</f>
        <v>2020</v>
      </c>
      <c r="C4081" s="3">
        <f>MONTH(Sales_Data[[#This Row],[Order Date]])</f>
        <v>8</v>
      </c>
      <c r="D4081" t="s">
        <v>1393</v>
      </c>
      <c r="E4081" t="s">
        <v>18</v>
      </c>
      <c r="F4081" t="s">
        <v>19</v>
      </c>
      <c r="G4081" t="s">
        <v>20</v>
      </c>
      <c r="H4081" t="s">
        <v>1197</v>
      </c>
      <c r="I4081" s="2">
        <v>126.44</v>
      </c>
      <c r="J4081" s="3">
        <v>3</v>
      </c>
      <c r="K4081" s="2">
        <v>8.4887999999999995</v>
      </c>
    </row>
    <row r="4082" spans="1:11" x14ac:dyDescent="0.2">
      <c r="A4082" s="1">
        <v>44056</v>
      </c>
      <c r="B4082" s="3">
        <f>YEAR(Sales_Data[[#This Row],[Order Date]])</f>
        <v>2020</v>
      </c>
      <c r="C4082" s="3">
        <f>MONTH(Sales_Data[[#This Row],[Order Date]])</f>
        <v>8</v>
      </c>
      <c r="D4082" t="s">
        <v>489</v>
      </c>
      <c r="E4082" t="s">
        <v>219</v>
      </c>
      <c r="F4082" t="s">
        <v>11</v>
      </c>
      <c r="G4082" t="s">
        <v>51</v>
      </c>
      <c r="H4082" t="s">
        <v>591</v>
      </c>
      <c r="I4082" s="2">
        <v>132.98400000000001</v>
      </c>
      <c r="J4082" s="3">
        <v>1</v>
      </c>
      <c r="K4082" s="2">
        <v>0</v>
      </c>
    </row>
    <row r="4083" spans="1:11" x14ac:dyDescent="0.2">
      <c r="A4083" s="1">
        <v>44056</v>
      </c>
      <c r="B4083" s="3">
        <f>YEAR(Sales_Data[[#This Row],[Order Date]])</f>
        <v>2020</v>
      </c>
      <c r="C4083" s="3">
        <f>MONTH(Sales_Data[[#This Row],[Order Date]])</f>
        <v>8</v>
      </c>
      <c r="D4083" t="s">
        <v>1573</v>
      </c>
      <c r="E4083" t="s">
        <v>39</v>
      </c>
      <c r="F4083" t="s">
        <v>19</v>
      </c>
      <c r="G4083" t="s">
        <v>127</v>
      </c>
      <c r="H4083" t="s">
        <v>1024</v>
      </c>
      <c r="I4083" s="2">
        <v>129.54400000000001</v>
      </c>
      <c r="J4083" s="3">
        <v>3</v>
      </c>
      <c r="K4083" s="2">
        <v>5.9211</v>
      </c>
    </row>
    <row r="4084" spans="1:11" x14ac:dyDescent="0.2">
      <c r="A4084" s="1">
        <v>44056</v>
      </c>
      <c r="B4084" s="3">
        <f>YEAR(Sales_Data[[#This Row],[Order Date]])</f>
        <v>2020</v>
      </c>
      <c r="C4084" s="3">
        <f>MONTH(Sales_Data[[#This Row],[Order Date]])</f>
        <v>8</v>
      </c>
      <c r="D4084" t="s">
        <v>1393</v>
      </c>
      <c r="E4084" t="s">
        <v>18</v>
      </c>
      <c r="F4084" t="s">
        <v>19</v>
      </c>
      <c r="G4084" t="s">
        <v>265</v>
      </c>
      <c r="H4084" t="s">
        <v>538</v>
      </c>
      <c r="I4084" s="2">
        <v>149.91999999999999</v>
      </c>
      <c r="J4084" s="3">
        <v>4</v>
      </c>
      <c r="K4084" s="2">
        <v>9.2568000000000001</v>
      </c>
    </row>
    <row r="4085" spans="1:11" x14ac:dyDescent="0.2">
      <c r="A4085" s="1">
        <v>44056</v>
      </c>
      <c r="B4085" s="3">
        <f>YEAR(Sales_Data[[#This Row],[Order Date]])</f>
        <v>2020</v>
      </c>
      <c r="C4085" s="3">
        <f>MONTH(Sales_Data[[#This Row],[Order Date]])</f>
        <v>8</v>
      </c>
      <c r="D4085" t="s">
        <v>835</v>
      </c>
      <c r="E4085" t="s">
        <v>18</v>
      </c>
      <c r="F4085" t="s">
        <v>19</v>
      </c>
      <c r="G4085" t="s">
        <v>32</v>
      </c>
      <c r="H4085" t="s">
        <v>605</v>
      </c>
      <c r="I4085" s="2">
        <v>134.024</v>
      </c>
      <c r="J4085" s="3">
        <v>3</v>
      </c>
      <c r="K4085" s="2">
        <v>11.707800000000001</v>
      </c>
    </row>
    <row r="4086" spans="1:11" x14ac:dyDescent="0.2">
      <c r="A4086" s="1">
        <v>44057</v>
      </c>
      <c r="B4086" s="3">
        <f>YEAR(Sales_Data[[#This Row],[Order Date]])</f>
        <v>2020</v>
      </c>
      <c r="C4086" s="3">
        <f>MONTH(Sales_Data[[#This Row],[Order Date]])</f>
        <v>8</v>
      </c>
      <c r="D4086" t="s">
        <v>511</v>
      </c>
      <c r="E4086" t="s">
        <v>18</v>
      </c>
      <c r="F4086" t="s">
        <v>11</v>
      </c>
      <c r="G4086" t="s">
        <v>30</v>
      </c>
      <c r="H4086" t="s">
        <v>150</v>
      </c>
      <c r="I4086" s="2">
        <v>450.29599999999999</v>
      </c>
      <c r="J4086" s="3">
        <v>3</v>
      </c>
      <c r="K4086" s="2">
        <v>5.2286999999999999</v>
      </c>
    </row>
    <row r="4087" spans="1:11" x14ac:dyDescent="0.2">
      <c r="A4087" s="1">
        <v>44057</v>
      </c>
      <c r="B4087" s="3">
        <f>YEAR(Sales_Data[[#This Row],[Order Date]])</f>
        <v>2020</v>
      </c>
      <c r="C4087" s="3">
        <f>MONTH(Sales_Data[[#This Row],[Order Date]])</f>
        <v>8</v>
      </c>
      <c r="D4087" t="s">
        <v>1353</v>
      </c>
      <c r="E4087" t="s">
        <v>18</v>
      </c>
      <c r="F4087" t="s">
        <v>19</v>
      </c>
      <c r="G4087" t="s">
        <v>127</v>
      </c>
      <c r="H4087" t="s">
        <v>1825</v>
      </c>
      <c r="I4087" s="2">
        <v>116.76</v>
      </c>
      <c r="J4087" s="3">
        <v>2</v>
      </c>
      <c r="K4087" s="2">
        <v>2.8224</v>
      </c>
    </row>
    <row r="4088" spans="1:11" x14ac:dyDescent="0.2">
      <c r="A4088" s="1">
        <v>44057</v>
      </c>
      <c r="B4088" s="3">
        <f>YEAR(Sales_Data[[#This Row],[Order Date]])</f>
        <v>2020</v>
      </c>
      <c r="C4088" s="3">
        <f>MONTH(Sales_Data[[#This Row],[Order Date]])</f>
        <v>8</v>
      </c>
      <c r="D4088" t="s">
        <v>1353</v>
      </c>
      <c r="E4088" t="s">
        <v>18</v>
      </c>
      <c r="F4088" t="s">
        <v>19</v>
      </c>
      <c r="G4088" t="s">
        <v>40</v>
      </c>
      <c r="H4088" t="s">
        <v>1994</v>
      </c>
      <c r="I4088" s="2">
        <v>135.68</v>
      </c>
      <c r="J4088" s="3">
        <v>6</v>
      </c>
      <c r="K4088" s="2">
        <v>4.3368000000000002</v>
      </c>
    </row>
    <row r="4089" spans="1:11" x14ac:dyDescent="0.2">
      <c r="A4089" s="1">
        <v>44058</v>
      </c>
      <c r="B4089" s="3">
        <f>YEAR(Sales_Data[[#This Row],[Order Date]])</f>
        <v>2020</v>
      </c>
      <c r="C4089" s="3">
        <f>MONTH(Sales_Data[[#This Row],[Order Date]])</f>
        <v>8</v>
      </c>
      <c r="D4089" t="s">
        <v>1285</v>
      </c>
      <c r="E4089" t="s">
        <v>85</v>
      </c>
      <c r="F4089" t="s">
        <v>19</v>
      </c>
      <c r="G4089" t="s">
        <v>121</v>
      </c>
      <c r="H4089" t="s">
        <v>696</v>
      </c>
      <c r="I4089" s="2">
        <v>144.84</v>
      </c>
      <c r="J4089" s="3">
        <v>2</v>
      </c>
      <c r="K4089" s="2">
        <v>25.438400000000001</v>
      </c>
    </row>
    <row r="4090" spans="1:11" x14ac:dyDescent="0.2">
      <c r="A4090" s="1">
        <v>44058</v>
      </c>
      <c r="B4090" s="3">
        <f>YEAR(Sales_Data[[#This Row],[Order Date]])</f>
        <v>2020</v>
      </c>
      <c r="C4090" s="3">
        <f>MONTH(Sales_Data[[#This Row],[Order Date]])</f>
        <v>8</v>
      </c>
      <c r="D4090" t="s">
        <v>108</v>
      </c>
      <c r="E4090" t="s">
        <v>39</v>
      </c>
      <c r="F4090" t="s">
        <v>19</v>
      </c>
      <c r="G4090" t="s">
        <v>20</v>
      </c>
      <c r="H4090" t="s">
        <v>1943</v>
      </c>
      <c r="I4090" s="2">
        <v>1829.6320000000001</v>
      </c>
      <c r="J4090" s="3">
        <v>6</v>
      </c>
      <c r="K4090" s="2">
        <v>-337.80599999999998</v>
      </c>
    </row>
    <row r="4091" spans="1:11" x14ac:dyDescent="0.2">
      <c r="A4091" s="1">
        <v>44058</v>
      </c>
      <c r="B4091" s="3">
        <f>YEAR(Sales_Data[[#This Row],[Order Date]])</f>
        <v>2020</v>
      </c>
      <c r="C4091" s="3">
        <f>MONTH(Sales_Data[[#This Row],[Order Date]])</f>
        <v>8</v>
      </c>
      <c r="D4091" t="s">
        <v>28</v>
      </c>
      <c r="E4091" t="s">
        <v>387</v>
      </c>
      <c r="F4091" t="s">
        <v>19</v>
      </c>
      <c r="G4091" t="s">
        <v>127</v>
      </c>
      <c r="H4091" t="s">
        <v>1302</v>
      </c>
      <c r="I4091" s="2">
        <v>149.4</v>
      </c>
      <c r="J4091" s="3">
        <v>8</v>
      </c>
      <c r="K4091" s="2">
        <v>23.184000000000001</v>
      </c>
    </row>
    <row r="4092" spans="1:11" x14ac:dyDescent="0.2">
      <c r="A4092" s="1">
        <v>44059</v>
      </c>
      <c r="B4092" s="3">
        <f>YEAR(Sales_Data[[#This Row],[Order Date]])</f>
        <v>2020</v>
      </c>
      <c r="C4092" s="3">
        <f>MONTH(Sales_Data[[#This Row],[Order Date]])</f>
        <v>8</v>
      </c>
      <c r="D4092" t="s">
        <v>1669</v>
      </c>
      <c r="E4092" t="s">
        <v>219</v>
      </c>
      <c r="F4092" t="s">
        <v>19</v>
      </c>
      <c r="G4092" t="s">
        <v>32</v>
      </c>
      <c r="H4092" t="s">
        <v>871</v>
      </c>
      <c r="I4092" s="2">
        <v>111.428</v>
      </c>
      <c r="J4092" s="3">
        <v>3</v>
      </c>
      <c r="K4092" s="2">
        <v>-11.19</v>
      </c>
    </row>
    <row r="4093" spans="1:11" x14ac:dyDescent="0.2">
      <c r="A4093" s="1">
        <v>44059</v>
      </c>
      <c r="B4093" s="3">
        <f>YEAR(Sales_Data[[#This Row],[Order Date]])</f>
        <v>2020</v>
      </c>
      <c r="C4093" s="3">
        <f>MONTH(Sales_Data[[#This Row],[Order Date]])</f>
        <v>8</v>
      </c>
      <c r="D4093" t="s">
        <v>1669</v>
      </c>
      <c r="E4093" t="s">
        <v>219</v>
      </c>
      <c r="F4093" t="s">
        <v>19</v>
      </c>
      <c r="G4093" t="s">
        <v>20</v>
      </c>
      <c r="H4093" t="s">
        <v>2410</v>
      </c>
      <c r="I4093" s="2">
        <v>154.136</v>
      </c>
      <c r="J4093" s="3">
        <v>4</v>
      </c>
      <c r="K4093" s="2">
        <v>-0.83919999999999995</v>
      </c>
    </row>
    <row r="4094" spans="1:11" x14ac:dyDescent="0.2">
      <c r="A4094" s="1">
        <v>44060</v>
      </c>
      <c r="B4094" s="3">
        <f>YEAR(Sales_Data[[#This Row],[Order Date]])</f>
        <v>2020</v>
      </c>
      <c r="C4094" s="3">
        <f>MONTH(Sales_Data[[#This Row],[Order Date]])</f>
        <v>8</v>
      </c>
      <c r="D4094" t="s">
        <v>1152</v>
      </c>
      <c r="E4094" t="s">
        <v>195</v>
      </c>
      <c r="F4094" t="s">
        <v>14</v>
      </c>
      <c r="G4094" t="s">
        <v>24</v>
      </c>
      <c r="H4094" t="s">
        <v>789</v>
      </c>
      <c r="I4094" s="2">
        <v>109.16</v>
      </c>
      <c r="J4094" s="3">
        <v>6</v>
      </c>
      <c r="K4094" s="2">
        <v>9.8160000000000007</v>
      </c>
    </row>
    <row r="4095" spans="1:11" x14ac:dyDescent="0.2">
      <c r="A4095" s="1">
        <v>44060</v>
      </c>
      <c r="B4095" s="3">
        <f>YEAR(Sales_Data[[#This Row],[Order Date]])</f>
        <v>2020</v>
      </c>
      <c r="C4095" s="3">
        <f>MONTH(Sales_Data[[#This Row],[Order Date]])</f>
        <v>8</v>
      </c>
      <c r="D4095" t="s">
        <v>1152</v>
      </c>
      <c r="E4095" t="s">
        <v>195</v>
      </c>
      <c r="F4095" t="s">
        <v>19</v>
      </c>
      <c r="G4095" t="s">
        <v>32</v>
      </c>
      <c r="H4095" t="s">
        <v>1977</v>
      </c>
      <c r="I4095" s="2">
        <v>137.93</v>
      </c>
      <c r="J4095" s="3">
        <v>3</v>
      </c>
      <c r="K4095" s="2">
        <v>48.377099999999999</v>
      </c>
    </row>
    <row r="4096" spans="1:11" x14ac:dyDescent="0.2">
      <c r="A4096" s="1">
        <v>44060</v>
      </c>
      <c r="B4096" s="3">
        <f>YEAR(Sales_Data[[#This Row],[Order Date]])</f>
        <v>2020</v>
      </c>
      <c r="C4096" s="3">
        <f>MONTH(Sales_Data[[#This Row],[Order Date]])</f>
        <v>8</v>
      </c>
      <c r="D4096" t="s">
        <v>2269</v>
      </c>
      <c r="E4096" t="s">
        <v>18</v>
      </c>
      <c r="F4096" t="s">
        <v>19</v>
      </c>
      <c r="G4096" t="s">
        <v>32</v>
      </c>
      <c r="H4096" t="s">
        <v>2411</v>
      </c>
      <c r="I4096" s="2">
        <v>264.05599999999998</v>
      </c>
      <c r="J4096" s="3">
        <v>8</v>
      </c>
      <c r="K4096" s="2">
        <v>77.369600000000005</v>
      </c>
    </row>
    <row r="4097" spans="1:11" x14ac:dyDescent="0.2">
      <c r="A4097" s="1">
        <v>44060</v>
      </c>
      <c r="B4097" s="3">
        <f>YEAR(Sales_Data[[#This Row],[Order Date]])</f>
        <v>2020</v>
      </c>
      <c r="C4097" s="3">
        <f>MONTH(Sales_Data[[#This Row],[Order Date]])</f>
        <v>8</v>
      </c>
      <c r="D4097" t="s">
        <v>414</v>
      </c>
      <c r="E4097" t="s">
        <v>94</v>
      </c>
      <c r="F4097" t="s">
        <v>11</v>
      </c>
      <c r="G4097" t="s">
        <v>112</v>
      </c>
      <c r="H4097" t="s">
        <v>1137</v>
      </c>
      <c r="I4097" s="2">
        <v>482.56400000000002</v>
      </c>
      <c r="J4097" s="3">
        <v>2</v>
      </c>
      <c r="K4097" s="2">
        <v>97.6524</v>
      </c>
    </row>
    <row r="4098" spans="1:11" x14ac:dyDescent="0.2">
      <c r="A4098" s="1">
        <v>44060</v>
      </c>
      <c r="B4098" s="3">
        <f>YEAR(Sales_Data[[#This Row],[Order Date]])</f>
        <v>2020</v>
      </c>
      <c r="C4098" s="3">
        <f>MONTH(Sales_Data[[#This Row],[Order Date]])</f>
        <v>8</v>
      </c>
      <c r="D4098" t="s">
        <v>2269</v>
      </c>
      <c r="E4098" t="s">
        <v>18</v>
      </c>
      <c r="F4098" t="s">
        <v>19</v>
      </c>
      <c r="G4098" t="s">
        <v>20</v>
      </c>
      <c r="H4098" t="s">
        <v>281</v>
      </c>
      <c r="I4098" s="2">
        <v>568.57000000000005</v>
      </c>
      <c r="J4098" s="3">
        <v>3</v>
      </c>
      <c r="K4098" s="2">
        <v>140.54820000000001</v>
      </c>
    </row>
    <row r="4099" spans="1:11" x14ac:dyDescent="0.2">
      <c r="A4099" s="1">
        <v>44060</v>
      </c>
      <c r="B4099" s="3">
        <f>YEAR(Sales_Data[[#This Row],[Order Date]])</f>
        <v>2020</v>
      </c>
      <c r="C4099" s="3">
        <f>MONTH(Sales_Data[[#This Row],[Order Date]])</f>
        <v>8</v>
      </c>
      <c r="D4099" t="s">
        <v>414</v>
      </c>
      <c r="E4099" t="s">
        <v>94</v>
      </c>
      <c r="F4099" t="s">
        <v>19</v>
      </c>
      <c r="G4099" t="s">
        <v>32</v>
      </c>
      <c r="H4099" t="s">
        <v>2166</v>
      </c>
      <c r="I4099" s="2">
        <v>933.92</v>
      </c>
      <c r="J4099" s="3">
        <v>5</v>
      </c>
      <c r="K4099" s="2">
        <v>302.37299999999999</v>
      </c>
    </row>
    <row r="4100" spans="1:11" x14ac:dyDescent="0.2">
      <c r="A4100" s="1">
        <v>44060</v>
      </c>
      <c r="B4100" s="3">
        <f>YEAR(Sales_Data[[#This Row],[Order Date]])</f>
        <v>2020</v>
      </c>
      <c r="C4100" s="3">
        <f>MONTH(Sales_Data[[#This Row],[Order Date]])</f>
        <v>8</v>
      </c>
      <c r="D4100" t="s">
        <v>2269</v>
      </c>
      <c r="E4100" t="s">
        <v>18</v>
      </c>
      <c r="F4100" t="s">
        <v>19</v>
      </c>
      <c r="G4100" t="s">
        <v>121</v>
      </c>
      <c r="H4100" t="s">
        <v>1093</v>
      </c>
      <c r="I4100" s="2">
        <v>2547.29</v>
      </c>
      <c r="J4100" s="3">
        <v>9</v>
      </c>
      <c r="K4100" s="2">
        <v>654.75540000000001</v>
      </c>
    </row>
    <row r="4101" spans="1:11" x14ac:dyDescent="0.2">
      <c r="A4101" s="1">
        <v>44060</v>
      </c>
      <c r="B4101" s="3">
        <f>YEAR(Sales_Data[[#This Row],[Order Date]])</f>
        <v>2020</v>
      </c>
      <c r="C4101" s="3">
        <f>MONTH(Sales_Data[[#This Row],[Order Date]])</f>
        <v>8</v>
      </c>
      <c r="D4101" t="s">
        <v>1444</v>
      </c>
      <c r="E4101" t="s">
        <v>39</v>
      </c>
      <c r="F4101" t="s">
        <v>11</v>
      </c>
      <c r="G4101" t="s">
        <v>112</v>
      </c>
      <c r="H4101" t="s">
        <v>633</v>
      </c>
      <c r="I4101" s="2">
        <v>4439.174</v>
      </c>
      <c r="J4101" s="3">
        <v>9</v>
      </c>
      <c r="K4101" s="2">
        <v>-630.88199999999995</v>
      </c>
    </row>
    <row r="4102" spans="1:11" x14ac:dyDescent="0.2">
      <c r="A4102" s="1">
        <v>44060</v>
      </c>
      <c r="B4102" s="3">
        <f>YEAR(Sales_Data[[#This Row],[Order Date]])</f>
        <v>2020</v>
      </c>
      <c r="C4102" s="3">
        <f>MONTH(Sales_Data[[#This Row],[Order Date]])</f>
        <v>8</v>
      </c>
      <c r="D4102" t="s">
        <v>1753</v>
      </c>
      <c r="E4102" t="s">
        <v>23</v>
      </c>
      <c r="F4102" t="s">
        <v>19</v>
      </c>
      <c r="G4102" t="s">
        <v>265</v>
      </c>
      <c r="H4102" t="s">
        <v>2412</v>
      </c>
      <c r="I4102" s="2">
        <v>103.55200000000001</v>
      </c>
      <c r="J4102" s="3">
        <v>2</v>
      </c>
      <c r="K4102" s="2">
        <v>-1.0409999999999999</v>
      </c>
    </row>
    <row r="4103" spans="1:11" x14ac:dyDescent="0.2">
      <c r="A4103" s="1">
        <v>44060</v>
      </c>
      <c r="B4103" s="3">
        <f>YEAR(Sales_Data[[#This Row],[Order Date]])</f>
        <v>2020</v>
      </c>
      <c r="C4103" s="3">
        <f>MONTH(Sales_Data[[#This Row],[Order Date]])</f>
        <v>8</v>
      </c>
      <c r="D4103" t="s">
        <v>1753</v>
      </c>
      <c r="E4103" t="s">
        <v>23</v>
      </c>
      <c r="F4103" t="s">
        <v>19</v>
      </c>
      <c r="G4103" t="s">
        <v>40</v>
      </c>
      <c r="H4103" t="s">
        <v>1707</v>
      </c>
      <c r="I4103" s="2">
        <v>92.016000000000005</v>
      </c>
      <c r="J4103" s="3">
        <v>3</v>
      </c>
      <c r="K4103" s="2">
        <v>1.002</v>
      </c>
    </row>
    <row r="4104" spans="1:11" x14ac:dyDescent="0.2">
      <c r="A4104" s="1">
        <v>44060</v>
      </c>
      <c r="B4104" s="3">
        <f>YEAR(Sales_Data[[#This Row],[Order Date]])</f>
        <v>2020</v>
      </c>
      <c r="C4104" s="3">
        <f>MONTH(Sales_Data[[#This Row],[Order Date]])</f>
        <v>8</v>
      </c>
      <c r="D4104" t="s">
        <v>2269</v>
      </c>
      <c r="E4104" t="s">
        <v>18</v>
      </c>
      <c r="F4104" t="s">
        <v>19</v>
      </c>
      <c r="G4104" t="s">
        <v>32</v>
      </c>
      <c r="H4104" t="s">
        <v>272</v>
      </c>
      <c r="I4104" s="2">
        <v>104.92</v>
      </c>
      <c r="J4104" s="3">
        <v>3</v>
      </c>
      <c r="K4104" s="2">
        <v>4.8719999999999999</v>
      </c>
    </row>
    <row r="4105" spans="1:11" x14ac:dyDescent="0.2">
      <c r="A4105" s="1">
        <v>44060</v>
      </c>
      <c r="B4105" s="3">
        <f>YEAR(Sales_Data[[#This Row],[Order Date]])</f>
        <v>2020</v>
      </c>
      <c r="C4105" s="3">
        <f>MONTH(Sales_Data[[#This Row],[Order Date]])</f>
        <v>8</v>
      </c>
      <c r="D4105" t="s">
        <v>1753</v>
      </c>
      <c r="E4105" t="s">
        <v>23</v>
      </c>
      <c r="F4105" t="s">
        <v>19</v>
      </c>
      <c r="G4105" t="s">
        <v>121</v>
      </c>
      <c r="H4105" t="s">
        <v>869</v>
      </c>
      <c r="I4105" s="2">
        <v>103.864</v>
      </c>
      <c r="J4105" s="3">
        <v>4</v>
      </c>
      <c r="K4105" s="2">
        <v>-99.103200000000001</v>
      </c>
    </row>
    <row r="4106" spans="1:11" x14ac:dyDescent="0.2">
      <c r="A4106" s="1">
        <v>44060</v>
      </c>
      <c r="B4106" s="3">
        <f>YEAR(Sales_Data[[#This Row],[Order Date]])</f>
        <v>2020</v>
      </c>
      <c r="C4106" s="3">
        <f>MONTH(Sales_Data[[#This Row],[Order Date]])</f>
        <v>8</v>
      </c>
      <c r="D4106" t="s">
        <v>2269</v>
      </c>
      <c r="E4106" t="s">
        <v>18</v>
      </c>
      <c r="F4106" t="s">
        <v>19</v>
      </c>
      <c r="G4106" t="s">
        <v>86</v>
      </c>
      <c r="H4106" t="s">
        <v>176</v>
      </c>
      <c r="I4106" s="2">
        <v>115.36</v>
      </c>
      <c r="J4106" s="3">
        <v>2</v>
      </c>
      <c r="K4106" s="2">
        <v>11.68</v>
      </c>
    </row>
    <row r="4107" spans="1:11" x14ac:dyDescent="0.2">
      <c r="A4107" s="1">
        <v>44060</v>
      </c>
      <c r="B4107" s="3">
        <f>YEAR(Sales_Data[[#This Row],[Order Date]])</f>
        <v>2020</v>
      </c>
      <c r="C4107" s="3">
        <f>MONTH(Sales_Data[[#This Row],[Order Date]])</f>
        <v>8</v>
      </c>
      <c r="D4107" t="s">
        <v>2269</v>
      </c>
      <c r="E4107" t="s">
        <v>18</v>
      </c>
      <c r="F4107" t="s">
        <v>19</v>
      </c>
      <c r="G4107" t="s">
        <v>53</v>
      </c>
      <c r="H4107" t="s">
        <v>547</v>
      </c>
      <c r="I4107" s="2">
        <v>119.56</v>
      </c>
      <c r="J4107" s="3">
        <v>2</v>
      </c>
      <c r="K4107" s="2">
        <v>3.8519999999999999</v>
      </c>
    </row>
    <row r="4108" spans="1:11" x14ac:dyDescent="0.2">
      <c r="A4108" s="1">
        <v>44060</v>
      </c>
      <c r="B4108" s="3">
        <f>YEAR(Sales_Data[[#This Row],[Order Date]])</f>
        <v>2020</v>
      </c>
      <c r="C4108" s="3">
        <f>MONTH(Sales_Data[[#This Row],[Order Date]])</f>
        <v>8</v>
      </c>
      <c r="D4108" t="s">
        <v>1753</v>
      </c>
      <c r="E4108" t="s">
        <v>23</v>
      </c>
      <c r="F4108" t="s">
        <v>11</v>
      </c>
      <c r="G4108" t="s">
        <v>51</v>
      </c>
      <c r="H4108" t="s">
        <v>929</v>
      </c>
      <c r="I4108" s="2">
        <v>144.78399999999999</v>
      </c>
      <c r="J4108" s="3">
        <v>2</v>
      </c>
      <c r="K4108" s="2">
        <v>-22.238800000000001</v>
      </c>
    </row>
    <row r="4109" spans="1:11" x14ac:dyDescent="0.2">
      <c r="A4109" s="1">
        <v>44060</v>
      </c>
      <c r="B4109" s="3">
        <f>YEAR(Sales_Data[[#This Row],[Order Date]])</f>
        <v>2020</v>
      </c>
      <c r="C4109" s="3">
        <f>MONTH(Sales_Data[[#This Row],[Order Date]])</f>
        <v>8</v>
      </c>
      <c r="D4109" t="s">
        <v>2269</v>
      </c>
      <c r="E4109" t="s">
        <v>18</v>
      </c>
      <c r="F4109" t="s">
        <v>14</v>
      </c>
      <c r="G4109" t="s">
        <v>15</v>
      </c>
      <c r="H4109" t="s">
        <v>1176</v>
      </c>
      <c r="I4109" s="2">
        <v>161.976</v>
      </c>
      <c r="J4109" s="3">
        <v>3</v>
      </c>
      <c r="K4109" s="2">
        <v>8.9969999999999999</v>
      </c>
    </row>
    <row r="4110" spans="1:11" x14ac:dyDescent="0.2">
      <c r="A4110" s="1">
        <v>44060</v>
      </c>
      <c r="B4110" s="3">
        <f>YEAR(Sales_Data[[#This Row],[Order Date]])</f>
        <v>2020</v>
      </c>
      <c r="C4110" s="3">
        <f>MONTH(Sales_Data[[#This Row],[Order Date]])</f>
        <v>8</v>
      </c>
      <c r="D4110" t="s">
        <v>1753</v>
      </c>
      <c r="E4110" t="s">
        <v>23</v>
      </c>
      <c r="F4110" t="s">
        <v>11</v>
      </c>
      <c r="G4110" t="s">
        <v>112</v>
      </c>
      <c r="H4110" t="s">
        <v>2271</v>
      </c>
      <c r="I4110" s="2">
        <v>164.59200000000001</v>
      </c>
      <c r="J4110" s="3">
        <v>4</v>
      </c>
      <c r="K4110" s="2">
        <v>-2.1312000000000002</v>
      </c>
    </row>
    <row r="4111" spans="1:11" x14ac:dyDescent="0.2">
      <c r="A4111" s="1">
        <v>44061</v>
      </c>
      <c r="B4111" s="3">
        <f>YEAR(Sales_Data[[#This Row],[Order Date]])</f>
        <v>2020</v>
      </c>
      <c r="C4111" s="3">
        <f>MONTH(Sales_Data[[#This Row],[Order Date]])</f>
        <v>8</v>
      </c>
      <c r="D4111" t="s">
        <v>2237</v>
      </c>
      <c r="E4111" t="s">
        <v>70</v>
      </c>
      <c r="F4111" t="s">
        <v>11</v>
      </c>
      <c r="G4111" t="s">
        <v>51</v>
      </c>
      <c r="H4111" t="s">
        <v>123</v>
      </c>
      <c r="I4111" s="2">
        <v>101.94</v>
      </c>
      <c r="J4111" s="3">
        <v>3</v>
      </c>
      <c r="K4111" s="2">
        <v>22.419599999999999</v>
      </c>
    </row>
    <row r="4112" spans="1:11" x14ac:dyDescent="0.2">
      <c r="A4112" s="1">
        <v>44061</v>
      </c>
      <c r="B4112" s="3">
        <f>YEAR(Sales_Data[[#This Row],[Order Date]])</f>
        <v>2020</v>
      </c>
      <c r="C4112" s="3">
        <f>MONTH(Sales_Data[[#This Row],[Order Date]])</f>
        <v>8</v>
      </c>
      <c r="D4112" t="s">
        <v>2128</v>
      </c>
      <c r="E4112" t="s">
        <v>94</v>
      </c>
      <c r="F4112" t="s">
        <v>11</v>
      </c>
      <c r="G4112" t="s">
        <v>51</v>
      </c>
      <c r="H4112" t="s">
        <v>2413</v>
      </c>
      <c r="I4112" s="2">
        <v>111.02</v>
      </c>
      <c r="J4112" s="3">
        <v>3</v>
      </c>
      <c r="K4112" s="2">
        <v>27.286200000000001</v>
      </c>
    </row>
    <row r="4113" spans="1:11" x14ac:dyDescent="0.2">
      <c r="A4113" s="1">
        <v>44061</v>
      </c>
      <c r="B4113" s="3">
        <f>YEAR(Sales_Data[[#This Row],[Order Date]])</f>
        <v>2020</v>
      </c>
      <c r="C4113" s="3">
        <f>MONTH(Sales_Data[[#This Row],[Order Date]])</f>
        <v>8</v>
      </c>
      <c r="D4113" t="s">
        <v>2128</v>
      </c>
      <c r="E4113" t="s">
        <v>94</v>
      </c>
      <c r="F4113" t="s">
        <v>19</v>
      </c>
      <c r="G4113" t="s">
        <v>32</v>
      </c>
      <c r="H4113" t="s">
        <v>871</v>
      </c>
      <c r="I4113" s="2">
        <v>140.42400000000001</v>
      </c>
      <c r="J4113" s="3">
        <v>9</v>
      </c>
      <c r="K4113" s="2">
        <v>33.57</v>
      </c>
    </row>
    <row r="4114" spans="1:11" x14ac:dyDescent="0.2">
      <c r="A4114" s="1">
        <v>44061</v>
      </c>
      <c r="B4114" s="3">
        <f>YEAR(Sales_Data[[#This Row],[Order Date]])</f>
        <v>2020</v>
      </c>
      <c r="C4114" s="3">
        <f>MONTH(Sales_Data[[#This Row],[Order Date]])</f>
        <v>8</v>
      </c>
      <c r="D4114" t="s">
        <v>1623</v>
      </c>
      <c r="E4114" t="s">
        <v>23</v>
      </c>
      <c r="F4114" t="s">
        <v>19</v>
      </c>
      <c r="G4114" t="s">
        <v>20</v>
      </c>
      <c r="H4114" t="s">
        <v>1260</v>
      </c>
      <c r="I4114" s="2">
        <v>220.06399999999999</v>
      </c>
      <c r="J4114" s="3">
        <v>3</v>
      </c>
      <c r="K4114" s="2">
        <v>12.504</v>
      </c>
    </row>
    <row r="4115" spans="1:11" x14ac:dyDescent="0.2">
      <c r="A4115" s="1">
        <v>44061</v>
      </c>
      <c r="B4115" s="3">
        <f>YEAR(Sales_Data[[#This Row],[Order Date]])</f>
        <v>2020</v>
      </c>
      <c r="C4115" s="3">
        <f>MONTH(Sales_Data[[#This Row],[Order Date]])</f>
        <v>8</v>
      </c>
      <c r="D4115" t="s">
        <v>2414</v>
      </c>
      <c r="E4115" t="s">
        <v>70</v>
      </c>
      <c r="F4115" t="s">
        <v>19</v>
      </c>
      <c r="G4115" t="s">
        <v>20</v>
      </c>
      <c r="H4115" t="s">
        <v>2415</v>
      </c>
      <c r="I4115" s="2">
        <v>343.1</v>
      </c>
      <c r="J4115" s="3">
        <v>2</v>
      </c>
      <c r="K4115" s="2">
        <v>61.389000000000003</v>
      </c>
    </row>
    <row r="4116" spans="1:11" x14ac:dyDescent="0.2">
      <c r="A4116" s="1">
        <v>44061</v>
      </c>
      <c r="B4116" s="3">
        <f>YEAR(Sales_Data[[#This Row],[Order Date]])</f>
        <v>2020</v>
      </c>
      <c r="C4116" s="3">
        <f>MONTH(Sales_Data[[#This Row],[Order Date]])</f>
        <v>8</v>
      </c>
      <c r="D4116" t="s">
        <v>1378</v>
      </c>
      <c r="E4116" t="s">
        <v>70</v>
      </c>
      <c r="F4116" t="s">
        <v>14</v>
      </c>
      <c r="G4116" t="s">
        <v>24</v>
      </c>
      <c r="H4116" t="s">
        <v>1471</v>
      </c>
      <c r="I4116" s="2">
        <v>886.9</v>
      </c>
      <c r="J4116" s="3">
        <v>2</v>
      </c>
      <c r="K4116" s="2">
        <v>371.31599999999997</v>
      </c>
    </row>
    <row r="4117" spans="1:11" x14ac:dyDescent="0.2">
      <c r="A4117" s="1">
        <v>44061</v>
      </c>
      <c r="B4117" s="3">
        <f>YEAR(Sales_Data[[#This Row],[Order Date]])</f>
        <v>2020</v>
      </c>
      <c r="C4117" s="3">
        <f>MONTH(Sales_Data[[#This Row],[Order Date]])</f>
        <v>8</v>
      </c>
      <c r="D4117" t="s">
        <v>2237</v>
      </c>
      <c r="E4117" t="s">
        <v>70</v>
      </c>
      <c r="F4117" t="s">
        <v>19</v>
      </c>
      <c r="G4117" t="s">
        <v>20</v>
      </c>
      <c r="H4117" t="s">
        <v>996</v>
      </c>
      <c r="I4117" s="2">
        <v>1032.02</v>
      </c>
      <c r="J4117" s="3">
        <v>7</v>
      </c>
      <c r="K4117" s="2">
        <v>290.00580000000002</v>
      </c>
    </row>
    <row r="4118" spans="1:11" x14ac:dyDescent="0.2">
      <c r="A4118" s="1">
        <v>44061</v>
      </c>
      <c r="B4118" s="3">
        <f>YEAR(Sales_Data[[#This Row],[Order Date]])</f>
        <v>2020</v>
      </c>
      <c r="C4118" s="3">
        <f>MONTH(Sales_Data[[#This Row],[Order Date]])</f>
        <v>8</v>
      </c>
      <c r="D4118" t="s">
        <v>1378</v>
      </c>
      <c r="E4118" t="s">
        <v>70</v>
      </c>
      <c r="F4118" t="s">
        <v>14</v>
      </c>
      <c r="G4118" t="s">
        <v>24</v>
      </c>
      <c r="H4118" t="s">
        <v>2416</v>
      </c>
      <c r="I4118" s="2">
        <v>1539.16</v>
      </c>
      <c r="J4118" s="3">
        <v>9</v>
      </c>
      <c r="K4118" s="2">
        <v>224.42400000000001</v>
      </c>
    </row>
    <row r="4119" spans="1:11" x14ac:dyDescent="0.2">
      <c r="A4119" s="1">
        <v>44061</v>
      </c>
      <c r="B4119" s="3">
        <f>YEAR(Sales_Data[[#This Row],[Order Date]])</f>
        <v>2020</v>
      </c>
      <c r="C4119" s="3">
        <f>MONTH(Sales_Data[[#This Row],[Order Date]])</f>
        <v>8</v>
      </c>
      <c r="D4119" t="s">
        <v>2237</v>
      </c>
      <c r="E4119" t="s">
        <v>70</v>
      </c>
      <c r="F4119" t="s">
        <v>19</v>
      </c>
      <c r="G4119" t="s">
        <v>32</v>
      </c>
      <c r="H4119" t="s">
        <v>2417</v>
      </c>
      <c r="I4119" s="2">
        <v>2831.5279999999998</v>
      </c>
      <c r="J4119" s="3">
        <v>9</v>
      </c>
      <c r="K4119" s="2">
        <v>942.81569999999999</v>
      </c>
    </row>
    <row r="4120" spans="1:11" x14ac:dyDescent="0.2">
      <c r="A4120" s="1">
        <v>44061</v>
      </c>
      <c r="B4120" s="3">
        <f>YEAR(Sales_Data[[#This Row],[Order Date]])</f>
        <v>2020</v>
      </c>
      <c r="C4120" s="3">
        <f>MONTH(Sales_Data[[#This Row],[Order Date]])</f>
        <v>8</v>
      </c>
      <c r="D4120" t="s">
        <v>1623</v>
      </c>
      <c r="E4120" t="s">
        <v>23</v>
      </c>
      <c r="F4120" t="s">
        <v>19</v>
      </c>
      <c r="G4120" t="s">
        <v>32</v>
      </c>
      <c r="H4120" t="s">
        <v>2091</v>
      </c>
      <c r="I4120" s="2">
        <v>86.38</v>
      </c>
      <c r="J4120" s="3">
        <v>5</v>
      </c>
      <c r="K4120" s="2">
        <v>-33.139000000000003</v>
      </c>
    </row>
    <row r="4121" spans="1:11" x14ac:dyDescent="0.2">
      <c r="A4121" s="1">
        <v>44061</v>
      </c>
      <c r="B4121" s="3">
        <f>YEAR(Sales_Data[[#This Row],[Order Date]])</f>
        <v>2020</v>
      </c>
      <c r="C4121" s="3">
        <f>MONTH(Sales_Data[[#This Row],[Order Date]])</f>
        <v>8</v>
      </c>
      <c r="D4121" t="s">
        <v>1623</v>
      </c>
      <c r="E4121" t="s">
        <v>23</v>
      </c>
      <c r="F4121" t="s">
        <v>19</v>
      </c>
      <c r="G4121" t="s">
        <v>32</v>
      </c>
      <c r="H4121" t="s">
        <v>1810</v>
      </c>
      <c r="I4121" s="2">
        <v>101.744</v>
      </c>
      <c r="J4121" s="3">
        <v>4</v>
      </c>
      <c r="K4121" s="2">
        <v>-11.4648</v>
      </c>
    </row>
    <row r="4122" spans="1:11" x14ac:dyDescent="0.2">
      <c r="A4122" s="1">
        <v>44061</v>
      </c>
      <c r="B4122" s="3">
        <f>YEAR(Sales_Data[[#This Row],[Order Date]])</f>
        <v>2020</v>
      </c>
      <c r="C4122" s="3">
        <f>MONTH(Sales_Data[[#This Row],[Order Date]])</f>
        <v>8</v>
      </c>
      <c r="D4122" t="s">
        <v>2128</v>
      </c>
      <c r="E4122" t="s">
        <v>94</v>
      </c>
      <c r="F4122" t="s">
        <v>11</v>
      </c>
      <c r="G4122" t="s">
        <v>51</v>
      </c>
      <c r="H4122" t="s">
        <v>74</v>
      </c>
      <c r="I4122" s="2">
        <v>109.94</v>
      </c>
      <c r="J4122" s="3">
        <v>2</v>
      </c>
      <c r="K4122" s="2">
        <v>3.0813999999999999</v>
      </c>
    </row>
    <row r="4123" spans="1:11" x14ac:dyDescent="0.2">
      <c r="A4123" s="1">
        <v>44061</v>
      </c>
      <c r="B4123" s="3">
        <f>YEAR(Sales_Data[[#This Row],[Order Date]])</f>
        <v>2020</v>
      </c>
      <c r="C4123" s="3">
        <f>MONTH(Sales_Data[[#This Row],[Order Date]])</f>
        <v>8</v>
      </c>
      <c r="D4123" t="s">
        <v>992</v>
      </c>
      <c r="E4123" t="s">
        <v>67</v>
      </c>
      <c r="F4123" t="s">
        <v>19</v>
      </c>
      <c r="G4123" t="s">
        <v>32</v>
      </c>
      <c r="H4123" t="s">
        <v>873</v>
      </c>
      <c r="I4123" s="2">
        <v>121.782</v>
      </c>
      <c r="J4123" s="3">
        <v>3</v>
      </c>
      <c r="K4123" s="2">
        <v>-7.9067999999999996</v>
      </c>
    </row>
    <row r="4124" spans="1:11" x14ac:dyDescent="0.2">
      <c r="A4124" s="1">
        <v>44061</v>
      </c>
      <c r="B4124" s="3">
        <f>YEAR(Sales_Data[[#This Row],[Order Date]])</f>
        <v>2020</v>
      </c>
      <c r="C4124" s="3">
        <f>MONTH(Sales_Data[[#This Row],[Order Date]])</f>
        <v>8</v>
      </c>
      <c r="D4124" t="s">
        <v>1256</v>
      </c>
      <c r="E4124" t="s">
        <v>67</v>
      </c>
      <c r="F4124" t="s">
        <v>19</v>
      </c>
      <c r="G4124" t="s">
        <v>40</v>
      </c>
      <c r="H4124" t="s">
        <v>1295</v>
      </c>
      <c r="I4124" s="2">
        <v>125.91200000000001</v>
      </c>
      <c r="J4124" s="3">
        <v>3</v>
      </c>
      <c r="K4124" s="2">
        <v>1.2390000000000001</v>
      </c>
    </row>
    <row r="4125" spans="1:11" x14ac:dyDescent="0.2">
      <c r="A4125" s="1">
        <v>44061</v>
      </c>
      <c r="B4125" s="3">
        <f>YEAR(Sales_Data[[#This Row],[Order Date]])</f>
        <v>2020</v>
      </c>
      <c r="C4125" s="3">
        <f>MONTH(Sales_Data[[#This Row],[Order Date]])</f>
        <v>8</v>
      </c>
      <c r="D4125" t="s">
        <v>2128</v>
      </c>
      <c r="E4125" t="s">
        <v>94</v>
      </c>
      <c r="F4125" t="s">
        <v>14</v>
      </c>
      <c r="G4125" t="s">
        <v>15</v>
      </c>
      <c r="H4125" t="s">
        <v>345</v>
      </c>
      <c r="I4125" s="2">
        <v>111.91</v>
      </c>
      <c r="J4125" s="3">
        <v>1</v>
      </c>
      <c r="K4125" s="2">
        <v>10.9939</v>
      </c>
    </row>
    <row r="4126" spans="1:11" x14ac:dyDescent="0.2">
      <c r="A4126" s="1">
        <v>44061</v>
      </c>
      <c r="B4126" s="3">
        <f>YEAR(Sales_Data[[#This Row],[Order Date]])</f>
        <v>2020</v>
      </c>
      <c r="C4126" s="3">
        <f>MONTH(Sales_Data[[#This Row],[Order Date]])</f>
        <v>8</v>
      </c>
      <c r="D4126" t="s">
        <v>1740</v>
      </c>
      <c r="E4126" t="s">
        <v>370</v>
      </c>
      <c r="F4126" t="s">
        <v>14</v>
      </c>
      <c r="G4126" t="s">
        <v>24</v>
      </c>
      <c r="H4126" t="s">
        <v>2184</v>
      </c>
      <c r="I4126" s="2">
        <v>142.18</v>
      </c>
      <c r="J4126" s="3">
        <v>2</v>
      </c>
      <c r="K4126" s="2">
        <v>7.6494</v>
      </c>
    </row>
    <row r="4127" spans="1:11" x14ac:dyDescent="0.2">
      <c r="A4127" s="1">
        <v>44061</v>
      </c>
      <c r="B4127" s="3">
        <f>YEAR(Sales_Data[[#This Row],[Order Date]])</f>
        <v>2020</v>
      </c>
      <c r="C4127" s="3">
        <f>MONTH(Sales_Data[[#This Row],[Order Date]])</f>
        <v>8</v>
      </c>
      <c r="D4127" t="s">
        <v>2128</v>
      </c>
      <c r="E4127" t="s">
        <v>94</v>
      </c>
      <c r="F4127" t="s">
        <v>11</v>
      </c>
      <c r="G4127" t="s">
        <v>51</v>
      </c>
      <c r="H4127" t="s">
        <v>2418</v>
      </c>
      <c r="I4127" s="2">
        <v>134.47999999999999</v>
      </c>
      <c r="J4127" s="3">
        <v>2</v>
      </c>
      <c r="K4127" s="2">
        <v>15.7872</v>
      </c>
    </row>
    <row r="4128" spans="1:11" x14ac:dyDescent="0.2">
      <c r="A4128" s="1">
        <v>44062</v>
      </c>
      <c r="B4128" s="3">
        <f>YEAR(Sales_Data[[#This Row],[Order Date]])</f>
        <v>2020</v>
      </c>
      <c r="C4128" s="3">
        <f>MONTH(Sales_Data[[#This Row],[Order Date]])</f>
        <v>8</v>
      </c>
      <c r="D4128" t="s">
        <v>853</v>
      </c>
      <c r="E4128" t="s">
        <v>1156</v>
      </c>
      <c r="F4128" t="s">
        <v>19</v>
      </c>
      <c r="G4128" t="s">
        <v>32</v>
      </c>
      <c r="H4128" t="s">
        <v>1896</v>
      </c>
      <c r="I4128" s="2">
        <v>116.72</v>
      </c>
      <c r="J4128" s="3">
        <v>3</v>
      </c>
      <c r="K4128" s="2">
        <v>37.235999999999997</v>
      </c>
    </row>
    <row r="4129" spans="1:11" x14ac:dyDescent="0.2">
      <c r="A4129" s="1">
        <v>44062</v>
      </c>
      <c r="B4129" s="3">
        <f>YEAR(Sales_Data[[#This Row],[Order Date]])</f>
        <v>2020</v>
      </c>
      <c r="C4129" s="3">
        <f>MONTH(Sales_Data[[#This Row],[Order Date]])</f>
        <v>8</v>
      </c>
      <c r="D4129" t="s">
        <v>201</v>
      </c>
      <c r="E4129" t="s">
        <v>370</v>
      </c>
      <c r="F4129" t="s">
        <v>19</v>
      </c>
      <c r="G4129" t="s">
        <v>32</v>
      </c>
      <c r="H4129" t="s">
        <v>2417</v>
      </c>
      <c r="I4129" s="2">
        <v>404.99</v>
      </c>
      <c r="J4129" s="3">
        <v>1</v>
      </c>
      <c r="K4129" s="2">
        <v>182.3553</v>
      </c>
    </row>
    <row r="4130" spans="1:11" x14ac:dyDescent="0.2">
      <c r="A4130" s="1">
        <v>44062</v>
      </c>
      <c r="B4130" s="3">
        <f>YEAR(Sales_Data[[#This Row],[Order Date]])</f>
        <v>2020</v>
      </c>
      <c r="C4130" s="3">
        <f>MONTH(Sales_Data[[#This Row],[Order Date]])</f>
        <v>8</v>
      </c>
      <c r="D4130" t="s">
        <v>2350</v>
      </c>
      <c r="E4130" t="s">
        <v>164</v>
      </c>
      <c r="F4130" t="s">
        <v>19</v>
      </c>
      <c r="G4130" t="s">
        <v>32</v>
      </c>
      <c r="H4130" t="s">
        <v>847</v>
      </c>
      <c r="I4130" s="2">
        <v>107.29600000000001</v>
      </c>
      <c r="J4130" s="3">
        <v>2</v>
      </c>
      <c r="K4130" s="2">
        <v>-3.9032</v>
      </c>
    </row>
    <row r="4131" spans="1:11" x14ac:dyDescent="0.2">
      <c r="A4131" s="1">
        <v>44062</v>
      </c>
      <c r="B4131" s="3">
        <f>YEAR(Sales_Data[[#This Row],[Order Date]])</f>
        <v>2020</v>
      </c>
      <c r="C4131" s="3">
        <f>MONTH(Sales_Data[[#This Row],[Order Date]])</f>
        <v>8</v>
      </c>
      <c r="D4131" t="s">
        <v>2419</v>
      </c>
      <c r="E4131" t="s">
        <v>370</v>
      </c>
      <c r="F4131" t="s">
        <v>19</v>
      </c>
      <c r="G4131" t="s">
        <v>53</v>
      </c>
      <c r="H4131" t="s">
        <v>1168</v>
      </c>
      <c r="I4131" s="2">
        <v>111.44</v>
      </c>
      <c r="J4131" s="3">
        <v>3</v>
      </c>
      <c r="K4131" s="2">
        <v>9.3312000000000008</v>
      </c>
    </row>
    <row r="4132" spans="1:11" x14ac:dyDescent="0.2">
      <c r="A4132" s="1">
        <v>44063</v>
      </c>
      <c r="B4132" s="3">
        <f>YEAR(Sales_Data[[#This Row],[Order Date]])</f>
        <v>2020</v>
      </c>
      <c r="C4132" s="3">
        <f>MONTH(Sales_Data[[#This Row],[Order Date]])</f>
        <v>8</v>
      </c>
      <c r="D4132" t="s">
        <v>1654</v>
      </c>
      <c r="E4132" t="s">
        <v>18</v>
      </c>
      <c r="F4132" t="s">
        <v>14</v>
      </c>
      <c r="G4132" t="s">
        <v>15</v>
      </c>
      <c r="H4132" t="s">
        <v>318</v>
      </c>
      <c r="I4132" s="2">
        <v>145.88</v>
      </c>
      <c r="J4132" s="3">
        <v>3</v>
      </c>
      <c r="K4132" s="2">
        <v>10.788</v>
      </c>
    </row>
    <row r="4133" spans="1:11" x14ac:dyDescent="0.2">
      <c r="A4133" s="1">
        <v>44063</v>
      </c>
      <c r="B4133" s="3">
        <f>YEAR(Sales_Data[[#This Row],[Order Date]])</f>
        <v>2020</v>
      </c>
      <c r="C4133" s="3">
        <f>MONTH(Sales_Data[[#This Row],[Order Date]])</f>
        <v>8</v>
      </c>
      <c r="D4133" t="s">
        <v>1654</v>
      </c>
      <c r="E4133" t="s">
        <v>18</v>
      </c>
      <c r="F4133" t="s">
        <v>19</v>
      </c>
      <c r="G4133" t="s">
        <v>20</v>
      </c>
      <c r="H4133" t="s">
        <v>1033</v>
      </c>
      <c r="I4133" s="2">
        <v>237.56</v>
      </c>
      <c r="J4133" s="3">
        <v>6</v>
      </c>
      <c r="K4133" s="2">
        <v>63.436799999999998</v>
      </c>
    </row>
    <row r="4134" spans="1:11" x14ac:dyDescent="0.2">
      <c r="A4134" s="1">
        <v>44063</v>
      </c>
      <c r="B4134" s="3">
        <f>YEAR(Sales_Data[[#This Row],[Order Date]])</f>
        <v>2020</v>
      </c>
      <c r="C4134" s="3">
        <f>MONTH(Sales_Data[[#This Row],[Order Date]])</f>
        <v>8</v>
      </c>
      <c r="D4134" t="s">
        <v>790</v>
      </c>
      <c r="E4134" t="s">
        <v>18</v>
      </c>
      <c r="F4134" t="s">
        <v>19</v>
      </c>
      <c r="G4134" t="s">
        <v>32</v>
      </c>
      <c r="H4134" t="s">
        <v>2227</v>
      </c>
      <c r="I4134" s="2">
        <v>259.12</v>
      </c>
      <c r="J4134" s="3">
        <v>5</v>
      </c>
      <c r="K4134" s="2">
        <v>77.713999999999999</v>
      </c>
    </row>
    <row r="4135" spans="1:11" x14ac:dyDescent="0.2">
      <c r="A4135" s="1">
        <v>44063</v>
      </c>
      <c r="B4135" s="3">
        <f>YEAR(Sales_Data[[#This Row],[Order Date]])</f>
        <v>2020</v>
      </c>
      <c r="C4135" s="3">
        <f>MONTH(Sales_Data[[#This Row],[Order Date]])</f>
        <v>8</v>
      </c>
      <c r="D4135" t="s">
        <v>1654</v>
      </c>
      <c r="E4135" t="s">
        <v>18</v>
      </c>
      <c r="F4135" t="s">
        <v>19</v>
      </c>
      <c r="G4135" t="s">
        <v>265</v>
      </c>
      <c r="H4135" t="s">
        <v>2388</v>
      </c>
      <c r="I4135" s="2">
        <v>108.22</v>
      </c>
      <c r="J4135" s="3">
        <v>3</v>
      </c>
      <c r="K4135" s="2">
        <v>5.1660000000000004</v>
      </c>
    </row>
    <row r="4136" spans="1:11" x14ac:dyDescent="0.2">
      <c r="A4136" s="1">
        <v>44063</v>
      </c>
      <c r="B4136" s="3">
        <f>YEAR(Sales_Data[[#This Row],[Order Date]])</f>
        <v>2020</v>
      </c>
      <c r="C4136" s="3">
        <f>MONTH(Sales_Data[[#This Row],[Order Date]])</f>
        <v>8</v>
      </c>
      <c r="D4136" t="s">
        <v>1540</v>
      </c>
      <c r="E4136" t="s">
        <v>18</v>
      </c>
      <c r="F4136" t="s">
        <v>19</v>
      </c>
      <c r="G4136" t="s">
        <v>53</v>
      </c>
      <c r="H4136" t="s">
        <v>2332</v>
      </c>
      <c r="I4136" s="2">
        <v>140.91999999999999</v>
      </c>
      <c r="J4136" s="3">
        <v>4</v>
      </c>
      <c r="K4136" s="2">
        <v>12.441599999999999</v>
      </c>
    </row>
    <row r="4137" spans="1:11" x14ac:dyDescent="0.2">
      <c r="A4137" s="1">
        <v>44063</v>
      </c>
      <c r="B4137" s="3">
        <f>YEAR(Sales_Data[[#This Row],[Order Date]])</f>
        <v>2020</v>
      </c>
      <c r="C4137" s="3">
        <f>MONTH(Sales_Data[[#This Row],[Order Date]])</f>
        <v>8</v>
      </c>
      <c r="D4137" t="s">
        <v>699</v>
      </c>
      <c r="E4137" t="s">
        <v>35</v>
      </c>
      <c r="F4137" t="s">
        <v>14</v>
      </c>
      <c r="G4137" t="s">
        <v>15</v>
      </c>
      <c r="H4137" t="s">
        <v>318</v>
      </c>
      <c r="I4137" s="2">
        <v>144.96</v>
      </c>
      <c r="J4137" s="3">
        <v>1</v>
      </c>
      <c r="K4137" s="2">
        <v>3.5960000000000001</v>
      </c>
    </row>
    <row r="4138" spans="1:11" x14ac:dyDescent="0.2">
      <c r="A4138" s="1">
        <v>44063</v>
      </c>
      <c r="B4138" s="3">
        <f>YEAR(Sales_Data[[#This Row],[Order Date]])</f>
        <v>2020</v>
      </c>
      <c r="C4138" s="3">
        <f>MONTH(Sales_Data[[#This Row],[Order Date]])</f>
        <v>8</v>
      </c>
      <c r="D4138" t="s">
        <v>337</v>
      </c>
      <c r="E4138" t="s">
        <v>370</v>
      </c>
      <c r="F4138" t="s">
        <v>19</v>
      </c>
      <c r="G4138" t="s">
        <v>20</v>
      </c>
      <c r="H4138" t="s">
        <v>2179</v>
      </c>
      <c r="I4138" s="2">
        <v>142.29</v>
      </c>
      <c r="J4138" s="3">
        <v>3</v>
      </c>
      <c r="K4138" s="2">
        <v>10.4754</v>
      </c>
    </row>
    <row r="4139" spans="1:11" x14ac:dyDescent="0.2">
      <c r="A4139" s="1">
        <v>44064</v>
      </c>
      <c r="B4139" s="3">
        <f>YEAR(Sales_Data[[#This Row],[Order Date]])</f>
        <v>2020</v>
      </c>
      <c r="C4139" s="3">
        <f>MONTH(Sales_Data[[#This Row],[Order Date]])</f>
        <v>8</v>
      </c>
      <c r="D4139" t="s">
        <v>108</v>
      </c>
      <c r="E4139" t="s">
        <v>198</v>
      </c>
      <c r="F4139" t="s">
        <v>19</v>
      </c>
      <c r="G4139" t="s">
        <v>53</v>
      </c>
      <c r="H4139" t="s">
        <v>2420</v>
      </c>
      <c r="I4139" s="2">
        <v>100.88</v>
      </c>
      <c r="J4139" s="3">
        <v>1</v>
      </c>
      <c r="K4139" s="2">
        <v>29.358000000000001</v>
      </c>
    </row>
    <row r="4140" spans="1:11" x14ac:dyDescent="0.2">
      <c r="A4140" s="1">
        <v>44064</v>
      </c>
      <c r="B4140" s="3">
        <f>YEAR(Sales_Data[[#This Row],[Order Date]])</f>
        <v>2020</v>
      </c>
      <c r="C4140" s="3">
        <f>MONTH(Sales_Data[[#This Row],[Order Date]])</f>
        <v>8</v>
      </c>
      <c r="D4140" t="s">
        <v>2352</v>
      </c>
      <c r="E4140" t="s">
        <v>10</v>
      </c>
      <c r="F4140" t="s">
        <v>11</v>
      </c>
      <c r="G4140" t="s">
        <v>51</v>
      </c>
      <c r="H4140" t="s">
        <v>2030</v>
      </c>
      <c r="I4140" s="2">
        <v>122.92</v>
      </c>
      <c r="J4140" s="3">
        <v>4</v>
      </c>
      <c r="K4140" s="2">
        <v>31.252800000000001</v>
      </c>
    </row>
    <row r="4141" spans="1:11" x14ac:dyDescent="0.2">
      <c r="A4141" s="1">
        <v>44064</v>
      </c>
      <c r="B4141" s="3">
        <f>YEAR(Sales_Data[[#This Row],[Order Date]])</f>
        <v>2020</v>
      </c>
      <c r="C4141" s="3">
        <f>MONTH(Sales_Data[[#This Row],[Order Date]])</f>
        <v>8</v>
      </c>
      <c r="D4141" t="s">
        <v>2421</v>
      </c>
      <c r="E4141" t="s">
        <v>18</v>
      </c>
      <c r="F4141" t="s">
        <v>11</v>
      </c>
      <c r="G4141" t="s">
        <v>51</v>
      </c>
      <c r="H4141" t="s">
        <v>2251</v>
      </c>
      <c r="I4141" s="2">
        <v>153.91999999999999</v>
      </c>
      <c r="J4141" s="3">
        <v>4</v>
      </c>
      <c r="K4141" s="2">
        <v>10.393599999999999</v>
      </c>
    </row>
    <row r="4142" spans="1:11" x14ac:dyDescent="0.2">
      <c r="A4142" s="1">
        <v>44064</v>
      </c>
      <c r="B4142" s="3">
        <f>YEAR(Sales_Data[[#This Row],[Order Date]])</f>
        <v>2020</v>
      </c>
      <c r="C4142" s="3">
        <f>MONTH(Sales_Data[[#This Row],[Order Date]])</f>
        <v>8</v>
      </c>
      <c r="D4142" t="s">
        <v>2421</v>
      </c>
      <c r="E4142" t="s">
        <v>18</v>
      </c>
      <c r="F4142" t="s">
        <v>19</v>
      </c>
      <c r="G4142" t="s">
        <v>32</v>
      </c>
      <c r="H4142" t="s">
        <v>447</v>
      </c>
      <c r="I4142" s="2">
        <v>154.14400000000001</v>
      </c>
      <c r="J4142" s="3">
        <v>9</v>
      </c>
      <c r="K4142" s="2">
        <v>42.464700000000001</v>
      </c>
    </row>
    <row r="4143" spans="1:11" x14ac:dyDescent="0.2">
      <c r="A4143" s="1">
        <v>44064</v>
      </c>
      <c r="B4143" s="3">
        <f>YEAR(Sales_Data[[#This Row],[Order Date]])</f>
        <v>2020</v>
      </c>
      <c r="C4143" s="3">
        <f>MONTH(Sales_Data[[#This Row],[Order Date]])</f>
        <v>8</v>
      </c>
      <c r="D4143" t="s">
        <v>2421</v>
      </c>
      <c r="E4143" t="s">
        <v>18</v>
      </c>
      <c r="F4143" t="s">
        <v>19</v>
      </c>
      <c r="G4143" t="s">
        <v>121</v>
      </c>
      <c r="H4143" t="s">
        <v>1874</v>
      </c>
      <c r="I4143" s="2">
        <v>237.52</v>
      </c>
      <c r="J4143" s="3">
        <v>3</v>
      </c>
      <c r="K4143" s="2">
        <v>54.950400000000002</v>
      </c>
    </row>
    <row r="4144" spans="1:11" x14ac:dyDescent="0.2">
      <c r="A4144" s="1">
        <v>44064</v>
      </c>
      <c r="B4144" s="3">
        <f>YEAR(Sales_Data[[#This Row],[Order Date]])</f>
        <v>2020</v>
      </c>
      <c r="C4144" s="3">
        <f>MONTH(Sales_Data[[#This Row],[Order Date]])</f>
        <v>8</v>
      </c>
      <c r="D4144" t="s">
        <v>1852</v>
      </c>
      <c r="E4144" t="s">
        <v>306</v>
      </c>
      <c r="F4144" t="s">
        <v>19</v>
      </c>
      <c r="G4144" t="s">
        <v>20</v>
      </c>
      <c r="H4144" t="s">
        <v>277</v>
      </c>
      <c r="I4144" s="2">
        <v>261.096</v>
      </c>
      <c r="J4144" s="3">
        <v>3</v>
      </c>
      <c r="K4144" s="2">
        <v>20.745899999999999</v>
      </c>
    </row>
    <row r="4145" spans="1:11" x14ac:dyDescent="0.2">
      <c r="A4145" s="1">
        <v>44064</v>
      </c>
      <c r="B4145" s="3">
        <f>YEAR(Sales_Data[[#This Row],[Order Date]])</f>
        <v>2020</v>
      </c>
      <c r="C4145" s="3">
        <f>MONTH(Sales_Data[[#This Row],[Order Date]])</f>
        <v>8</v>
      </c>
      <c r="D4145" t="s">
        <v>2352</v>
      </c>
      <c r="E4145" t="s">
        <v>10</v>
      </c>
      <c r="F4145" t="s">
        <v>19</v>
      </c>
      <c r="G4145" t="s">
        <v>53</v>
      </c>
      <c r="H4145" t="s">
        <v>2192</v>
      </c>
      <c r="I4145" s="2">
        <v>311.39999999999998</v>
      </c>
      <c r="J4145" s="3">
        <v>5</v>
      </c>
      <c r="K4145" s="2">
        <v>133.15199999999999</v>
      </c>
    </row>
    <row r="4146" spans="1:11" x14ac:dyDescent="0.2">
      <c r="A4146" s="1">
        <v>44064</v>
      </c>
      <c r="B4146" s="3">
        <f>YEAR(Sales_Data[[#This Row],[Order Date]])</f>
        <v>2020</v>
      </c>
      <c r="C4146" s="3">
        <f>MONTH(Sales_Data[[#This Row],[Order Date]])</f>
        <v>8</v>
      </c>
      <c r="D4146" t="s">
        <v>1624</v>
      </c>
      <c r="E4146" t="s">
        <v>70</v>
      </c>
      <c r="F4146" t="s">
        <v>11</v>
      </c>
      <c r="G4146" t="s">
        <v>112</v>
      </c>
      <c r="H4146" t="s">
        <v>1929</v>
      </c>
      <c r="I4146" s="2">
        <v>435.70400000000001</v>
      </c>
      <c r="J4146" s="3">
        <v>6</v>
      </c>
      <c r="K4146" s="2">
        <v>38.870399999999997</v>
      </c>
    </row>
    <row r="4147" spans="1:11" x14ac:dyDescent="0.2">
      <c r="A4147" s="1">
        <v>44064</v>
      </c>
      <c r="B4147" s="3">
        <f>YEAR(Sales_Data[[#This Row],[Order Date]])</f>
        <v>2020</v>
      </c>
      <c r="C4147" s="3">
        <f>MONTH(Sales_Data[[#This Row],[Order Date]])</f>
        <v>8</v>
      </c>
      <c r="D4147" t="s">
        <v>2421</v>
      </c>
      <c r="E4147" t="s">
        <v>18</v>
      </c>
      <c r="F4147" t="s">
        <v>14</v>
      </c>
      <c r="G4147" t="s">
        <v>15</v>
      </c>
      <c r="H4147" t="s">
        <v>1546</v>
      </c>
      <c r="I4147" s="2">
        <v>450.96800000000002</v>
      </c>
      <c r="J4147" s="3">
        <v>4</v>
      </c>
      <c r="K4147" s="2">
        <v>37.797199999999997</v>
      </c>
    </row>
    <row r="4148" spans="1:11" x14ac:dyDescent="0.2">
      <c r="A4148" s="1">
        <v>44064</v>
      </c>
      <c r="B4148" s="3">
        <f>YEAR(Sales_Data[[#This Row],[Order Date]])</f>
        <v>2020</v>
      </c>
      <c r="C4148" s="3">
        <f>MONTH(Sales_Data[[#This Row],[Order Date]])</f>
        <v>8</v>
      </c>
      <c r="D4148" t="s">
        <v>2421</v>
      </c>
      <c r="E4148" t="s">
        <v>18</v>
      </c>
      <c r="F4148" t="s">
        <v>11</v>
      </c>
      <c r="G4148" t="s">
        <v>30</v>
      </c>
      <c r="H4148" t="s">
        <v>1477</v>
      </c>
      <c r="I4148" s="2">
        <v>590.72799999999995</v>
      </c>
      <c r="J4148" s="3">
        <v>3</v>
      </c>
      <c r="K4148" s="2">
        <v>28.436399999999999</v>
      </c>
    </row>
    <row r="4149" spans="1:11" x14ac:dyDescent="0.2">
      <c r="A4149" s="1">
        <v>44064</v>
      </c>
      <c r="B4149" s="3">
        <f>YEAR(Sales_Data[[#This Row],[Order Date]])</f>
        <v>2020</v>
      </c>
      <c r="C4149" s="3">
        <f>MONTH(Sales_Data[[#This Row],[Order Date]])</f>
        <v>8</v>
      </c>
      <c r="D4149" t="s">
        <v>1624</v>
      </c>
      <c r="E4149" t="s">
        <v>70</v>
      </c>
      <c r="F4149" t="s">
        <v>19</v>
      </c>
      <c r="G4149" t="s">
        <v>20</v>
      </c>
      <c r="H4149" t="s">
        <v>2263</v>
      </c>
      <c r="I4149" s="2">
        <v>612.58000000000004</v>
      </c>
      <c r="J4149" s="3">
        <v>6</v>
      </c>
      <c r="K4149" s="2">
        <v>34.354799999999997</v>
      </c>
    </row>
    <row r="4150" spans="1:11" x14ac:dyDescent="0.2">
      <c r="A4150" s="1">
        <v>44064</v>
      </c>
      <c r="B4150" s="3">
        <f>YEAR(Sales_Data[[#This Row],[Order Date]])</f>
        <v>2020</v>
      </c>
      <c r="C4150" s="3">
        <f>MONTH(Sales_Data[[#This Row],[Order Date]])</f>
        <v>8</v>
      </c>
      <c r="D4150" t="s">
        <v>1382</v>
      </c>
      <c r="E4150" t="s">
        <v>143</v>
      </c>
      <c r="F4150" t="s">
        <v>11</v>
      </c>
      <c r="G4150" t="s">
        <v>112</v>
      </c>
      <c r="H4150" t="s">
        <v>196</v>
      </c>
      <c r="I4150" s="2">
        <v>896.4</v>
      </c>
      <c r="J4150" s="3">
        <v>4</v>
      </c>
      <c r="K4150" s="2">
        <v>225.26400000000001</v>
      </c>
    </row>
    <row r="4151" spans="1:11" x14ac:dyDescent="0.2">
      <c r="A4151" s="1">
        <v>44064</v>
      </c>
      <c r="B4151" s="3">
        <f>YEAR(Sales_Data[[#This Row],[Order Date]])</f>
        <v>2020</v>
      </c>
      <c r="C4151" s="3">
        <f>MONTH(Sales_Data[[#This Row],[Order Date]])</f>
        <v>8</v>
      </c>
      <c r="D4151" t="s">
        <v>646</v>
      </c>
      <c r="E4151" t="s">
        <v>94</v>
      </c>
      <c r="F4151" t="s">
        <v>19</v>
      </c>
      <c r="G4151" t="s">
        <v>32</v>
      </c>
      <c r="H4151" t="s">
        <v>2027</v>
      </c>
      <c r="I4151" s="2">
        <v>4330.5519999999997</v>
      </c>
      <c r="J4151" s="3">
        <v>6</v>
      </c>
      <c r="K4151" s="2">
        <v>1453.1238000000001</v>
      </c>
    </row>
    <row r="4152" spans="1:11" x14ac:dyDescent="0.2">
      <c r="A4152" s="1">
        <v>44064</v>
      </c>
      <c r="B4152" s="3">
        <f>YEAR(Sales_Data[[#This Row],[Order Date]])</f>
        <v>2020</v>
      </c>
      <c r="C4152" s="3">
        <f>MONTH(Sales_Data[[#This Row],[Order Date]])</f>
        <v>8</v>
      </c>
      <c r="D4152" t="s">
        <v>261</v>
      </c>
      <c r="E4152" t="s">
        <v>387</v>
      </c>
      <c r="F4152" t="s">
        <v>19</v>
      </c>
      <c r="G4152" t="s">
        <v>86</v>
      </c>
      <c r="H4152" t="s">
        <v>399</v>
      </c>
      <c r="I4152" s="2">
        <v>91.28</v>
      </c>
      <c r="J4152" s="3">
        <v>2</v>
      </c>
      <c r="K4152" s="2">
        <v>7.4871999999999996</v>
      </c>
    </row>
    <row r="4153" spans="1:11" x14ac:dyDescent="0.2">
      <c r="A4153" s="1">
        <v>44064</v>
      </c>
      <c r="B4153" s="3">
        <f>YEAR(Sales_Data[[#This Row],[Order Date]])</f>
        <v>2020</v>
      </c>
      <c r="C4153" s="3">
        <f>MONTH(Sales_Data[[#This Row],[Order Date]])</f>
        <v>8</v>
      </c>
      <c r="D4153" t="s">
        <v>1852</v>
      </c>
      <c r="E4153" t="s">
        <v>306</v>
      </c>
      <c r="F4153" t="s">
        <v>11</v>
      </c>
      <c r="G4153" t="s">
        <v>51</v>
      </c>
      <c r="H4153" t="s">
        <v>392</v>
      </c>
      <c r="I4153" s="2">
        <v>121.752</v>
      </c>
      <c r="J4153" s="3">
        <v>3</v>
      </c>
      <c r="K4153" s="2">
        <v>7.11</v>
      </c>
    </row>
    <row r="4154" spans="1:11" x14ac:dyDescent="0.2">
      <c r="A4154" s="1">
        <v>44064</v>
      </c>
      <c r="B4154" s="3">
        <f>YEAR(Sales_Data[[#This Row],[Order Date]])</f>
        <v>2020</v>
      </c>
      <c r="C4154" s="3">
        <f>MONTH(Sales_Data[[#This Row],[Order Date]])</f>
        <v>8</v>
      </c>
      <c r="D4154" t="s">
        <v>2421</v>
      </c>
      <c r="E4154" t="s">
        <v>18</v>
      </c>
      <c r="F4154" t="s">
        <v>19</v>
      </c>
      <c r="G4154" t="s">
        <v>40</v>
      </c>
      <c r="H4154" t="s">
        <v>2422</v>
      </c>
      <c r="I4154" s="2">
        <v>107.12</v>
      </c>
      <c r="J4154" s="3">
        <v>4</v>
      </c>
      <c r="K4154" s="2">
        <v>4.9648000000000003</v>
      </c>
    </row>
    <row r="4155" spans="1:11" x14ac:dyDescent="0.2">
      <c r="A4155" s="1">
        <v>44064</v>
      </c>
      <c r="B4155" s="3">
        <f>YEAR(Sales_Data[[#This Row],[Order Date]])</f>
        <v>2020</v>
      </c>
      <c r="C4155" s="3">
        <f>MONTH(Sales_Data[[#This Row],[Order Date]])</f>
        <v>8</v>
      </c>
      <c r="D4155" t="s">
        <v>1852</v>
      </c>
      <c r="E4155" t="s">
        <v>306</v>
      </c>
      <c r="F4155" t="s">
        <v>19</v>
      </c>
      <c r="G4155" t="s">
        <v>53</v>
      </c>
      <c r="H4155" t="s">
        <v>1160</v>
      </c>
      <c r="I4155" s="2">
        <v>112.672</v>
      </c>
      <c r="J4155" s="3">
        <v>1</v>
      </c>
      <c r="K4155" s="2">
        <v>2.085</v>
      </c>
    </row>
    <row r="4156" spans="1:11" x14ac:dyDescent="0.2">
      <c r="A4156" s="1">
        <v>44064</v>
      </c>
      <c r="B4156" s="3">
        <f>YEAR(Sales_Data[[#This Row],[Order Date]])</f>
        <v>2020</v>
      </c>
      <c r="C4156" s="3">
        <f>MONTH(Sales_Data[[#This Row],[Order Date]])</f>
        <v>8</v>
      </c>
      <c r="D4156" t="s">
        <v>646</v>
      </c>
      <c r="E4156" t="s">
        <v>94</v>
      </c>
      <c r="F4156" t="s">
        <v>19</v>
      </c>
      <c r="G4156" t="s">
        <v>32</v>
      </c>
      <c r="H4156" t="s">
        <v>2423</v>
      </c>
      <c r="I4156" s="2">
        <v>139.08799999999999</v>
      </c>
      <c r="J4156" s="3">
        <v>7</v>
      </c>
      <c r="K4156" s="2">
        <v>11.2308</v>
      </c>
    </row>
    <row r="4157" spans="1:11" x14ac:dyDescent="0.2">
      <c r="A4157" s="1">
        <v>44064</v>
      </c>
      <c r="B4157" s="3">
        <f>YEAR(Sales_Data[[#This Row],[Order Date]])</f>
        <v>2020</v>
      </c>
      <c r="C4157" s="3">
        <f>MONTH(Sales_Data[[#This Row],[Order Date]])</f>
        <v>8</v>
      </c>
      <c r="D4157" t="s">
        <v>2352</v>
      </c>
      <c r="E4157" t="s">
        <v>10</v>
      </c>
      <c r="F4157" t="s">
        <v>11</v>
      </c>
      <c r="G4157" t="s">
        <v>51</v>
      </c>
      <c r="H4157" t="s">
        <v>1133</v>
      </c>
      <c r="I4157" s="2">
        <v>136.16</v>
      </c>
      <c r="J4157" s="3">
        <v>2</v>
      </c>
      <c r="K4157" s="2">
        <v>8.5543999999999993</v>
      </c>
    </row>
    <row r="4158" spans="1:11" x14ac:dyDescent="0.2">
      <c r="A4158" s="1">
        <v>44064</v>
      </c>
      <c r="B4158" s="3">
        <f>YEAR(Sales_Data[[#This Row],[Order Date]])</f>
        <v>2020</v>
      </c>
      <c r="C4158" s="3">
        <f>MONTH(Sales_Data[[#This Row],[Order Date]])</f>
        <v>8</v>
      </c>
      <c r="D4158" t="s">
        <v>261</v>
      </c>
      <c r="E4158" t="s">
        <v>387</v>
      </c>
      <c r="F4158" t="s">
        <v>19</v>
      </c>
      <c r="G4158" t="s">
        <v>116</v>
      </c>
      <c r="H4158" t="s">
        <v>590</v>
      </c>
      <c r="I4158" s="2">
        <v>156</v>
      </c>
      <c r="J4158" s="3">
        <v>7</v>
      </c>
      <c r="K4158" s="2">
        <v>16.8</v>
      </c>
    </row>
    <row r="4159" spans="1:11" x14ac:dyDescent="0.2">
      <c r="A4159" s="1">
        <v>44064</v>
      </c>
      <c r="B4159" s="3">
        <f>YEAR(Sales_Data[[#This Row],[Order Date]])</f>
        <v>2020</v>
      </c>
      <c r="C4159" s="3">
        <f>MONTH(Sales_Data[[#This Row],[Order Date]])</f>
        <v>8</v>
      </c>
      <c r="D4159" t="s">
        <v>1624</v>
      </c>
      <c r="E4159" t="s">
        <v>70</v>
      </c>
      <c r="F4159" t="s">
        <v>14</v>
      </c>
      <c r="G4159" t="s">
        <v>24</v>
      </c>
      <c r="H4159" t="s">
        <v>1781</v>
      </c>
      <c r="I4159" s="2">
        <v>135.18</v>
      </c>
      <c r="J4159" s="3">
        <v>2</v>
      </c>
      <c r="K4159" s="2">
        <v>11.613</v>
      </c>
    </row>
    <row r="4160" spans="1:11" x14ac:dyDescent="0.2">
      <c r="A4160" s="1">
        <v>44064</v>
      </c>
      <c r="B4160" s="3">
        <f>YEAR(Sales_Data[[#This Row],[Order Date]])</f>
        <v>2020</v>
      </c>
      <c r="C4160" s="3">
        <f>MONTH(Sales_Data[[#This Row],[Order Date]])</f>
        <v>8</v>
      </c>
      <c r="D4160" t="s">
        <v>261</v>
      </c>
      <c r="E4160" t="s">
        <v>387</v>
      </c>
      <c r="F4160" t="s">
        <v>19</v>
      </c>
      <c r="G4160" t="s">
        <v>265</v>
      </c>
      <c r="H4160" t="s">
        <v>860</v>
      </c>
      <c r="I4160" s="2">
        <v>164.24</v>
      </c>
      <c r="J4160" s="3">
        <v>4</v>
      </c>
      <c r="K4160" s="2">
        <v>10.7996</v>
      </c>
    </row>
    <row r="4161" spans="1:11" x14ac:dyDescent="0.2">
      <c r="A4161" s="1">
        <v>44064</v>
      </c>
      <c r="B4161" s="3">
        <f>YEAR(Sales_Data[[#This Row],[Order Date]])</f>
        <v>2020</v>
      </c>
      <c r="C4161" s="3">
        <f>MONTH(Sales_Data[[#This Row],[Order Date]])</f>
        <v>8</v>
      </c>
      <c r="D4161" t="s">
        <v>2421</v>
      </c>
      <c r="E4161" t="s">
        <v>18</v>
      </c>
      <c r="F4161" t="s">
        <v>19</v>
      </c>
      <c r="G4161" t="s">
        <v>127</v>
      </c>
      <c r="H4161" t="s">
        <v>1616</v>
      </c>
      <c r="I4161" s="2">
        <v>186.75</v>
      </c>
      <c r="J4161" s="3">
        <v>5</v>
      </c>
      <c r="K4161" s="2">
        <v>24.84</v>
      </c>
    </row>
    <row r="4162" spans="1:11" x14ac:dyDescent="0.2">
      <c r="A4162" s="1">
        <v>44065</v>
      </c>
      <c r="B4162" s="3">
        <f>YEAR(Sales_Data[[#This Row],[Order Date]])</f>
        <v>2020</v>
      </c>
      <c r="C4162" s="3">
        <f>MONTH(Sales_Data[[#This Row],[Order Date]])</f>
        <v>8</v>
      </c>
      <c r="D4162" t="s">
        <v>2212</v>
      </c>
      <c r="E4162" t="s">
        <v>18</v>
      </c>
      <c r="F4162" t="s">
        <v>11</v>
      </c>
      <c r="G4162" t="s">
        <v>30</v>
      </c>
      <c r="H4162" t="s">
        <v>1470</v>
      </c>
      <c r="I4162" s="2">
        <v>258.00799999999998</v>
      </c>
      <c r="J4162" s="3">
        <v>1</v>
      </c>
      <c r="K4162" s="2">
        <v>2.6251000000000002</v>
      </c>
    </row>
    <row r="4163" spans="1:11" x14ac:dyDescent="0.2">
      <c r="A4163" s="1">
        <v>44065</v>
      </c>
      <c r="B4163" s="3">
        <f>YEAR(Sales_Data[[#This Row],[Order Date]])</f>
        <v>2020</v>
      </c>
      <c r="C4163" s="3">
        <f>MONTH(Sales_Data[[#This Row],[Order Date]])</f>
        <v>8</v>
      </c>
      <c r="D4163" t="s">
        <v>84</v>
      </c>
      <c r="E4163" t="s">
        <v>39</v>
      </c>
      <c r="F4163" t="s">
        <v>11</v>
      </c>
      <c r="G4163" t="s">
        <v>30</v>
      </c>
      <c r="H4163" t="s">
        <v>243</v>
      </c>
      <c r="I4163" s="2">
        <v>362.53199999999998</v>
      </c>
      <c r="J4163" s="3">
        <v>2</v>
      </c>
      <c r="K4163" s="2">
        <v>-83.875200000000007</v>
      </c>
    </row>
    <row r="4164" spans="1:11" x14ac:dyDescent="0.2">
      <c r="A4164" s="1">
        <v>44066</v>
      </c>
      <c r="B4164" s="3">
        <f>YEAR(Sales_Data[[#This Row],[Order Date]])</f>
        <v>2020</v>
      </c>
      <c r="C4164" s="3">
        <f>MONTH(Sales_Data[[#This Row],[Order Date]])</f>
        <v>8</v>
      </c>
      <c r="D4164" t="s">
        <v>1451</v>
      </c>
      <c r="E4164" t="s">
        <v>44</v>
      </c>
      <c r="F4164" t="s">
        <v>19</v>
      </c>
      <c r="G4164" t="s">
        <v>121</v>
      </c>
      <c r="H4164" t="s">
        <v>2220</v>
      </c>
      <c r="I4164" s="2">
        <v>202.376</v>
      </c>
      <c r="J4164" s="3">
        <v>6</v>
      </c>
      <c r="K4164" s="2">
        <v>12.103199999999999</v>
      </c>
    </row>
    <row r="4165" spans="1:11" x14ac:dyDescent="0.2">
      <c r="A4165" s="1">
        <v>44066</v>
      </c>
      <c r="B4165" s="3">
        <f>YEAR(Sales_Data[[#This Row],[Order Date]])</f>
        <v>2020</v>
      </c>
      <c r="C4165" s="3">
        <f>MONTH(Sales_Data[[#This Row],[Order Date]])</f>
        <v>8</v>
      </c>
      <c r="D4165" t="s">
        <v>1451</v>
      </c>
      <c r="E4165" t="s">
        <v>44</v>
      </c>
      <c r="F4165" t="s">
        <v>14</v>
      </c>
      <c r="G4165" t="s">
        <v>15</v>
      </c>
      <c r="H4165" t="s">
        <v>1003</v>
      </c>
      <c r="I4165" s="2">
        <v>4395.8959999999997</v>
      </c>
      <c r="J4165" s="3">
        <v>13</v>
      </c>
      <c r="K4165" s="2">
        <v>327.59219999999999</v>
      </c>
    </row>
    <row r="4166" spans="1:11" x14ac:dyDescent="0.2">
      <c r="A4166" s="1">
        <v>44066</v>
      </c>
      <c r="B4166" s="3">
        <f>YEAR(Sales_Data[[#This Row],[Order Date]])</f>
        <v>2020</v>
      </c>
      <c r="C4166" s="3">
        <f>MONTH(Sales_Data[[#This Row],[Order Date]])</f>
        <v>8</v>
      </c>
      <c r="D4166" t="s">
        <v>1451</v>
      </c>
      <c r="E4166" t="s">
        <v>44</v>
      </c>
      <c r="F4166" t="s">
        <v>11</v>
      </c>
      <c r="G4166" t="s">
        <v>51</v>
      </c>
      <c r="H4166" t="s">
        <v>1846</v>
      </c>
      <c r="I4166" s="2">
        <v>101.78400000000001</v>
      </c>
      <c r="J4166" s="3">
        <v>2</v>
      </c>
      <c r="K4166" s="2">
        <v>0.41760000000000003</v>
      </c>
    </row>
    <row r="4167" spans="1:11" x14ac:dyDescent="0.2">
      <c r="A4167" s="1">
        <v>44066</v>
      </c>
      <c r="B4167" s="3">
        <f>YEAR(Sales_Data[[#This Row],[Order Date]])</f>
        <v>2020</v>
      </c>
      <c r="C4167" s="3">
        <f>MONTH(Sales_Data[[#This Row],[Order Date]])</f>
        <v>8</v>
      </c>
      <c r="D4167" t="s">
        <v>1451</v>
      </c>
      <c r="E4167" t="s">
        <v>44</v>
      </c>
      <c r="F4167" t="s">
        <v>19</v>
      </c>
      <c r="G4167" t="s">
        <v>53</v>
      </c>
      <c r="H4167" t="s">
        <v>1645</v>
      </c>
      <c r="I4167" s="2">
        <v>89.72</v>
      </c>
      <c r="J4167" s="3">
        <v>5</v>
      </c>
      <c r="K4167" s="2">
        <v>2.9430000000000001</v>
      </c>
    </row>
    <row r="4168" spans="1:11" x14ac:dyDescent="0.2">
      <c r="A4168" s="1">
        <v>44066</v>
      </c>
      <c r="B4168" s="3">
        <f>YEAR(Sales_Data[[#This Row],[Order Date]])</f>
        <v>2020</v>
      </c>
      <c r="C4168" s="3">
        <f>MONTH(Sales_Data[[#This Row],[Order Date]])</f>
        <v>8</v>
      </c>
      <c r="D4168" t="s">
        <v>1451</v>
      </c>
      <c r="E4168" t="s">
        <v>44</v>
      </c>
      <c r="F4168" t="s">
        <v>19</v>
      </c>
      <c r="G4168" t="s">
        <v>53</v>
      </c>
      <c r="H4168" t="s">
        <v>1040</v>
      </c>
      <c r="I4168" s="2">
        <v>179.56800000000001</v>
      </c>
      <c r="J4168" s="3">
        <v>2</v>
      </c>
      <c r="K4168" s="2">
        <v>15.49</v>
      </c>
    </row>
    <row r="4169" spans="1:11" x14ac:dyDescent="0.2">
      <c r="A4169" s="1">
        <v>44067</v>
      </c>
      <c r="B4169" s="3">
        <f>YEAR(Sales_Data[[#This Row],[Order Date]])</f>
        <v>2020</v>
      </c>
      <c r="C4169" s="3">
        <f>MONTH(Sales_Data[[#This Row],[Order Date]])</f>
        <v>8</v>
      </c>
      <c r="D4169" t="s">
        <v>773</v>
      </c>
      <c r="E4169" t="s">
        <v>67</v>
      </c>
      <c r="F4169" t="s">
        <v>19</v>
      </c>
      <c r="G4169" t="s">
        <v>121</v>
      </c>
      <c r="H4169" t="s">
        <v>1170</v>
      </c>
      <c r="I4169" s="2">
        <v>667.27200000000005</v>
      </c>
      <c r="J4169" s="3">
        <v>8</v>
      </c>
      <c r="K4169" s="2">
        <v>64.627200000000002</v>
      </c>
    </row>
    <row r="4170" spans="1:11" x14ac:dyDescent="0.2">
      <c r="A4170" s="1">
        <v>44067</v>
      </c>
      <c r="B4170" s="3">
        <f>YEAR(Sales_Data[[#This Row],[Order Date]])</f>
        <v>2020</v>
      </c>
      <c r="C4170" s="3">
        <f>MONTH(Sales_Data[[#This Row],[Order Date]])</f>
        <v>8</v>
      </c>
      <c r="D4170" t="s">
        <v>773</v>
      </c>
      <c r="E4170" t="s">
        <v>67</v>
      </c>
      <c r="F4170" t="s">
        <v>19</v>
      </c>
      <c r="G4170" t="s">
        <v>53</v>
      </c>
      <c r="H4170" t="s">
        <v>1572</v>
      </c>
      <c r="I4170" s="2">
        <v>138.36799999999999</v>
      </c>
      <c r="J4170" s="3">
        <v>2</v>
      </c>
      <c r="K4170" s="2">
        <v>3.7584</v>
      </c>
    </row>
    <row r="4171" spans="1:11" x14ac:dyDescent="0.2">
      <c r="A4171" s="1">
        <v>44067</v>
      </c>
      <c r="B4171" s="3">
        <f>YEAR(Sales_Data[[#This Row],[Order Date]])</f>
        <v>2020</v>
      </c>
      <c r="C4171" s="3">
        <f>MONTH(Sales_Data[[#This Row],[Order Date]])</f>
        <v>8</v>
      </c>
      <c r="D4171" t="s">
        <v>2028</v>
      </c>
      <c r="E4171" t="s">
        <v>94</v>
      </c>
      <c r="F4171" t="s">
        <v>19</v>
      </c>
      <c r="G4171" t="s">
        <v>32</v>
      </c>
      <c r="H4171" t="s">
        <v>976</v>
      </c>
      <c r="I4171" s="2">
        <v>141.744</v>
      </c>
      <c r="J4171" s="3">
        <v>1</v>
      </c>
      <c r="K4171" s="2">
        <v>1.3104</v>
      </c>
    </row>
    <row r="4172" spans="1:11" x14ac:dyDescent="0.2">
      <c r="A4172" s="1">
        <v>44067</v>
      </c>
      <c r="B4172" s="3">
        <f>YEAR(Sales_Data[[#This Row],[Order Date]])</f>
        <v>2020</v>
      </c>
      <c r="C4172" s="3">
        <f>MONTH(Sales_Data[[#This Row],[Order Date]])</f>
        <v>8</v>
      </c>
      <c r="D4172" t="s">
        <v>2028</v>
      </c>
      <c r="E4172" t="s">
        <v>94</v>
      </c>
      <c r="F4172" t="s">
        <v>19</v>
      </c>
      <c r="G4172" t="s">
        <v>32</v>
      </c>
      <c r="H4172" t="s">
        <v>1032</v>
      </c>
      <c r="I4172" s="2">
        <v>121.672</v>
      </c>
      <c r="J4172" s="3">
        <v>4</v>
      </c>
      <c r="K4172" s="2">
        <v>7.71</v>
      </c>
    </row>
    <row r="4173" spans="1:11" x14ac:dyDescent="0.2">
      <c r="A4173" s="1">
        <v>44068</v>
      </c>
      <c r="B4173" s="3">
        <f>YEAR(Sales_Data[[#This Row],[Order Date]])</f>
        <v>2020</v>
      </c>
      <c r="C4173" s="3">
        <f>MONTH(Sales_Data[[#This Row],[Order Date]])</f>
        <v>8</v>
      </c>
      <c r="D4173" t="s">
        <v>1026</v>
      </c>
      <c r="E4173" t="s">
        <v>39</v>
      </c>
      <c r="F4173" t="s">
        <v>11</v>
      </c>
      <c r="G4173" t="s">
        <v>12</v>
      </c>
      <c r="H4173" t="s">
        <v>597</v>
      </c>
      <c r="I4173" s="2">
        <v>165.98</v>
      </c>
      <c r="J4173" s="3">
        <v>2</v>
      </c>
      <c r="K4173" s="2">
        <v>-89.066400000000002</v>
      </c>
    </row>
    <row r="4174" spans="1:11" x14ac:dyDescent="0.2">
      <c r="A4174" s="1">
        <v>44068</v>
      </c>
      <c r="B4174" s="3">
        <f>YEAR(Sales_Data[[#This Row],[Order Date]])</f>
        <v>2020</v>
      </c>
      <c r="C4174" s="3">
        <f>MONTH(Sales_Data[[#This Row],[Order Date]])</f>
        <v>8</v>
      </c>
      <c r="D4174" t="s">
        <v>2077</v>
      </c>
      <c r="E4174" t="s">
        <v>35</v>
      </c>
      <c r="F4174" t="s">
        <v>19</v>
      </c>
      <c r="G4174" t="s">
        <v>53</v>
      </c>
      <c r="H4174" t="s">
        <v>926</v>
      </c>
      <c r="I4174" s="2">
        <v>233.16</v>
      </c>
      <c r="J4174" s="3">
        <v>5</v>
      </c>
      <c r="K4174" s="2">
        <v>67.256</v>
      </c>
    </row>
    <row r="4175" spans="1:11" x14ac:dyDescent="0.2">
      <c r="A4175" s="1">
        <v>44068</v>
      </c>
      <c r="B4175" s="3">
        <f>YEAR(Sales_Data[[#This Row],[Order Date]])</f>
        <v>2020</v>
      </c>
      <c r="C4175" s="3">
        <f>MONTH(Sales_Data[[#This Row],[Order Date]])</f>
        <v>8</v>
      </c>
      <c r="D4175" t="s">
        <v>296</v>
      </c>
      <c r="E4175" t="s">
        <v>219</v>
      </c>
      <c r="F4175" t="s">
        <v>19</v>
      </c>
      <c r="G4175" t="s">
        <v>53</v>
      </c>
      <c r="H4175" t="s">
        <v>1345</v>
      </c>
      <c r="I4175" s="2">
        <v>129.42400000000001</v>
      </c>
      <c r="J4175" s="3">
        <v>1</v>
      </c>
      <c r="K4175" s="2">
        <v>1.07</v>
      </c>
    </row>
    <row r="4176" spans="1:11" x14ac:dyDescent="0.2">
      <c r="A4176" s="1">
        <v>44068</v>
      </c>
      <c r="B4176" s="3">
        <f>YEAR(Sales_Data[[#This Row],[Order Date]])</f>
        <v>2020</v>
      </c>
      <c r="C4176" s="3">
        <f>MONTH(Sales_Data[[#This Row],[Order Date]])</f>
        <v>8</v>
      </c>
      <c r="D4176" t="s">
        <v>296</v>
      </c>
      <c r="E4176" t="s">
        <v>219</v>
      </c>
      <c r="F4176" t="s">
        <v>19</v>
      </c>
      <c r="G4176" t="s">
        <v>40</v>
      </c>
      <c r="H4176" t="s">
        <v>1469</v>
      </c>
      <c r="I4176" s="2">
        <v>143.72800000000001</v>
      </c>
      <c r="J4176" s="3">
        <v>2</v>
      </c>
      <c r="K4176" s="2">
        <v>1.7023999999999999</v>
      </c>
    </row>
    <row r="4177" spans="1:11" x14ac:dyDescent="0.2">
      <c r="A4177" s="1">
        <v>44068</v>
      </c>
      <c r="B4177" s="3">
        <f>YEAR(Sales_Data[[#This Row],[Order Date]])</f>
        <v>2020</v>
      </c>
      <c r="C4177" s="3">
        <f>MONTH(Sales_Data[[#This Row],[Order Date]])</f>
        <v>8</v>
      </c>
      <c r="D4177" t="s">
        <v>1189</v>
      </c>
      <c r="E4177" t="s">
        <v>67</v>
      </c>
      <c r="F4177" t="s">
        <v>19</v>
      </c>
      <c r="G4177" t="s">
        <v>20</v>
      </c>
      <c r="H4177" t="s">
        <v>2401</v>
      </c>
      <c r="I4177" s="2">
        <v>128.696</v>
      </c>
      <c r="J4177" s="3">
        <v>2</v>
      </c>
      <c r="K4177" s="2">
        <v>1.9272</v>
      </c>
    </row>
    <row r="4178" spans="1:11" x14ac:dyDescent="0.2">
      <c r="A4178" s="1">
        <v>44069</v>
      </c>
      <c r="B4178" s="3">
        <f>YEAR(Sales_Data[[#This Row],[Order Date]])</f>
        <v>2020</v>
      </c>
      <c r="C4178" s="3">
        <f>MONTH(Sales_Data[[#This Row],[Order Date]])</f>
        <v>8</v>
      </c>
      <c r="D4178" t="s">
        <v>1611</v>
      </c>
      <c r="E4178" t="s">
        <v>365</v>
      </c>
      <c r="F4178" t="s">
        <v>19</v>
      </c>
      <c r="G4178" t="s">
        <v>20</v>
      </c>
      <c r="H4178" t="s">
        <v>2179</v>
      </c>
      <c r="I4178" s="2">
        <v>143.72</v>
      </c>
      <c r="J4178" s="3">
        <v>4</v>
      </c>
      <c r="K4178" s="2">
        <v>13.9672</v>
      </c>
    </row>
    <row r="4179" spans="1:11" x14ac:dyDescent="0.2">
      <c r="A4179" s="1">
        <v>44069</v>
      </c>
      <c r="B4179" s="3">
        <f>YEAR(Sales_Data[[#This Row],[Order Date]])</f>
        <v>2020</v>
      </c>
      <c r="C4179" s="3">
        <f>MONTH(Sales_Data[[#This Row],[Order Date]])</f>
        <v>8</v>
      </c>
      <c r="D4179" t="s">
        <v>848</v>
      </c>
      <c r="E4179" t="s">
        <v>164</v>
      </c>
      <c r="F4179" t="s">
        <v>11</v>
      </c>
      <c r="G4179" t="s">
        <v>51</v>
      </c>
      <c r="H4179" t="s">
        <v>2260</v>
      </c>
      <c r="I4179" s="2">
        <v>149.96</v>
      </c>
      <c r="J4179" s="3">
        <v>5</v>
      </c>
      <c r="K4179" s="2">
        <v>-43.847999999999999</v>
      </c>
    </row>
    <row r="4180" spans="1:11" x14ac:dyDescent="0.2">
      <c r="A4180" s="1">
        <v>44069</v>
      </c>
      <c r="B4180" s="3">
        <f>YEAR(Sales_Data[[#This Row],[Order Date]])</f>
        <v>2020</v>
      </c>
      <c r="C4180" s="3">
        <f>MONTH(Sales_Data[[#This Row],[Order Date]])</f>
        <v>8</v>
      </c>
      <c r="D4180" t="s">
        <v>1299</v>
      </c>
      <c r="E4180" t="s">
        <v>109</v>
      </c>
      <c r="F4180" t="s">
        <v>14</v>
      </c>
      <c r="G4180" t="s">
        <v>24</v>
      </c>
      <c r="H4180" t="s">
        <v>1358</v>
      </c>
      <c r="I4180" s="2">
        <v>149.97999999999999</v>
      </c>
      <c r="J4180" s="3">
        <v>2</v>
      </c>
      <c r="K4180" s="2">
        <v>15.1158</v>
      </c>
    </row>
    <row r="4181" spans="1:11" x14ac:dyDescent="0.2">
      <c r="A4181" s="1">
        <v>44070</v>
      </c>
      <c r="B4181" s="3">
        <f>YEAR(Sales_Data[[#This Row],[Order Date]])</f>
        <v>2020</v>
      </c>
      <c r="C4181" s="3">
        <f>MONTH(Sales_Data[[#This Row],[Order Date]])</f>
        <v>8</v>
      </c>
      <c r="D4181" t="s">
        <v>485</v>
      </c>
      <c r="E4181" t="s">
        <v>18</v>
      </c>
      <c r="F4181" t="s">
        <v>19</v>
      </c>
      <c r="G4181" t="s">
        <v>53</v>
      </c>
      <c r="H4181" t="s">
        <v>205</v>
      </c>
      <c r="I4181" s="2">
        <v>149.28</v>
      </c>
      <c r="J4181" s="3">
        <v>3</v>
      </c>
      <c r="K4181" s="2">
        <v>56.977200000000003</v>
      </c>
    </row>
    <row r="4182" spans="1:11" x14ac:dyDescent="0.2">
      <c r="A4182" s="1">
        <v>44070</v>
      </c>
      <c r="B4182" s="3">
        <f>YEAR(Sales_Data[[#This Row],[Order Date]])</f>
        <v>2020</v>
      </c>
      <c r="C4182" s="3">
        <f>MONTH(Sales_Data[[#This Row],[Order Date]])</f>
        <v>8</v>
      </c>
      <c r="D4182" t="s">
        <v>563</v>
      </c>
      <c r="E4182" t="s">
        <v>198</v>
      </c>
      <c r="F4182" t="s">
        <v>11</v>
      </c>
      <c r="G4182" t="s">
        <v>51</v>
      </c>
      <c r="H4182" t="s">
        <v>736</v>
      </c>
      <c r="I4182" s="2">
        <v>167.57599999999999</v>
      </c>
      <c r="J4182" s="3">
        <v>8</v>
      </c>
      <c r="K4182" s="2">
        <v>33.1584</v>
      </c>
    </row>
    <row r="4183" spans="1:11" x14ac:dyDescent="0.2">
      <c r="A4183" s="1">
        <v>44070</v>
      </c>
      <c r="B4183" s="3">
        <f>YEAR(Sales_Data[[#This Row],[Order Date]])</f>
        <v>2020</v>
      </c>
      <c r="C4183" s="3">
        <f>MONTH(Sales_Data[[#This Row],[Order Date]])</f>
        <v>8</v>
      </c>
      <c r="D4183" t="s">
        <v>485</v>
      </c>
      <c r="E4183" t="s">
        <v>18</v>
      </c>
      <c r="F4183" t="s">
        <v>11</v>
      </c>
      <c r="G4183" t="s">
        <v>51</v>
      </c>
      <c r="H4183" t="s">
        <v>834</v>
      </c>
      <c r="I4183" s="2">
        <v>242.46</v>
      </c>
      <c r="J4183" s="3">
        <v>2</v>
      </c>
      <c r="K4183" s="2">
        <v>99.23</v>
      </c>
    </row>
    <row r="4184" spans="1:11" x14ac:dyDescent="0.2">
      <c r="A4184" s="1">
        <v>44070</v>
      </c>
      <c r="B4184" s="3">
        <f>YEAR(Sales_Data[[#This Row],[Order Date]])</f>
        <v>2020</v>
      </c>
      <c r="C4184" s="3">
        <f>MONTH(Sales_Data[[#This Row],[Order Date]])</f>
        <v>8</v>
      </c>
      <c r="D4184" t="s">
        <v>485</v>
      </c>
      <c r="E4184" t="s">
        <v>18</v>
      </c>
      <c r="F4184" t="s">
        <v>11</v>
      </c>
      <c r="G4184" t="s">
        <v>112</v>
      </c>
      <c r="H4184" t="s">
        <v>622</v>
      </c>
      <c r="I4184" s="2">
        <v>261.27999999999997</v>
      </c>
      <c r="J4184" s="3">
        <v>3</v>
      </c>
      <c r="K4184" s="2">
        <v>23.027999999999999</v>
      </c>
    </row>
    <row r="4185" spans="1:11" x14ac:dyDescent="0.2">
      <c r="A4185" s="1">
        <v>44070</v>
      </c>
      <c r="B4185" s="3">
        <f>YEAR(Sales_Data[[#This Row],[Order Date]])</f>
        <v>2020</v>
      </c>
      <c r="C4185" s="3">
        <f>MONTH(Sales_Data[[#This Row],[Order Date]])</f>
        <v>8</v>
      </c>
      <c r="D4185" t="s">
        <v>485</v>
      </c>
      <c r="E4185" t="s">
        <v>18</v>
      </c>
      <c r="F4185" t="s">
        <v>19</v>
      </c>
      <c r="G4185" t="s">
        <v>121</v>
      </c>
      <c r="H4185" t="s">
        <v>1043</v>
      </c>
      <c r="I4185" s="2">
        <v>337.92</v>
      </c>
      <c r="J4185" s="3">
        <v>4</v>
      </c>
      <c r="K4185" s="2">
        <v>96.575999999999993</v>
      </c>
    </row>
    <row r="4186" spans="1:11" x14ac:dyDescent="0.2">
      <c r="A4186" s="1">
        <v>44070</v>
      </c>
      <c r="B4186" s="3">
        <f>YEAR(Sales_Data[[#This Row],[Order Date]])</f>
        <v>2020</v>
      </c>
      <c r="C4186" s="3">
        <f>MONTH(Sales_Data[[#This Row],[Order Date]])</f>
        <v>8</v>
      </c>
      <c r="D4186" t="s">
        <v>2375</v>
      </c>
      <c r="E4186" t="s">
        <v>94</v>
      </c>
      <c r="F4186" t="s">
        <v>14</v>
      </c>
      <c r="G4186" t="s">
        <v>15</v>
      </c>
      <c r="H4186" t="s">
        <v>16</v>
      </c>
      <c r="I4186" s="2">
        <v>367.97</v>
      </c>
      <c r="J4186" s="3">
        <v>3</v>
      </c>
      <c r="K4186" s="2">
        <v>100.9113</v>
      </c>
    </row>
    <row r="4187" spans="1:11" x14ac:dyDescent="0.2">
      <c r="A4187" s="1">
        <v>44070</v>
      </c>
      <c r="B4187" s="3">
        <f>YEAR(Sales_Data[[#This Row],[Order Date]])</f>
        <v>2020</v>
      </c>
      <c r="C4187" s="3">
        <f>MONTH(Sales_Data[[#This Row],[Order Date]])</f>
        <v>8</v>
      </c>
      <c r="D4187" t="s">
        <v>485</v>
      </c>
      <c r="E4187" t="s">
        <v>18</v>
      </c>
      <c r="F4187" t="s">
        <v>19</v>
      </c>
      <c r="G4187" t="s">
        <v>20</v>
      </c>
      <c r="H4187" t="s">
        <v>1635</v>
      </c>
      <c r="I4187" s="2">
        <v>378.9</v>
      </c>
      <c r="J4187" s="3">
        <v>5</v>
      </c>
      <c r="K4187" s="2">
        <v>17.745000000000001</v>
      </c>
    </row>
    <row r="4188" spans="1:11" x14ac:dyDescent="0.2">
      <c r="A4188" s="1">
        <v>44070</v>
      </c>
      <c r="B4188" s="3">
        <f>YEAR(Sales_Data[[#This Row],[Order Date]])</f>
        <v>2020</v>
      </c>
      <c r="C4188" s="3">
        <f>MONTH(Sales_Data[[#This Row],[Order Date]])</f>
        <v>8</v>
      </c>
      <c r="D4188" t="s">
        <v>485</v>
      </c>
      <c r="E4188" t="s">
        <v>18</v>
      </c>
      <c r="F4188" t="s">
        <v>19</v>
      </c>
      <c r="G4188" t="s">
        <v>32</v>
      </c>
      <c r="H4188" t="s">
        <v>1566</v>
      </c>
      <c r="I4188" s="2">
        <v>855.56799999999998</v>
      </c>
      <c r="J4188" s="3">
        <v>2</v>
      </c>
      <c r="K4188" s="2">
        <v>294.54880000000003</v>
      </c>
    </row>
    <row r="4189" spans="1:11" x14ac:dyDescent="0.2">
      <c r="A4189" s="1">
        <v>44070</v>
      </c>
      <c r="B4189" s="3">
        <f>YEAR(Sales_Data[[#This Row],[Order Date]])</f>
        <v>2020</v>
      </c>
      <c r="C4189" s="3">
        <f>MONTH(Sales_Data[[#This Row],[Order Date]])</f>
        <v>8</v>
      </c>
      <c r="D4189" t="s">
        <v>485</v>
      </c>
      <c r="E4189" t="s">
        <v>18</v>
      </c>
      <c r="F4189" t="s">
        <v>14</v>
      </c>
      <c r="G4189" t="s">
        <v>36</v>
      </c>
      <c r="H4189" t="s">
        <v>2424</v>
      </c>
      <c r="I4189" s="2">
        <v>889.98400000000004</v>
      </c>
      <c r="J4189" s="3">
        <v>2</v>
      </c>
      <c r="K4189" s="2">
        <v>329.99400000000003</v>
      </c>
    </row>
    <row r="4190" spans="1:11" x14ac:dyDescent="0.2">
      <c r="A4190" s="1">
        <v>44070</v>
      </c>
      <c r="B4190" s="3">
        <f>YEAR(Sales_Data[[#This Row],[Order Date]])</f>
        <v>2020</v>
      </c>
      <c r="C4190" s="3">
        <f>MONTH(Sales_Data[[#This Row],[Order Date]])</f>
        <v>8</v>
      </c>
      <c r="D4190" t="s">
        <v>38</v>
      </c>
      <c r="E4190" t="s">
        <v>39</v>
      </c>
      <c r="F4190" t="s">
        <v>14</v>
      </c>
      <c r="G4190" t="s">
        <v>24</v>
      </c>
      <c r="H4190" t="s">
        <v>707</v>
      </c>
      <c r="I4190" s="2">
        <v>1131.8879999999999</v>
      </c>
      <c r="J4190" s="3">
        <v>14</v>
      </c>
      <c r="K4190" s="2">
        <v>209.97900000000001</v>
      </c>
    </row>
    <row r="4191" spans="1:11" x14ac:dyDescent="0.2">
      <c r="A4191" s="1">
        <v>44070</v>
      </c>
      <c r="B4191" s="3">
        <f>YEAR(Sales_Data[[#This Row],[Order Date]])</f>
        <v>2020</v>
      </c>
      <c r="C4191" s="3">
        <f>MONTH(Sales_Data[[#This Row],[Order Date]])</f>
        <v>8</v>
      </c>
      <c r="D4191" t="s">
        <v>2303</v>
      </c>
      <c r="E4191" t="s">
        <v>370</v>
      </c>
      <c r="F4191" t="s">
        <v>11</v>
      </c>
      <c r="G4191" t="s">
        <v>30</v>
      </c>
      <c r="H4191" t="s">
        <v>320</v>
      </c>
      <c r="I4191" s="2">
        <v>1505.424</v>
      </c>
      <c r="J4191" s="3">
        <v>7</v>
      </c>
      <c r="K4191" s="2">
        <v>-297.6848</v>
      </c>
    </row>
    <row r="4192" spans="1:11" x14ac:dyDescent="0.2">
      <c r="A4192" s="1">
        <v>44070</v>
      </c>
      <c r="B4192" s="3">
        <f>YEAR(Sales_Data[[#This Row],[Order Date]])</f>
        <v>2020</v>
      </c>
      <c r="C4192" s="3">
        <f>MONTH(Sales_Data[[#This Row],[Order Date]])</f>
        <v>8</v>
      </c>
      <c r="D4192" t="s">
        <v>187</v>
      </c>
      <c r="E4192" t="s">
        <v>23</v>
      </c>
      <c r="F4192" t="s">
        <v>19</v>
      </c>
      <c r="G4192" t="s">
        <v>40</v>
      </c>
      <c r="H4192" t="s">
        <v>1224</v>
      </c>
      <c r="I4192" s="2">
        <v>109.952</v>
      </c>
      <c r="J4192" s="3">
        <v>1</v>
      </c>
      <c r="K4192" s="2">
        <v>0.372</v>
      </c>
    </row>
    <row r="4193" spans="1:11" x14ac:dyDescent="0.2">
      <c r="A4193" s="1">
        <v>44070</v>
      </c>
      <c r="B4193" s="3">
        <f>YEAR(Sales_Data[[#This Row],[Order Date]])</f>
        <v>2020</v>
      </c>
      <c r="C4193" s="3">
        <f>MONTH(Sales_Data[[#This Row],[Order Date]])</f>
        <v>8</v>
      </c>
      <c r="D4193" t="s">
        <v>2406</v>
      </c>
      <c r="E4193" t="s">
        <v>219</v>
      </c>
      <c r="F4193" t="s">
        <v>19</v>
      </c>
      <c r="G4193" t="s">
        <v>53</v>
      </c>
      <c r="H4193" t="s">
        <v>962</v>
      </c>
      <c r="I4193" s="2">
        <v>109.184</v>
      </c>
      <c r="J4193" s="3">
        <v>1</v>
      </c>
      <c r="K4193" s="2">
        <v>1.8144</v>
      </c>
    </row>
    <row r="4194" spans="1:11" x14ac:dyDescent="0.2">
      <c r="A4194" s="1">
        <v>44070</v>
      </c>
      <c r="B4194" s="3">
        <f>YEAR(Sales_Data[[#This Row],[Order Date]])</f>
        <v>2020</v>
      </c>
      <c r="C4194" s="3">
        <f>MONTH(Sales_Data[[#This Row],[Order Date]])</f>
        <v>8</v>
      </c>
      <c r="D4194" t="s">
        <v>2348</v>
      </c>
      <c r="E4194" t="s">
        <v>44</v>
      </c>
      <c r="F4194" t="s">
        <v>19</v>
      </c>
      <c r="G4194" t="s">
        <v>121</v>
      </c>
      <c r="H4194" t="s">
        <v>2181</v>
      </c>
      <c r="I4194" s="2">
        <v>125.336</v>
      </c>
      <c r="J4194" s="3">
        <v>4</v>
      </c>
      <c r="K4194" s="2">
        <v>0.89600000000000002</v>
      </c>
    </row>
    <row r="4195" spans="1:11" x14ac:dyDescent="0.2">
      <c r="A4195" s="1">
        <v>44070</v>
      </c>
      <c r="B4195" s="3">
        <f>YEAR(Sales_Data[[#This Row],[Order Date]])</f>
        <v>2020</v>
      </c>
      <c r="C4195" s="3">
        <f>MONTH(Sales_Data[[#This Row],[Order Date]])</f>
        <v>8</v>
      </c>
      <c r="D4195" t="s">
        <v>1985</v>
      </c>
      <c r="E4195" t="s">
        <v>44</v>
      </c>
      <c r="F4195" t="s">
        <v>19</v>
      </c>
      <c r="G4195" t="s">
        <v>86</v>
      </c>
      <c r="H4195" t="s">
        <v>1374</v>
      </c>
      <c r="I4195" s="2">
        <v>138.89599999999999</v>
      </c>
      <c r="J4195" s="3">
        <v>1</v>
      </c>
      <c r="K4195" s="2">
        <v>0.97740000000000005</v>
      </c>
    </row>
    <row r="4196" spans="1:11" x14ac:dyDescent="0.2">
      <c r="A4196" s="1">
        <v>44070</v>
      </c>
      <c r="B4196" s="3">
        <f>YEAR(Sales_Data[[#This Row],[Order Date]])</f>
        <v>2020</v>
      </c>
      <c r="C4196" s="3">
        <f>MONTH(Sales_Data[[#This Row],[Order Date]])</f>
        <v>8</v>
      </c>
      <c r="D4196" t="s">
        <v>38</v>
      </c>
      <c r="E4196" t="s">
        <v>39</v>
      </c>
      <c r="F4196" t="s">
        <v>19</v>
      </c>
      <c r="G4196" t="s">
        <v>53</v>
      </c>
      <c r="H4196" t="s">
        <v>2425</v>
      </c>
      <c r="I4196" s="2">
        <v>116.672</v>
      </c>
      <c r="J4196" s="3">
        <v>3</v>
      </c>
      <c r="K4196" s="2">
        <v>3.96</v>
      </c>
    </row>
    <row r="4197" spans="1:11" x14ac:dyDescent="0.2">
      <c r="A4197" s="1">
        <v>44070</v>
      </c>
      <c r="B4197" s="3">
        <f>YEAR(Sales_Data[[#This Row],[Order Date]])</f>
        <v>2020</v>
      </c>
      <c r="C4197" s="3">
        <f>MONTH(Sales_Data[[#This Row],[Order Date]])</f>
        <v>8</v>
      </c>
      <c r="D4197" t="s">
        <v>2375</v>
      </c>
      <c r="E4197" t="s">
        <v>94</v>
      </c>
      <c r="F4197" t="s">
        <v>19</v>
      </c>
      <c r="G4197" t="s">
        <v>32</v>
      </c>
      <c r="H4197" t="s">
        <v>1032</v>
      </c>
      <c r="I4197" s="2">
        <v>133.00800000000001</v>
      </c>
      <c r="J4197" s="3">
        <v>6</v>
      </c>
      <c r="K4197" s="2">
        <v>11.565</v>
      </c>
    </row>
    <row r="4198" spans="1:11" x14ac:dyDescent="0.2">
      <c r="A4198" s="1">
        <v>44070</v>
      </c>
      <c r="B4198" s="3">
        <f>YEAR(Sales_Data[[#This Row],[Order Date]])</f>
        <v>2020</v>
      </c>
      <c r="C4198" s="3">
        <f>MONTH(Sales_Data[[#This Row],[Order Date]])</f>
        <v>8</v>
      </c>
      <c r="D4198" t="s">
        <v>485</v>
      </c>
      <c r="E4198" t="s">
        <v>18</v>
      </c>
      <c r="F4198" t="s">
        <v>19</v>
      </c>
      <c r="G4198" t="s">
        <v>265</v>
      </c>
      <c r="H4198" t="s">
        <v>1487</v>
      </c>
      <c r="I4198" s="2">
        <v>149.4</v>
      </c>
      <c r="J4198" s="3">
        <v>5</v>
      </c>
      <c r="K4198" s="2">
        <v>8.2360000000000007</v>
      </c>
    </row>
    <row r="4199" spans="1:11" x14ac:dyDescent="0.2">
      <c r="A4199" s="1">
        <v>44070</v>
      </c>
      <c r="B4199" s="3">
        <f>YEAR(Sales_Data[[#This Row],[Order Date]])</f>
        <v>2020</v>
      </c>
      <c r="C4199" s="3">
        <f>MONTH(Sales_Data[[#This Row],[Order Date]])</f>
        <v>8</v>
      </c>
      <c r="D4199" t="s">
        <v>2375</v>
      </c>
      <c r="E4199" t="s">
        <v>94</v>
      </c>
      <c r="F4199" t="s">
        <v>19</v>
      </c>
      <c r="G4199" t="s">
        <v>20</v>
      </c>
      <c r="H4199" t="s">
        <v>2194</v>
      </c>
      <c r="I4199" s="2">
        <v>170.84</v>
      </c>
      <c r="J4199" s="3">
        <v>8</v>
      </c>
      <c r="K4199" s="2">
        <v>16.598400000000002</v>
      </c>
    </row>
    <row r="4200" spans="1:11" x14ac:dyDescent="0.2">
      <c r="A4200" s="1">
        <v>44071</v>
      </c>
      <c r="B4200" s="3">
        <f>YEAR(Sales_Data[[#This Row],[Order Date]])</f>
        <v>2020</v>
      </c>
      <c r="C4200" s="3">
        <f>MONTH(Sales_Data[[#This Row],[Order Date]])</f>
        <v>8</v>
      </c>
      <c r="D4200" t="s">
        <v>1909</v>
      </c>
      <c r="E4200" t="s">
        <v>56</v>
      </c>
      <c r="F4200" t="s">
        <v>19</v>
      </c>
      <c r="G4200" t="s">
        <v>121</v>
      </c>
      <c r="H4200" t="s">
        <v>1881</v>
      </c>
      <c r="I4200" s="2">
        <v>109.6</v>
      </c>
      <c r="J4200" s="3">
        <v>5</v>
      </c>
      <c r="K4200" s="2">
        <v>26.564</v>
      </c>
    </row>
    <row r="4201" spans="1:11" x14ac:dyDescent="0.2">
      <c r="A4201" s="1">
        <v>44071</v>
      </c>
      <c r="B4201" s="3">
        <f>YEAR(Sales_Data[[#This Row],[Order Date]])</f>
        <v>2020</v>
      </c>
      <c r="C4201" s="3">
        <f>MONTH(Sales_Data[[#This Row],[Order Date]])</f>
        <v>8</v>
      </c>
      <c r="D4201" t="s">
        <v>1269</v>
      </c>
      <c r="E4201" t="s">
        <v>70</v>
      </c>
      <c r="F4201" t="s">
        <v>19</v>
      </c>
      <c r="G4201" t="s">
        <v>32</v>
      </c>
      <c r="H4201" t="s">
        <v>947</v>
      </c>
      <c r="I4201" s="2">
        <v>143.68</v>
      </c>
      <c r="J4201" s="3">
        <v>5</v>
      </c>
      <c r="K4201" s="2">
        <v>32.396000000000001</v>
      </c>
    </row>
    <row r="4202" spans="1:11" x14ac:dyDescent="0.2">
      <c r="A4202" s="1">
        <v>44071</v>
      </c>
      <c r="B4202" s="3">
        <f>YEAR(Sales_Data[[#This Row],[Order Date]])</f>
        <v>2020</v>
      </c>
      <c r="C4202" s="3">
        <f>MONTH(Sales_Data[[#This Row],[Order Date]])</f>
        <v>8</v>
      </c>
      <c r="D4202" t="s">
        <v>1269</v>
      </c>
      <c r="E4202" t="s">
        <v>70</v>
      </c>
      <c r="F4202" t="s">
        <v>11</v>
      </c>
      <c r="G4202" t="s">
        <v>30</v>
      </c>
      <c r="H4202" t="s">
        <v>31</v>
      </c>
      <c r="I4202" s="2">
        <v>1176.75</v>
      </c>
      <c r="J4202" s="3">
        <v>5</v>
      </c>
      <c r="K4202" s="2">
        <v>250.30500000000001</v>
      </c>
    </row>
    <row r="4203" spans="1:11" x14ac:dyDescent="0.2">
      <c r="A4203" s="1">
        <v>44071</v>
      </c>
      <c r="B4203" s="3">
        <f>YEAR(Sales_Data[[#This Row],[Order Date]])</f>
        <v>2020</v>
      </c>
      <c r="C4203" s="3">
        <f>MONTH(Sales_Data[[#This Row],[Order Date]])</f>
        <v>8</v>
      </c>
      <c r="D4203" t="s">
        <v>1269</v>
      </c>
      <c r="E4203" t="s">
        <v>70</v>
      </c>
      <c r="F4203" t="s">
        <v>19</v>
      </c>
      <c r="G4203" t="s">
        <v>40</v>
      </c>
      <c r="H4203" t="s">
        <v>845</v>
      </c>
      <c r="I4203" s="2">
        <v>77.56</v>
      </c>
      <c r="J4203" s="3">
        <v>2</v>
      </c>
      <c r="K4203" s="2">
        <v>1.4456</v>
      </c>
    </row>
    <row r="4204" spans="1:11" x14ac:dyDescent="0.2">
      <c r="A4204" s="1">
        <v>44071</v>
      </c>
      <c r="B4204" s="3">
        <f>YEAR(Sales_Data[[#This Row],[Order Date]])</f>
        <v>2020</v>
      </c>
      <c r="C4204" s="3">
        <f>MONTH(Sales_Data[[#This Row],[Order Date]])</f>
        <v>8</v>
      </c>
      <c r="D4204" t="s">
        <v>2047</v>
      </c>
      <c r="E4204" t="s">
        <v>164</v>
      </c>
      <c r="F4204" t="s">
        <v>19</v>
      </c>
      <c r="G4204" t="s">
        <v>53</v>
      </c>
      <c r="H4204" t="s">
        <v>1226</v>
      </c>
      <c r="I4204" s="2">
        <v>102.72</v>
      </c>
      <c r="J4204" s="3">
        <v>5</v>
      </c>
      <c r="K4204" s="2">
        <v>9.3520000000000003</v>
      </c>
    </row>
    <row r="4205" spans="1:11" x14ac:dyDescent="0.2">
      <c r="A4205" s="1">
        <v>44071</v>
      </c>
      <c r="B4205" s="3">
        <f>YEAR(Sales_Data[[#This Row],[Order Date]])</f>
        <v>2020</v>
      </c>
      <c r="C4205" s="3">
        <f>MONTH(Sales_Data[[#This Row],[Order Date]])</f>
        <v>8</v>
      </c>
      <c r="D4205" t="s">
        <v>1909</v>
      </c>
      <c r="E4205" t="s">
        <v>56</v>
      </c>
      <c r="F4205" t="s">
        <v>19</v>
      </c>
      <c r="G4205" t="s">
        <v>265</v>
      </c>
      <c r="H4205" t="s">
        <v>1204</v>
      </c>
      <c r="I4205" s="2">
        <v>109.81</v>
      </c>
      <c r="J4205" s="3">
        <v>3</v>
      </c>
      <c r="K4205" s="2">
        <v>5.8887</v>
      </c>
    </row>
    <row r="4206" spans="1:11" x14ac:dyDescent="0.2">
      <c r="A4206" s="1">
        <v>44071</v>
      </c>
      <c r="B4206" s="3">
        <f>YEAR(Sales_Data[[#This Row],[Order Date]])</f>
        <v>2020</v>
      </c>
      <c r="C4206" s="3">
        <f>MONTH(Sales_Data[[#This Row],[Order Date]])</f>
        <v>8</v>
      </c>
      <c r="D4206" t="s">
        <v>2047</v>
      </c>
      <c r="E4206" t="s">
        <v>164</v>
      </c>
      <c r="F4206" t="s">
        <v>19</v>
      </c>
      <c r="G4206" t="s">
        <v>53</v>
      </c>
      <c r="H4206" t="s">
        <v>1862</v>
      </c>
      <c r="I4206" s="2">
        <v>137.34399999999999</v>
      </c>
      <c r="J4206" s="3">
        <v>6</v>
      </c>
      <c r="K4206" s="2">
        <v>7.92</v>
      </c>
    </row>
    <row r="4207" spans="1:11" x14ac:dyDescent="0.2">
      <c r="A4207" s="1">
        <v>44071</v>
      </c>
      <c r="B4207" s="3">
        <f>YEAR(Sales_Data[[#This Row],[Order Date]])</f>
        <v>2020</v>
      </c>
      <c r="C4207" s="3">
        <f>MONTH(Sales_Data[[#This Row],[Order Date]])</f>
        <v>8</v>
      </c>
      <c r="D4207" t="s">
        <v>1269</v>
      </c>
      <c r="E4207" t="s">
        <v>70</v>
      </c>
      <c r="F4207" t="s">
        <v>14</v>
      </c>
      <c r="G4207" t="s">
        <v>15</v>
      </c>
      <c r="H4207" t="s">
        <v>2426</v>
      </c>
      <c r="I4207" s="2">
        <v>150.16800000000001</v>
      </c>
      <c r="J4207" s="3">
        <v>4</v>
      </c>
      <c r="K4207" s="2">
        <v>11.429600000000001</v>
      </c>
    </row>
    <row r="4208" spans="1:11" x14ac:dyDescent="0.2">
      <c r="A4208" s="1">
        <v>44072</v>
      </c>
      <c r="B4208" s="3">
        <f>YEAR(Sales_Data[[#This Row],[Order Date]])</f>
        <v>2020</v>
      </c>
      <c r="C4208" s="3">
        <f>MONTH(Sales_Data[[#This Row],[Order Date]])</f>
        <v>8</v>
      </c>
      <c r="D4208" t="s">
        <v>2269</v>
      </c>
      <c r="E4208" t="s">
        <v>18</v>
      </c>
      <c r="F4208" t="s">
        <v>11</v>
      </c>
      <c r="G4208" t="s">
        <v>51</v>
      </c>
      <c r="H4208" t="s">
        <v>83</v>
      </c>
      <c r="I4208" s="2">
        <v>180.02</v>
      </c>
      <c r="J4208" s="3">
        <v>3</v>
      </c>
      <c r="K4208" s="2">
        <v>41.445599999999999</v>
      </c>
    </row>
    <row r="4209" spans="1:11" x14ac:dyDescent="0.2">
      <c r="A4209" s="1">
        <v>44072</v>
      </c>
      <c r="B4209" s="3">
        <f>YEAR(Sales_Data[[#This Row],[Order Date]])</f>
        <v>2020</v>
      </c>
      <c r="C4209" s="3">
        <f>MONTH(Sales_Data[[#This Row],[Order Date]])</f>
        <v>8</v>
      </c>
      <c r="D4209" t="s">
        <v>2310</v>
      </c>
      <c r="E4209" t="s">
        <v>39</v>
      </c>
      <c r="F4209" t="s">
        <v>19</v>
      </c>
      <c r="G4209" t="s">
        <v>40</v>
      </c>
      <c r="H4209" t="s">
        <v>2163</v>
      </c>
      <c r="I4209" s="2">
        <v>89.408000000000001</v>
      </c>
      <c r="J4209" s="3">
        <v>7</v>
      </c>
      <c r="K4209" s="2">
        <v>0.7056</v>
      </c>
    </row>
    <row r="4210" spans="1:11" x14ac:dyDescent="0.2">
      <c r="A4210" s="1">
        <v>44072</v>
      </c>
      <c r="B4210" s="3">
        <f>YEAR(Sales_Data[[#This Row],[Order Date]])</f>
        <v>2020</v>
      </c>
      <c r="C4210" s="3">
        <f>MONTH(Sales_Data[[#This Row],[Order Date]])</f>
        <v>8</v>
      </c>
      <c r="D4210" t="s">
        <v>518</v>
      </c>
      <c r="E4210" t="s">
        <v>164</v>
      </c>
      <c r="F4210" t="s">
        <v>19</v>
      </c>
      <c r="G4210" t="s">
        <v>20</v>
      </c>
      <c r="H4210" t="s">
        <v>1650</v>
      </c>
      <c r="I4210" s="2">
        <v>93.44</v>
      </c>
      <c r="J4210" s="3">
        <v>2</v>
      </c>
      <c r="K4210" s="2">
        <v>2.4009999999999998</v>
      </c>
    </row>
    <row r="4211" spans="1:11" x14ac:dyDescent="0.2">
      <c r="A4211" s="1">
        <v>44072</v>
      </c>
      <c r="B4211" s="3">
        <f>YEAR(Sales_Data[[#This Row],[Order Date]])</f>
        <v>2020</v>
      </c>
      <c r="C4211" s="3">
        <f>MONTH(Sales_Data[[#This Row],[Order Date]])</f>
        <v>8</v>
      </c>
      <c r="D4211" t="s">
        <v>518</v>
      </c>
      <c r="E4211" t="s">
        <v>164</v>
      </c>
      <c r="F4211" t="s">
        <v>19</v>
      </c>
      <c r="G4211" t="s">
        <v>32</v>
      </c>
      <c r="H4211" t="s">
        <v>1273</v>
      </c>
      <c r="I4211" s="2">
        <v>96.24</v>
      </c>
      <c r="J4211" s="3">
        <v>9</v>
      </c>
      <c r="K4211" s="2">
        <v>-5.1840000000000002</v>
      </c>
    </row>
    <row r="4212" spans="1:11" x14ac:dyDescent="0.2">
      <c r="A4212" s="1">
        <v>44072</v>
      </c>
      <c r="B4212" s="3">
        <f>YEAR(Sales_Data[[#This Row],[Order Date]])</f>
        <v>2020</v>
      </c>
      <c r="C4212" s="3">
        <f>MONTH(Sales_Data[[#This Row],[Order Date]])</f>
        <v>8</v>
      </c>
      <c r="D4212" t="s">
        <v>518</v>
      </c>
      <c r="E4212" t="s">
        <v>164</v>
      </c>
      <c r="F4212" t="s">
        <v>19</v>
      </c>
      <c r="G4212" t="s">
        <v>127</v>
      </c>
      <c r="H4212" t="s">
        <v>2267</v>
      </c>
      <c r="I4212" s="2">
        <v>137.36000000000001</v>
      </c>
      <c r="J4212" s="3">
        <v>4</v>
      </c>
      <c r="K4212" s="2">
        <v>17.760000000000002</v>
      </c>
    </row>
    <row r="4213" spans="1:11" x14ac:dyDescent="0.2">
      <c r="A4213" s="1">
        <v>44074</v>
      </c>
      <c r="B4213" s="3">
        <f>YEAR(Sales_Data[[#This Row],[Order Date]])</f>
        <v>2020</v>
      </c>
      <c r="C4213" s="3">
        <f>MONTH(Sales_Data[[#This Row],[Order Date]])</f>
        <v>8</v>
      </c>
      <c r="D4213" t="s">
        <v>1695</v>
      </c>
      <c r="E4213" t="s">
        <v>70</v>
      </c>
      <c r="F4213" t="s">
        <v>19</v>
      </c>
      <c r="G4213" t="s">
        <v>20</v>
      </c>
      <c r="H4213" t="s">
        <v>1619</v>
      </c>
      <c r="I4213" s="2">
        <v>160.72999999999999</v>
      </c>
      <c r="J4213" s="3">
        <v>7</v>
      </c>
      <c r="K4213" s="2">
        <v>43.421700000000001</v>
      </c>
    </row>
    <row r="4214" spans="1:11" x14ac:dyDescent="0.2">
      <c r="A4214" s="1">
        <v>44074</v>
      </c>
      <c r="B4214" s="3">
        <f>YEAR(Sales_Data[[#This Row],[Order Date]])</f>
        <v>2020</v>
      </c>
      <c r="C4214" s="3">
        <f>MONTH(Sales_Data[[#This Row],[Order Date]])</f>
        <v>8</v>
      </c>
      <c r="D4214" t="s">
        <v>1407</v>
      </c>
      <c r="E4214" t="s">
        <v>18</v>
      </c>
      <c r="F4214" t="s">
        <v>19</v>
      </c>
      <c r="G4214" t="s">
        <v>20</v>
      </c>
      <c r="H4214" t="s">
        <v>2114</v>
      </c>
      <c r="I4214" s="2">
        <v>227.95</v>
      </c>
      <c r="J4214" s="3">
        <v>3</v>
      </c>
      <c r="K4214" s="2">
        <v>9.6974999999999998</v>
      </c>
    </row>
    <row r="4215" spans="1:11" x14ac:dyDescent="0.2">
      <c r="A4215" s="1">
        <v>44074</v>
      </c>
      <c r="B4215" s="3">
        <f>YEAR(Sales_Data[[#This Row],[Order Date]])</f>
        <v>2020</v>
      </c>
      <c r="C4215" s="3">
        <f>MONTH(Sales_Data[[#This Row],[Order Date]])</f>
        <v>8</v>
      </c>
      <c r="D4215" t="s">
        <v>942</v>
      </c>
      <c r="E4215" t="s">
        <v>35</v>
      </c>
      <c r="F4215" t="s">
        <v>19</v>
      </c>
      <c r="G4215" t="s">
        <v>53</v>
      </c>
      <c r="H4215" t="s">
        <v>610</v>
      </c>
      <c r="I4215" s="2">
        <v>277.54399999999998</v>
      </c>
      <c r="J4215" s="3">
        <v>7</v>
      </c>
      <c r="K4215" s="2">
        <v>83.209699999999998</v>
      </c>
    </row>
    <row r="4216" spans="1:11" x14ac:dyDescent="0.2">
      <c r="A4216" s="1">
        <v>44074</v>
      </c>
      <c r="B4216" s="3">
        <f>YEAR(Sales_Data[[#This Row],[Order Date]])</f>
        <v>2020</v>
      </c>
      <c r="C4216" s="3">
        <f>MONTH(Sales_Data[[#This Row],[Order Date]])</f>
        <v>8</v>
      </c>
      <c r="D4216" t="s">
        <v>1695</v>
      </c>
      <c r="E4216" t="s">
        <v>70</v>
      </c>
      <c r="F4216" t="s">
        <v>11</v>
      </c>
      <c r="G4216" t="s">
        <v>112</v>
      </c>
      <c r="H4216" t="s">
        <v>1241</v>
      </c>
      <c r="I4216" s="2">
        <v>599.56799999999998</v>
      </c>
      <c r="J4216" s="3">
        <v>2</v>
      </c>
      <c r="K4216" s="2">
        <v>7.1196000000000002</v>
      </c>
    </row>
    <row r="4217" spans="1:11" x14ac:dyDescent="0.2">
      <c r="A4217" s="1">
        <v>44074</v>
      </c>
      <c r="B4217" s="3">
        <f>YEAR(Sales_Data[[#This Row],[Order Date]])</f>
        <v>2020</v>
      </c>
      <c r="C4217" s="3">
        <f>MONTH(Sales_Data[[#This Row],[Order Date]])</f>
        <v>8</v>
      </c>
      <c r="D4217" t="s">
        <v>1875</v>
      </c>
      <c r="E4217" t="s">
        <v>317</v>
      </c>
      <c r="F4217" t="s">
        <v>19</v>
      </c>
      <c r="G4217" t="s">
        <v>121</v>
      </c>
      <c r="H4217" t="s">
        <v>1394</v>
      </c>
      <c r="I4217" s="2">
        <v>649.73</v>
      </c>
      <c r="J4217" s="3">
        <v>9</v>
      </c>
      <c r="K4217" s="2">
        <v>166.06979999999999</v>
      </c>
    </row>
    <row r="4218" spans="1:11" x14ac:dyDescent="0.2">
      <c r="A4218" s="1">
        <v>44074</v>
      </c>
      <c r="B4218" s="3">
        <f>YEAR(Sales_Data[[#This Row],[Order Date]])</f>
        <v>2020</v>
      </c>
      <c r="C4218" s="3">
        <f>MONTH(Sales_Data[[#This Row],[Order Date]])</f>
        <v>8</v>
      </c>
      <c r="D4218" t="s">
        <v>1869</v>
      </c>
      <c r="E4218" t="s">
        <v>394</v>
      </c>
      <c r="F4218" t="s">
        <v>14</v>
      </c>
      <c r="G4218" t="s">
        <v>24</v>
      </c>
      <c r="H4218" t="s">
        <v>954</v>
      </c>
      <c r="I4218" s="2">
        <v>680.9</v>
      </c>
      <c r="J4218" s="3">
        <v>2</v>
      </c>
      <c r="K4218" s="2">
        <v>217.767</v>
      </c>
    </row>
    <row r="4219" spans="1:11" x14ac:dyDescent="0.2">
      <c r="A4219" s="1">
        <v>44074</v>
      </c>
      <c r="B4219" s="3">
        <f>YEAR(Sales_Data[[#This Row],[Order Date]])</f>
        <v>2020</v>
      </c>
      <c r="C4219" s="3">
        <f>MONTH(Sales_Data[[#This Row],[Order Date]])</f>
        <v>8</v>
      </c>
      <c r="D4219" t="s">
        <v>1042</v>
      </c>
      <c r="E4219" t="s">
        <v>18</v>
      </c>
      <c r="F4219" t="s">
        <v>14</v>
      </c>
      <c r="G4219" t="s">
        <v>15</v>
      </c>
      <c r="H4219" t="s">
        <v>2291</v>
      </c>
      <c r="I4219" s="2">
        <v>733.40800000000002</v>
      </c>
      <c r="J4219" s="3">
        <v>4</v>
      </c>
      <c r="K4219" s="2">
        <v>77.558400000000006</v>
      </c>
    </row>
    <row r="4220" spans="1:11" x14ac:dyDescent="0.2">
      <c r="A4220" s="1">
        <v>44074</v>
      </c>
      <c r="B4220" s="3">
        <f>YEAR(Sales_Data[[#This Row],[Order Date]])</f>
        <v>2020</v>
      </c>
      <c r="C4220" s="3">
        <f>MONTH(Sales_Data[[#This Row],[Order Date]])</f>
        <v>8</v>
      </c>
      <c r="D4220" t="s">
        <v>154</v>
      </c>
      <c r="E4220" t="s">
        <v>198</v>
      </c>
      <c r="F4220" t="s">
        <v>19</v>
      </c>
      <c r="G4220" t="s">
        <v>116</v>
      </c>
      <c r="H4220" t="s">
        <v>1338</v>
      </c>
      <c r="I4220" s="2">
        <v>70.376000000000005</v>
      </c>
      <c r="J4220" s="3">
        <v>3</v>
      </c>
      <c r="K4220" s="2">
        <v>2.7222</v>
      </c>
    </row>
    <row r="4221" spans="1:11" x14ac:dyDescent="0.2">
      <c r="A4221" s="1">
        <v>44074</v>
      </c>
      <c r="B4221" s="3">
        <f>YEAR(Sales_Data[[#This Row],[Order Date]])</f>
        <v>2020</v>
      </c>
      <c r="C4221" s="3">
        <f>MONTH(Sales_Data[[#This Row],[Order Date]])</f>
        <v>8</v>
      </c>
      <c r="D4221" t="s">
        <v>331</v>
      </c>
      <c r="E4221" t="s">
        <v>465</v>
      </c>
      <c r="F4221" t="s">
        <v>19</v>
      </c>
      <c r="G4221" t="s">
        <v>265</v>
      </c>
      <c r="H4221" t="s">
        <v>681</v>
      </c>
      <c r="I4221" s="2">
        <v>93.207999999999998</v>
      </c>
      <c r="J4221" s="3">
        <v>2</v>
      </c>
      <c r="K4221" s="2">
        <v>0.69840000000000002</v>
      </c>
    </row>
    <row r="4222" spans="1:11" x14ac:dyDescent="0.2">
      <c r="A4222" s="1">
        <v>44074</v>
      </c>
      <c r="B4222" s="3">
        <f>YEAR(Sales_Data[[#This Row],[Order Date]])</f>
        <v>2020</v>
      </c>
      <c r="C4222" s="3">
        <f>MONTH(Sales_Data[[#This Row],[Order Date]])</f>
        <v>8</v>
      </c>
      <c r="D4222" t="s">
        <v>1042</v>
      </c>
      <c r="E4222" t="s">
        <v>18</v>
      </c>
      <c r="F4222" t="s">
        <v>19</v>
      </c>
      <c r="G4222" t="s">
        <v>32</v>
      </c>
      <c r="H4222" t="s">
        <v>1615</v>
      </c>
      <c r="I4222" s="2">
        <v>112.672</v>
      </c>
      <c r="J4222" s="3">
        <v>3</v>
      </c>
      <c r="K4222" s="2">
        <v>2.1684000000000001</v>
      </c>
    </row>
    <row r="4223" spans="1:11" x14ac:dyDescent="0.2">
      <c r="A4223" s="1">
        <v>44074</v>
      </c>
      <c r="B4223" s="3">
        <f>YEAR(Sales_Data[[#This Row],[Order Date]])</f>
        <v>2020</v>
      </c>
      <c r="C4223" s="3">
        <f>MONTH(Sales_Data[[#This Row],[Order Date]])</f>
        <v>8</v>
      </c>
      <c r="D4223" t="s">
        <v>154</v>
      </c>
      <c r="E4223" t="s">
        <v>198</v>
      </c>
      <c r="F4223" t="s">
        <v>19</v>
      </c>
      <c r="G4223" t="s">
        <v>20</v>
      </c>
      <c r="H4223" t="s">
        <v>2179</v>
      </c>
      <c r="I4223" s="2">
        <v>140.744</v>
      </c>
      <c r="J4223" s="3">
        <v>1</v>
      </c>
      <c r="K4223" s="2">
        <v>0.80579999999999996</v>
      </c>
    </row>
    <row r="4224" spans="1:11" x14ac:dyDescent="0.2">
      <c r="A4224" s="1">
        <v>44075</v>
      </c>
      <c r="B4224" s="3">
        <f>YEAR(Sales_Data[[#This Row],[Order Date]])</f>
        <v>2020</v>
      </c>
      <c r="C4224" s="3">
        <f>MONTH(Sales_Data[[#This Row],[Order Date]])</f>
        <v>9</v>
      </c>
      <c r="D4224" t="s">
        <v>868</v>
      </c>
      <c r="E4224" t="s">
        <v>94</v>
      </c>
      <c r="F4224" t="s">
        <v>11</v>
      </c>
      <c r="G4224" t="s">
        <v>51</v>
      </c>
      <c r="H4224" t="s">
        <v>2030</v>
      </c>
      <c r="I4224" s="2">
        <v>145.9</v>
      </c>
      <c r="J4224" s="3">
        <v>5</v>
      </c>
      <c r="K4224" s="2">
        <v>39.066000000000003</v>
      </c>
    </row>
    <row r="4225" spans="1:11" x14ac:dyDescent="0.2">
      <c r="A4225" s="1">
        <v>44075</v>
      </c>
      <c r="B4225" s="3">
        <f>YEAR(Sales_Data[[#This Row],[Order Date]])</f>
        <v>2020</v>
      </c>
      <c r="C4225" s="3">
        <f>MONTH(Sales_Data[[#This Row],[Order Date]])</f>
        <v>9</v>
      </c>
      <c r="D4225" t="s">
        <v>2269</v>
      </c>
      <c r="E4225" t="s">
        <v>70</v>
      </c>
      <c r="F4225" t="s">
        <v>11</v>
      </c>
      <c r="G4225" t="s">
        <v>30</v>
      </c>
      <c r="H4225" t="s">
        <v>980</v>
      </c>
      <c r="I4225" s="2">
        <v>321.56</v>
      </c>
      <c r="J4225" s="3">
        <v>4</v>
      </c>
      <c r="K4225" s="2">
        <v>45.369599999999998</v>
      </c>
    </row>
    <row r="4226" spans="1:11" x14ac:dyDescent="0.2">
      <c r="A4226" s="1">
        <v>44075</v>
      </c>
      <c r="B4226" s="3">
        <f>YEAR(Sales_Data[[#This Row],[Order Date]])</f>
        <v>2020</v>
      </c>
      <c r="C4226" s="3">
        <f>MONTH(Sales_Data[[#This Row],[Order Date]])</f>
        <v>9</v>
      </c>
      <c r="D4226" t="s">
        <v>2269</v>
      </c>
      <c r="E4226" t="s">
        <v>70</v>
      </c>
      <c r="F4226" t="s">
        <v>19</v>
      </c>
      <c r="G4226" t="s">
        <v>121</v>
      </c>
      <c r="H4226" t="s">
        <v>1314</v>
      </c>
      <c r="I4226" s="2">
        <v>341.6</v>
      </c>
      <c r="J4226" s="3">
        <v>4</v>
      </c>
      <c r="K4226" s="2">
        <v>103.818</v>
      </c>
    </row>
    <row r="4227" spans="1:11" x14ac:dyDescent="0.2">
      <c r="A4227" s="1">
        <v>44075</v>
      </c>
      <c r="B4227" s="3">
        <f>YEAR(Sales_Data[[#This Row],[Order Date]])</f>
        <v>2020</v>
      </c>
      <c r="C4227" s="3">
        <f>MONTH(Sales_Data[[#This Row],[Order Date]])</f>
        <v>9</v>
      </c>
      <c r="D4227" t="s">
        <v>2010</v>
      </c>
      <c r="E4227" t="s">
        <v>365</v>
      </c>
      <c r="F4227" t="s">
        <v>11</v>
      </c>
      <c r="G4227" t="s">
        <v>112</v>
      </c>
      <c r="H4227" t="s">
        <v>1583</v>
      </c>
      <c r="I4227" s="2">
        <v>519.26</v>
      </c>
      <c r="J4227" s="3">
        <v>7</v>
      </c>
      <c r="K4227" s="2">
        <v>134.53020000000001</v>
      </c>
    </row>
    <row r="4228" spans="1:11" x14ac:dyDescent="0.2">
      <c r="A4228" s="1">
        <v>44075</v>
      </c>
      <c r="B4228" s="3">
        <f>YEAR(Sales_Data[[#This Row],[Order Date]])</f>
        <v>2020</v>
      </c>
      <c r="C4228" s="3">
        <f>MONTH(Sales_Data[[#This Row],[Order Date]])</f>
        <v>9</v>
      </c>
      <c r="D4228" t="s">
        <v>1433</v>
      </c>
      <c r="E4228" t="s">
        <v>70</v>
      </c>
      <c r="F4228" t="s">
        <v>14</v>
      </c>
      <c r="G4228" t="s">
        <v>24</v>
      </c>
      <c r="H4228" t="s">
        <v>2250</v>
      </c>
      <c r="I4228" s="2">
        <v>89.99</v>
      </c>
      <c r="J4228" s="3">
        <v>1</v>
      </c>
      <c r="K4228" s="2">
        <v>6.7965999999999998</v>
      </c>
    </row>
    <row r="4229" spans="1:11" x14ac:dyDescent="0.2">
      <c r="A4229" s="1">
        <v>44075</v>
      </c>
      <c r="B4229" s="3">
        <f>YEAR(Sales_Data[[#This Row],[Order Date]])</f>
        <v>2020</v>
      </c>
      <c r="C4229" s="3">
        <f>MONTH(Sales_Data[[#This Row],[Order Date]])</f>
        <v>9</v>
      </c>
      <c r="D4229" t="s">
        <v>588</v>
      </c>
      <c r="E4229" t="s">
        <v>70</v>
      </c>
      <c r="F4229" t="s">
        <v>19</v>
      </c>
      <c r="G4229" t="s">
        <v>40</v>
      </c>
      <c r="H4229" t="s">
        <v>1672</v>
      </c>
      <c r="I4229" s="2">
        <v>123.58</v>
      </c>
      <c r="J4229" s="3">
        <v>1</v>
      </c>
      <c r="K4229" s="2">
        <v>2.9561999999999999</v>
      </c>
    </row>
    <row r="4230" spans="1:11" x14ac:dyDescent="0.2">
      <c r="A4230" s="1">
        <v>44075</v>
      </c>
      <c r="B4230" s="3">
        <f>YEAR(Sales_Data[[#This Row],[Order Date]])</f>
        <v>2020</v>
      </c>
      <c r="C4230" s="3">
        <f>MONTH(Sales_Data[[#This Row],[Order Date]])</f>
        <v>9</v>
      </c>
      <c r="D4230" t="s">
        <v>1433</v>
      </c>
      <c r="E4230" t="s">
        <v>70</v>
      </c>
      <c r="F4230" t="s">
        <v>19</v>
      </c>
      <c r="G4230" t="s">
        <v>32</v>
      </c>
      <c r="H4230" t="s">
        <v>2423</v>
      </c>
      <c r="I4230" s="2">
        <v>130.91999999999999</v>
      </c>
      <c r="J4230" s="3">
        <v>5</v>
      </c>
      <c r="K4230" s="2">
        <v>8.0220000000000002</v>
      </c>
    </row>
    <row r="4231" spans="1:11" x14ac:dyDescent="0.2">
      <c r="A4231" s="1">
        <v>44076</v>
      </c>
      <c r="B4231" s="3">
        <f>YEAR(Sales_Data[[#This Row],[Order Date]])</f>
        <v>2020</v>
      </c>
      <c r="C4231" s="3">
        <f>MONTH(Sales_Data[[#This Row],[Order Date]])</f>
        <v>9</v>
      </c>
      <c r="D4231" t="s">
        <v>1066</v>
      </c>
      <c r="E4231" t="s">
        <v>91</v>
      </c>
      <c r="F4231" t="s">
        <v>19</v>
      </c>
      <c r="G4231" t="s">
        <v>53</v>
      </c>
      <c r="H4231" t="s">
        <v>998</v>
      </c>
      <c r="I4231" s="2">
        <v>101.92</v>
      </c>
      <c r="J4231" s="3">
        <v>4</v>
      </c>
      <c r="K4231" s="2">
        <v>37.562399999999997</v>
      </c>
    </row>
    <row r="4232" spans="1:11" x14ac:dyDescent="0.2">
      <c r="A4232" s="1">
        <v>44076</v>
      </c>
      <c r="B4232" s="3">
        <f>YEAR(Sales_Data[[#This Row],[Order Date]])</f>
        <v>2020</v>
      </c>
      <c r="C4232" s="3">
        <f>MONTH(Sales_Data[[#This Row],[Order Date]])</f>
        <v>9</v>
      </c>
      <c r="D4232" t="s">
        <v>2427</v>
      </c>
      <c r="E4232" t="s">
        <v>18</v>
      </c>
      <c r="F4232" t="s">
        <v>19</v>
      </c>
      <c r="G4232" t="s">
        <v>127</v>
      </c>
      <c r="H4232" t="s">
        <v>2267</v>
      </c>
      <c r="I4232" s="2">
        <v>113</v>
      </c>
      <c r="J4232" s="3">
        <v>5</v>
      </c>
      <c r="K4232" s="2">
        <v>37</v>
      </c>
    </row>
    <row r="4233" spans="1:11" x14ac:dyDescent="0.2">
      <c r="A4233" s="1">
        <v>44076</v>
      </c>
      <c r="B4233" s="3">
        <f>YEAR(Sales_Data[[#This Row],[Order Date]])</f>
        <v>2020</v>
      </c>
      <c r="C4233" s="3">
        <f>MONTH(Sales_Data[[#This Row],[Order Date]])</f>
        <v>9</v>
      </c>
      <c r="D4233" t="s">
        <v>1066</v>
      </c>
      <c r="E4233" t="s">
        <v>91</v>
      </c>
      <c r="F4233" t="s">
        <v>19</v>
      </c>
      <c r="G4233" t="s">
        <v>53</v>
      </c>
      <c r="H4233" t="s">
        <v>2428</v>
      </c>
      <c r="I4233" s="2">
        <v>166.82</v>
      </c>
      <c r="J4233" s="3">
        <v>3</v>
      </c>
      <c r="K4233" s="2">
        <v>73.41</v>
      </c>
    </row>
    <row r="4234" spans="1:11" x14ac:dyDescent="0.2">
      <c r="A4234" s="1">
        <v>44076</v>
      </c>
      <c r="B4234" s="3">
        <f>YEAR(Sales_Data[[#This Row],[Order Date]])</f>
        <v>2020</v>
      </c>
      <c r="C4234" s="3">
        <f>MONTH(Sales_Data[[#This Row],[Order Date]])</f>
        <v>9</v>
      </c>
      <c r="D4234" t="s">
        <v>1056</v>
      </c>
      <c r="E4234" t="s">
        <v>18</v>
      </c>
      <c r="F4234" t="s">
        <v>19</v>
      </c>
      <c r="G4234" t="s">
        <v>32</v>
      </c>
      <c r="H4234" t="s">
        <v>543</v>
      </c>
      <c r="I4234" s="2">
        <v>173.92</v>
      </c>
      <c r="J4234" s="3">
        <v>5</v>
      </c>
      <c r="K4234" s="2">
        <v>46.225000000000001</v>
      </c>
    </row>
    <row r="4235" spans="1:11" x14ac:dyDescent="0.2">
      <c r="A4235" s="1">
        <v>44076</v>
      </c>
      <c r="B4235" s="3">
        <f>YEAR(Sales_Data[[#This Row],[Order Date]])</f>
        <v>2020</v>
      </c>
      <c r="C4235" s="3">
        <f>MONTH(Sales_Data[[#This Row],[Order Date]])</f>
        <v>9</v>
      </c>
      <c r="D4235" t="s">
        <v>2142</v>
      </c>
      <c r="E4235" t="s">
        <v>94</v>
      </c>
      <c r="F4235" t="s">
        <v>14</v>
      </c>
      <c r="G4235" t="s">
        <v>24</v>
      </c>
      <c r="H4235" t="s">
        <v>965</v>
      </c>
      <c r="I4235" s="2">
        <v>177.97</v>
      </c>
      <c r="J4235" s="3">
        <v>3</v>
      </c>
      <c r="K4235" s="2">
        <v>40.312800000000003</v>
      </c>
    </row>
    <row r="4236" spans="1:11" x14ac:dyDescent="0.2">
      <c r="A4236" s="1">
        <v>44076</v>
      </c>
      <c r="B4236" s="3">
        <f>YEAR(Sales_Data[[#This Row],[Order Date]])</f>
        <v>2020</v>
      </c>
      <c r="C4236" s="3">
        <f>MONTH(Sales_Data[[#This Row],[Order Date]])</f>
        <v>9</v>
      </c>
      <c r="D4236" t="s">
        <v>1157</v>
      </c>
      <c r="E4236" t="s">
        <v>70</v>
      </c>
      <c r="F4236" t="s">
        <v>11</v>
      </c>
      <c r="G4236" t="s">
        <v>112</v>
      </c>
      <c r="H4236" t="s">
        <v>1182</v>
      </c>
      <c r="I4236" s="2">
        <v>236.976</v>
      </c>
      <c r="J4236" s="3">
        <v>3</v>
      </c>
      <c r="K4236" s="2">
        <v>-2.6997</v>
      </c>
    </row>
    <row r="4237" spans="1:11" x14ac:dyDescent="0.2">
      <c r="A4237" s="1">
        <v>44076</v>
      </c>
      <c r="B4237" s="3">
        <f>YEAR(Sales_Data[[#This Row],[Order Date]])</f>
        <v>2020</v>
      </c>
      <c r="C4237" s="3">
        <f>MONTH(Sales_Data[[#This Row],[Order Date]])</f>
        <v>9</v>
      </c>
      <c r="D4237" t="s">
        <v>2142</v>
      </c>
      <c r="E4237" t="s">
        <v>94</v>
      </c>
      <c r="F4237" t="s">
        <v>14</v>
      </c>
      <c r="G4237" t="s">
        <v>15</v>
      </c>
      <c r="H4237" t="s">
        <v>921</v>
      </c>
      <c r="I4237" s="2">
        <v>244.97</v>
      </c>
      <c r="J4237" s="3">
        <v>3</v>
      </c>
      <c r="K4237" s="2">
        <v>57.411299999999997</v>
      </c>
    </row>
    <row r="4238" spans="1:11" x14ac:dyDescent="0.2">
      <c r="A4238" s="1">
        <v>44076</v>
      </c>
      <c r="B4238" s="3">
        <f>YEAR(Sales_Data[[#This Row],[Order Date]])</f>
        <v>2020</v>
      </c>
      <c r="C4238" s="3">
        <f>MONTH(Sales_Data[[#This Row],[Order Date]])</f>
        <v>9</v>
      </c>
      <c r="D4238" t="s">
        <v>2427</v>
      </c>
      <c r="E4238" t="s">
        <v>18</v>
      </c>
      <c r="F4238" t="s">
        <v>14</v>
      </c>
      <c r="G4238" t="s">
        <v>15</v>
      </c>
      <c r="H4238" t="s">
        <v>1050</v>
      </c>
      <c r="I4238" s="2">
        <v>247.584</v>
      </c>
      <c r="J4238" s="3">
        <v>2</v>
      </c>
      <c r="K4238" s="2">
        <v>12.599</v>
      </c>
    </row>
    <row r="4239" spans="1:11" x14ac:dyDescent="0.2">
      <c r="A4239" s="1">
        <v>44076</v>
      </c>
      <c r="B4239" s="3">
        <f>YEAR(Sales_Data[[#This Row],[Order Date]])</f>
        <v>2020</v>
      </c>
      <c r="C4239" s="3">
        <f>MONTH(Sales_Data[[#This Row],[Order Date]])</f>
        <v>9</v>
      </c>
      <c r="D4239" t="s">
        <v>1755</v>
      </c>
      <c r="E4239" t="s">
        <v>164</v>
      </c>
      <c r="F4239" t="s">
        <v>19</v>
      </c>
      <c r="G4239" t="s">
        <v>20</v>
      </c>
      <c r="H4239" t="s">
        <v>186</v>
      </c>
      <c r="I4239" s="2">
        <v>260.92</v>
      </c>
      <c r="J4239" s="3">
        <v>5</v>
      </c>
      <c r="K4239" s="2">
        <v>-44.234999999999999</v>
      </c>
    </row>
    <row r="4240" spans="1:11" x14ac:dyDescent="0.2">
      <c r="A4240" s="1">
        <v>44076</v>
      </c>
      <c r="B4240" s="3">
        <f>YEAR(Sales_Data[[#This Row],[Order Date]])</f>
        <v>2020</v>
      </c>
      <c r="C4240" s="3">
        <f>MONTH(Sales_Data[[#This Row],[Order Date]])</f>
        <v>9</v>
      </c>
      <c r="D4240" t="s">
        <v>989</v>
      </c>
      <c r="E4240" t="s">
        <v>18</v>
      </c>
      <c r="F4240" t="s">
        <v>11</v>
      </c>
      <c r="G4240" t="s">
        <v>30</v>
      </c>
      <c r="H4240" t="s">
        <v>2384</v>
      </c>
      <c r="I4240" s="2">
        <v>265.52800000000002</v>
      </c>
      <c r="J4240" s="3">
        <v>2</v>
      </c>
      <c r="K4240" s="2">
        <v>-2.9565999999999999</v>
      </c>
    </row>
    <row r="4241" spans="1:11" x14ac:dyDescent="0.2">
      <c r="A4241" s="1">
        <v>44076</v>
      </c>
      <c r="B4241" s="3">
        <f>YEAR(Sales_Data[[#This Row],[Order Date]])</f>
        <v>2020</v>
      </c>
      <c r="C4241" s="3">
        <f>MONTH(Sales_Data[[#This Row],[Order Date]])</f>
        <v>9</v>
      </c>
      <c r="D4241" t="s">
        <v>2142</v>
      </c>
      <c r="E4241" t="s">
        <v>94</v>
      </c>
      <c r="F4241" t="s">
        <v>14</v>
      </c>
      <c r="G4241" t="s">
        <v>24</v>
      </c>
      <c r="H4241" t="s">
        <v>1406</v>
      </c>
      <c r="I4241" s="2">
        <v>284</v>
      </c>
      <c r="J4241" s="3">
        <v>2</v>
      </c>
      <c r="K4241" s="2">
        <v>38.08</v>
      </c>
    </row>
    <row r="4242" spans="1:11" x14ac:dyDescent="0.2">
      <c r="A4242" s="1">
        <v>44076</v>
      </c>
      <c r="B4242" s="3">
        <f>YEAR(Sales_Data[[#This Row],[Order Date]])</f>
        <v>2020</v>
      </c>
      <c r="C4242" s="3">
        <f>MONTH(Sales_Data[[#This Row],[Order Date]])</f>
        <v>9</v>
      </c>
      <c r="D4242" t="s">
        <v>2142</v>
      </c>
      <c r="E4242" t="s">
        <v>94</v>
      </c>
      <c r="F4242" t="s">
        <v>11</v>
      </c>
      <c r="G4242" t="s">
        <v>30</v>
      </c>
      <c r="H4242" t="s">
        <v>693</v>
      </c>
      <c r="I4242" s="2">
        <v>303.52600000000001</v>
      </c>
      <c r="J4242" s="3">
        <v>1</v>
      </c>
      <c r="K4242" s="2">
        <v>-93.3262</v>
      </c>
    </row>
    <row r="4243" spans="1:11" x14ac:dyDescent="0.2">
      <c r="A4243" s="1">
        <v>44076</v>
      </c>
      <c r="B4243" s="3">
        <f>YEAR(Sales_Data[[#This Row],[Order Date]])</f>
        <v>2020</v>
      </c>
      <c r="C4243" s="3">
        <f>MONTH(Sales_Data[[#This Row],[Order Date]])</f>
        <v>9</v>
      </c>
      <c r="D4243" t="s">
        <v>98</v>
      </c>
      <c r="E4243" t="s">
        <v>365</v>
      </c>
      <c r="F4243" t="s">
        <v>19</v>
      </c>
      <c r="G4243" t="s">
        <v>20</v>
      </c>
      <c r="H4243" t="s">
        <v>1309</v>
      </c>
      <c r="I4243" s="2">
        <v>376.38</v>
      </c>
      <c r="J4243" s="3">
        <v>2</v>
      </c>
      <c r="K4243" s="2">
        <v>81.047399999999996</v>
      </c>
    </row>
    <row r="4244" spans="1:11" x14ac:dyDescent="0.2">
      <c r="A4244" s="1">
        <v>44076</v>
      </c>
      <c r="B4244" s="3">
        <f>YEAR(Sales_Data[[#This Row],[Order Date]])</f>
        <v>2020</v>
      </c>
      <c r="C4244" s="3">
        <f>MONTH(Sales_Data[[#This Row],[Order Date]])</f>
        <v>9</v>
      </c>
      <c r="D4244" t="s">
        <v>1056</v>
      </c>
      <c r="E4244" t="s">
        <v>18</v>
      </c>
      <c r="F4244" t="s">
        <v>11</v>
      </c>
      <c r="G4244" t="s">
        <v>51</v>
      </c>
      <c r="H4244" t="s">
        <v>2223</v>
      </c>
      <c r="I4244" s="2">
        <v>559.5</v>
      </c>
      <c r="J4244" s="3">
        <v>5</v>
      </c>
      <c r="K4244" s="2">
        <v>132.99</v>
      </c>
    </row>
    <row r="4245" spans="1:11" x14ac:dyDescent="0.2">
      <c r="A4245" s="1">
        <v>44076</v>
      </c>
      <c r="B4245" s="3">
        <f>YEAR(Sales_Data[[#This Row],[Order Date]])</f>
        <v>2020</v>
      </c>
      <c r="C4245" s="3">
        <f>MONTH(Sales_Data[[#This Row],[Order Date]])</f>
        <v>9</v>
      </c>
      <c r="D4245" t="s">
        <v>98</v>
      </c>
      <c r="E4245" t="s">
        <v>365</v>
      </c>
      <c r="F4245" t="s">
        <v>14</v>
      </c>
      <c r="G4245" t="s">
        <v>15</v>
      </c>
      <c r="H4245" t="s">
        <v>419</v>
      </c>
      <c r="I4245" s="2">
        <v>1240.8</v>
      </c>
      <c r="J4245" s="3">
        <v>4</v>
      </c>
      <c r="K4245" s="2">
        <v>323.94600000000003</v>
      </c>
    </row>
    <row r="4246" spans="1:11" x14ac:dyDescent="0.2">
      <c r="A4246" s="1">
        <v>44076</v>
      </c>
      <c r="B4246" s="3">
        <f>YEAR(Sales_Data[[#This Row],[Order Date]])</f>
        <v>2020</v>
      </c>
      <c r="C4246" s="3">
        <f>MONTH(Sales_Data[[#This Row],[Order Date]])</f>
        <v>9</v>
      </c>
      <c r="D4246" t="s">
        <v>2142</v>
      </c>
      <c r="E4246" t="s">
        <v>94</v>
      </c>
      <c r="F4246" t="s">
        <v>11</v>
      </c>
      <c r="G4246" t="s">
        <v>112</v>
      </c>
      <c r="H4246" t="s">
        <v>1997</v>
      </c>
      <c r="I4246" s="2">
        <v>1311.41</v>
      </c>
      <c r="J4246" s="3">
        <v>5</v>
      </c>
      <c r="K4246" s="2">
        <v>213.73500000000001</v>
      </c>
    </row>
    <row r="4247" spans="1:11" x14ac:dyDescent="0.2">
      <c r="A4247" s="1">
        <v>44076</v>
      </c>
      <c r="B4247" s="3">
        <f>YEAR(Sales_Data[[#This Row],[Order Date]])</f>
        <v>2020</v>
      </c>
      <c r="C4247" s="3">
        <f>MONTH(Sales_Data[[#This Row],[Order Date]])</f>
        <v>9</v>
      </c>
      <c r="D4247" t="s">
        <v>268</v>
      </c>
      <c r="E4247" t="s">
        <v>195</v>
      </c>
      <c r="F4247" t="s">
        <v>19</v>
      </c>
      <c r="G4247" t="s">
        <v>32</v>
      </c>
      <c r="H4247" t="s">
        <v>1566</v>
      </c>
      <c r="I4247" s="2">
        <v>1593.94</v>
      </c>
      <c r="J4247" s="3">
        <v>3</v>
      </c>
      <c r="K4247" s="2">
        <v>757.41120000000001</v>
      </c>
    </row>
    <row r="4248" spans="1:11" x14ac:dyDescent="0.2">
      <c r="A4248" s="1">
        <v>44076</v>
      </c>
      <c r="B4248" s="3">
        <f>YEAR(Sales_Data[[#This Row],[Order Date]])</f>
        <v>2020</v>
      </c>
      <c r="C4248" s="3">
        <f>MONTH(Sales_Data[[#This Row],[Order Date]])</f>
        <v>9</v>
      </c>
      <c r="D4248" t="s">
        <v>98</v>
      </c>
      <c r="E4248" t="s">
        <v>365</v>
      </c>
      <c r="F4248" t="s">
        <v>14</v>
      </c>
      <c r="G4248" t="s">
        <v>24</v>
      </c>
      <c r="H4248" t="s">
        <v>2429</v>
      </c>
      <c r="I4248" s="2">
        <v>1976.78</v>
      </c>
      <c r="J4248" s="3">
        <v>7</v>
      </c>
      <c r="K4248" s="2">
        <v>829.37540000000001</v>
      </c>
    </row>
    <row r="4249" spans="1:11" x14ac:dyDescent="0.2">
      <c r="A4249" s="1">
        <v>44076</v>
      </c>
      <c r="B4249" s="3">
        <f>YEAR(Sales_Data[[#This Row],[Order Date]])</f>
        <v>2020</v>
      </c>
      <c r="C4249" s="3">
        <f>MONTH(Sales_Data[[#This Row],[Order Date]])</f>
        <v>9</v>
      </c>
      <c r="D4249" t="s">
        <v>2430</v>
      </c>
      <c r="E4249" t="s">
        <v>39</v>
      </c>
      <c r="F4249" t="s">
        <v>19</v>
      </c>
      <c r="G4249" t="s">
        <v>53</v>
      </c>
      <c r="H4249" t="s">
        <v>1489</v>
      </c>
      <c r="I4249" s="2">
        <v>112.19199999999999</v>
      </c>
      <c r="J4249" s="3">
        <v>3</v>
      </c>
      <c r="K4249" s="2">
        <v>4.1147999999999998</v>
      </c>
    </row>
    <row r="4250" spans="1:11" x14ac:dyDescent="0.2">
      <c r="A4250" s="1">
        <v>44076</v>
      </c>
      <c r="B4250" s="3">
        <f>YEAR(Sales_Data[[#This Row],[Order Date]])</f>
        <v>2020</v>
      </c>
      <c r="C4250" s="3">
        <f>MONTH(Sales_Data[[#This Row],[Order Date]])</f>
        <v>9</v>
      </c>
      <c r="D4250" t="s">
        <v>2142</v>
      </c>
      <c r="E4250" t="s">
        <v>94</v>
      </c>
      <c r="F4250" t="s">
        <v>19</v>
      </c>
      <c r="G4250" t="s">
        <v>40</v>
      </c>
      <c r="H4250" t="s">
        <v>679</v>
      </c>
      <c r="I4250" s="2">
        <v>95.92</v>
      </c>
      <c r="J4250" s="3">
        <v>3</v>
      </c>
      <c r="K4250" s="2">
        <v>2.214</v>
      </c>
    </row>
    <row r="4251" spans="1:11" x14ac:dyDescent="0.2">
      <c r="A4251" s="1">
        <v>44076</v>
      </c>
      <c r="B4251" s="3">
        <f>YEAR(Sales_Data[[#This Row],[Order Date]])</f>
        <v>2020</v>
      </c>
      <c r="C4251" s="3">
        <f>MONTH(Sales_Data[[#This Row],[Order Date]])</f>
        <v>9</v>
      </c>
      <c r="D4251" t="s">
        <v>1755</v>
      </c>
      <c r="E4251" t="s">
        <v>164</v>
      </c>
      <c r="F4251" t="s">
        <v>19</v>
      </c>
      <c r="G4251" t="s">
        <v>121</v>
      </c>
      <c r="H4251" t="s">
        <v>568</v>
      </c>
      <c r="I4251" s="2">
        <v>82.587999999999994</v>
      </c>
      <c r="J4251" s="3">
        <v>2</v>
      </c>
      <c r="K4251" s="2">
        <v>-15.0876</v>
      </c>
    </row>
    <row r="4252" spans="1:11" x14ac:dyDescent="0.2">
      <c r="A4252" s="1">
        <v>44076</v>
      </c>
      <c r="B4252" s="3">
        <f>YEAR(Sales_Data[[#This Row],[Order Date]])</f>
        <v>2020</v>
      </c>
      <c r="C4252" s="3">
        <f>MONTH(Sales_Data[[#This Row],[Order Date]])</f>
        <v>9</v>
      </c>
      <c r="D4252" t="s">
        <v>2142</v>
      </c>
      <c r="E4252" t="s">
        <v>94</v>
      </c>
      <c r="F4252" t="s">
        <v>19</v>
      </c>
      <c r="G4252" t="s">
        <v>53</v>
      </c>
      <c r="H4252" t="s">
        <v>547</v>
      </c>
      <c r="I4252" s="2">
        <v>90.12</v>
      </c>
      <c r="J4252" s="3">
        <v>4</v>
      </c>
      <c r="K4252" s="2">
        <v>7.7039999999999997</v>
      </c>
    </row>
    <row r="4253" spans="1:11" x14ac:dyDescent="0.2">
      <c r="A4253" s="1">
        <v>44076</v>
      </c>
      <c r="B4253" s="3">
        <f>YEAR(Sales_Data[[#This Row],[Order Date]])</f>
        <v>2020</v>
      </c>
      <c r="C4253" s="3">
        <f>MONTH(Sales_Data[[#This Row],[Order Date]])</f>
        <v>9</v>
      </c>
      <c r="D4253" t="s">
        <v>2142</v>
      </c>
      <c r="E4253" t="s">
        <v>94</v>
      </c>
      <c r="F4253" t="s">
        <v>19</v>
      </c>
      <c r="G4253" t="s">
        <v>121</v>
      </c>
      <c r="H4253" t="s">
        <v>1522</v>
      </c>
      <c r="I4253" s="2">
        <v>110.98</v>
      </c>
      <c r="J4253" s="3">
        <v>1</v>
      </c>
      <c r="K4253" s="2">
        <v>3.7642000000000002</v>
      </c>
    </row>
    <row r="4254" spans="1:11" x14ac:dyDescent="0.2">
      <c r="A4254" s="1">
        <v>44076</v>
      </c>
      <c r="B4254" s="3">
        <f>YEAR(Sales_Data[[#This Row],[Order Date]])</f>
        <v>2020</v>
      </c>
      <c r="C4254" s="3">
        <f>MONTH(Sales_Data[[#This Row],[Order Date]])</f>
        <v>9</v>
      </c>
      <c r="D4254" t="s">
        <v>989</v>
      </c>
      <c r="E4254" t="s">
        <v>18</v>
      </c>
      <c r="F4254" t="s">
        <v>19</v>
      </c>
      <c r="G4254" t="s">
        <v>32</v>
      </c>
      <c r="H4254" t="s">
        <v>976</v>
      </c>
      <c r="I4254" s="2">
        <v>111.72</v>
      </c>
      <c r="J4254" s="3">
        <v>5</v>
      </c>
      <c r="K4254" s="2">
        <v>6.5519999999999996</v>
      </c>
    </row>
    <row r="4255" spans="1:11" x14ac:dyDescent="0.2">
      <c r="A4255" s="1">
        <v>44076</v>
      </c>
      <c r="B4255" s="3">
        <f>YEAR(Sales_Data[[#This Row],[Order Date]])</f>
        <v>2020</v>
      </c>
      <c r="C4255" s="3">
        <f>MONTH(Sales_Data[[#This Row],[Order Date]])</f>
        <v>9</v>
      </c>
      <c r="D4255" t="s">
        <v>2142</v>
      </c>
      <c r="E4255" t="s">
        <v>94</v>
      </c>
      <c r="F4255" t="s">
        <v>19</v>
      </c>
      <c r="G4255" t="s">
        <v>32</v>
      </c>
      <c r="H4255" t="s">
        <v>1463</v>
      </c>
      <c r="I4255" s="2">
        <v>104.432</v>
      </c>
      <c r="J4255" s="3">
        <v>8</v>
      </c>
      <c r="K4255" s="2">
        <v>8.9207999999999998</v>
      </c>
    </row>
    <row r="4256" spans="1:11" x14ac:dyDescent="0.2">
      <c r="A4256" s="1">
        <v>44076</v>
      </c>
      <c r="B4256" s="3">
        <f>YEAR(Sales_Data[[#This Row],[Order Date]])</f>
        <v>2020</v>
      </c>
      <c r="C4256" s="3">
        <f>MONTH(Sales_Data[[#This Row],[Order Date]])</f>
        <v>9</v>
      </c>
      <c r="D4256" t="s">
        <v>1066</v>
      </c>
      <c r="E4256" t="s">
        <v>91</v>
      </c>
      <c r="F4256" t="s">
        <v>19</v>
      </c>
      <c r="G4256" t="s">
        <v>20</v>
      </c>
      <c r="H4256" t="s">
        <v>1481</v>
      </c>
      <c r="I4256" s="2">
        <v>110.9</v>
      </c>
      <c r="J4256" s="3">
        <v>1</v>
      </c>
      <c r="K4256" s="2">
        <v>2.8340000000000001</v>
      </c>
    </row>
    <row r="4257" spans="1:11" x14ac:dyDescent="0.2">
      <c r="A4257" s="1">
        <v>44076</v>
      </c>
      <c r="B4257" s="3">
        <f>YEAR(Sales_Data[[#This Row],[Order Date]])</f>
        <v>2020</v>
      </c>
      <c r="C4257" s="3">
        <f>MONTH(Sales_Data[[#This Row],[Order Date]])</f>
        <v>9</v>
      </c>
      <c r="D4257" t="s">
        <v>1134</v>
      </c>
      <c r="E4257" t="s">
        <v>18</v>
      </c>
      <c r="F4257" t="s">
        <v>19</v>
      </c>
      <c r="G4257" t="s">
        <v>40</v>
      </c>
      <c r="H4257" t="s">
        <v>2235</v>
      </c>
      <c r="I4257" s="2">
        <v>115.57</v>
      </c>
      <c r="J4257" s="3">
        <v>3</v>
      </c>
      <c r="K4257" s="2">
        <v>1.7739</v>
      </c>
    </row>
    <row r="4258" spans="1:11" x14ac:dyDescent="0.2">
      <c r="A4258" s="1">
        <v>44076</v>
      </c>
      <c r="B4258" s="3">
        <f>YEAR(Sales_Data[[#This Row],[Order Date]])</f>
        <v>2020</v>
      </c>
      <c r="C4258" s="3">
        <f>MONTH(Sales_Data[[#This Row],[Order Date]])</f>
        <v>9</v>
      </c>
      <c r="D4258" t="s">
        <v>562</v>
      </c>
      <c r="E4258" t="s">
        <v>67</v>
      </c>
      <c r="F4258" t="s">
        <v>11</v>
      </c>
      <c r="G4258" t="s">
        <v>51</v>
      </c>
      <c r="H4258" t="s">
        <v>2322</v>
      </c>
      <c r="I4258" s="2">
        <v>131.072</v>
      </c>
      <c r="J4258" s="3">
        <v>3</v>
      </c>
      <c r="K4258" s="2">
        <v>4.1448</v>
      </c>
    </row>
    <row r="4259" spans="1:11" x14ac:dyDescent="0.2">
      <c r="A4259" s="1">
        <v>44076</v>
      </c>
      <c r="B4259" s="3">
        <f>YEAR(Sales_Data[[#This Row],[Order Date]])</f>
        <v>2020</v>
      </c>
      <c r="C4259" s="3">
        <f>MONTH(Sales_Data[[#This Row],[Order Date]])</f>
        <v>9</v>
      </c>
      <c r="D4259" t="s">
        <v>862</v>
      </c>
      <c r="E4259" t="s">
        <v>306</v>
      </c>
      <c r="F4259" t="s">
        <v>19</v>
      </c>
      <c r="G4259" t="s">
        <v>127</v>
      </c>
      <c r="H4259" t="s">
        <v>861</v>
      </c>
      <c r="I4259" s="2">
        <v>126.696</v>
      </c>
      <c r="J4259" s="3">
        <v>2</v>
      </c>
      <c r="K4259" s="2">
        <v>3.9474</v>
      </c>
    </row>
    <row r="4260" spans="1:11" x14ac:dyDescent="0.2">
      <c r="A4260" s="1">
        <v>44076</v>
      </c>
      <c r="B4260" s="3">
        <f>YEAR(Sales_Data[[#This Row],[Order Date]])</f>
        <v>2020</v>
      </c>
      <c r="C4260" s="3">
        <f>MONTH(Sales_Data[[#This Row],[Order Date]])</f>
        <v>9</v>
      </c>
      <c r="D4260" t="s">
        <v>2427</v>
      </c>
      <c r="E4260" t="s">
        <v>18</v>
      </c>
      <c r="F4260" t="s">
        <v>19</v>
      </c>
      <c r="G4260" t="s">
        <v>40</v>
      </c>
      <c r="H4260" t="s">
        <v>916</v>
      </c>
      <c r="I4260" s="2">
        <v>101.4</v>
      </c>
      <c r="J4260" s="3">
        <v>5</v>
      </c>
      <c r="K4260" s="2">
        <v>2.726</v>
      </c>
    </row>
    <row r="4261" spans="1:11" x14ac:dyDescent="0.2">
      <c r="A4261" s="1">
        <v>44076</v>
      </c>
      <c r="B4261" s="3">
        <f>YEAR(Sales_Data[[#This Row],[Order Date]])</f>
        <v>2020</v>
      </c>
      <c r="C4261" s="3">
        <f>MONTH(Sales_Data[[#This Row],[Order Date]])</f>
        <v>9</v>
      </c>
      <c r="D4261" t="s">
        <v>2142</v>
      </c>
      <c r="E4261" t="s">
        <v>94</v>
      </c>
      <c r="F4261" t="s">
        <v>11</v>
      </c>
      <c r="G4261" t="s">
        <v>51</v>
      </c>
      <c r="H4261" t="s">
        <v>1748</v>
      </c>
      <c r="I4261" s="2">
        <v>125.54</v>
      </c>
      <c r="J4261" s="3">
        <v>2</v>
      </c>
      <c r="K4261" s="2">
        <v>3.4620000000000002</v>
      </c>
    </row>
    <row r="4262" spans="1:11" x14ac:dyDescent="0.2">
      <c r="A4262" s="1">
        <v>44076</v>
      </c>
      <c r="B4262" s="3">
        <f>YEAR(Sales_Data[[#This Row],[Order Date]])</f>
        <v>2020</v>
      </c>
      <c r="C4262" s="3">
        <f>MONTH(Sales_Data[[#This Row],[Order Date]])</f>
        <v>9</v>
      </c>
      <c r="D4262" t="s">
        <v>1755</v>
      </c>
      <c r="E4262" t="s">
        <v>164</v>
      </c>
      <c r="F4262" t="s">
        <v>19</v>
      </c>
      <c r="G4262" t="s">
        <v>116</v>
      </c>
      <c r="H4262" t="s">
        <v>590</v>
      </c>
      <c r="I4262" s="2">
        <v>112</v>
      </c>
      <c r="J4262" s="3">
        <v>4</v>
      </c>
      <c r="K4262" s="2">
        <v>5.6</v>
      </c>
    </row>
    <row r="4263" spans="1:11" x14ac:dyDescent="0.2">
      <c r="A4263" s="1">
        <v>44076</v>
      </c>
      <c r="B4263" s="3">
        <f>YEAR(Sales_Data[[#This Row],[Order Date]])</f>
        <v>2020</v>
      </c>
      <c r="C4263" s="3">
        <f>MONTH(Sales_Data[[#This Row],[Order Date]])</f>
        <v>9</v>
      </c>
      <c r="D4263" t="s">
        <v>2142</v>
      </c>
      <c r="E4263" t="s">
        <v>94</v>
      </c>
      <c r="F4263" t="s">
        <v>19</v>
      </c>
      <c r="G4263" t="s">
        <v>40</v>
      </c>
      <c r="H4263" t="s">
        <v>1938</v>
      </c>
      <c r="I4263" s="2">
        <v>144.1</v>
      </c>
      <c r="J4263" s="3">
        <v>2</v>
      </c>
      <c r="K4263" s="2">
        <v>6.468</v>
      </c>
    </row>
    <row r="4264" spans="1:11" x14ac:dyDescent="0.2">
      <c r="A4264" s="1">
        <v>44076</v>
      </c>
      <c r="B4264" s="3">
        <f>YEAR(Sales_Data[[#This Row],[Order Date]])</f>
        <v>2020</v>
      </c>
      <c r="C4264" s="3">
        <f>MONTH(Sales_Data[[#This Row],[Order Date]])</f>
        <v>9</v>
      </c>
      <c r="D4264" t="s">
        <v>2142</v>
      </c>
      <c r="E4264" t="s">
        <v>94</v>
      </c>
      <c r="F4264" t="s">
        <v>19</v>
      </c>
      <c r="G4264" t="s">
        <v>127</v>
      </c>
      <c r="H4264" t="s">
        <v>334</v>
      </c>
      <c r="I4264" s="2">
        <v>145.9</v>
      </c>
      <c r="J4264" s="3">
        <v>6</v>
      </c>
      <c r="K4264" s="2">
        <v>9.0719999999999992</v>
      </c>
    </row>
    <row r="4265" spans="1:11" x14ac:dyDescent="0.2">
      <c r="A4265" s="1">
        <v>44076</v>
      </c>
      <c r="B4265" s="3">
        <f>YEAR(Sales_Data[[#This Row],[Order Date]])</f>
        <v>2020</v>
      </c>
      <c r="C4265" s="3">
        <f>MONTH(Sales_Data[[#This Row],[Order Date]])</f>
        <v>9</v>
      </c>
      <c r="D4265" t="s">
        <v>1694</v>
      </c>
      <c r="E4265" t="s">
        <v>164</v>
      </c>
      <c r="F4265" t="s">
        <v>14</v>
      </c>
      <c r="G4265" t="s">
        <v>24</v>
      </c>
      <c r="H4265" t="s">
        <v>1942</v>
      </c>
      <c r="I4265" s="2">
        <v>142.68</v>
      </c>
      <c r="J4265" s="3">
        <v>3</v>
      </c>
      <c r="K4265" s="2">
        <v>-7.1189999999999998</v>
      </c>
    </row>
    <row r="4266" spans="1:11" x14ac:dyDescent="0.2">
      <c r="A4266" s="1">
        <v>44076</v>
      </c>
      <c r="B4266" s="3">
        <f>YEAR(Sales_Data[[#This Row],[Order Date]])</f>
        <v>2020</v>
      </c>
      <c r="C4266" s="3">
        <f>MONTH(Sales_Data[[#This Row],[Order Date]])</f>
        <v>9</v>
      </c>
      <c r="D4266" t="s">
        <v>1056</v>
      </c>
      <c r="E4266" t="s">
        <v>18</v>
      </c>
      <c r="F4266" t="s">
        <v>19</v>
      </c>
      <c r="G4266" t="s">
        <v>121</v>
      </c>
      <c r="H4266" t="s">
        <v>1408</v>
      </c>
      <c r="I4266" s="2">
        <v>179.1</v>
      </c>
      <c r="J4266" s="3">
        <v>5</v>
      </c>
      <c r="K4266" s="2">
        <v>11.206</v>
      </c>
    </row>
    <row r="4267" spans="1:11" x14ac:dyDescent="0.2">
      <c r="A4267" s="1">
        <v>44077</v>
      </c>
      <c r="B4267" s="3">
        <f>YEAR(Sales_Data[[#This Row],[Order Date]])</f>
        <v>2020</v>
      </c>
      <c r="C4267" s="3">
        <f>MONTH(Sales_Data[[#This Row],[Order Date]])</f>
        <v>9</v>
      </c>
      <c r="D4267" t="s">
        <v>2431</v>
      </c>
      <c r="E4267" t="s">
        <v>94</v>
      </c>
      <c r="F4267" t="s">
        <v>11</v>
      </c>
      <c r="G4267" t="s">
        <v>112</v>
      </c>
      <c r="H4267" t="s">
        <v>1297</v>
      </c>
      <c r="I4267" s="2">
        <v>105.801</v>
      </c>
      <c r="J4267" s="3">
        <v>1</v>
      </c>
      <c r="K4267" s="2">
        <v>14.124599999999999</v>
      </c>
    </row>
    <row r="4268" spans="1:11" x14ac:dyDescent="0.2">
      <c r="A4268" s="1">
        <v>44077</v>
      </c>
      <c r="B4268" s="3">
        <f>YEAR(Sales_Data[[#This Row],[Order Date]])</f>
        <v>2020</v>
      </c>
      <c r="C4268" s="3">
        <f>MONTH(Sales_Data[[#This Row],[Order Date]])</f>
        <v>9</v>
      </c>
      <c r="D4268" t="s">
        <v>170</v>
      </c>
      <c r="E4268" t="s">
        <v>18</v>
      </c>
      <c r="F4268" t="s">
        <v>19</v>
      </c>
      <c r="G4268" t="s">
        <v>32</v>
      </c>
      <c r="H4268" t="s">
        <v>97</v>
      </c>
      <c r="I4268" s="2">
        <v>113.56</v>
      </c>
      <c r="J4268" s="3">
        <v>5</v>
      </c>
      <c r="K4268" s="2">
        <v>28.896000000000001</v>
      </c>
    </row>
    <row r="4269" spans="1:11" x14ac:dyDescent="0.2">
      <c r="A4269" s="1">
        <v>44077</v>
      </c>
      <c r="B4269" s="3">
        <f>YEAR(Sales_Data[[#This Row],[Order Date]])</f>
        <v>2020</v>
      </c>
      <c r="C4269" s="3">
        <f>MONTH(Sales_Data[[#This Row],[Order Date]])</f>
        <v>9</v>
      </c>
      <c r="D4269" t="s">
        <v>441</v>
      </c>
      <c r="E4269" t="s">
        <v>164</v>
      </c>
      <c r="F4269" t="s">
        <v>14</v>
      </c>
      <c r="G4269" t="s">
        <v>24</v>
      </c>
      <c r="H4269" t="s">
        <v>2054</v>
      </c>
      <c r="I4269" s="2">
        <v>135.80000000000001</v>
      </c>
      <c r="J4269" s="3">
        <v>2</v>
      </c>
      <c r="K4269" s="2">
        <v>21.42</v>
      </c>
    </row>
    <row r="4270" spans="1:11" x14ac:dyDescent="0.2">
      <c r="A4270" s="1">
        <v>44077</v>
      </c>
      <c r="B4270" s="3">
        <f>YEAR(Sales_Data[[#This Row],[Order Date]])</f>
        <v>2020</v>
      </c>
      <c r="C4270" s="3">
        <f>MONTH(Sales_Data[[#This Row],[Order Date]])</f>
        <v>9</v>
      </c>
      <c r="D4270" t="s">
        <v>859</v>
      </c>
      <c r="E4270" t="s">
        <v>23</v>
      </c>
      <c r="F4270" t="s">
        <v>11</v>
      </c>
      <c r="G4270" t="s">
        <v>51</v>
      </c>
      <c r="H4270" t="s">
        <v>2247</v>
      </c>
      <c r="I4270" s="2">
        <v>142.4</v>
      </c>
      <c r="J4270" s="3">
        <v>5</v>
      </c>
      <c r="K4270" s="2">
        <v>-105.69</v>
      </c>
    </row>
    <row r="4271" spans="1:11" x14ac:dyDescent="0.2">
      <c r="A4271" s="1">
        <v>44077</v>
      </c>
      <c r="B4271" s="3">
        <f>YEAR(Sales_Data[[#This Row],[Order Date]])</f>
        <v>2020</v>
      </c>
      <c r="C4271" s="3">
        <f>MONTH(Sales_Data[[#This Row],[Order Date]])</f>
        <v>9</v>
      </c>
      <c r="D4271" t="s">
        <v>2431</v>
      </c>
      <c r="E4271" t="s">
        <v>94</v>
      </c>
      <c r="F4271" t="s">
        <v>11</v>
      </c>
      <c r="G4271" t="s">
        <v>112</v>
      </c>
      <c r="H4271" t="s">
        <v>922</v>
      </c>
      <c r="I4271" s="2">
        <v>193.76400000000001</v>
      </c>
      <c r="J4271" s="3">
        <v>2</v>
      </c>
      <c r="K4271" s="2">
        <v>-8.0784000000000002</v>
      </c>
    </row>
    <row r="4272" spans="1:11" x14ac:dyDescent="0.2">
      <c r="A4272" s="1">
        <v>44077</v>
      </c>
      <c r="B4272" s="3">
        <f>YEAR(Sales_Data[[#This Row],[Order Date]])</f>
        <v>2020</v>
      </c>
      <c r="C4272" s="3">
        <f>MONTH(Sales_Data[[#This Row],[Order Date]])</f>
        <v>9</v>
      </c>
      <c r="D4272" t="s">
        <v>877</v>
      </c>
      <c r="E4272" t="s">
        <v>18</v>
      </c>
      <c r="F4272" t="s">
        <v>11</v>
      </c>
      <c r="G4272" t="s">
        <v>12</v>
      </c>
      <c r="H4272" t="s">
        <v>1057</v>
      </c>
      <c r="I4272" s="2">
        <v>274.666</v>
      </c>
      <c r="J4272" s="3">
        <v>2</v>
      </c>
      <c r="K4272" s="2">
        <v>14.098000000000001</v>
      </c>
    </row>
    <row r="4273" spans="1:11" x14ac:dyDescent="0.2">
      <c r="A4273" s="1">
        <v>44077</v>
      </c>
      <c r="B4273" s="3">
        <f>YEAR(Sales_Data[[#This Row],[Order Date]])</f>
        <v>2020</v>
      </c>
      <c r="C4273" s="3">
        <f>MONTH(Sales_Data[[#This Row],[Order Date]])</f>
        <v>9</v>
      </c>
      <c r="D4273" t="s">
        <v>170</v>
      </c>
      <c r="E4273" t="s">
        <v>18</v>
      </c>
      <c r="F4273" t="s">
        <v>14</v>
      </c>
      <c r="G4273" t="s">
        <v>24</v>
      </c>
      <c r="H4273" t="s">
        <v>418</v>
      </c>
      <c r="I4273" s="2">
        <v>313.97000000000003</v>
      </c>
      <c r="J4273" s="3">
        <v>3</v>
      </c>
      <c r="K4273" s="2">
        <v>85.491</v>
      </c>
    </row>
    <row r="4274" spans="1:11" x14ac:dyDescent="0.2">
      <c r="A4274" s="1">
        <v>44077</v>
      </c>
      <c r="B4274" s="3">
        <f>YEAR(Sales_Data[[#This Row],[Order Date]])</f>
        <v>2020</v>
      </c>
      <c r="C4274" s="3">
        <f>MONTH(Sales_Data[[#This Row],[Order Date]])</f>
        <v>9</v>
      </c>
      <c r="D4274" t="s">
        <v>2431</v>
      </c>
      <c r="E4274" t="s">
        <v>94</v>
      </c>
      <c r="F4274" t="s">
        <v>19</v>
      </c>
      <c r="G4274" t="s">
        <v>53</v>
      </c>
      <c r="H4274" t="s">
        <v>669</v>
      </c>
      <c r="I4274" s="2">
        <v>469.4</v>
      </c>
      <c r="J4274" s="3">
        <v>4</v>
      </c>
      <c r="K4274" s="2">
        <v>201.31200000000001</v>
      </c>
    </row>
    <row r="4275" spans="1:11" x14ac:dyDescent="0.2">
      <c r="A4275" s="1">
        <v>44077</v>
      </c>
      <c r="B4275" s="3">
        <f>YEAR(Sales_Data[[#This Row],[Order Date]])</f>
        <v>2020</v>
      </c>
      <c r="C4275" s="3">
        <f>MONTH(Sales_Data[[#This Row],[Order Date]])</f>
        <v>9</v>
      </c>
      <c r="D4275" t="s">
        <v>2431</v>
      </c>
      <c r="E4275" t="s">
        <v>94</v>
      </c>
      <c r="F4275" t="s">
        <v>19</v>
      </c>
      <c r="G4275" t="s">
        <v>40</v>
      </c>
      <c r="H4275" t="s">
        <v>366</v>
      </c>
      <c r="I4275" s="2">
        <v>97.56</v>
      </c>
      <c r="J4275" s="3">
        <v>2</v>
      </c>
      <c r="K4275" s="2">
        <v>2.2240000000000002</v>
      </c>
    </row>
    <row r="4276" spans="1:11" x14ac:dyDescent="0.2">
      <c r="A4276" s="1">
        <v>44077</v>
      </c>
      <c r="B4276" s="3">
        <f>YEAR(Sales_Data[[#This Row],[Order Date]])</f>
        <v>2020</v>
      </c>
      <c r="C4276" s="3">
        <f>MONTH(Sales_Data[[#This Row],[Order Date]])</f>
        <v>9</v>
      </c>
      <c r="D4276" t="s">
        <v>441</v>
      </c>
      <c r="E4276" t="s">
        <v>164</v>
      </c>
      <c r="F4276" t="s">
        <v>19</v>
      </c>
      <c r="G4276" t="s">
        <v>53</v>
      </c>
      <c r="H4276" t="s">
        <v>2432</v>
      </c>
      <c r="I4276" s="2">
        <v>113.904</v>
      </c>
      <c r="J4276" s="3">
        <v>3</v>
      </c>
      <c r="K4276" s="2">
        <v>3.339</v>
      </c>
    </row>
    <row r="4277" spans="1:11" x14ac:dyDescent="0.2">
      <c r="A4277" s="1">
        <v>44077</v>
      </c>
      <c r="B4277" s="3">
        <f>YEAR(Sales_Data[[#This Row],[Order Date]])</f>
        <v>2020</v>
      </c>
      <c r="C4277" s="3">
        <f>MONTH(Sales_Data[[#This Row],[Order Date]])</f>
        <v>9</v>
      </c>
      <c r="D4277" t="s">
        <v>1978</v>
      </c>
      <c r="E4277" t="s">
        <v>18</v>
      </c>
      <c r="F4277" t="s">
        <v>19</v>
      </c>
      <c r="G4277" t="s">
        <v>40</v>
      </c>
      <c r="H4277" t="s">
        <v>1735</v>
      </c>
      <c r="I4277" s="2">
        <v>105.96</v>
      </c>
      <c r="J4277" s="3">
        <v>2</v>
      </c>
      <c r="K4277" s="2">
        <v>1.6688000000000001</v>
      </c>
    </row>
    <row r="4278" spans="1:11" x14ac:dyDescent="0.2">
      <c r="A4278" s="1">
        <v>44077</v>
      </c>
      <c r="B4278" s="3">
        <f>YEAR(Sales_Data[[#This Row],[Order Date]])</f>
        <v>2020</v>
      </c>
      <c r="C4278" s="3">
        <f>MONTH(Sales_Data[[#This Row],[Order Date]])</f>
        <v>9</v>
      </c>
      <c r="D4278" t="s">
        <v>638</v>
      </c>
      <c r="E4278" t="s">
        <v>44</v>
      </c>
      <c r="F4278" t="s">
        <v>19</v>
      </c>
      <c r="G4278" t="s">
        <v>86</v>
      </c>
      <c r="H4278" t="s">
        <v>1955</v>
      </c>
      <c r="I4278" s="2">
        <v>113.44799999999999</v>
      </c>
      <c r="J4278" s="3">
        <v>4</v>
      </c>
      <c r="K4278" s="2">
        <v>8.8623999999999992</v>
      </c>
    </row>
    <row r="4279" spans="1:11" x14ac:dyDescent="0.2">
      <c r="A4279" s="1">
        <v>44077</v>
      </c>
      <c r="B4279" s="3">
        <f>YEAR(Sales_Data[[#This Row],[Order Date]])</f>
        <v>2020</v>
      </c>
      <c r="C4279" s="3">
        <f>MONTH(Sales_Data[[#This Row],[Order Date]])</f>
        <v>9</v>
      </c>
      <c r="D4279" t="s">
        <v>1706</v>
      </c>
      <c r="E4279" t="s">
        <v>164</v>
      </c>
      <c r="F4279" t="s">
        <v>19</v>
      </c>
      <c r="G4279" t="s">
        <v>32</v>
      </c>
      <c r="H4279" t="s">
        <v>1310</v>
      </c>
      <c r="I4279" s="2">
        <v>129.61600000000001</v>
      </c>
      <c r="J4279" s="3">
        <v>7</v>
      </c>
      <c r="K4279" s="2">
        <v>-68.185599999999994</v>
      </c>
    </row>
    <row r="4280" spans="1:11" x14ac:dyDescent="0.2">
      <c r="A4280" s="1">
        <v>44078</v>
      </c>
      <c r="B4280" s="3">
        <f>YEAR(Sales_Data[[#This Row],[Order Date]])</f>
        <v>2020</v>
      </c>
      <c r="C4280" s="3">
        <f>MONTH(Sales_Data[[#This Row],[Order Date]])</f>
        <v>9</v>
      </c>
      <c r="D4280" t="s">
        <v>504</v>
      </c>
      <c r="E4280" t="s">
        <v>465</v>
      </c>
      <c r="F4280" t="s">
        <v>19</v>
      </c>
      <c r="G4280" t="s">
        <v>32</v>
      </c>
      <c r="H4280" t="s">
        <v>2433</v>
      </c>
      <c r="I4280" s="2">
        <v>103.074</v>
      </c>
      <c r="J4280" s="3">
        <v>7</v>
      </c>
      <c r="K4280" s="2">
        <v>-58.716000000000001</v>
      </c>
    </row>
    <row r="4281" spans="1:11" x14ac:dyDescent="0.2">
      <c r="A4281" s="1">
        <v>44078</v>
      </c>
      <c r="B4281" s="3">
        <f>YEAR(Sales_Data[[#This Row],[Order Date]])</f>
        <v>2020</v>
      </c>
      <c r="C4281" s="3">
        <f>MONTH(Sales_Data[[#This Row],[Order Date]])</f>
        <v>9</v>
      </c>
      <c r="D4281" t="s">
        <v>2419</v>
      </c>
      <c r="E4281" t="s">
        <v>44</v>
      </c>
      <c r="F4281" t="s">
        <v>11</v>
      </c>
      <c r="G4281" t="s">
        <v>112</v>
      </c>
      <c r="H4281" t="s">
        <v>524</v>
      </c>
      <c r="I4281" s="2">
        <v>112.184</v>
      </c>
      <c r="J4281" s="3">
        <v>2</v>
      </c>
      <c r="K4281" s="2">
        <v>6.0739999999999998</v>
      </c>
    </row>
    <row r="4282" spans="1:11" x14ac:dyDescent="0.2">
      <c r="A4282" s="1">
        <v>44078</v>
      </c>
      <c r="B4282" s="3">
        <f>YEAR(Sales_Data[[#This Row],[Order Date]])</f>
        <v>2020</v>
      </c>
      <c r="C4282" s="3">
        <f>MONTH(Sales_Data[[#This Row],[Order Date]])</f>
        <v>9</v>
      </c>
      <c r="D4282" t="s">
        <v>173</v>
      </c>
      <c r="E4282" t="s">
        <v>94</v>
      </c>
      <c r="F4282" t="s">
        <v>14</v>
      </c>
      <c r="G4282" t="s">
        <v>24</v>
      </c>
      <c r="H4282" t="s">
        <v>132</v>
      </c>
      <c r="I4282" s="2">
        <v>140.96</v>
      </c>
      <c r="J4282" s="3">
        <v>4</v>
      </c>
      <c r="K4282" s="2">
        <v>39.5428</v>
      </c>
    </row>
    <row r="4283" spans="1:11" x14ac:dyDescent="0.2">
      <c r="A4283" s="1">
        <v>44078</v>
      </c>
      <c r="B4283" s="3">
        <f>YEAR(Sales_Data[[#This Row],[Order Date]])</f>
        <v>2020</v>
      </c>
      <c r="C4283" s="3">
        <f>MONTH(Sales_Data[[#This Row],[Order Date]])</f>
        <v>9</v>
      </c>
      <c r="D4283" t="s">
        <v>1330</v>
      </c>
      <c r="E4283" t="s">
        <v>18</v>
      </c>
      <c r="F4283" t="s">
        <v>19</v>
      </c>
      <c r="G4283" t="s">
        <v>20</v>
      </c>
      <c r="H4283" t="s">
        <v>2354</v>
      </c>
      <c r="I4283" s="2">
        <v>235.85</v>
      </c>
      <c r="J4283" s="3">
        <v>5</v>
      </c>
      <c r="K4283" s="2">
        <v>65.355000000000004</v>
      </c>
    </row>
    <row r="4284" spans="1:11" x14ac:dyDescent="0.2">
      <c r="A4284" s="1">
        <v>44078</v>
      </c>
      <c r="B4284" s="3">
        <f>YEAR(Sales_Data[[#This Row],[Order Date]])</f>
        <v>2020</v>
      </c>
      <c r="C4284" s="3">
        <f>MONTH(Sales_Data[[#This Row],[Order Date]])</f>
        <v>9</v>
      </c>
      <c r="D4284" t="s">
        <v>1949</v>
      </c>
      <c r="E4284" t="s">
        <v>18</v>
      </c>
      <c r="F4284" t="s">
        <v>19</v>
      </c>
      <c r="G4284" t="s">
        <v>20</v>
      </c>
      <c r="H4284" t="s">
        <v>1944</v>
      </c>
      <c r="I4284" s="2">
        <v>469.1</v>
      </c>
      <c r="J4284" s="3">
        <v>2</v>
      </c>
      <c r="K4284" s="2">
        <v>105.27500000000001</v>
      </c>
    </row>
    <row r="4285" spans="1:11" x14ac:dyDescent="0.2">
      <c r="A4285" s="1">
        <v>44078</v>
      </c>
      <c r="B4285" s="3">
        <f>YEAR(Sales_Data[[#This Row],[Order Date]])</f>
        <v>2020</v>
      </c>
      <c r="C4285" s="3">
        <f>MONTH(Sales_Data[[#This Row],[Order Date]])</f>
        <v>9</v>
      </c>
      <c r="D4285" t="s">
        <v>1330</v>
      </c>
      <c r="E4285" t="s">
        <v>18</v>
      </c>
      <c r="F4285" t="s">
        <v>19</v>
      </c>
      <c r="G4285" t="s">
        <v>32</v>
      </c>
      <c r="H4285" t="s">
        <v>1920</v>
      </c>
      <c r="I4285" s="2">
        <v>522.98400000000004</v>
      </c>
      <c r="J4285" s="3">
        <v>2</v>
      </c>
      <c r="K4285" s="2">
        <v>152.495</v>
      </c>
    </row>
    <row r="4286" spans="1:11" x14ac:dyDescent="0.2">
      <c r="A4286" s="1">
        <v>44078</v>
      </c>
      <c r="B4286" s="3">
        <f>YEAR(Sales_Data[[#This Row],[Order Date]])</f>
        <v>2020</v>
      </c>
      <c r="C4286" s="3">
        <f>MONTH(Sales_Data[[#This Row],[Order Date]])</f>
        <v>9</v>
      </c>
      <c r="D4286" t="s">
        <v>1378</v>
      </c>
      <c r="E4286" t="s">
        <v>164</v>
      </c>
      <c r="F4286" t="s">
        <v>11</v>
      </c>
      <c r="G4286" t="s">
        <v>12</v>
      </c>
      <c r="H4286" t="s">
        <v>2434</v>
      </c>
      <c r="I4286" s="2">
        <v>843.17399999999998</v>
      </c>
      <c r="J4286" s="3">
        <v>9</v>
      </c>
      <c r="K4286" s="2">
        <v>-117.88200000000001</v>
      </c>
    </row>
    <row r="4287" spans="1:11" x14ac:dyDescent="0.2">
      <c r="A4287" s="1">
        <v>44078</v>
      </c>
      <c r="B4287" s="3">
        <f>YEAR(Sales_Data[[#This Row],[Order Date]])</f>
        <v>2020</v>
      </c>
      <c r="C4287" s="3">
        <f>MONTH(Sales_Data[[#This Row],[Order Date]])</f>
        <v>9</v>
      </c>
      <c r="D4287" t="s">
        <v>1605</v>
      </c>
      <c r="E4287" t="s">
        <v>18</v>
      </c>
      <c r="F4287" t="s">
        <v>11</v>
      </c>
      <c r="G4287" t="s">
        <v>30</v>
      </c>
      <c r="H4287" t="s">
        <v>2020</v>
      </c>
      <c r="I4287" s="2">
        <v>1334.3520000000001</v>
      </c>
      <c r="J4287" s="3">
        <v>3</v>
      </c>
      <c r="K4287" s="2">
        <v>-99.176400000000001</v>
      </c>
    </row>
    <row r="4288" spans="1:11" x14ac:dyDescent="0.2">
      <c r="A4288" s="1">
        <v>44078</v>
      </c>
      <c r="B4288" s="3">
        <f>YEAR(Sales_Data[[#This Row],[Order Date]])</f>
        <v>2020</v>
      </c>
      <c r="C4288" s="3">
        <f>MONTH(Sales_Data[[#This Row],[Order Date]])</f>
        <v>9</v>
      </c>
      <c r="D4288" t="s">
        <v>646</v>
      </c>
      <c r="E4288" t="s">
        <v>18</v>
      </c>
      <c r="F4288" t="s">
        <v>11</v>
      </c>
      <c r="G4288" t="s">
        <v>30</v>
      </c>
      <c r="H4288" t="s">
        <v>1016</v>
      </c>
      <c r="I4288" s="2">
        <v>1511.2719999999999</v>
      </c>
      <c r="J4288" s="3">
        <v>8</v>
      </c>
      <c r="K4288" s="2">
        <v>92.391999999999996</v>
      </c>
    </row>
    <row r="4289" spans="1:11" x14ac:dyDescent="0.2">
      <c r="A4289" s="1">
        <v>44078</v>
      </c>
      <c r="B4289" s="3">
        <f>YEAR(Sales_Data[[#This Row],[Order Date]])</f>
        <v>2020</v>
      </c>
      <c r="C4289" s="3">
        <f>MONTH(Sales_Data[[#This Row],[Order Date]])</f>
        <v>9</v>
      </c>
      <c r="D4289" t="s">
        <v>1515</v>
      </c>
      <c r="E4289" t="s">
        <v>67</v>
      </c>
      <c r="F4289" t="s">
        <v>19</v>
      </c>
      <c r="G4289" t="s">
        <v>32</v>
      </c>
      <c r="H4289" t="s">
        <v>101</v>
      </c>
      <c r="I4289" s="2">
        <v>88.367999999999995</v>
      </c>
      <c r="J4289" s="3">
        <v>2</v>
      </c>
      <c r="K4289" s="2">
        <v>-3.0575999999999999</v>
      </c>
    </row>
    <row r="4290" spans="1:11" x14ac:dyDescent="0.2">
      <c r="A4290" s="1">
        <v>44078</v>
      </c>
      <c r="B4290" s="3">
        <f>YEAR(Sales_Data[[#This Row],[Order Date]])</f>
        <v>2020</v>
      </c>
      <c r="C4290" s="3">
        <f>MONTH(Sales_Data[[#This Row],[Order Date]])</f>
        <v>9</v>
      </c>
      <c r="D4290" t="s">
        <v>1378</v>
      </c>
      <c r="E4290" t="s">
        <v>164</v>
      </c>
      <c r="F4290" t="s">
        <v>19</v>
      </c>
      <c r="G4290" t="s">
        <v>40</v>
      </c>
      <c r="H4290" t="s">
        <v>1665</v>
      </c>
      <c r="I4290" s="2">
        <v>88.912000000000006</v>
      </c>
      <c r="J4290" s="3">
        <v>3</v>
      </c>
      <c r="K4290" s="2">
        <v>0.86399999999999999</v>
      </c>
    </row>
    <row r="4291" spans="1:11" x14ac:dyDescent="0.2">
      <c r="A4291" s="1">
        <v>44078</v>
      </c>
      <c r="B4291" s="3">
        <f>YEAR(Sales_Data[[#This Row],[Order Date]])</f>
        <v>2020</v>
      </c>
      <c r="C4291" s="3">
        <f>MONTH(Sales_Data[[#This Row],[Order Date]])</f>
        <v>9</v>
      </c>
      <c r="D4291" t="s">
        <v>254</v>
      </c>
      <c r="E4291" t="s">
        <v>23</v>
      </c>
      <c r="F4291" t="s">
        <v>19</v>
      </c>
      <c r="G4291" t="s">
        <v>40</v>
      </c>
      <c r="H4291" t="s">
        <v>1551</v>
      </c>
      <c r="I4291" s="2">
        <v>120.19199999999999</v>
      </c>
      <c r="J4291" s="3">
        <v>7</v>
      </c>
      <c r="K4291" s="2">
        <v>3.1850000000000001</v>
      </c>
    </row>
    <row r="4292" spans="1:11" x14ac:dyDescent="0.2">
      <c r="A4292" s="1">
        <v>44078</v>
      </c>
      <c r="B4292" s="3">
        <f>YEAR(Sales_Data[[#This Row],[Order Date]])</f>
        <v>2020</v>
      </c>
      <c r="C4292" s="3">
        <f>MONTH(Sales_Data[[#This Row],[Order Date]])</f>
        <v>9</v>
      </c>
      <c r="D4292" t="s">
        <v>2431</v>
      </c>
      <c r="E4292" t="s">
        <v>18</v>
      </c>
      <c r="F4292" t="s">
        <v>19</v>
      </c>
      <c r="G4292" t="s">
        <v>53</v>
      </c>
      <c r="H4292" t="s">
        <v>2435</v>
      </c>
      <c r="I4292" s="2">
        <v>100.96</v>
      </c>
      <c r="J4292" s="3">
        <v>2</v>
      </c>
      <c r="K4292" s="2">
        <v>6.2207999999999997</v>
      </c>
    </row>
    <row r="4293" spans="1:11" x14ac:dyDescent="0.2">
      <c r="A4293" s="1">
        <v>44078</v>
      </c>
      <c r="B4293" s="3">
        <f>YEAR(Sales_Data[[#This Row],[Order Date]])</f>
        <v>2020</v>
      </c>
      <c r="C4293" s="3">
        <f>MONTH(Sales_Data[[#This Row],[Order Date]])</f>
        <v>9</v>
      </c>
      <c r="D4293" t="s">
        <v>702</v>
      </c>
      <c r="E4293" t="s">
        <v>39</v>
      </c>
      <c r="F4293" t="s">
        <v>14</v>
      </c>
      <c r="G4293" t="s">
        <v>24</v>
      </c>
      <c r="H4293" t="s">
        <v>1995</v>
      </c>
      <c r="I4293" s="2">
        <v>94.04</v>
      </c>
      <c r="J4293" s="3">
        <v>4</v>
      </c>
      <c r="K4293" s="2">
        <v>-1.4279999999999999</v>
      </c>
    </row>
    <row r="4294" spans="1:11" x14ac:dyDescent="0.2">
      <c r="A4294" s="1">
        <v>44078</v>
      </c>
      <c r="B4294" s="3">
        <f>YEAR(Sales_Data[[#This Row],[Order Date]])</f>
        <v>2020</v>
      </c>
      <c r="C4294" s="3">
        <f>MONTH(Sales_Data[[#This Row],[Order Date]])</f>
        <v>9</v>
      </c>
      <c r="D4294" t="s">
        <v>646</v>
      </c>
      <c r="E4294" t="s">
        <v>18</v>
      </c>
      <c r="F4294" t="s">
        <v>19</v>
      </c>
      <c r="G4294" t="s">
        <v>32</v>
      </c>
      <c r="H4294" t="s">
        <v>1615</v>
      </c>
      <c r="I4294" s="2">
        <v>119.34399999999999</v>
      </c>
      <c r="J4294" s="3">
        <v>6</v>
      </c>
      <c r="K4294" s="2">
        <v>4.3368000000000002</v>
      </c>
    </row>
    <row r="4295" spans="1:11" x14ac:dyDescent="0.2">
      <c r="A4295" s="1">
        <v>44078</v>
      </c>
      <c r="B4295" s="3">
        <f>YEAR(Sales_Data[[#This Row],[Order Date]])</f>
        <v>2020</v>
      </c>
      <c r="C4295" s="3">
        <f>MONTH(Sales_Data[[#This Row],[Order Date]])</f>
        <v>9</v>
      </c>
      <c r="D4295" t="s">
        <v>636</v>
      </c>
      <c r="E4295" t="s">
        <v>23</v>
      </c>
      <c r="F4295" t="s">
        <v>19</v>
      </c>
      <c r="G4295" t="s">
        <v>40</v>
      </c>
      <c r="H4295" t="s">
        <v>1779</v>
      </c>
      <c r="I4295" s="2">
        <v>108.384</v>
      </c>
      <c r="J4295" s="3">
        <v>1</v>
      </c>
      <c r="K4295" s="2">
        <v>3.798</v>
      </c>
    </row>
    <row r="4296" spans="1:11" x14ac:dyDescent="0.2">
      <c r="A4296" s="1">
        <v>44078</v>
      </c>
      <c r="B4296" s="3">
        <f>YEAR(Sales_Data[[#This Row],[Order Date]])</f>
        <v>2020</v>
      </c>
      <c r="C4296" s="3">
        <f>MONTH(Sales_Data[[#This Row],[Order Date]])</f>
        <v>9</v>
      </c>
      <c r="D4296" t="s">
        <v>1515</v>
      </c>
      <c r="E4296" t="s">
        <v>67</v>
      </c>
      <c r="F4296" t="s">
        <v>19</v>
      </c>
      <c r="G4296" t="s">
        <v>40</v>
      </c>
      <c r="H4296" t="s">
        <v>1089</v>
      </c>
      <c r="I4296" s="2">
        <v>125.256</v>
      </c>
      <c r="J4296" s="3">
        <v>4</v>
      </c>
      <c r="K4296" s="2">
        <v>0.61919999999999997</v>
      </c>
    </row>
    <row r="4297" spans="1:11" x14ac:dyDescent="0.2">
      <c r="A4297" s="1">
        <v>44078</v>
      </c>
      <c r="B4297" s="3">
        <f>YEAR(Sales_Data[[#This Row],[Order Date]])</f>
        <v>2020</v>
      </c>
      <c r="C4297" s="3">
        <f>MONTH(Sales_Data[[#This Row],[Order Date]])</f>
        <v>9</v>
      </c>
      <c r="D4297" t="s">
        <v>1515</v>
      </c>
      <c r="E4297" t="s">
        <v>67</v>
      </c>
      <c r="F4297" t="s">
        <v>19</v>
      </c>
      <c r="G4297" t="s">
        <v>53</v>
      </c>
      <c r="H4297" t="s">
        <v>147</v>
      </c>
      <c r="I4297" s="2">
        <v>107.52</v>
      </c>
      <c r="J4297" s="3">
        <v>4</v>
      </c>
      <c r="K4297" s="2">
        <v>3.7440000000000002</v>
      </c>
    </row>
    <row r="4298" spans="1:11" x14ac:dyDescent="0.2">
      <c r="A4298" s="1">
        <v>44078</v>
      </c>
      <c r="B4298" s="3">
        <f>YEAR(Sales_Data[[#This Row],[Order Date]])</f>
        <v>2020</v>
      </c>
      <c r="C4298" s="3">
        <f>MONTH(Sales_Data[[#This Row],[Order Date]])</f>
        <v>9</v>
      </c>
      <c r="D4298" t="s">
        <v>2419</v>
      </c>
      <c r="E4298" t="s">
        <v>44</v>
      </c>
      <c r="F4298" t="s">
        <v>19</v>
      </c>
      <c r="G4298" t="s">
        <v>53</v>
      </c>
      <c r="H4298" t="s">
        <v>1194</v>
      </c>
      <c r="I4298" s="2">
        <v>133.36799999999999</v>
      </c>
      <c r="J4298" s="3">
        <v>2</v>
      </c>
      <c r="K4298" s="2">
        <v>3.6288</v>
      </c>
    </row>
    <row r="4299" spans="1:11" x14ac:dyDescent="0.2">
      <c r="A4299" s="1">
        <v>44078</v>
      </c>
      <c r="B4299" s="3">
        <f>YEAR(Sales_Data[[#This Row],[Order Date]])</f>
        <v>2020</v>
      </c>
      <c r="C4299" s="3">
        <f>MONTH(Sales_Data[[#This Row],[Order Date]])</f>
        <v>9</v>
      </c>
      <c r="D4299" t="s">
        <v>817</v>
      </c>
      <c r="E4299" t="s">
        <v>18</v>
      </c>
      <c r="F4299" t="s">
        <v>19</v>
      </c>
      <c r="G4299" t="s">
        <v>32</v>
      </c>
      <c r="H4299" t="s">
        <v>361</v>
      </c>
      <c r="I4299" s="2">
        <v>124.80800000000001</v>
      </c>
      <c r="J4299" s="3">
        <v>3</v>
      </c>
      <c r="K4299" s="2">
        <v>4.1327999999999996</v>
      </c>
    </row>
    <row r="4300" spans="1:11" x14ac:dyDescent="0.2">
      <c r="A4300" s="1">
        <v>44078</v>
      </c>
      <c r="B4300" s="3">
        <f>YEAR(Sales_Data[[#This Row],[Order Date]])</f>
        <v>2020</v>
      </c>
      <c r="C4300" s="3">
        <f>MONTH(Sales_Data[[#This Row],[Order Date]])</f>
        <v>9</v>
      </c>
      <c r="D4300" t="s">
        <v>254</v>
      </c>
      <c r="E4300" t="s">
        <v>23</v>
      </c>
      <c r="F4300" t="s">
        <v>19</v>
      </c>
      <c r="G4300" t="s">
        <v>20</v>
      </c>
      <c r="H4300" t="s">
        <v>2410</v>
      </c>
      <c r="I4300" s="2">
        <v>102.78400000000001</v>
      </c>
      <c r="J4300" s="3">
        <v>1</v>
      </c>
      <c r="K4300" s="2">
        <v>-0.20979999999999999</v>
      </c>
    </row>
    <row r="4301" spans="1:11" x14ac:dyDescent="0.2">
      <c r="A4301" s="1">
        <v>44078</v>
      </c>
      <c r="B4301" s="3">
        <f>YEAR(Sales_Data[[#This Row],[Order Date]])</f>
        <v>2020</v>
      </c>
      <c r="C4301" s="3">
        <f>MONTH(Sales_Data[[#This Row],[Order Date]])</f>
        <v>9</v>
      </c>
      <c r="D4301" t="s">
        <v>1330</v>
      </c>
      <c r="E4301" t="s">
        <v>18</v>
      </c>
      <c r="F4301" t="s">
        <v>14</v>
      </c>
      <c r="G4301" t="s">
        <v>15</v>
      </c>
      <c r="H4301" t="s">
        <v>2290</v>
      </c>
      <c r="I4301" s="2">
        <v>139.56</v>
      </c>
      <c r="J4301" s="3">
        <v>1</v>
      </c>
      <c r="K4301" s="2">
        <v>1.7375</v>
      </c>
    </row>
    <row r="4302" spans="1:11" x14ac:dyDescent="0.2">
      <c r="A4302" s="1">
        <v>44078</v>
      </c>
      <c r="B4302" s="3">
        <f>YEAR(Sales_Data[[#This Row],[Order Date]])</f>
        <v>2020</v>
      </c>
      <c r="C4302" s="3">
        <f>MONTH(Sales_Data[[#This Row],[Order Date]])</f>
        <v>9</v>
      </c>
      <c r="D4302" t="s">
        <v>254</v>
      </c>
      <c r="E4302" t="s">
        <v>23</v>
      </c>
      <c r="F4302" t="s">
        <v>19</v>
      </c>
      <c r="G4302" t="s">
        <v>40</v>
      </c>
      <c r="H4302" t="s">
        <v>2436</v>
      </c>
      <c r="I4302" s="2">
        <v>105.12</v>
      </c>
      <c r="J4302" s="3">
        <v>5</v>
      </c>
      <c r="K4302" s="2">
        <v>3.7719999999999998</v>
      </c>
    </row>
    <row r="4303" spans="1:11" x14ac:dyDescent="0.2">
      <c r="A4303" s="1">
        <v>44078</v>
      </c>
      <c r="B4303" s="3">
        <f>YEAR(Sales_Data[[#This Row],[Order Date]])</f>
        <v>2020</v>
      </c>
      <c r="C4303" s="3">
        <f>MONTH(Sales_Data[[#This Row],[Order Date]])</f>
        <v>9</v>
      </c>
      <c r="D4303" t="s">
        <v>2431</v>
      </c>
      <c r="E4303" t="s">
        <v>18</v>
      </c>
      <c r="F4303" t="s">
        <v>14</v>
      </c>
      <c r="G4303" t="s">
        <v>15</v>
      </c>
      <c r="H4303" t="s">
        <v>1257</v>
      </c>
      <c r="I4303" s="2">
        <v>123.176</v>
      </c>
      <c r="J4303" s="3">
        <v>3</v>
      </c>
      <c r="K4303" s="2">
        <v>15.111599999999999</v>
      </c>
    </row>
    <row r="4304" spans="1:11" x14ac:dyDescent="0.2">
      <c r="A4304" s="1">
        <v>44078</v>
      </c>
      <c r="B4304" s="3">
        <f>YEAR(Sales_Data[[#This Row],[Order Date]])</f>
        <v>2020</v>
      </c>
      <c r="C4304" s="3">
        <f>MONTH(Sales_Data[[#This Row],[Order Date]])</f>
        <v>9</v>
      </c>
      <c r="D4304" t="s">
        <v>445</v>
      </c>
      <c r="E4304" t="s">
        <v>104</v>
      </c>
      <c r="F4304" t="s">
        <v>19</v>
      </c>
      <c r="G4304" t="s">
        <v>116</v>
      </c>
      <c r="H4304" t="s">
        <v>301</v>
      </c>
      <c r="I4304" s="2">
        <v>141.82</v>
      </c>
      <c r="J4304" s="3">
        <v>6</v>
      </c>
      <c r="K4304" s="2">
        <v>6.9653999999999998</v>
      </c>
    </row>
    <row r="4305" spans="1:11" x14ac:dyDescent="0.2">
      <c r="A4305" s="1">
        <v>44078</v>
      </c>
      <c r="B4305" s="3">
        <f>YEAR(Sales_Data[[#This Row],[Order Date]])</f>
        <v>2020</v>
      </c>
      <c r="C4305" s="3">
        <f>MONTH(Sales_Data[[#This Row],[Order Date]])</f>
        <v>9</v>
      </c>
      <c r="D4305" t="s">
        <v>1515</v>
      </c>
      <c r="E4305" t="s">
        <v>67</v>
      </c>
      <c r="F4305" t="s">
        <v>19</v>
      </c>
      <c r="G4305" t="s">
        <v>32</v>
      </c>
      <c r="H4305" t="s">
        <v>1657</v>
      </c>
      <c r="I4305" s="2">
        <v>122.56</v>
      </c>
      <c r="J4305" s="3">
        <v>5</v>
      </c>
      <c r="K4305" s="2">
        <v>-20.448</v>
      </c>
    </row>
    <row r="4306" spans="1:11" x14ac:dyDescent="0.2">
      <c r="A4306" s="1">
        <v>44078</v>
      </c>
      <c r="B4306" s="3">
        <f>YEAR(Sales_Data[[#This Row],[Order Date]])</f>
        <v>2020</v>
      </c>
      <c r="C4306" s="3">
        <f>MONTH(Sales_Data[[#This Row],[Order Date]])</f>
        <v>9</v>
      </c>
      <c r="D4306" t="s">
        <v>1378</v>
      </c>
      <c r="E4306" t="s">
        <v>164</v>
      </c>
      <c r="F4306" t="s">
        <v>19</v>
      </c>
      <c r="G4306" t="s">
        <v>53</v>
      </c>
      <c r="H4306" t="s">
        <v>2061</v>
      </c>
      <c r="I4306" s="2">
        <v>150.76</v>
      </c>
      <c r="J4306" s="3">
        <v>3</v>
      </c>
      <c r="K4306" s="2">
        <v>5.55</v>
      </c>
    </row>
    <row r="4307" spans="1:11" x14ac:dyDescent="0.2">
      <c r="A4307" s="1">
        <v>44078</v>
      </c>
      <c r="B4307" s="3">
        <f>YEAR(Sales_Data[[#This Row],[Order Date]])</f>
        <v>2020</v>
      </c>
      <c r="C4307" s="3">
        <f>MONTH(Sales_Data[[#This Row],[Order Date]])</f>
        <v>9</v>
      </c>
      <c r="D4307" t="s">
        <v>842</v>
      </c>
      <c r="E4307" t="s">
        <v>18</v>
      </c>
      <c r="F4307" t="s">
        <v>19</v>
      </c>
      <c r="G4307" t="s">
        <v>20</v>
      </c>
      <c r="H4307" t="s">
        <v>1073</v>
      </c>
      <c r="I4307" s="2">
        <v>151.32</v>
      </c>
      <c r="J4307" s="3">
        <v>4</v>
      </c>
      <c r="K4307" s="2">
        <v>0.54320000000000002</v>
      </c>
    </row>
    <row r="4308" spans="1:11" x14ac:dyDescent="0.2">
      <c r="A4308" s="1">
        <v>44079</v>
      </c>
      <c r="B4308" s="3">
        <f>YEAR(Sales_Data[[#This Row],[Order Date]])</f>
        <v>2020</v>
      </c>
      <c r="C4308" s="3">
        <f>MONTH(Sales_Data[[#This Row],[Order Date]])</f>
        <v>9</v>
      </c>
      <c r="D4308" t="s">
        <v>1006</v>
      </c>
      <c r="E4308" t="s">
        <v>219</v>
      </c>
      <c r="F4308" t="s">
        <v>19</v>
      </c>
      <c r="G4308" t="s">
        <v>40</v>
      </c>
      <c r="H4308" t="s">
        <v>2059</v>
      </c>
      <c r="I4308" s="2">
        <v>115.96</v>
      </c>
      <c r="J4308" s="3">
        <v>5</v>
      </c>
      <c r="K4308" s="2">
        <v>7.1959999999999997</v>
      </c>
    </row>
    <row r="4309" spans="1:11" x14ac:dyDescent="0.2">
      <c r="A4309" s="1">
        <v>44079</v>
      </c>
      <c r="B4309" s="3">
        <f>YEAR(Sales_Data[[#This Row],[Order Date]])</f>
        <v>2020</v>
      </c>
      <c r="C4309" s="3">
        <f>MONTH(Sales_Data[[#This Row],[Order Date]])</f>
        <v>9</v>
      </c>
      <c r="D4309" t="s">
        <v>1006</v>
      </c>
      <c r="E4309" t="s">
        <v>219</v>
      </c>
      <c r="F4309" t="s">
        <v>14</v>
      </c>
      <c r="G4309" t="s">
        <v>24</v>
      </c>
      <c r="H4309" t="s">
        <v>2164</v>
      </c>
      <c r="I4309" s="2">
        <v>133.56800000000001</v>
      </c>
      <c r="J4309" s="3">
        <v>4</v>
      </c>
      <c r="K4309" s="2">
        <v>-1.1195999999999999</v>
      </c>
    </row>
    <row r="4310" spans="1:11" x14ac:dyDescent="0.2">
      <c r="A4310" s="1">
        <v>44079</v>
      </c>
      <c r="B4310" s="3">
        <f>YEAR(Sales_Data[[#This Row],[Order Date]])</f>
        <v>2020</v>
      </c>
      <c r="C4310" s="3">
        <f>MONTH(Sales_Data[[#This Row],[Order Date]])</f>
        <v>9</v>
      </c>
      <c r="D4310" t="s">
        <v>1530</v>
      </c>
      <c r="E4310" t="s">
        <v>44</v>
      </c>
      <c r="F4310" t="s">
        <v>19</v>
      </c>
      <c r="G4310" t="s">
        <v>20</v>
      </c>
      <c r="H4310" t="s">
        <v>494</v>
      </c>
      <c r="I4310" s="2">
        <v>158.184</v>
      </c>
      <c r="J4310" s="3">
        <v>2</v>
      </c>
      <c r="K4310" s="2">
        <v>-29.436800000000002</v>
      </c>
    </row>
    <row r="4311" spans="1:11" x14ac:dyDescent="0.2">
      <c r="A4311" s="1">
        <v>44079</v>
      </c>
      <c r="B4311" s="3">
        <f>YEAR(Sales_Data[[#This Row],[Order Date]])</f>
        <v>2020</v>
      </c>
      <c r="C4311" s="3">
        <f>MONTH(Sales_Data[[#This Row],[Order Date]])</f>
        <v>9</v>
      </c>
      <c r="D4311" t="s">
        <v>822</v>
      </c>
      <c r="E4311" t="s">
        <v>70</v>
      </c>
      <c r="F4311" t="s">
        <v>19</v>
      </c>
      <c r="G4311" t="s">
        <v>40</v>
      </c>
      <c r="H4311" t="s">
        <v>944</v>
      </c>
      <c r="I4311" s="2">
        <v>89.78</v>
      </c>
      <c r="J4311" s="3">
        <v>1</v>
      </c>
      <c r="K4311" s="2">
        <v>0.7228</v>
      </c>
    </row>
    <row r="4312" spans="1:11" x14ac:dyDescent="0.2">
      <c r="A4312" s="1">
        <v>44079</v>
      </c>
      <c r="B4312" s="3">
        <f>YEAR(Sales_Data[[#This Row],[Order Date]])</f>
        <v>2020</v>
      </c>
      <c r="C4312" s="3">
        <f>MONTH(Sales_Data[[#This Row],[Order Date]])</f>
        <v>9</v>
      </c>
      <c r="D4312" t="s">
        <v>1006</v>
      </c>
      <c r="E4312" t="s">
        <v>219</v>
      </c>
      <c r="F4312" t="s">
        <v>19</v>
      </c>
      <c r="G4312" t="s">
        <v>53</v>
      </c>
      <c r="H4312" t="s">
        <v>2435</v>
      </c>
      <c r="I4312" s="2">
        <v>144.55199999999999</v>
      </c>
      <c r="J4312" s="3">
        <v>3</v>
      </c>
      <c r="K4312" s="2">
        <v>5.4432</v>
      </c>
    </row>
    <row r="4313" spans="1:11" x14ac:dyDescent="0.2">
      <c r="A4313" s="1">
        <v>44081</v>
      </c>
      <c r="B4313" s="3">
        <f>YEAR(Sales_Data[[#This Row],[Order Date]])</f>
        <v>2020</v>
      </c>
      <c r="C4313" s="3">
        <f>MONTH(Sales_Data[[#This Row],[Order Date]])</f>
        <v>9</v>
      </c>
      <c r="D4313" t="s">
        <v>479</v>
      </c>
      <c r="E4313" t="s">
        <v>219</v>
      </c>
      <c r="F4313" t="s">
        <v>19</v>
      </c>
      <c r="G4313" t="s">
        <v>121</v>
      </c>
      <c r="H4313" t="s">
        <v>661</v>
      </c>
      <c r="I4313" s="2">
        <v>102.568</v>
      </c>
      <c r="J4313" s="3">
        <v>2</v>
      </c>
      <c r="K4313" s="2">
        <v>7.1372</v>
      </c>
    </row>
    <row r="4314" spans="1:11" x14ac:dyDescent="0.2">
      <c r="A4314" s="1">
        <v>44081</v>
      </c>
      <c r="B4314" s="3">
        <f>YEAR(Sales_Data[[#This Row],[Order Date]])</f>
        <v>2020</v>
      </c>
      <c r="C4314" s="3">
        <f>MONTH(Sales_Data[[#This Row],[Order Date]])</f>
        <v>9</v>
      </c>
      <c r="D4314" t="s">
        <v>1134</v>
      </c>
      <c r="E4314" t="s">
        <v>70</v>
      </c>
      <c r="F4314" t="s">
        <v>11</v>
      </c>
      <c r="G4314" t="s">
        <v>51</v>
      </c>
      <c r="H4314" t="s">
        <v>297</v>
      </c>
      <c r="I4314" s="2">
        <v>115.96</v>
      </c>
      <c r="J4314" s="3">
        <v>4</v>
      </c>
      <c r="K4314" s="2">
        <v>34.812800000000003</v>
      </c>
    </row>
    <row r="4315" spans="1:11" x14ac:dyDescent="0.2">
      <c r="A4315" s="1">
        <v>44081</v>
      </c>
      <c r="B4315" s="3">
        <f>YEAR(Sales_Data[[#This Row],[Order Date]])</f>
        <v>2020</v>
      </c>
      <c r="C4315" s="3">
        <f>MONTH(Sales_Data[[#This Row],[Order Date]])</f>
        <v>9</v>
      </c>
      <c r="D4315" t="s">
        <v>2437</v>
      </c>
      <c r="E4315" t="s">
        <v>472</v>
      </c>
      <c r="F4315" t="s">
        <v>14</v>
      </c>
      <c r="G4315" t="s">
        <v>24</v>
      </c>
      <c r="H4315" t="s">
        <v>1719</v>
      </c>
      <c r="I4315" s="2">
        <v>125.52</v>
      </c>
      <c r="J4315" s="3">
        <v>4</v>
      </c>
      <c r="K4315" s="2">
        <v>46.543199999999999</v>
      </c>
    </row>
    <row r="4316" spans="1:11" x14ac:dyDescent="0.2">
      <c r="A4316" s="1">
        <v>44081</v>
      </c>
      <c r="B4316" s="3">
        <f>YEAR(Sales_Data[[#This Row],[Order Date]])</f>
        <v>2020</v>
      </c>
      <c r="C4316" s="3">
        <f>MONTH(Sales_Data[[#This Row],[Order Date]])</f>
        <v>9</v>
      </c>
      <c r="D4316" t="s">
        <v>955</v>
      </c>
      <c r="E4316" t="s">
        <v>1156</v>
      </c>
      <c r="F4316" t="s">
        <v>14</v>
      </c>
      <c r="G4316" t="s">
        <v>15</v>
      </c>
      <c r="H4316" t="s">
        <v>2438</v>
      </c>
      <c r="I4316" s="2">
        <v>166.56</v>
      </c>
      <c r="J4316" s="3">
        <v>4</v>
      </c>
      <c r="K4316" s="2">
        <v>47.46</v>
      </c>
    </row>
    <row r="4317" spans="1:11" x14ac:dyDescent="0.2">
      <c r="A4317" s="1">
        <v>44081</v>
      </c>
      <c r="B4317" s="3">
        <f>YEAR(Sales_Data[[#This Row],[Order Date]])</f>
        <v>2020</v>
      </c>
      <c r="C4317" s="3">
        <f>MONTH(Sales_Data[[#This Row],[Order Date]])</f>
        <v>9</v>
      </c>
      <c r="D4317" t="s">
        <v>2437</v>
      </c>
      <c r="E4317" t="s">
        <v>472</v>
      </c>
      <c r="F4317" t="s">
        <v>11</v>
      </c>
      <c r="G4317" t="s">
        <v>51</v>
      </c>
      <c r="H4317" t="s">
        <v>2439</v>
      </c>
      <c r="I4317" s="2">
        <v>170.3</v>
      </c>
      <c r="J4317" s="3">
        <v>5</v>
      </c>
      <c r="K4317" s="2">
        <v>37.884</v>
      </c>
    </row>
    <row r="4318" spans="1:11" x14ac:dyDescent="0.2">
      <c r="A4318" s="1">
        <v>44081</v>
      </c>
      <c r="B4318" s="3">
        <f>YEAR(Sales_Data[[#This Row],[Order Date]])</f>
        <v>2020</v>
      </c>
      <c r="C4318" s="3">
        <f>MONTH(Sales_Data[[#This Row],[Order Date]])</f>
        <v>9</v>
      </c>
      <c r="D4318" t="s">
        <v>1458</v>
      </c>
      <c r="E4318" t="s">
        <v>18</v>
      </c>
      <c r="F4318" t="s">
        <v>11</v>
      </c>
      <c r="G4318" t="s">
        <v>112</v>
      </c>
      <c r="H4318" t="s">
        <v>922</v>
      </c>
      <c r="I4318" s="2">
        <v>192.56800000000001</v>
      </c>
      <c r="J4318" s="3">
        <v>2</v>
      </c>
      <c r="K4318" s="2">
        <v>-28.2744</v>
      </c>
    </row>
    <row r="4319" spans="1:11" x14ac:dyDescent="0.2">
      <c r="A4319" s="1">
        <v>44081</v>
      </c>
      <c r="B4319" s="3">
        <f>YEAR(Sales_Data[[#This Row],[Order Date]])</f>
        <v>2020</v>
      </c>
      <c r="C4319" s="3">
        <f>MONTH(Sales_Data[[#This Row],[Order Date]])</f>
        <v>9</v>
      </c>
      <c r="D4319" t="s">
        <v>1106</v>
      </c>
      <c r="E4319" t="s">
        <v>465</v>
      </c>
      <c r="F4319" t="s">
        <v>14</v>
      </c>
      <c r="G4319" t="s">
        <v>24</v>
      </c>
      <c r="H4319" t="s">
        <v>139</v>
      </c>
      <c r="I4319" s="2">
        <v>311.94400000000002</v>
      </c>
      <c r="J4319" s="3">
        <v>7</v>
      </c>
      <c r="K4319" s="2">
        <v>80.483900000000006</v>
      </c>
    </row>
    <row r="4320" spans="1:11" x14ac:dyDescent="0.2">
      <c r="A4320" s="1">
        <v>44081</v>
      </c>
      <c r="B4320" s="3">
        <f>YEAR(Sales_Data[[#This Row],[Order Date]])</f>
        <v>2020</v>
      </c>
      <c r="C4320" s="3">
        <f>MONTH(Sales_Data[[#This Row],[Order Date]])</f>
        <v>9</v>
      </c>
      <c r="D4320" t="s">
        <v>1134</v>
      </c>
      <c r="E4320" t="s">
        <v>70</v>
      </c>
      <c r="F4320" t="s">
        <v>14</v>
      </c>
      <c r="G4320" t="s">
        <v>15</v>
      </c>
      <c r="H4320" t="s">
        <v>2440</v>
      </c>
      <c r="I4320" s="2">
        <v>485.71199999999999</v>
      </c>
      <c r="J4320" s="3">
        <v>2</v>
      </c>
      <c r="K4320" s="2">
        <v>34.178400000000003</v>
      </c>
    </row>
    <row r="4321" spans="1:11" x14ac:dyDescent="0.2">
      <c r="A4321" s="1">
        <v>44081</v>
      </c>
      <c r="B4321" s="3">
        <f>YEAR(Sales_Data[[#This Row],[Order Date]])</f>
        <v>2020</v>
      </c>
      <c r="C4321" s="3">
        <f>MONTH(Sales_Data[[#This Row],[Order Date]])</f>
        <v>9</v>
      </c>
      <c r="D4321" t="s">
        <v>1985</v>
      </c>
      <c r="E4321" t="s">
        <v>94</v>
      </c>
      <c r="F4321" t="s">
        <v>19</v>
      </c>
      <c r="G4321" t="s">
        <v>20</v>
      </c>
      <c r="H4321" t="s">
        <v>2214</v>
      </c>
      <c r="I4321" s="2">
        <v>491.08</v>
      </c>
      <c r="J4321" s="3">
        <v>8</v>
      </c>
      <c r="K4321" s="2">
        <v>133.86240000000001</v>
      </c>
    </row>
    <row r="4322" spans="1:11" x14ac:dyDescent="0.2">
      <c r="A4322" s="1">
        <v>44081</v>
      </c>
      <c r="B4322" s="3">
        <f>YEAR(Sales_Data[[#This Row],[Order Date]])</f>
        <v>2020</v>
      </c>
      <c r="C4322" s="3">
        <f>MONTH(Sales_Data[[#This Row],[Order Date]])</f>
        <v>9</v>
      </c>
      <c r="D4322" t="s">
        <v>471</v>
      </c>
      <c r="E4322" t="s">
        <v>472</v>
      </c>
      <c r="F4322" t="s">
        <v>19</v>
      </c>
      <c r="G4322" t="s">
        <v>32</v>
      </c>
      <c r="H4322" t="s">
        <v>1566</v>
      </c>
      <c r="I4322" s="2">
        <v>1600.94</v>
      </c>
      <c r="J4322" s="3">
        <v>3</v>
      </c>
      <c r="K4322" s="2">
        <v>757.41120000000001</v>
      </c>
    </row>
    <row r="4323" spans="1:11" x14ac:dyDescent="0.2">
      <c r="A4323" s="1">
        <v>44081</v>
      </c>
      <c r="B4323" s="3">
        <f>YEAR(Sales_Data[[#This Row],[Order Date]])</f>
        <v>2020</v>
      </c>
      <c r="C4323" s="3">
        <f>MONTH(Sales_Data[[#This Row],[Order Date]])</f>
        <v>9</v>
      </c>
      <c r="D4323" t="s">
        <v>1936</v>
      </c>
      <c r="E4323" t="s">
        <v>39</v>
      </c>
      <c r="F4323" t="s">
        <v>19</v>
      </c>
      <c r="G4323" t="s">
        <v>86</v>
      </c>
      <c r="H4323" t="s">
        <v>620</v>
      </c>
      <c r="I4323" s="2">
        <v>92.896000000000001</v>
      </c>
      <c r="J4323" s="3">
        <v>3</v>
      </c>
      <c r="K4323" s="2">
        <v>1.6524000000000001</v>
      </c>
    </row>
    <row r="4324" spans="1:11" x14ac:dyDescent="0.2">
      <c r="A4324" s="1">
        <v>44081</v>
      </c>
      <c r="B4324" s="3">
        <f>YEAR(Sales_Data[[#This Row],[Order Date]])</f>
        <v>2020</v>
      </c>
      <c r="C4324" s="3">
        <f>MONTH(Sales_Data[[#This Row],[Order Date]])</f>
        <v>9</v>
      </c>
      <c r="D4324" t="s">
        <v>84</v>
      </c>
      <c r="E4324" t="s">
        <v>198</v>
      </c>
      <c r="F4324" t="s">
        <v>19</v>
      </c>
      <c r="G4324" t="s">
        <v>32</v>
      </c>
      <c r="H4324" t="s">
        <v>388</v>
      </c>
      <c r="I4324" s="2">
        <v>70.856999999999999</v>
      </c>
      <c r="J4324" s="3">
        <v>3</v>
      </c>
      <c r="K4324" s="2">
        <v>-6.0236999999999998</v>
      </c>
    </row>
    <row r="4325" spans="1:11" x14ac:dyDescent="0.2">
      <c r="A4325" s="1">
        <v>44081</v>
      </c>
      <c r="B4325" s="3">
        <f>YEAR(Sales_Data[[#This Row],[Order Date]])</f>
        <v>2020</v>
      </c>
      <c r="C4325" s="3">
        <f>MONTH(Sales_Data[[#This Row],[Order Date]])</f>
        <v>9</v>
      </c>
      <c r="D4325" t="s">
        <v>81</v>
      </c>
      <c r="E4325" t="s">
        <v>56</v>
      </c>
      <c r="F4325" t="s">
        <v>14</v>
      </c>
      <c r="G4325" t="s">
        <v>24</v>
      </c>
      <c r="H4325" t="s">
        <v>1004</v>
      </c>
      <c r="I4325" s="2">
        <v>81.48</v>
      </c>
      <c r="J4325" s="3">
        <v>1</v>
      </c>
      <c r="K4325" s="2">
        <v>1.8872</v>
      </c>
    </row>
    <row r="4326" spans="1:11" x14ac:dyDescent="0.2">
      <c r="A4326" s="1">
        <v>44081</v>
      </c>
      <c r="B4326" s="3">
        <f>YEAR(Sales_Data[[#This Row],[Order Date]])</f>
        <v>2020</v>
      </c>
      <c r="C4326" s="3">
        <f>MONTH(Sales_Data[[#This Row],[Order Date]])</f>
        <v>9</v>
      </c>
      <c r="D4326" t="s">
        <v>1936</v>
      </c>
      <c r="E4326" t="s">
        <v>39</v>
      </c>
      <c r="F4326" t="s">
        <v>19</v>
      </c>
      <c r="G4326" t="s">
        <v>53</v>
      </c>
      <c r="H4326" t="s">
        <v>1752</v>
      </c>
      <c r="I4326" s="2">
        <v>93.552000000000007</v>
      </c>
      <c r="J4326" s="3">
        <v>3</v>
      </c>
      <c r="K4326" s="2">
        <v>5.4432</v>
      </c>
    </row>
    <row r="4327" spans="1:11" x14ac:dyDescent="0.2">
      <c r="A4327" s="1">
        <v>44081</v>
      </c>
      <c r="B4327" s="3">
        <f>YEAR(Sales_Data[[#This Row],[Order Date]])</f>
        <v>2020</v>
      </c>
      <c r="C4327" s="3">
        <f>MONTH(Sales_Data[[#This Row],[Order Date]])</f>
        <v>9</v>
      </c>
      <c r="D4327" t="s">
        <v>1936</v>
      </c>
      <c r="E4327" t="s">
        <v>39</v>
      </c>
      <c r="F4327" t="s">
        <v>19</v>
      </c>
      <c r="G4327" t="s">
        <v>127</v>
      </c>
      <c r="H4327" t="s">
        <v>861</v>
      </c>
      <c r="I4327" s="2">
        <v>126.24</v>
      </c>
      <c r="J4327" s="3">
        <v>5</v>
      </c>
      <c r="K4327" s="2">
        <v>9.8684999999999992</v>
      </c>
    </row>
    <row r="4328" spans="1:11" x14ac:dyDescent="0.2">
      <c r="A4328" s="1">
        <v>44081</v>
      </c>
      <c r="B4328" s="3">
        <f>YEAR(Sales_Data[[#This Row],[Order Date]])</f>
        <v>2020</v>
      </c>
      <c r="C4328" s="3">
        <f>MONTH(Sales_Data[[#This Row],[Order Date]])</f>
        <v>9</v>
      </c>
      <c r="D4328" t="s">
        <v>1196</v>
      </c>
      <c r="E4328" t="s">
        <v>883</v>
      </c>
      <c r="F4328" t="s">
        <v>19</v>
      </c>
      <c r="G4328" t="s">
        <v>53</v>
      </c>
      <c r="H4328" t="s">
        <v>2441</v>
      </c>
      <c r="I4328" s="2">
        <v>118.9</v>
      </c>
      <c r="J4328" s="3">
        <v>5</v>
      </c>
      <c r="K4328" s="2">
        <v>7.774</v>
      </c>
    </row>
    <row r="4329" spans="1:11" x14ac:dyDescent="0.2">
      <c r="A4329" s="1">
        <v>44081</v>
      </c>
      <c r="B4329" s="3">
        <f>YEAR(Sales_Data[[#This Row],[Order Date]])</f>
        <v>2020</v>
      </c>
      <c r="C4329" s="3">
        <f>MONTH(Sales_Data[[#This Row],[Order Date]])</f>
        <v>9</v>
      </c>
      <c r="D4329" t="s">
        <v>955</v>
      </c>
      <c r="E4329" t="s">
        <v>1156</v>
      </c>
      <c r="F4329" t="s">
        <v>11</v>
      </c>
      <c r="G4329" t="s">
        <v>51</v>
      </c>
      <c r="H4329" t="s">
        <v>838</v>
      </c>
      <c r="I4329" s="2">
        <v>129.16</v>
      </c>
      <c r="J4329" s="3">
        <v>2</v>
      </c>
      <c r="K4329" s="2">
        <v>10.5672</v>
      </c>
    </row>
    <row r="4330" spans="1:11" x14ac:dyDescent="0.2">
      <c r="A4330" s="1">
        <v>44081</v>
      </c>
      <c r="B4330" s="3">
        <f>YEAR(Sales_Data[[#This Row],[Order Date]])</f>
        <v>2020</v>
      </c>
      <c r="C4330" s="3">
        <f>MONTH(Sales_Data[[#This Row],[Order Date]])</f>
        <v>9</v>
      </c>
      <c r="D4330" t="s">
        <v>1106</v>
      </c>
      <c r="E4330" t="s">
        <v>465</v>
      </c>
      <c r="F4330" t="s">
        <v>19</v>
      </c>
      <c r="G4330" t="s">
        <v>20</v>
      </c>
      <c r="H4330" t="s">
        <v>505</v>
      </c>
      <c r="I4330" s="2">
        <v>130.68</v>
      </c>
      <c r="J4330" s="3">
        <v>3</v>
      </c>
      <c r="K4330" s="2">
        <v>2.355</v>
      </c>
    </row>
    <row r="4331" spans="1:11" x14ac:dyDescent="0.2">
      <c r="A4331" s="1">
        <v>44081</v>
      </c>
      <c r="B4331" s="3">
        <f>YEAR(Sales_Data[[#This Row],[Order Date]])</f>
        <v>2020</v>
      </c>
      <c r="C4331" s="3">
        <f>MONTH(Sales_Data[[#This Row],[Order Date]])</f>
        <v>9</v>
      </c>
      <c r="D4331" t="s">
        <v>1886</v>
      </c>
      <c r="E4331" t="s">
        <v>18</v>
      </c>
      <c r="F4331" t="s">
        <v>11</v>
      </c>
      <c r="G4331" t="s">
        <v>51</v>
      </c>
      <c r="H4331" t="s">
        <v>584</v>
      </c>
      <c r="I4331" s="2">
        <v>137.76</v>
      </c>
      <c r="J4331" s="3">
        <v>4</v>
      </c>
      <c r="K4331" s="2">
        <v>8.2992000000000008</v>
      </c>
    </row>
    <row r="4332" spans="1:11" x14ac:dyDescent="0.2">
      <c r="A4332" s="1">
        <v>44081</v>
      </c>
      <c r="B4332" s="3">
        <f>YEAR(Sales_Data[[#This Row],[Order Date]])</f>
        <v>2020</v>
      </c>
      <c r="C4332" s="3">
        <f>MONTH(Sales_Data[[#This Row],[Order Date]])</f>
        <v>9</v>
      </c>
      <c r="D4332" t="s">
        <v>1501</v>
      </c>
      <c r="E4332" t="s">
        <v>18</v>
      </c>
      <c r="F4332" t="s">
        <v>11</v>
      </c>
      <c r="G4332" t="s">
        <v>51</v>
      </c>
      <c r="H4332" t="s">
        <v>1884</v>
      </c>
      <c r="I4332" s="2">
        <v>142.94</v>
      </c>
      <c r="J4332" s="3">
        <v>3</v>
      </c>
      <c r="K4332" s="2">
        <v>2.3969999999999998</v>
      </c>
    </row>
    <row r="4333" spans="1:11" x14ac:dyDescent="0.2">
      <c r="A4333" s="1">
        <v>44081</v>
      </c>
      <c r="B4333" s="3">
        <f>YEAR(Sales_Data[[#This Row],[Order Date]])</f>
        <v>2020</v>
      </c>
      <c r="C4333" s="3">
        <f>MONTH(Sales_Data[[#This Row],[Order Date]])</f>
        <v>9</v>
      </c>
      <c r="D4333" t="s">
        <v>1134</v>
      </c>
      <c r="E4333" t="s">
        <v>70</v>
      </c>
      <c r="F4333" t="s">
        <v>19</v>
      </c>
      <c r="G4333" t="s">
        <v>40</v>
      </c>
      <c r="H4333" t="s">
        <v>2334</v>
      </c>
      <c r="I4333" s="2">
        <v>138.97999999999999</v>
      </c>
      <c r="J4333" s="3">
        <v>1</v>
      </c>
      <c r="K4333" s="2">
        <v>7.2744</v>
      </c>
    </row>
    <row r="4334" spans="1:11" x14ac:dyDescent="0.2">
      <c r="A4334" s="1">
        <v>44081</v>
      </c>
      <c r="B4334" s="3">
        <f>YEAR(Sales_Data[[#This Row],[Order Date]])</f>
        <v>2020</v>
      </c>
      <c r="C4334" s="3">
        <f>MONTH(Sales_Data[[#This Row],[Order Date]])</f>
        <v>9</v>
      </c>
      <c r="D4334" t="s">
        <v>1196</v>
      </c>
      <c r="E4334" t="s">
        <v>883</v>
      </c>
      <c r="F4334" t="s">
        <v>19</v>
      </c>
      <c r="G4334" t="s">
        <v>53</v>
      </c>
      <c r="H4334" t="s">
        <v>998</v>
      </c>
      <c r="I4334" s="2">
        <v>144.96</v>
      </c>
      <c r="J4334" s="3">
        <v>2</v>
      </c>
      <c r="K4334" s="2">
        <v>18.781199999999998</v>
      </c>
    </row>
    <row r="4335" spans="1:11" x14ac:dyDescent="0.2">
      <c r="A4335" s="1">
        <v>44081</v>
      </c>
      <c r="B4335" s="3">
        <f>YEAR(Sales_Data[[#This Row],[Order Date]])</f>
        <v>2020</v>
      </c>
      <c r="C4335" s="3">
        <f>MONTH(Sales_Data[[#This Row],[Order Date]])</f>
        <v>9</v>
      </c>
      <c r="D4335" t="s">
        <v>2414</v>
      </c>
      <c r="E4335" t="s">
        <v>164</v>
      </c>
      <c r="F4335" t="s">
        <v>19</v>
      </c>
      <c r="G4335" t="s">
        <v>53</v>
      </c>
      <c r="H4335" t="s">
        <v>172</v>
      </c>
      <c r="I4335" s="2">
        <v>157.00800000000001</v>
      </c>
      <c r="J4335" s="3">
        <v>9</v>
      </c>
      <c r="K4335" s="2">
        <v>26.465399999999999</v>
      </c>
    </row>
    <row r="4336" spans="1:11" x14ac:dyDescent="0.2">
      <c r="A4336" s="1">
        <v>44082</v>
      </c>
      <c r="B4336" s="3">
        <f>YEAR(Sales_Data[[#This Row],[Order Date]])</f>
        <v>2020</v>
      </c>
      <c r="C4336" s="3">
        <f>MONTH(Sales_Data[[#This Row],[Order Date]])</f>
        <v>9</v>
      </c>
      <c r="D4336" t="s">
        <v>1731</v>
      </c>
      <c r="E4336" t="s">
        <v>44</v>
      </c>
      <c r="F4336" t="s">
        <v>19</v>
      </c>
      <c r="G4336" t="s">
        <v>20</v>
      </c>
      <c r="H4336" t="s">
        <v>2442</v>
      </c>
      <c r="I4336" s="2">
        <v>105.68</v>
      </c>
      <c r="J4336" s="3">
        <v>5</v>
      </c>
      <c r="K4336" s="2">
        <v>5.3970000000000002</v>
      </c>
    </row>
    <row r="4337" spans="1:11" x14ac:dyDescent="0.2">
      <c r="A4337" s="1">
        <v>44082</v>
      </c>
      <c r="B4337" s="3">
        <f>YEAR(Sales_Data[[#This Row],[Order Date]])</f>
        <v>2020</v>
      </c>
      <c r="C4337" s="3">
        <f>MONTH(Sales_Data[[#This Row],[Order Date]])</f>
        <v>9</v>
      </c>
      <c r="D4337" t="s">
        <v>2150</v>
      </c>
      <c r="E4337" t="s">
        <v>67</v>
      </c>
      <c r="F4337" t="s">
        <v>14</v>
      </c>
      <c r="G4337" t="s">
        <v>24</v>
      </c>
      <c r="H4337" t="s">
        <v>1947</v>
      </c>
      <c r="I4337" s="2">
        <v>133.83199999999999</v>
      </c>
      <c r="J4337" s="3">
        <v>4</v>
      </c>
      <c r="K4337" s="2">
        <v>33.589199999999998</v>
      </c>
    </row>
    <row r="4338" spans="1:11" x14ac:dyDescent="0.2">
      <c r="A4338" s="1">
        <v>44082</v>
      </c>
      <c r="B4338" s="3">
        <f>YEAR(Sales_Data[[#This Row],[Order Date]])</f>
        <v>2020</v>
      </c>
      <c r="C4338" s="3">
        <f>MONTH(Sales_Data[[#This Row],[Order Date]])</f>
        <v>9</v>
      </c>
      <c r="D4338" t="s">
        <v>1731</v>
      </c>
      <c r="E4338" t="s">
        <v>44</v>
      </c>
      <c r="F4338" t="s">
        <v>14</v>
      </c>
      <c r="G4338" t="s">
        <v>15</v>
      </c>
      <c r="H4338" t="s">
        <v>2046</v>
      </c>
      <c r="I4338" s="2">
        <v>168.376</v>
      </c>
      <c r="J4338" s="3">
        <v>3</v>
      </c>
      <c r="K4338" s="2">
        <v>13.857900000000001</v>
      </c>
    </row>
    <row r="4339" spans="1:11" x14ac:dyDescent="0.2">
      <c r="A4339" s="1">
        <v>44082</v>
      </c>
      <c r="B4339" s="3">
        <f>YEAR(Sales_Data[[#This Row],[Order Date]])</f>
        <v>2020</v>
      </c>
      <c r="C4339" s="3">
        <f>MONTH(Sales_Data[[#This Row],[Order Date]])</f>
        <v>9</v>
      </c>
      <c r="D4339" t="s">
        <v>1180</v>
      </c>
      <c r="E4339" t="s">
        <v>23</v>
      </c>
      <c r="F4339" t="s">
        <v>11</v>
      </c>
      <c r="G4339" t="s">
        <v>112</v>
      </c>
      <c r="H4339" t="s">
        <v>1143</v>
      </c>
      <c r="I4339" s="2">
        <v>224.43</v>
      </c>
      <c r="J4339" s="3">
        <v>5</v>
      </c>
      <c r="K4339" s="2">
        <v>-39.637</v>
      </c>
    </row>
    <row r="4340" spans="1:11" x14ac:dyDescent="0.2">
      <c r="A4340" s="1">
        <v>44082</v>
      </c>
      <c r="B4340" s="3">
        <f>YEAR(Sales_Data[[#This Row],[Order Date]])</f>
        <v>2020</v>
      </c>
      <c r="C4340" s="3">
        <f>MONTH(Sales_Data[[#This Row],[Order Date]])</f>
        <v>9</v>
      </c>
      <c r="D4340" t="s">
        <v>1548</v>
      </c>
      <c r="E4340" t="s">
        <v>39</v>
      </c>
      <c r="F4340" t="s">
        <v>14</v>
      </c>
      <c r="G4340" t="s">
        <v>15</v>
      </c>
      <c r="H4340" t="s">
        <v>2291</v>
      </c>
      <c r="I4340" s="2">
        <v>299.52800000000002</v>
      </c>
      <c r="J4340" s="3">
        <v>2</v>
      </c>
      <c r="K4340" s="2">
        <v>-47.396799999999999</v>
      </c>
    </row>
    <row r="4341" spans="1:11" x14ac:dyDescent="0.2">
      <c r="A4341" s="1">
        <v>44082</v>
      </c>
      <c r="B4341" s="3">
        <f>YEAR(Sales_Data[[#This Row],[Order Date]])</f>
        <v>2020</v>
      </c>
      <c r="C4341" s="3">
        <f>MONTH(Sales_Data[[#This Row],[Order Date]])</f>
        <v>9</v>
      </c>
      <c r="D4341" t="s">
        <v>1180</v>
      </c>
      <c r="E4341" t="s">
        <v>23</v>
      </c>
      <c r="F4341" t="s">
        <v>14</v>
      </c>
      <c r="G4341" t="s">
        <v>36</v>
      </c>
      <c r="H4341" t="s">
        <v>1547</v>
      </c>
      <c r="I4341" s="2">
        <v>331.98399999999998</v>
      </c>
      <c r="J4341" s="3">
        <v>2</v>
      </c>
      <c r="K4341" s="2">
        <v>107.99460000000001</v>
      </c>
    </row>
    <row r="4342" spans="1:11" x14ac:dyDescent="0.2">
      <c r="A4342" s="1">
        <v>44082</v>
      </c>
      <c r="B4342" s="3">
        <f>YEAR(Sales_Data[[#This Row],[Order Date]])</f>
        <v>2020</v>
      </c>
      <c r="C4342" s="3">
        <f>MONTH(Sales_Data[[#This Row],[Order Date]])</f>
        <v>9</v>
      </c>
      <c r="D4342" t="s">
        <v>2273</v>
      </c>
      <c r="E4342" t="s">
        <v>164</v>
      </c>
      <c r="F4342" t="s">
        <v>11</v>
      </c>
      <c r="G4342" t="s">
        <v>30</v>
      </c>
      <c r="H4342" t="s">
        <v>2443</v>
      </c>
      <c r="I4342" s="2">
        <v>780.625</v>
      </c>
      <c r="J4342" s="3">
        <v>7</v>
      </c>
      <c r="K4342" s="2">
        <v>-566.5625</v>
      </c>
    </row>
    <row r="4343" spans="1:11" x14ac:dyDescent="0.2">
      <c r="A4343" s="1">
        <v>44082</v>
      </c>
      <c r="B4343" s="3">
        <f>YEAR(Sales_Data[[#This Row],[Order Date]])</f>
        <v>2020</v>
      </c>
      <c r="C4343" s="3">
        <f>MONTH(Sales_Data[[#This Row],[Order Date]])</f>
        <v>9</v>
      </c>
      <c r="D4343" t="s">
        <v>1180</v>
      </c>
      <c r="E4343" t="s">
        <v>23</v>
      </c>
      <c r="F4343" t="s">
        <v>11</v>
      </c>
      <c r="G4343" t="s">
        <v>51</v>
      </c>
      <c r="H4343" t="s">
        <v>2209</v>
      </c>
      <c r="I4343" s="2">
        <v>118.184</v>
      </c>
      <c r="J4343" s="3">
        <v>2</v>
      </c>
      <c r="K4343" s="2">
        <v>-11.651199999999999</v>
      </c>
    </row>
    <row r="4344" spans="1:11" x14ac:dyDescent="0.2">
      <c r="A4344" s="1">
        <v>44082</v>
      </c>
      <c r="B4344" s="3">
        <f>YEAR(Sales_Data[[#This Row],[Order Date]])</f>
        <v>2020</v>
      </c>
      <c r="C4344" s="3">
        <f>MONTH(Sales_Data[[#This Row],[Order Date]])</f>
        <v>9</v>
      </c>
      <c r="D4344" t="s">
        <v>2147</v>
      </c>
      <c r="E4344" t="s">
        <v>67</v>
      </c>
      <c r="F4344" t="s">
        <v>14</v>
      </c>
      <c r="G4344" t="s">
        <v>24</v>
      </c>
      <c r="H4344" t="s">
        <v>2444</v>
      </c>
      <c r="I4344" s="2">
        <v>105.096</v>
      </c>
      <c r="J4344" s="3">
        <v>1</v>
      </c>
      <c r="K4344" s="2">
        <v>1.7055</v>
      </c>
    </row>
    <row r="4345" spans="1:11" x14ac:dyDescent="0.2">
      <c r="A4345" s="1">
        <v>44082</v>
      </c>
      <c r="B4345" s="3">
        <f>YEAR(Sales_Data[[#This Row],[Order Date]])</f>
        <v>2020</v>
      </c>
      <c r="C4345" s="3">
        <f>MONTH(Sales_Data[[#This Row],[Order Date]])</f>
        <v>9</v>
      </c>
      <c r="D4345" t="s">
        <v>1180</v>
      </c>
      <c r="E4345" t="s">
        <v>23</v>
      </c>
      <c r="F4345" t="s">
        <v>19</v>
      </c>
      <c r="G4345" t="s">
        <v>53</v>
      </c>
      <c r="H4345" t="s">
        <v>2445</v>
      </c>
      <c r="I4345" s="2">
        <v>115.736</v>
      </c>
      <c r="J4345" s="3">
        <v>4</v>
      </c>
      <c r="K4345" s="2">
        <v>7.2576000000000001</v>
      </c>
    </row>
    <row r="4346" spans="1:11" x14ac:dyDescent="0.2">
      <c r="A4346" s="1">
        <v>44082</v>
      </c>
      <c r="B4346" s="3">
        <f>YEAR(Sales_Data[[#This Row],[Order Date]])</f>
        <v>2020</v>
      </c>
      <c r="C4346" s="3">
        <f>MONTH(Sales_Data[[#This Row],[Order Date]])</f>
        <v>9</v>
      </c>
      <c r="D4346" t="s">
        <v>1180</v>
      </c>
      <c r="E4346" t="s">
        <v>23</v>
      </c>
      <c r="F4346" t="s">
        <v>19</v>
      </c>
      <c r="G4346" t="s">
        <v>116</v>
      </c>
      <c r="H4346" t="s">
        <v>2129</v>
      </c>
      <c r="I4346" s="2">
        <v>120.92</v>
      </c>
      <c r="J4346" s="3">
        <v>5</v>
      </c>
      <c r="K4346" s="2">
        <v>15.497999999999999</v>
      </c>
    </row>
    <row r="4347" spans="1:11" x14ac:dyDescent="0.2">
      <c r="A4347" s="1">
        <v>44082</v>
      </c>
      <c r="B4347" s="3">
        <f>YEAR(Sales_Data[[#This Row],[Order Date]])</f>
        <v>2020</v>
      </c>
      <c r="C4347" s="3">
        <f>MONTH(Sales_Data[[#This Row],[Order Date]])</f>
        <v>9</v>
      </c>
      <c r="D4347" t="s">
        <v>1180</v>
      </c>
      <c r="E4347" t="s">
        <v>23</v>
      </c>
      <c r="F4347" t="s">
        <v>19</v>
      </c>
      <c r="G4347" t="s">
        <v>32</v>
      </c>
      <c r="H4347" t="s">
        <v>1310</v>
      </c>
      <c r="I4347" s="2">
        <v>125.616</v>
      </c>
      <c r="J4347" s="3">
        <v>7</v>
      </c>
      <c r="K4347" s="2">
        <v>-68.185599999999994</v>
      </c>
    </row>
    <row r="4348" spans="1:11" x14ac:dyDescent="0.2">
      <c r="A4348" s="1">
        <v>44082</v>
      </c>
      <c r="B4348" s="3">
        <f>YEAR(Sales_Data[[#This Row],[Order Date]])</f>
        <v>2020</v>
      </c>
      <c r="C4348" s="3">
        <f>MONTH(Sales_Data[[#This Row],[Order Date]])</f>
        <v>9</v>
      </c>
      <c r="D4348" t="s">
        <v>1808</v>
      </c>
      <c r="E4348" t="s">
        <v>94</v>
      </c>
      <c r="F4348" t="s">
        <v>19</v>
      </c>
      <c r="G4348" t="s">
        <v>20</v>
      </c>
      <c r="H4348" t="s">
        <v>2210</v>
      </c>
      <c r="I4348" s="2">
        <v>165.12</v>
      </c>
      <c r="J4348" s="3">
        <v>4</v>
      </c>
      <c r="K4348" s="2">
        <v>16.9312</v>
      </c>
    </row>
    <row r="4349" spans="1:11" x14ac:dyDescent="0.2">
      <c r="A4349" s="1">
        <v>44082</v>
      </c>
      <c r="B4349" s="3">
        <f>YEAR(Sales_Data[[#This Row],[Order Date]])</f>
        <v>2020</v>
      </c>
      <c r="C4349" s="3">
        <f>MONTH(Sales_Data[[#This Row],[Order Date]])</f>
        <v>9</v>
      </c>
      <c r="D4349" t="s">
        <v>2446</v>
      </c>
      <c r="E4349" t="s">
        <v>23</v>
      </c>
      <c r="F4349" t="s">
        <v>14</v>
      </c>
      <c r="G4349" t="s">
        <v>24</v>
      </c>
      <c r="H4349" t="s">
        <v>1296</v>
      </c>
      <c r="I4349" s="2">
        <v>153.19999999999999</v>
      </c>
      <c r="J4349" s="3">
        <v>6</v>
      </c>
      <c r="K4349" s="2">
        <v>20.234999999999999</v>
      </c>
    </row>
    <row r="4350" spans="1:11" x14ac:dyDescent="0.2">
      <c r="A4350" s="1">
        <v>44083</v>
      </c>
      <c r="B4350" s="3">
        <f>YEAR(Sales_Data[[#This Row],[Order Date]])</f>
        <v>2020</v>
      </c>
      <c r="C4350" s="3">
        <f>MONTH(Sales_Data[[#This Row],[Order Date]])</f>
        <v>9</v>
      </c>
      <c r="D4350" t="s">
        <v>1872</v>
      </c>
      <c r="E4350" t="s">
        <v>1148</v>
      </c>
      <c r="F4350" t="s">
        <v>19</v>
      </c>
      <c r="G4350" t="s">
        <v>20</v>
      </c>
      <c r="H4350" t="s">
        <v>182</v>
      </c>
      <c r="I4350" s="2">
        <v>101.45</v>
      </c>
      <c r="J4350" s="3">
        <v>5</v>
      </c>
      <c r="K4350" s="2">
        <v>14.677</v>
      </c>
    </row>
    <row r="4351" spans="1:11" x14ac:dyDescent="0.2">
      <c r="A4351" s="1">
        <v>44083</v>
      </c>
      <c r="B4351" s="3">
        <f>YEAR(Sales_Data[[#This Row],[Order Date]])</f>
        <v>2020</v>
      </c>
      <c r="C4351" s="3">
        <f>MONTH(Sales_Data[[#This Row],[Order Date]])</f>
        <v>9</v>
      </c>
      <c r="D4351" t="s">
        <v>1573</v>
      </c>
      <c r="E4351" t="s">
        <v>18</v>
      </c>
      <c r="F4351" t="s">
        <v>19</v>
      </c>
      <c r="G4351" t="s">
        <v>20</v>
      </c>
      <c r="H4351" t="s">
        <v>1714</v>
      </c>
      <c r="I4351" s="2">
        <v>133.87</v>
      </c>
      <c r="J4351" s="3">
        <v>3</v>
      </c>
      <c r="K4351" s="2">
        <v>23.968800000000002</v>
      </c>
    </row>
    <row r="4352" spans="1:11" x14ac:dyDescent="0.2">
      <c r="A4352" s="1">
        <v>44083</v>
      </c>
      <c r="B4352" s="3">
        <f>YEAR(Sales_Data[[#This Row],[Order Date]])</f>
        <v>2020</v>
      </c>
      <c r="C4352" s="3">
        <f>MONTH(Sales_Data[[#This Row],[Order Date]])</f>
        <v>9</v>
      </c>
      <c r="D4352" t="s">
        <v>1985</v>
      </c>
      <c r="E4352" t="s">
        <v>39</v>
      </c>
      <c r="F4352" t="s">
        <v>14</v>
      </c>
      <c r="G4352" t="s">
        <v>24</v>
      </c>
      <c r="H4352" t="s">
        <v>368</v>
      </c>
      <c r="I4352" s="2">
        <v>136.88</v>
      </c>
      <c r="J4352" s="3">
        <v>3</v>
      </c>
      <c r="K4352" s="2">
        <v>28.763999999999999</v>
      </c>
    </row>
    <row r="4353" spans="1:11" x14ac:dyDescent="0.2">
      <c r="A4353" s="1">
        <v>44083</v>
      </c>
      <c r="B4353" s="3">
        <f>YEAR(Sales_Data[[#This Row],[Order Date]])</f>
        <v>2020</v>
      </c>
      <c r="C4353" s="3">
        <f>MONTH(Sales_Data[[#This Row],[Order Date]])</f>
        <v>9</v>
      </c>
      <c r="D4353" t="s">
        <v>1985</v>
      </c>
      <c r="E4353" t="s">
        <v>39</v>
      </c>
      <c r="F4353" t="s">
        <v>11</v>
      </c>
      <c r="G4353" t="s">
        <v>112</v>
      </c>
      <c r="H4353" t="s">
        <v>922</v>
      </c>
      <c r="I4353" s="2">
        <v>167.37200000000001</v>
      </c>
      <c r="J4353" s="3">
        <v>2</v>
      </c>
      <c r="K4353" s="2">
        <v>-48.470399999999998</v>
      </c>
    </row>
    <row r="4354" spans="1:11" x14ac:dyDescent="0.2">
      <c r="A4354" s="1">
        <v>44083</v>
      </c>
      <c r="B4354" s="3">
        <f>YEAR(Sales_Data[[#This Row],[Order Date]])</f>
        <v>2020</v>
      </c>
      <c r="C4354" s="3">
        <f>MONTH(Sales_Data[[#This Row],[Order Date]])</f>
        <v>9</v>
      </c>
      <c r="D4354" t="s">
        <v>1893</v>
      </c>
      <c r="E4354" t="s">
        <v>18</v>
      </c>
      <c r="F4354" t="s">
        <v>14</v>
      </c>
      <c r="G4354" t="s">
        <v>24</v>
      </c>
      <c r="H4354" t="s">
        <v>2140</v>
      </c>
      <c r="I4354" s="2">
        <v>180.96</v>
      </c>
      <c r="J4354" s="3">
        <v>4</v>
      </c>
      <c r="K4354" s="2">
        <v>51.187199999999997</v>
      </c>
    </row>
    <row r="4355" spans="1:11" x14ac:dyDescent="0.2">
      <c r="A4355" s="1">
        <v>44083</v>
      </c>
      <c r="B4355" s="3">
        <f>YEAR(Sales_Data[[#This Row],[Order Date]])</f>
        <v>2020</v>
      </c>
      <c r="C4355" s="3">
        <f>MONTH(Sales_Data[[#This Row],[Order Date]])</f>
        <v>9</v>
      </c>
      <c r="D4355" t="s">
        <v>2087</v>
      </c>
      <c r="E4355" t="s">
        <v>219</v>
      </c>
      <c r="F4355" t="s">
        <v>19</v>
      </c>
      <c r="G4355" t="s">
        <v>53</v>
      </c>
      <c r="H4355" t="s">
        <v>2192</v>
      </c>
      <c r="I4355" s="2">
        <v>213.536</v>
      </c>
      <c r="J4355" s="3">
        <v>4</v>
      </c>
      <c r="K4355" s="2">
        <v>62.137599999999999</v>
      </c>
    </row>
    <row r="4356" spans="1:11" x14ac:dyDescent="0.2">
      <c r="A4356" s="1">
        <v>44083</v>
      </c>
      <c r="B4356" s="3">
        <f>YEAR(Sales_Data[[#This Row],[Order Date]])</f>
        <v>2020</v>
      </c>
      <c r="C4356" s="3">
        <f>MONTH(Sales_Data[[#This Row],[Order Date]])</f>
        <v>9</v>
      </c>
      <c r="D4356" t="s">
        <v>194</v>
      </c>
      <c r="E4356" t="s">
        <v>18</v>
      </c>
      <c r="F4356" t="s">
        <v>11</v>
      </c>
      <c r="G4356" t="s">
        <v>112</v>
      </c>
      <c r="H4356" t="s">
        <v>936</v>
      </c>
      <c r="I4356" s="2">
        <v>286.92</v>
      </c>
      <c r="J4356" s="3">
        <v>5</v>
      </c>
      <c r="K4356" s="2">
        <v>-15.244999999999999</v>
      </c>
    </row>
    <row r="4357" spans="1:11" x14ac:dyDescent="0.2">
      <c r="A4357" s="1">
        <v>44083</v>
      </c>
      <c r="B4357" s="3">
        <f>YEAR(Sales_Data[[#This Row],[Order Date]])</f>
        <v>2020</v>
      </c>
      <c r="C4357" s="3">
        <f>MONTH(Sales_Data[[#This Row],[Order Date]])</f>
        <v>9</v>
      </c>
      <c r="D4357" t="s">
        <v>2087</v>
      </c>
      <c r="E4357" t="s">
        <v>219</v>
      </c>
      <c r="F4357" t="s">
        <v>19</v>
      </c>
      <c r="G4357" t="s">
        <v>20</v>
      </c>
      <c r="H4357" t="s">
        <v>2415</v>
      </c>
      <c r="I4357" s="2">
        <v>292.48</v>
      </c>
      <c r="J4357" s="3">
        <v>2</v>
      </c>
      <c r="K4357" s="2">
        <v>-3.2309999999999999</v>
      </c>
    </row>
    <row r="4358" spans="1:11" x14ac:dyDescent="0.2">
      <c r="A4358" s="1">
        <v>44083</v>
      </c>
      <c r="B4358" s="3">
        <f>YEAR(Sales_Data[[#This Row],[Order Date]])</f>
        <v>2020</v>
      </c>
      <c r="C4358" s="3">
        <f>MONTH(Sales_Data[[#This Row],[Order Date]])</f>
        <v>9</v>
      </c>
      <c r="D4358" t="s">
        <v>1985</v>
      </c>
      <c r="E4358" t="s">
        <v>39</v>
      </c>
      <c r="F4358" t="s">
        <v>14</v>
      </c>
      <c r="G4358" t="s">
        <v>24</v>
      </c>
      <c r="H4358" t="s">
        <v>717</v>
      </c>
      <c r="I4358" s="2">
        <v>292.69600000000003</v>
      </c>
      <c r="J4358" s="3">
        <v>3</v>
      </c>
      <c r="K4358" s="2">
        <v>64.674000000000007</v>
      </c>
    </row>
    <row r="4359" spans="1:11" x14ac:dyDescent="0.2">
      <c r="A4359" s="1">
        <v>44083</v>
      </c>
      <c r="B4359" s="3">
        <f>YEAR(Sales_Data[[#This Row],[Order Date]])</f>
        <v>2020</v>
      </c>
      <c r="C4359" s="3">
        <f>MONTH(Sales_Data[[#This Row],[Order Date]])</f>
        <v>9</v>
      </c>
      <c r="D4359" t="s">
        <v>1872</v>
      </c>
      <c r="E4359" t="s">
        <v>1148</v>
      </c>
      <c r="F4359" t="s">
        <v>19</v>
      </c>
      <c r="G4359" t="s">
        <v>20</v>
      </c>
      <c r="H4359" t="s">
        <v>273</v>
      </c>
      <c r="I4359" s="2">
        <v>667.81</v>
      </c>
      <c r="J4359" s="3">
        <v>7</v>
      </c>
      <c r="K4359" s="2">
        <v>12.5762</v>
      </c>
    </row>
    <row r="4360" spans="1:11" x14ac:dyDescent="0.2">
      <c r="A4360" s="1">
        <v>44083</v>
      </c>
      <c r="B4360" s="3">
        <f>YEAR(Sales_Data[[#This Row],[Order Date]])</f>
        <v>2020</v>
      </c>
      <c r="C4360" s="3">
        <f>MONTH(Sales_Data[[#This Row],[Order Date]])</f>
        <v>9</v>
      </c>
      <c r="D4360" t="s">
        <v>1985</v>
      </c>
      <c r="E4360" t="s">
        <v>39</v>
      </c>
      <c r="F4360" t="s">
        <v>14</v>
      </c>
      <c r="G4360" t="s">
        <v>15</v>
      </c>
      <c r="H4360" t="s">
        <v>2050</v>
      </c>
      <c r="I4360" s="2">
        <v>1981.9580000000001</v>
      </c>
      <c r="J4360" s="3">
        <v>7</v>
      </c>
      <c r="K4360" s="2">
        <v>-386.39159999999998</v>
      </c>
    </row>
    <row r="4361" spans="1:11" x14ac:dyDescent="0.2">
      <c r="A4361" s="1">
        <v>44083</v>
      </c>
      <c r="B4361" s="3">
        <f>YEAR(Sales_Data[[#This Row],[Order Date]])</f>
        <v>2020</v>
      </c>
      <c r="C4361" s="3">
        <f>MONTH(Sales_Data[[#This Row],[Order Date]])</f>
        <v>9</v>
      </c>
      <c r="D4361" t="s">
        <v>1985</v>
      </c>
      <c r="E4361" t="s">
        <v>39</v>
      </c>
      <c r="F4361" t="s">
        <v>19</v>
      </c>
      <c r="G4361" t="s">
        <v>32</v>
      </c>
      <c r="H4361" t="s">
        <v>643</v>
      </c>
      <c r="I4361" s="2">
        <v>94.036000000000001</v>
      </c>
      <c r="J4361" s="3">
        <v>2</v>
      </c>
      <c r="K4361" s="2">
        <v>-2.3275999999999999</v>
      </c>
    </row>
    <row r="4362" spans="1:11" x14ac:dyDescent="0.2">
      <c r="A4362" s="1">
        <v>44083</v>
      </c>
      <c r="B4362" s="3">
        <f>YEAR(Sales_Data[[#This Row],[Order Date]])</f>
        <v>2020</v>
      </c>
      <c r="C4362" s="3">
        <f>MONTH(Sales_Data[[#This Row],[Order Date]])</f>
        <v>9</v>
      </c>
      <c r="D4362" t="s">
        <v>2289</v>
      </c>
      <c r="E4362" t="s">
        <v>67</v>
      </c>
      <c r="F4362" t="s">
        <v>19</v>
      </c>
      <c r="G4362" t="s">
        <v>32</v>
      </c>
      <c r="H4362" t="s">
        <v>1724</v>
      </c>
      <c r="I4362" s="2">
        <v>102.258</v>
      </c>
      <c r="J4362" s="3">
        <v>2</v>
      </c>
      <c r="K4362" s="2">
        <v>-5.2149999999999999</v>
      </c>
    </row>
    <row r="4363" spans="1:11" x14ac:dyDescent="0.2">
      <c r="A4363" s="1">
        <v>44083</v>
      </c>
      <c r="B4363" s="3">
        <f>YEAR(Sales_Data[[#This Row],[Order Date]])</f>
        <v>2020</v>
      </c>
      <c r="C4363" s="3">
        <f>MONTH(Sales_Data[[#This Row],[Order Date]])</f>
        <v>9</v>
      </c>
      <c r="D4363" t="s">
        <v>1833</v>
      </c>
      <c r="E4363" t="s">
        <v>198</v>
      </c>
      <c r="F4363" t="s">
        <v>19</v>
      </c>
      <c r="G4363" t="s">
        <v>53</v>
      </c>
      <c r="H4363" t="s">
        <v>2205</v>
      </c>
      <c r="I4363" s="2">
        <v>73.367999999999995</v>
      </c>
      <c r="J4363" s="3">
        <v>2</v>
      </c>
      <c r="K4363" s="2">
        <v>2.3879999999999999</v>
      </c>
    </row>
    <row r="4364" spans="1:11" x14ac:dyDescent="0.2">
      <c r="A4364" s="1">
        <v>44083</v>
      </c>
      <c r="B4364" s="3">
        <f>YEAR(Sales_Data[[#This Row],[Order Date]])</f>
        <v>2020</v>
      </c>
      <c r="C4364" s="3">
        <f>MONTH(Sales_Data[[#This Row],[Order Date]])</f>
        <v>9</v>
      </c>
      <c r="D4364" t="s">
        <v>73</v>
      </c>
      <c r="E4364" t="s">
        <v>365</v>
      </c>
      <c r="F4364" t="s">
        <v>19</v>
      </c>
      <c r="G4364" t="s">
        <v>86</v>
      </c>
      <c r="H4364" t="s">
        <v>2447</v>
      </c>
      <c r="I4364" s="2">
        <v>89.48</v>
      </c>
      <c r="J4364" s="3">
        <v>2</v>
      </c>
      <c r="K4364" s="2">
        <v>8.2156000000000002</v>
      </c>
    </row>
    <row r="4365" spans="1:11" x14ac:dyDescent="0.2">
      <c r="A4365" s="1">
        <v>44083</v>
      </c>
      <c r="B4365" s="3">
        <f>YEAR(Sales_Data[[#This Row],[Order Date]])</f>
        <v>2020</v>
      </c>
      <c r="C4365" s="3">
        <f>MONTH(Sales_Data[[#This Row],[Order Date]])</f>
        <v>9</v>
      </c>
      <c r="D4365" t="s">
        <v>1985</v>
      </c>
      <c r="E4365" t="s">
        <v>39</v>
      </c>
      <c r="F4365" t="s">
        <v>11</v>
      </c>
      <c r="G4365" t="s">
        <v>51</v>
      </c>
      <c r="H4365" t="s">
        <v>2448</v>
      </c>
      <c r="I4365" s="2">
        <v>88.024000000000001</v>
      </c>
      <c r="J4365" s="3">
        <v>2</v>
      </c>
      <c r="K4365" s="2">
        <v>1.7023999999999999</v>
      </c>
    </row>
    <row r="4366" spans="1:11" x14ac:dyDescent="0.2">
      <c r="A4366" s="1">
        <v>44083</v>
      </c>
      <c r="B4366" s="3">
        <f>YEAR(Sales_Data[[#This Row],[Order Date]])</f>
        <v>2020</v>
      </c>
      <c r="C4366" s="3">
        <f>MONTH(Sales_Data[[#This Row],[Order Date]])</f>
        <v>9</v>
      </c>
      <c r="D4366" t="s">
        <v>1985</v>
      </c>
      <c r="E4366" t="s">
        <v>39</v>
      </c>
      <c r="F4366" t="s">
        <v>19</v>
      </c>
      <c r="G4366" t="s">
        <v>32</v>
      </c>
      <c r="H4366" t="s">
        <v>605</v>
      </c>
      <c r="I4366" s="2">
        <v>124.503</v>
      </c>
      <c r="J4366" s="3">
        <v>1</v>
      </c>
      <c r="K4366" s="2">
        <v>-3.6023999999999998</v>
      </c>
    </row>
    <row r="4367" spans="1:11" x14ac:dyDescent="0.2">
      <c r="A4367" s="1">
        <v>44083</v>
      </c>
      <c r="B4367" s="3">
        <f>YEAR(Sales_Data[[#This Row],[Order Date]])</f>
        <v>2020</v>
      </c>
      <c r="C4367" s="3">
        <f>MONTH(Sales_Data[[#This Row],[Order Date]])</f>
        <v>9</v>
      </c>
      <c r="D4367" t="s">
        <v>194</v>
      </c>
      <c r="E4367" t="s">
        <v>18</v>
      </c>
      <c r="F4367" t="s">
        <v>19</v>
      </c>
      <c r="G4367" t="s">
        <v>40</v>
      </c>
      <c r="H4367" t="s">
        <v>1080</v>
      </c>
      <c r="I4367" s="2">
        <v>132.56</v>
      </c>
      <c r="J4367" s="3">
        <v>2</v>
      </c>
      <c r="K4367" s="2">
        <v>1.9024000000000001</v>
      </c>
    </row>
    <row r="4368" spans="1:11" x14ac:dyDescent="0.2">
      <c r="A4368" s="1">
        <v>44083</v>
      </c>
      <c r="B4368" s="3">
        <f>YEAR(Sales_Data[[#This Row],[Order Date]])</f>
        <v>2020</v>
      </c>
      <c r="C4368" s="3">
        <f>MONTH(Sales_Data[[#This Row],[Order Date]])</f>
        <v>9</v>
      </c>
      <c r="D4368" t="s">
        <v>1985</v>
      </c>
      <c r="E4368" t="s">
        <v>39</v>
      </c>
      <c r="F4368" t="s">
        <v>19</v>
      </c>
      <c r="G4368" t="s">
        <v>40</v>
      </c>
      <c r="H4368" t="s">
        <v>2116</v>
      </c>
      <c r="I4368" s="2">
        <v>105.672</v>
      </c>
      <c r="J4368" s="3">
        <v>1</v>
      </c>
      <c r="K4368" s="2">
        <v>1.5768</v>
      </c>
    </row>
    <row r="4369" spans="1:11" x14ac:dyDescent="0.2">
      <c r="A4369" s="1">
        <v>44083</v>
      </c>
      <c r="B4369" s="3">
        <f>YEAR(Sales_Data[[#This Row],[Order Date]])</f>
        <v>2020</v>
      </c>
      <c r="C4369" s="3">
        <f>MONTH(Sales_Data[[#This Row],[Order Date]])</f>
        <v>9</v>
      </c>
      <c r="D4369" t="s">
        <v>2087</v>
      </c>
      <c r="E4369" t="s">
        <v>219</v>
      </c>
      <c r="F4369" t="s">
        <v>19</v>
      </c>
      <c r="G4369" t="s">
        <v>265</v>
      </c>
      <c r="H4369" t="s">
        <v>538</v>
      </c>
      <c r="I4369" s="2">
        <v>101.83199999999999</v>
      </c>
      <c r="J4369" s="3">
        <v>3</v>
      </c>
      <c r="K4369" s="2">
        <v>-1.9872000000000001</v>
      </c>
    </row>
    <row r="4370" spans="1:11" x14ac:dyDescent="0.2">
      <c r="A4370" s="1">
        <v>44083</v>
      </c>
      <c r="B4370" s="3">
        <f>YEAR(Sales_Data[[#This Row],[Order Date]])</f>
        <v>2020</v>
      </c>
      <c r="C4370" s="3">
        <f>MONTH(Sales_Data[[#This Row],[Order Date]])</f>
        <v>9</v>
      </c>
      <c r="D4370" t="s">
        <v>2289</v>
      </c>
      <c r="E4370" t="s">
        <v>67</v>
      </c>
      <c r="F4370" t="s">
        <v>19</v>
      </c>
      <c r="G4370" t="s">
        <v>32</v>
      </c>
      <c r="H4370" t="s">
        <v>2161</v>
      </c>
      <c r="I4370" s="2">
        <v>131.86000000000001</v>
      </c>
      <c r="J4370" s="3">
        <v>3</v>
      </c>
      <c r="K4370" s="2">
        <v>-3.5640000000000001</v>
      </c>
    </row>
    <row r="4371" spans="1:11" x14ac:dyDescent="0.2">
      <c r="A4371" s="1">
        <v>44083</v>
      </c>
      <c r="B4371" s="3">
        <f>YEAR(Sales_Data[[#This Row],[Order Date]])</f>
        <v>2020</v>
      </c>
      <c r="C4371" s="3">
        <f>MONTH(Sales_Data[[#This Row],[Order Date]])</f>
        <v>9</v>
      </c>
      <c r="D4371" t="s">
        <v>574</v>
      </c>
      <c r="E4371" t="s">
        <v>67</v>
      </c>
      <c r="F4371" t="s">
        <v>19</v>
      </c>
      <c r="G4371" t="s">
        <v>40</v>
      </c>
      <c r="H4371" t="s">
        <v>2301</v>
      </c>
      <c r="I4371" s="2">
        <v>104.92</v>
      </c>
      <c r="J4371" s="3">
        <v>5</v>
      </c>
      <c r="K4371" s="2">
        <v>3.8879999999999999</v>
      </c>
    </row>
    <row r="4372" spans="1:11" x14ac:dyDescent="0.2">
      <c r="A4372" s="1">
        <v>44083</v>
      </c>
      <c r="B4372" s="3">
        <f>YEAR(Sales_Data[[#This Row],[Order Date]])</f>
        <v>2020</v>
      </c>
      <c r="C4372" s="3">
        <f>MONTH(Sales_Data[[#This Row],[Order Date]])</f>
        <v>9</v>
      </c>
      <c r="D4372" t="s">
        <v>493</v>
      </c>
      <c r="E4372" t="s">
        <v>465</v>
      </c>
      <c r="F4372" t="s">
        <v>19</v>
      </c>
      <c r="G4372" t="s">
        <v>121</v>
      </c>
      <c r="H4372" t="s">
        <v>568</v>
      </c>
      <c r="I4372" s="2">
        <v>135.17599999999999</v>
      </c>
      <c r="J4372" s="3">
        <v>1</v>
      </c>
      <c r="K4372" s="2">
        <v>0.83819999999999995</v>
      </c>
    </row>
    <row r="4373" spans="1:11" x14ac:dyDescent="0.2">
      <c r="A4373" s="1">
        <v>44083</v>
      </c>
      <c r="B4373" s="3">
        <f>YEAR(Sales_Data[[#This Row],[Order Date]])</f>
        <v>2020</v>
      </c>
      <c r="C4373" s="3">
        <f>MONTH(Sales_Data[[#This Row],[Order Date]])</f>
        <v>9</v>
      </c>
      <c r="D4373" t="s">
        <v>705</v>
      </c>
      <c r="E4373" t="s">
        <v>23</v>
      </c>
      <c r="F4373" t="s">
        <v>19</v>
      </c>
      <c r="G4373" t="s">
        <v>127</v>
      </c>
      <c r="H4373" t="s">
        <v>1693</v>
      </c>
      <c r="I4373" s="2">
        <v>120.85599999999999</v>
      </c>
      <c r="J4373" s="3">
        <v>4</v>
      </c>
      <c r="K4373" s="2">
        <v>3.4496000000000002</v>
      </c>
    </row>
    <row r="4374" spans="1:11" x14ac:dyDescent="0.2">
      <c r="A4374" s="1">
        <v>44083</v>
      </c>
      <c r="B4374" s="3">
        <f>YEAR(Sales_Data[[#This Row],[Order Date]])</f>
        <v>2020</v>
      </c>
      <c r="C4374" s="3">
        <f>MONTH(Sales_Data[[#This Row],[Order Date]])</f>
        <v>9</v>
      </c>
      <c r="D4374" t="s">
        <v>2289</v>
      </c>
      <c r="E4374" t="s">
        <v>67</v>
      </c>
      <c r="F4374" t="s">
        <v>19</v>
      </c>
      <c r="G4374" t="s">
        <v>127</v>
      </c>
      <c r="H4374" t="s">
        <v>2280</v>
      </c>
      <c r="I4374" s="2">
        <v>140.71199999999999</v>
      </c>
      <c r="J4374" s="3">
        <v>6</v>
      </c>
      <c r="K4374" s="2">
        <v>5.9778000000000002</v>
      </c>
    </row>
    <row r="4375" spans="1:11" x14ac:dyDescent="0.2">
      <c r="A4375" s="1">
        <v>44083</v>
      </c>
      <c r="B4375" s="3">
        <f>YEAR(Sales_Data[[#This Row],[Order Date]])</f>
        <v>2020</v>
      </c>
      <c r="C4375" s="3">
        <f>MONTH(Sales_Data[[#This Row],[Order Date]])</f>
        <v>9</v>
      </c>
      <c r="D4375" t="s">
        <v>2087</v>
      </c>
      <c r="E4375" t="s">
        <v>219</v>
      </c>
      <c r="F4375" t="s">
        <v>11</v>
      </c>
      <c r="G4375" t="s">
        <v>51</v>
      </c>
      <c r="H4375" t="s">
        <v>692</v>
      </c>
      <c r="I4375" s="2">
        <v>151.136</v>
      </c>
      <c r="J4375" s="3">
        <v>3</v>
      </c>
      <c r="K4375" s="2">
        <v>4.2408000000000001</v>
      </c>
    </row>
    <row r="4376" spans="1:11" x14ac:dyDescent="0.2">
      <c r="A4376" s="1">
        <v>44083</v>
      </c>
      <c r="B4376" s="3">
        <f>YEAR(Sales_Data[[#This Row],[Order Date]])</f>
        <v>2020</v>
      </c>
      <c r="C4376" s="3">
        <f>MONTH(Sales_Data[[#This Row],[Order Date]])</f>
        <v>9</v>
      </c>
      <c r="D4376" t="s">
        <v>493</v>
      </c>
      <c r="E4376" t="s">
        <v>465</v>
      </c>
      <c r="F4376" t="s">
        <v>19</v>
      </c>
      <c r="G4376" t="s">
        <v>53</v>
      </c>
      <c r="H4376" t="s">
        <v>1510</v>
      </c>
      <c r="I4376" s="2">
        <v>162.10400000000001</v>
      </c>
      <c r="J4376" s="3">
        <v>6</v>
      </c>
      <c r="K4376" s="2">
        <v>11.2752</v>
      </c>
    </row>
    <row r="4377" spans="1:11" x14ac:dyDescent="0.2">
      <c r="A4377" s="1">
        <v>44083</v>
      </c>
      <c r="B4377" s="3">
        <f>YEAR(Sales_Data[[#This Row],[Order Date]])</f>
        <v>2020</v>
      </c>
      <c r="C4377" s="3">
        <f>MONTH(Sales_Data[[#This Row],[Order Date]])</f>
        <v>9</v>
      </c>
      <c r="D4377" t="s">
        <v>574</v>
      </c>
      <c r="E4377" t="s">
        <v>67</v>
      </c>
      <c r="F4377" t="s">
        <v>11</v>
      </c>
      <c r="G4377" t="s">
        <v>51</v>
      </c>
      <c r="H4377" t="s">
        <v>220</v>
      </c>
      <c r="I4377" s="2">
        <v>171.11199999999999</v>
      </c>
      <c r="J4377" s="3">
        <v>2</v>
      </c>
      <c r="K4377" s="2">
        <v>-9.0904000000000007</v>
      </c>
    </row>
    <row r="4378" spans="1:11" x14ac:dyDescent="0.2">
      <c r="A4378" s="1">
        <v>44083</v>
      </c>
      <c r="B4378" s="3">
        <f>YEAR(Sales_Data[[#This Row],[Order Date]])</f>
        <v>2020</v>
      </c>
      <c r="C4378" s="3">
        <f>MONTH(Sales_Data[[#This Row],[Order Date]])</f>
        <v>9</v>
      </c>
      <c r="D4378" t="s">
        <v>194</v>
      </c>
      <c r="E4378" t="s">
        <v>18</v>
      </c>
      <c r="F4378" t="s">
        <v>19</v>
      </c>
      <c r="G4378" t="s">
        <v>53</v>
      </c>
      <c r="H4378" t="s">
        <v>1692</v>
      </c>
      <c r="I4378" s="2">
        <v>145.52000000000001</v>
      </c>
      <c r="J4378" s="3">
        <v>9</v>
      </c>
      <c r="K4378" s="2">
        <v>22.8096</v>
      </c>
    </row>
    <row r="4379" spans="1:11" x14ac:dyDescent="0.2">
      <c r="A4379" s="1">
        <v>44084</v>
      </c>
      <c r="B4379" s="3">
        <f>YEAR(Sales_Data[[#This Row],[Order Date]])</f>
        <v>2020</v>
      </c>
      <c r="C4379" s="3">
        <f>MONTH(Sales_Data[[#This Row],[Order Date]])</f>
        <v>9</v>
      </c>
      <c r="D4379" t="s">
        <v>1290</v>
      </c>
      <c r="E4379" t="s">
        <v>67</v>
      </c>
      <c r="F4379" t="s">
        <v>19</v>
      </c>
      <c r="G4379" t="s">
        <v>53</v>
      </c>
      <c r="H4379" t="s">
        <v>2053</v>
      </c>
      <c r="I4379" s="2">
        <v>133.05600000000001</v>
      </c>
      <c r="J4379" s="3">
        <v>3</v>
      </c>
      <c r="K4379" s="2">
        <v>28.706399999999999</v>
      </c>
    </row>
    <row r="4380" spans="1:11" x14ac:dyDescent="0.2">
      <c r="A4380" s="1">
        <v>44084</v>
      </c>
      <c r="B4380" s="3">
        <f>YEAR(Sales_Data[[#This Row],[Order Date]])</f>
        <v>2020</v>
      </c>
      <c r="C4380" s="3">
        <f>MONTH(Sales_Data[[#This Row],[Order Date]])</f>
        <v>9</v>
      </c>
      <c r="D4380" t="s">
        <v>949</v>
      </c>
      <c r="E4380" t="s">
        <v>472</v>
      </c>
      <c r="F4380" t="s">
        <v>14</v>
      </c>
      <c r="G4380" t="s">
        <v>24</v>
      </c>
      <c r="H4380" t="s">
        <v>25</v>
      </c>
      <c r="I4380" s="2">
        <v>138.80000000000001</v>
      </c>
      <c r="J4380" s="3">
        <v>6</v>
      </c>
      <c r="K4380" s="2">
        <v>6.7679999999999998</v>
      </c>
    </row>
    <row r="4381" spans="1:11" x14ac:dyDescent="0.2">
      <c r="A4381" s="1">
        <v>44084</v>
      </c>
      <c r="B4381" s="3">
        <f>YEAR(Sales_Data[[#This Row],[Order Date]])</f>
        <v>2020</v>
      </c>
      <c r="C4381" s="3">
        <f>MONTH(Sales_Data[[#This Row],[Order Date]])</f>
        <v>9</v>
      </c>
      <c r="D4381" t="s">
        <v>880</v>
      </c>
      <c r="E4381" t="s">
        <v>164</v>
      </c>
      <c r="F4381" t="s">
        <v>14</v>
      </c>
      <c r="G4381" t="s">
        <v>15</v>
      </c>
      <c r="H4381" t="s">
        <v>131</v>
      </c>
      <c r="I4381" s="2">
        <v>183.16800000000001</v>
      </c>
      <c r="J4381" s="3">
        <v>4</v>
      </c>
      <c r="K4381" s="2">
        <v>16.5564</v>
      </c>
    </row>
    <row r="4382" spans="1:11" x14ac:dyDescent="0.2">
      <c r="A4382" s="1">
        <v>44084</v>
      </c>
      <c r="B4382" s="3">
        <f>YEAR(Sales_Data[[#This Row],[Order Date]])</f>
        <v>2020</v>
      </c>
      <c r="C4382" s="3">
        <f>MONTH(Sales_Data[[#This Row],[Order Date]])</f>
        <v>9</v>
      </c>
      <c r="D4382" t="s">
        <v>1609</v>
      </c>
      <c r="E4382" t="s">
        <v>67</v>
      </c>
      <c r="F4382" t="s">
        <v>14</v>
      </c>
      <c r="G4382" t="s">
        <v>15</v>
      </c>
      <c r="H4382" t="s">
        <v>1364</v>
      </c>
      <c r="I4382" s="2">
        <v>282.89600000000002</v>
      </c>
      <c r="J4382" s="3">
        <v>2</v>
      </c>
      <c r="K4382" s="2">
        <v>-56.3108</v>
      </c>
    </row>
    <row r="4383" spans="1:11" x14ac:dyDescent="0.2">
      <c r="A4383" s="1">
        <v>44084</v>
      </c>
      <c r="B4383" s="3">
        <f>YEAR(Sales_Data[[#This Row],[Order Date]])</f>
        <v>2020</v>
      </c>
      <c r="C4383" s="3">
        <f>MONTH(Sales_Data[[#This Row],[Order Date]])</f>
        <v>9</v>
      </c>
      <c r="D4383" t="s">
        <v>949</v>
      </c>
      <c r="E4383" t="s">
        <v>472</v>
      </c>
      <c r="F4383" t="s">
        <v>19</v>
      </c>
      <c r="G4383" t="s">
        <v>20</v>
      </c>
      <c r="H4383" t="s">
        <v>2263</v>
      </c>
      <c r="I4383" s="2">
        <v>300.29000000000002</v>
      </c>
      <c r="J4383" s="3">
        <v>3</v>
      </c>
      <c r="K4383" s="2">
        <v>17.177399999999999</v>
      </c>
    </row>
    <row r="4384" spans="1:11" x14ac:dyDescent="0.2">
      <c r="A4384" s="1">
        <v>44084</v>
      </c>
      <c r="B4384" s="3">
        <f>YEAR(Sales_Data[[#This Row],[Order Date]])</f>
        <v>2020</v>
      </c>
      <c r="C4384" s="3">
        <f>MONTH(Sales_Data[[#This Row],[Order Date]])</f>
        <v>9</v>
      </c>
      <c r="D4384" t="s">
        <v>949</v>
      </c>
      <c r="E4384" t="s">
        <v>472</v>
      </c>
      <c r="F4384" t="s">
        <v>14</v>
      </c>
      <c r="G4384" t="s">
        <v>24</v>
      </c>
      <c r="H4384" t="s">
        <v>1915</v>
      </c>
      <c r="I4384" s="2">
        <v>324.85000000000002</v>
      </c>
      <c r="J4384" s="3">
        <v>5</v>
      </c>
      <c r="K4384" s="2">
        <v>53.433</v>
      </c>
    </row>
    <row r="4385" spans="1:11" x14ac:dyDescent="0.2">
      <c r="A4385" s="1">
        <v>44084</v>
      </c>
      <c r="B4385" s="3">
        <f>YEAR(Sales_Data[[#This Row],[Order Date]])</f>
        <v>2020</v>
      </c>
      <c r="C4385" s="3">
        <f>MONTH(Sales_Data[[#This Row],[Order Date]])</f>
        <v>9</v>
      </c>
      <c r="D4385" t="s">
        <v>1604</v>
      </c>
      <c r="E4385" t="s">
        <v>18</v>
      </c>
      <c r="F4385" t="s">
        <v>11</v>
      </c>
      <c r="G4385" t="s">
        <v>112</v>
      </c>
      <c r="H4385" t="s">
        <v>1286</v>
      </c>
      <c r="I4385" s="2">
        <v>382.35199999999998</v>
      </c>
      <c r="J4385" s="3">
        <v>3</v>
      </c>
      <c r="K4385" s="2">
        <v>27.176400000000001</v>
      </c>
    </row>
    <row r="4386" spans="1:11" x14ac:dyDescent="0.2">
      <c r="A4386" s="1">
        <v>44084</v>
      </c>
      <c r="B4386" s="3">
        <f>YEAR(Sales_Data[[#This Row],[Order Date]])</f>
        <v>2020</v>
      </c>
      <c r="C4386" s="3">
        <f>MONTH(Sales_Data[[#This Row],[Order Date]])</f>
        <v>9</v>
      </c>
      <c r="D4386" t="s">
        <v>1125</v>
      </c>
      <c r="E4386" t="s">
        <v>164</v>
      </c>
      <c r="F4386" t="s">
        <v>19</v>
      </c>
      <c r="G4386" t="s">
        <v>32</v>
      </c>
      <c r="H4386" t="s">
        <v>178</v>
      </c>
      <c r="I4386" s="2">
        <v>804.59400000000005</v>
      </c>
      <c r="J4386" s="3">
        <v>3</v>
      </c>
      <c r="K4386" s="2">
        <v>-1143.8910000000001</v>
      </c>
    </row>
    <row r="4387" spans="1:11" x14ac:dyDescent="0.2">
      <c r="A4387" s="1">
        <v>44084</v>
      </c>
      <c r="B4387" s="3">
        <f>YEAR(Sales_Data[[#This Row],[Order Date]])</f>
        <v>2020</v>
      </c>
      <c r="C4387" s="3">
        <f>MONTH(Sales_Data[[#This Row],[Order Date]])</f>
        <v>9</v>
      </c>
      <c r="D4387" t="s">
        <v>2449</v>
      </c>
      <c r="E4387" t="s">
        <v>109</v>
      </c>
      <c r="F4387" t="s">
        <v>19</v>
      </c>
      <c r="G4387" t="s">
        <v>32</v>
      </c>
      <c r="H4387" t="s">
        <v>2450</v>
      </c>
      <c r="I4387" s="2">
        <v>73.78</v>
      </c>
      <c r="J4387" s="3">
        <v>1</v>
      </c>
      <c r="K4387" s="2">
        <v>1.3622000000000001</v>
      </c>
    </row>
    <row r="4388" spans="1:11" x14ac:dyDescent="0.2">
      <c r="A4388" s="1">
        <v>44084</v>
      </c>
      <c r="B4388" s="3">
        <f>YEAR(Sales_Data[[#This Row],[Order Date]])</f>
        <v>2020</v>
      </c>
      <c r="C4388" s="3">
        <f>MONTH(Sales_Data[[#This Row],[Order Date]])</f>
        <v>9</v>
      </c>
      <c r="D4388" t="s">
        <v>2022</v>
      </c>
      <c r="E4388" t="s">
        <v>94</v>
      </c>
      <c r="F4388" t="s">
        <v>19</v>
      </c>
      <c r="G4388" t="s">
        <v>53</v>
      </c>
      <c r="H4388" t="s">
        <v>1373</v>
      </c>
      <c r="I4388" s="2">
        <v>100.76</v>
      </c>
      <c r="J4388" s="3">
        <v>2</v>
      </c>
      <c r="K4388" s="2">
        <v>9.0047999999999995</v>
      </c>
    </row>
    <row r="4389" spans="1:11" x14ac:dyDescent="0.2">
      <c r="A4389" s="1">
        <v>44084</v>
      </c>
      <c r="B4389" s="3">
        <f>YEAR(Sales_Data[[#This Row],[Order Date]])</f>
        <v>2020</v>
      </c>
      <c r="C4389" s="3">
        <f>MONTH(Sales_Data[[#This Row],[Order Date]])</f>
        <v>9</v>
      </c>
      <c r="D4389" t="s">
        <v>1604</v>
      </c>
      <c r="E4389" t="s">
        <v>18</v>
      </c>
      <c r="F4389" t="s">
        <v>19</v>
      </c>
      <c r="G4389" t="s">
        <v>32</v>
      </c>
      <c r="H4389" t="s">
        <v>539</v>
      </c>
      <c r="I4389" s="2">
        <v>113.184</v>
      </c>
      <c r="J4389" s="3">
        <v>2</v>
      </c>
      <c r="K4389" s="2">
        <v>2.2450000000000001</v>
      </c>
    </row>
    <row r="4390" spans="1:11" x14ac:dyDescent="0.2">
      <c r="A4390" s="1">
        <v>44084</v>
      </c>
      <c r="B4390" s="3">
        <f>YEAR(Sales_Data[[#This Row],[Order Date]])</f>
        <v>2020</v>
      </c>
      <c r="C4390" s="3">
        <f>MONTH(Sales_Data[[#This Row],[Order Date]])</f>
        <v>9</v>
      </c>
      <c r="D4390" t="s">
        <v>949</v>
      </c>
      <c r="E4390" t="s">
        <v>472</v>
      </c>
      <c r="F4390" t="s">
        <v>19</v>
      </c>
      <c r="G4390" t="s">
        <v>32</v>
      </c>
      <c r="H4390" t="s">
        <v>2161</v>
      </c>
      <c r="I4390" s="2">
        <v>113.2</v>
      </c>
      <c r="J4390" s="3">
        <v>3</v>
      </c>
      <c r="K4390" s="2">
        <v>7.7759999999999998</v>
      </c>
    </row>
    <row r="4391" spans="1:11" x14ac:dyDescent="0.2">
      <c r="A4391" s="1">
        <v>44084</v>
      </c>
      <c r="B4391" s="3">
        <f>YEAR(Sales_Data[[#This Row],[Order Date]])</f>
        <v>2020</v>
      </c>
      <c r="C4391" s="3">
        <f>MONTH(Sales_Data[[#This Row],[Order Date]])</f>
        <v>9</v>
      </c>
      <c r="D4391" t="s">
        <v>949</v>
      </c>
      <c r="E4391" t="s">
        <v>472</v>
      </c>
      <c r="F4391" t="s">
        <v>19</v>
      </c>
      <c r="G4391" t="s">
        <v>53</v>
      </c>
      <c r="H4391" t="s">
        <v>1627</v>
      </c>
      <c r="I4391" s="2">
        <v>92.9</v>
      </c>
      <c r="J4391" s="3">
        <v>5</v>
      </c>
      <c r="K4391" s="2">
        <v>11.702999999999999</v>
      </c>
    </row>
    <row r="4392" spans="1:11" x14ac:dyDescent="0.2">
      <c r="A4392" s="1">
        <v>44084</v>
      </c>
      <c r="B4392" s="3">
        <f>YEAR(Sales_Data[[#This Row],[Order Date]])</f>
        <v>2020</v>
      </c>
      <c r="C4392" s="3">
        <f>MONTH(Sales_Data[[#This Row],[Order Date]])</f>
        <v>9</v>
      </c>
      <c r="D4392" t="s">
        <v>949</v>
      </c>
      <c r="E4392" t="s">
        <v>472</v>
      </c>
      <c r="F4392" t="s">
        <v>19</v>
      </c>
      <c r="G4392" t="s">
        <v>32</v>
      </c>
      <c r="H4392" t="s">
        <v>741</v>
      </c>
      <c r="I4392" s="2">
        <v>110.71</v>
      </c>
      <c r="J4392" s="3">
        <v>3</v>
      </c>
      <c r="K4392" s="2">
        <v>6.5808</v>
      </c>
    </row>
    <row r="4393" spans="1:11" x14ac:dyDescent="0.2">
      <c r="A4393" s="1">
        <v>44084</v>
      </c>
      <c r="B4393" s="3">
        <f>YEAR(Sales_Data[[#This Row],[Order Date]])</f>
        <v>2020</v>
      </c>
      <c r="C4393" s="3">
        <f>MONTH(Sales_Data[[#This Row],[Order Date]])</f>
        <v>9</v>
      </c>
      <c r="D4393" t="s">
        <v>949</v>
      </c>
      <c r="E4393" t="s">
        <v>472</v>
      </c>
      <c r="F4393" t="s">
        <v>19</v>
      </c>
      <c r="G4393" t="s">
        <v>121</v>
      </c>
      <c r="H4393" t="s">
        <v>2451</v>
      </c>
      <c r="I4393" s="2">
        <v>104.18</v>
      </c>
      <c r="J4393" s="3">
        <v>2</v>
      </c>
      <c r="K4393" s="2">
        <v>7.2539999999999996</v>
      </c>
    </row>
    <row r="4394" spans="1:11" x14ac:dyDescent="0.2">
      <c r="A4394" s="1">
        <v>44084</v>
      </c>
      <c r="B4394" s="3">
        <f>YEAR(Sales_Data[[#This Row],[Order Date]])</f>
        <v>2020</v>
      </c>
      <c r="C4394" s="3">
        <f>MONTH(Sales_Data[[#This Row],[Order Date]])</f>
        <v>9</v>
      </c>
      <c r="D4394" t="s">
        <v>2446</v>
      </c>
      <c r="E4394" t="s">
        <v>370</v>
      </c>
      <c r="F4394" t="s">
        <v>19</v>
      </c>
      <c r="G4394" t="s">
        <v>40</v>
      </c>
      <c r="H4394" t="s">
        <v>1224</v>
      </c>
      <c r="I4394" s="2">
        <v>145.88</v>
      </c>
      <c r="J4394" s="3">
        <v>2</v>
      </c>
      <c r="K4394" s="2">
        <v>3.72</v>
      </c>
    </row>
    <row r="4395" spans="1:11" x14ac:dyDescent="0.2">
      <c r="A4395" s="1">
        <v>44084</v>
      </c>
      <c r="B4395" s="3">
        <f>YEAR(Sales_Data[[#This Row],[Order Date]])</f>
        <v>2020</v>
      </c>
      <c r="C4395" s="3">
        <f>MONTH(Sales_Data[[#This Row],[Order Date]])</f>
        <v>9</v>
      </c>
      <c r="D4395" t="s">
        <v>1609</v>
      </c>
      <c r="E4395" t="s">
        <v>67</v>
      </c>
      <c r="F4395" t="s">
        <v>14</v>
      </c>
      <c r="G4395" t="s">
        <v>24</v>
      </c>
      <c r="H4395" t="s">
        <v>2452</v>
      </c>
      <c r="I4395" s="2">
        <v>158.05600000000001</v>
      </c>
      <c r="J4395" s="3">
        <v>4</v>
      </c>
      <c r="K4395" s="2">
        <v>8.8008000000000006</v>
      </c>
    </row>
    <row r="4396" spans="1:11" x14ac:dyDescent="0.2">
      <c r="A4396" s="1">
        <v>44084</v>
      </c>
      <c r="B4396" s="3">
        <f>YEAR(Sales_Data[[#This Row],[Order Date]])</f>
        <v>2020</v>
      </c>
      <c r="C4396" s="3">
        <f>MONTH(Sales_Data[[#This Row],[Order Date]])</f>
        <v>9</v>
      </c>
      <c r="D4396" t="s">
        <v>949</v>
      </c>
      <c r="E4396" t="s">
        <v>472</v>
      </c>
      <c r="F4396" t="s">
        <v>19</v>
      </c>
      <c r="G4396" t="s">
        <v>121</v>
      </c>
      <c r="H4396" t="s">
        <v>2125</v>
      </c>
      <c r="I4396" s="2">
        <v>147.99</v>
      </c>
      <c r="J4396" s="3">
        <v>3</v>
      </c>
      <c r="K4396" s="2">
        <v>14.6157</v>
      </c>
    </row>
    <row r="4397" spans="1:11" x14ac:dyDescent="0.2">
      <c r="A4397" s="1">
        <v>44085</v>
      </c>
      <c r="B4397" s="3">
        <f>YEAR(Sales_Data[[#This Row],[Order Date]])</f>
        <v>2020</v>
      </c>
      <c r="C4397" s="3">
        <f>MONTH(Sales_Data[[#This Row],[Order Date]])</f>
        <v>9</v>
      </c>
      <c r="D4397" t="s">
        <v>2453</v>
      </c>
      <c r="E4397" t="s">
        <v>70</v>
      </c>
      <c r="F4397" t="s">
        <v>19</v>
      </c>
      <c r="G4397" t="s">
        <v>53</v>
      </c>
      <c r="H4397" t="s">
        <v>468</v>
      </c>
      <c r="I4397" s="2">
        <v>108.28</v>
      </c>
      <c r="J4397" s="3">
        <v>11</v>
      </c>
      <c r="K4397" s="2">
        <v>34.214399999999998</v>
      </c>
    </row>
    <row r="4398" spans="1:11" x14ac:dyDescent="0.2">
      <c r="A4398" s="1">
        <v>44085</v>
      </c>
      <c r="B4398" s="3">
        <f>YEAR(Sales_Data[[#This Row],[Order Date]])</f>
        <v>2020</v>
      </c>
      <c r="C4398" s="3">
        <f>MONTH(Sales_Data[[#This Row],[Order Date]])</f>
        <v>9</v>
      </c>
      <c r="D4398" t="s">
        <v>1290</v>
      </c>
      <c r="E4398" t="s">
        <v>18</v>
      </c>
      <c r="F4398" t="s">
        <v>14</v>
      </c>
      <c r="G4398" t="s">
        <v>15</v>
      </c>
      <c r="H4398" t="s">
        <v>1176</v>
      </c>
      <c r="I4398" s="2">
        <v>175.952</v>
      </c>
      <c r="J4398" s="3">
        <v>6</v>
      </c>
      <c r="K4398" s="2">
        <v>17.994</v>
      </c>
    </row>
    <row r="4399" spans="1:11" x14ac:dyDescent="0.2">
      <c r="A4399" s="1">
        <v>44085</v>
      </c>
      <c r="B4399" s="3">
        <f>YEAR(Sales_Data[[#This Row],[Order Date]])</f>
        <v>2020</v>
      </c>
      <c r="C4399" s="3">
        <f>MONTH(Sales_Data[[#This Row],[Order Date]])</f>
        <v>9</v>
      </c>
      <c r="D4399" t="s">
        <v>540</v>
      </c>
      <c r="E4399" t="s">
        <v>109</v>
      </c>
      <c r="F4399" t="s">
        <v>19</v>
      </c>
      <c r="G4399" t="s">
        <v>53</v>
      </c>
      <c r="H4399" t="s">
        <v>77</v>
      </c>
      <c r="I4399" s="2">
        <v>197.66</v>
      </c>
      <c r="J4399" s="3">
        <v>7</v>
      </c>
      <c r="K4399" s="2">
        <v>84.943600000000004</v>
      </c>
    </row>
    <row r="4400" spans="1:11" x14ac:dyDescent="0.2">
      <c r="A4400" s="1">
        <v>44085</v>
      </c>
      <c r="B4400" s="3">
        <f>YEAR(Sales_Data[[#This Row],[Order Date]])</f>
        <v>2020</v>
      </c>
      <c r="C4400" s="3">
        <f>MONTH(Sales_Data[[#This Row],[Order Date]])</f>
        <v>9</v>
      </c>
      <c r="D4400" t="s">
        <v>2453</v>
      </c>
      <c r="E4400" t="s">
        <v>70</v>
      </c>
      <c r="F4400" t="s">
        <v>11</v>
      </c>
      <c r="G4400" t="s">
        <v>112</v>
      </c>
      <c r="H4400" t="s">
        <v>1630</v>
      </c>
      <c r="I4400" s="2">
        <v>209.56800000000001</v>
      </c>
      <c r="J4400" s="3">
        <v>2</v>
      </c>
      <c r="K4400" s="2">
        <v>8.8783999999999992</v>
      </c>
    </row>
    <row r="4401" spans="1:11" x14ac:dyDescent="0.2">
      <c r="A4401" s="1">
        <v>44085</v>
      </c>
      <c r="B4401" s="3">
        <f>YEAR(Sales_Data[[#This Row],[Order Date]])</f>
        <v>2020</v>
      </c>
      <c r="C4401" s="3">
        <f>MONTH(Sales_Data[[#This Row],[Order Date]])</f>
        <v>9</v>
      </c>
      <c r="D4401" t="s">
        <v>2449</v>
      </c>
      <c r="E4401" t="s">
        <v>195</v>
      </c>
      <c r="F4401" t="s">
        <v>19</v>
      </c>
      <c r="G4401" t="s">
        <v>121</v>
      </c>
      <c r="H4401" t="s">
        <v>696</v>
      </c>
      <c r="I4401" s="2">
        <v>217.68</v>
      </c>
      <c r="J4401" s="3">
        <v>4</v>
      </c>
      <c r="K4401" s="2">
        <v>50.876800000000003</v>
      </c>
    </row>
    <row r="4402" spans="1:11" x14ac:dyDescent="0.2">
      <c r="A4402" s="1">
        <v>44085</v>
      </c>
      <c r="B4402" s="3">
        <f>YEAR(Sales_Data[[#This Row],[Order Date]])</f>
        <v>2020</v>
      </c>
      <c r="C4402" s="3">
        <f>MONTH(Sales_Data[[#This Row],[Order Date]])</f>
        <v>9</v>
      </c>
      <c r="D4402" t="s">
        <v>1936</v>
      </c>
      <c r="E4402" t="s">
        <v>18</v>
      </c>
      <c r="F4402" t="s">
        <v>19</v>
      </c>
      <c r="G4402" t="s">
        <v>121</v>
      </c>
      <c r="H4402" t="s">
        <v>685</v>
      </c>
      <c r="I4402" s="2">
        <v>447.6</v>
      </c>
      <c r="J4402" s="3">
        <v>5</v>
      </c>
      <c r="K4402" s="2">
        <v>113.848</v>
      </c>
    </row>
    <row r="4403" spans="1:11" x14ac:dyDescent="0.2">
      <c r="A4403" s="1">
        <v>44085</v>
      </c>
      <c r="B4403" s="3">
        <f>YEAR(Sales_Data[[#This Row],[Order Date]])</f>
        <v>2020</v>
      </c>
      <c r="C4403" s="3">
        <f>MONTH(Sales_Data[[#This Row],[Order Date]])</f>
        <v>9</v>
      </c>
      <c r="D4403" t="s">
        <v>745</v>
      </c>
      <c r="E4403" t="s">
        <v>23</v>
      </c>
      <c r="F4403" t="s">
        <v>11</v>
      </c>
      <c r="G4403" t="s">
        <v>30</v>
      </c>
      <c r="H4403" t="s">
        <v>2355</v>
      </c>
      <c r="I4403" s="2">
        <v>527.19000000000005</v>
      </c>
      <c r="J4403" s="3">
        <v>5</v>
      </c>
      <c r="K4403" s="2">
        <v>-65.852999999999994</v>
      </c>
    </row>
    <row r="4404" spans="1:11" x14ac:dyDescent="0.2">
      <c r="A4404" s="1">
        <v>44085</v>
      </c>
      <c r="B4404" s="3">
        <f>YEAR(Sales_Data[[#This Row],[Order Date]])</f>
        <v>2020</v>
      </c>
      <c r="C4404" s="3">
        <f>MONTH(Sales_Data[[#This Row],[Order Date]])</f>
        <v>9</v>
      </c>
      <c r="D4404" t="s">
        <v>2453</v>
      </c>
      <c r="E4404" t="s">
        <v>70</v>
      </c>
      <c r="F4404" t="s">
        <v>19</v>
      </c>
      <c r="G4404" t="s">
        <v>32</v>
      </c>
      <c r="H4404" t="s">
        <v>550</v>
      </c>
      <c r="I4404" s="2">
        <v>1509.96</v>
      </c>
      <c r="J4404" s="3">
        <v>5</v>
      </c>
      <c r="K4404" s="2">
        <v>459.98750000000001</v>
      </c>
    </row>
    <row r="4405" spans="1:11" x14ac:dyDescent="0.2">
      <c r="A4405" s="1">
        <v>44085</v>
      </c>
      <c r="B4405" s="3">
        <f>YEAR(Sales_Data[[#This Row],[Order Date]])</f>
        <v>2020</v>
      </c>
      <c r="C4405" s="3">
        <f>MONTH(Sales_Data[[#This Row],[Order Date]])</f>
        <v>9</v>
      </c>
      <c r="D4405" t="s">
        <v>379</v>
      </c>
      <c r="E4405" t="s">
        <v>18</v>
      </c>
      <c r="F4405" t="s">
        <v>11</v>
      </c>
      <c r="G4405" t="s">
        <v>112</v>
      </c>
      <c r="H4405" t="s">
        <v>2454</v>
      </c>
      <c r="I4405" s="2">
        <v>2101.2719999999999</v>
      </c>
      <c r="J4405" s="3">
        <v>8</v>
      </c>
      <c r="K4405" s="2">
        <v>256.78399999999999</v>
      </c>
    </row>
    <row r="4406" spans="1:11" x14ac:dyDescent="0.2">
      <c r="A4406" s="1">
        <v>44085</v>
      </c>
      <c r="B4406" s="3">
        <f>YEAR(Sales_Data[[#This Row],[Order Date]])</f>
        <v>2020</v>
      </c>
      <c r="C4406" s="3">
        <f>MONTH(Sales_Data[[#This Row],[Order Date]])</f>
        <v>9</v>
      </c>
      <c r="D4406" t="s">
        <v>745</v>
      </c>
      <c r="E4406" t="s">
        <v>23</v>
      </c>
      <c r="F4406" t="s">
        <v>19</v>
      </c>
      <c r="G4406" t="s">
        <v>121</v>
      </c>
      <c r="H4406" t="s">
        <v>346</v>
      </c>
      <c r="I4406" s="2">
        <v>86.555999999999997</v>
      </c>
      <c r="J4406" s="3">
        <v>2</v>
      </c>
      <c r="K4406" s="2">
        <v>-4.2012</v>
      </c>
    </row>
    <row r="4407" spans="1:11" x14ac:dyDescent="0.2">
      <c r="A4407" s="1">
        <v>44085</v>
      </c>
      <c r="B4407" s="3">
        <f>YEAR(Sales_Data[[#This Row],[Order Date]])</f>
        <v>2020</v>
      </c>
      <c r="C4407" s="3">
        <f>MONTH(Sales_Data[[#This Row],[Order Date]])</f>
        <v>9</v>
      </c>
      <c r="D4407" t="s">
        <v>2449</v>
      </c>
      <c r="E4407" t="s">
        <v>195</v>
      </c>
      <c r="F4407" t="s">
        <v>19</v>
      </c>
      <c r="G4407" t="s">
        <v>116</v>
      </c>
      <c r="H4407" t="s">
        <v>288</v>
      </c>
      <c r="I4407" s="2">
        <v>124.2</v>
      </c>
      <c r="J4407" s="3">
        <v>4</v>
      </c>
      <c r="K4407" s="2">
        <v>6.6740000000000004</v>
      </c>
    </row>
    <row r="4408" spans="1:11" x14ac:dyDescent="0.2">
      <c r="A4408" s="1">
        <v>44085</v>
      </c>
      <c r="B4408" s="3">
        <f>YEAR(Sales_Data[[#This Row],[Order Date]])</f>
        <v>2020</v>
      </c>
      <c r="C4408" s="3">
        <f>MONTH(Sales_Data[[#This Row],[Order Date]])</f>
        <v>9</v>
      </c>
      <c r="D4408" t="s">
        <v>1344</v>
      </c>
      <c r="E4408" t="s">
        <v>164</v>
      </c>
      <c r="F4408" t="s">
        <v>19</v>
      </c>
      <c r="G4408" t="s">
        <v>116</v>
      </c>
      <c r="H4408" t="s">
        <v>864</v>
      </c>
      <c r="I4408" s="2">
        <v>101.52800000000001</v>
      </c>
      <c r="J4408" s="3">
        <v>4</v>
      </c>
      <c r="K4408" s="2">
        <v>3.29</v>
      </c>
    </row>
    <row r="4409" spans="1:11" x14ac:dyDescent="0.2">
      <c r="A4409" s="1">
        <v>44085</v>
      </c>
      <c r="B4409" s="3">
        <f>YEAR(Sales_Data[[#This Row],[Order Date]])</f>
        <v>2020</v>
      </c>
      <c r="C4409" s="3">
        <f>MONTH(Sales_Data[[#This Row],[Order Date]])</f>
        <v>9</v>
      </c>
      <c r="D4409" t="s">
        <v>2453</v>
      </c>
      <c r="E4409" t="s">
        <v>70</v>
      </c>
      <c r="F4409" t="s">
        <v>19</v>
      </c>
      <c r="G4409" t="s">
        <v>53</v>
      </c>
      <c r="H4409" t="s">
        <v>466</v>
      </c>
      <c r="I4409" s="2">
        <v>116.44</v>
      </c>
      <c r="J4409" s="3">
        <v>3</v>
      </c>
      <c r="K4409" s="2">
        <v>9.3312000000000008</v>
      </c>
    </row>
    <row r="4410" spans="1:11" x14ac:dyDescent="0.2">
      <c r="A4410" s="1">
        <v>44085</v>
      </c>
      <c r="B4410" s="3">
        <f>YEAR(Sales_Data[[#This Row],[Order Date]])</f>
        <v>2020</v>
      </c>
      <c r="C4410" s="3">
        <f>MONTH(Sales_Data[[#This Row],[Order Date]])</f>
        <v>9</v>
      </c>
      <c r="D4410" t="s">
        <v>1290</v>
      </c>
      <c r="E4410" t="s">
        <v>18</v>
      </c>
      <c r="F4410" t="s">
        <v>19</v>
      </c>
      <c r="G4410" t="s">
        <v>53</v>
      </c>
      <c r="H4410" t="s">
        <v>1268</v>
      </c>
      <c r="I4410" s="2">
        <v>115.44</v>
      </c>
      <c r="J4410" s="3">
        <v>3</v>
      </c>
      <c r="K4410" s="2">
        <v>9.3312000000000008</v>
      </c>
    </row>
    <row r="4411" spans="1:11" x14ac:dyDescent="0.2">
      <c r="A4411" s="1">
        <v>44085</v>
      </c>
      <c r="B4411" s="3">
        <f>YEAR(Sales_Data[[#This Row],[Order Date]])</f>
        <v>2020</v>
      </c>
      <c r="C4411" s="3">
        <f>MONTH(Sales_Data[[#This Row],[Order Date]])</f>
        <v>9</v>
      </c>
      <c r="D4411" t="s">
        <v>379</v>
      </c>
      <c r="E4411" t="s">
        <v>18</v>
      </c>
      <c r="F4411" t="s">
        <v>19</v>
      </c>
      <c r="G4411" t="s">
        <v>86</v>
      </c>
      <c r="H4411" t="s">
        <v>582</v>
      </c>
      <c r="I4411" s="2">
        <v>109.18</v>
      </c>
      <c r="J4411" s="3">
        <v>2</v>
      </c>
      <c r="K4411" s="2">
        <v>10.8682</v>
      </c>
    </row>
    <row r="4412" spans="1:11" x14ac:dyDescent="0.2">
      <c r="A4412" s="1">
        <v>44085</v>
      </c>
      <c r="B4412" s="3">
        <f>YEAR(Sales_Data[[#This Row],[Order Date]])</f>
        <v>2020</v>
      </c>
      <c r="C4412" s="3">
        <f>MONTH(Sales_Data[[#This Row],[Order Date]])</f>
        <v>9</v>
      </c>
      <c r="D4412" t="s">
        <v>1553</v>
      </c>
      <c r="E4412" t="s">
        <v>44</v>
      </c>
      <c r="F4412" t="s">
        <v>11</v>
      </c>
      <c r="G4412" t="s">
        <v>51</v>
      </c>
      <c r="H4412" t="s">
        <v>1179</v>
      </c>
      <c r="I4412" s="2">
        <v>111.504</v>
      </c>
      <c r="J4412" s="3">
        <v>1</v>
      </c>
      <c r="K4412" s="2">
        <v>6.0381999999999998</v>
      </c>
    </row>
    <row r="4413" spans="1:11" x14ac:dyDescent="0.2">
      <c r="A4413" s="1">
        <v>44085</v>
      </c>
      <c r="B4413" s="3">
        <f>YEAR(Sales_Data[[#This Row],[Order Date]])</f>
        <v>2020</v>
      </c>
      <c r="C4413" s="3">
        <f>MONTH(Sales_Data[[#This Row],[Order Date]])</f>
        <v>9</v>
      </c>
      <c r="D4413" t="s">
        <v>379</v>
      </c>
      <c r="E4413" t="s">
        <v>18</v>
      </c>
      <c r="F4413" t="s">
        <v>19</v>
      </c>
      <c r="G4413" t="s">
        <v>53</v>
      </c>
      <c r="H4413" t="s">
        <v>1822</v>
      </c>
      <c r="I4413" s="2">
        <v>115.96</v>
      </c>
      <c r="J4413" s="3">
        <v>2</v>
      </c>
      <c r="K4413" s="2">
        <v>6.2207999999999997</v>
      </c>
    </row>
    <row r="4414" spans="1:11" x14ac:dyDescent="0.2">
      <c r="A4414" s="1">
        <v>44085</v>
      </c>
      <c r="B4414" s="3">
        <f>YEAR(Sales_Data[[#This Row],[Order Date]])</f>
        <v>2020</v>
      </c>
      <c r="C4414" s="3">
        <f>MONTH(Sales_Data[[#This Row],[Order Date]])</f>
        <v>9</v>
      </c>
      <c r="D4414" t="s">
        <v>1936</v>
      </c>
      <c r="E4414" t="s">
        <v>18</v>
      </c>
      <c r="F4414" t="s">
        <v>11</v>
      </c>
      <c r="G4414" t="s">
        <v>51</v>
      </c>
      <c r="H4414" t="s">
        <v>1493</v>
      </c>
      <c r="I4414" s="2">
        <v>114.36</v>
      </c>
      <c r="J4414" s="3">
        <v>4</v>
      </c>
      <c r="K4414" s="2">
        <v>11.6496</v>
      </c>
    </row>
    <row r="4415" spans="1:11" x14ac:dyDescent="0.2">
      <c r="A4415" s="1">
        <v>44085</v>
      </c>
      <c r="B4415" s="3">
        <f>YEAR(Sales_Data[[#This Row],[Order Date]])</f>
        <v>2020</v>
      </c>
      <c r="C4415" s="3">
        <f>MONTH(Sales_Data[[#This Row],[Order Date]])</f>
        <v>9</v>
      </c>
      <c r="D4415" t="s">
        <v>1344</v>
      </c>
      <c r="E4415" t="s">
        <v>164</v>
      </c>
      <c r="F4415" t="s">
        <v>19</v>
      </c>
      <c r="G4415" t="s">
        <v>53</v>
      </c>
      <c r="H4415" t="s">
        <v>2277</v>
      </c>
      <c r="I4415" s="2">
        <v>107.544</v>
      </c>
      <c r="J4415" s="3">
        <v>6</v>
      </c>
      <c r="K4415" s="2">
        <v>6.42</v>
      </c>
    </row>
    <row r="4416" spans="1:11" x14ac:dyDescent="0.2">
      <c r="A4416" s="1">
        <v>44085</v>
      </c>
      <c r="B4416" s="3">
        <f>YEAR(Sales_Data[[#This Row],[Order Date]])</f>
        <v>2020</v>
      </c>
      <c r="C4416" s="3">
        <f>MONTH(Sales_Data[[#This Row],[Order Date]])</f>
        <v>9</v>
      </c>
      <c r="D4416" t="s">
        <v>745</v>
      </c>
      <c r="E4416" t="s">
        <v>23</v>
      </c>
      <c r="F4416" t="s">
        <v>19</v>
      </c>
      <c r="G4416" t="s">
        <v>53</v>
      </c>
      <c r="H4416" t="s">
        <v>2195</v>
      </c>
      <c r="I4416" s="2">
        <v>127.27200000000001</v>
      </c>
      <c r="J4416" s="3">
        <v>3</v>
      </c>
      <c r="K4416" s="2">
        <v>3.21</v>
      </c>
    </row>
    <row r="4417" spans="1:11" x14ac:dyDescent="0.2">
      <c r="A4417" s="1">
        <v>44085</v>
      </c>
      <c r="B4417" s="3">
        <f>YEAR(Sales_Data[[#This Row],[Order Date]])</f>
        <v>2020</v>
      </c>
      <c r="C4417" s="3">
        <f>MONTH(Sales_Data[[#This Row],[Order Date]])</f>
        <v>9</v>
      </c>
      <c r="D4417" t="s">
        <v>1936</v>
      </c>
      <c r="E4417" t="s">
        <v>181</v>
      </c>
      <c r="F4417" t="s">
        <v>19</v>
      </c>
      <c r="G4417" t="s">
        <v>121</v>
      </c>
      <c r="H4417" t="s">
        <v>2078</v>
      </c>
      <c r="I4417" s="2">
        <v>171.9</v>
      </c>
      <c r="J4417" s="3">
        <v>5</v>
      </c>
      <c r="K4417" s="2">
        <v>20.37</v>
      </c>
    </row>
    <row r="4418" spans="1:11" x14ac:dyDescent="0.2">
      <c r="A4418" s="1">
        <v>44085</v>
      </c>
      <c r="B4418" s="3">
        <f>YEAR(Sales_Data[[#This Row],[Order Date]])</f>
        <v>2020</v>
      </c>
      <c r="C4418" s="3">
        <f>MONTH(Sales_Data[[#This Row],[Order Date]])</f>
        <v>9</v>
      </c>
      <c r="D4418" t="s">
        <v>2453</v>
      </c>
      <c r="E4418" t="s">
        <v>70</v>
      </c>
      <c r="F4418" t="s">
        <v>14</v>
      </c>
      <c r="G4418" t="s">
        <v>15</v>
      </c>
      <c r="H4418" t="s">
        <v>2455</v>
      </c>
      <c r="I4418" s="2">
        <v>163.96</v>
      </c>
      <c r="J4418" s="3">
        <v>5</v>
      </c>
      <c r="K4418" s="2">
        <v>-17.991</v>
      </c>
    </row>
    <row r="4419" spans="1:11" x14ac:dyDescent="0.2">
      <c r="A4419" s="1">
        <v>44086</v>
      </c>
      <c r="B4419" s="3">
        <f>YEAR(Sales_Data[[#This Row],[Order Date]])</f>
        <v>2020</v>
      </c>
      <c r="C4419" s="3">
        <f>MONTH(Sales_Data[[#This Row],[Order Date]])</f>
        <v>9</v>
      </c>
      <c r="D4419" t="s">
        <v>2456</v>
      </c>
      <c r="E4419" t="s">
        <v>10</v>
      </c>
      <c r="F4419" t="s">
        <v>19</v>
      </c>
      <c r="G4419" t="s">
        <v>121</v>
      </c>
      <c r="H4419" t="s">
        <v>1522</v>
      </c>
      <c r="I4419" s="2">
        <v>137.86000000000001</v>
      </c>
      <c r="J4419" s="3">
        <v>7</v>
      </c>
      <c r="K4419" s="2">
        <v>26.349399999999999</v>
      </c>
    </row>
    <row r="4420" spans="1:11" x14ac:dyDescent="0.2">
      <c r="A4420" s="1">
        <v>44086</v>
      </c>
      <c r="B4420" s="3">
        <f>YEAR(Sales_Data[[#This Row],[Order Date]])</f>
        <v>2020</v>
      </c>
      <c r="C4420" s="3">
        <f>MONTH(Sales_Data[[#This Row],[Order Date]])</f>
        <v>9</v>
      </c>
      <c r="D4420" t="s">
        <v>2456</v>
      </c>
      <c r="E4420" t="s">
        <v>10</v>
      </c>
      <c r="F4420" t="s">
        <v>19</v>
      </c>
      <c r="G4420" t="s">
        <v>53</v>
      </c>
      <c r="H4420" t="s">
        <v>566</v>
      </c>
      <c r="I4420" s="2">
        <v>142.85</v>
      </c>
      <c r="J4420" s="3">
        <v>5</v>
      </c>
      <c r="K4420" s="2">
        <v>45.527999999999999</v>
      </c>
    </row>
    <row r="4421" spans="1:11" x14ac:dyDescent="0.2">
      <c r="A4421" s="1">
        <v>44086</v>
      </c>
      <c r="B4421" s="3">
        <f>YEAR(Sales_Data[[#This Row],[Order Date]])</f>
        <v>2020</v>
      </c>
      <c r="C4421" s="3">
        <f>MONTH(Sales_Data[[#This Row],[Order Date]])</f>
        <v>9</v>
      </c>
      <c r="D4421" t="s">
        <v>1950</v>
      </c>
      <c r="E4421" t="s">
        <v>18</v>
      </c>
      <c r="F4421" t="s">
        <v>19</v>
      </c>
      <c r="G4421" t="s">
        <v>53</v>
      </c>
      <c r="H4421" t="s">
        <v>1229</v>
      </c>
      <c r="I4421" s="2">
        <v>180.44</v>
      </c>
      <c r="J4421" s="3">
        <v>3</v>
      </c>
      <c r="K4421" s="2">
        <v>79.891199999999998</v>
      </c>
    </row>
    <row r="4422" spans="1:11" x14ac:dyDescent="0.2">
      <c r="A4422" s="1">
        <v>44086</v>
      </c>
      <c r="B4422" s="3">
        <f>YEAR(Sales_Data[[#This Row],[Order Date]])</f>
        <v>2020</v>
      </c>
      <c r="C4422" s="3">
        <f>MONTH(Sales_Data[[#This Row],[Order Date]])</f>
        <v>9</v>
      </c>
      <c r="D4422" t="s">
        <v>653</v>
      </c>
      <c r="E4422" t="s">
        <v>18</v>
      </c>
      <c r="F4422" t="s">
        <v>11</v>
      </c>
      <c r="G4422" t="s">
        <v>51</v>
      </c>
      <c r="H4422" t="s">
        <v>776</v>
      </c>
      <c r="I4422" s="2">
        <v>115.36</v>
      </c>
      <c r="J4422" s="3">
        <v>2</v>
      </c>
      <c r="K4422" s="2">
        <v>3.0095999999999998</v>
      </c>
    </row>
    <row r="4423" spans="1:11" x14ac:dyDescent="0.2">
      <c r="A4423" s="1">
        <v>44086</v>
      </c>
      <c r="B4423" s="3">
        <f>YEAR(Sales_Data[[#This Row],[Order Date]])</f>
        <v>2020</v>
      </c>
      <c r="C4423" s="3">
        <f>MONTH(Sales_Data[[#This Row],[Order Date]])</f>
        <v>9</v>
      </c>
      <c r="D4423" t="s">
        <v>2456</v>
      </c>
      <c r="E4423" t="s">
        <v>10</v>
      </c>
      <c r="F4423" t="s">
        <v>19</v>
      </c>
      <c r="G4423" t="s">
        <v>53</v>
      </c>
      <c r="H4423" t="s">
        <v>2313</v>
      </c>
      <c r="I4423" s="2">
        <v>142.9</v>
      </c>
      <c r="J4423" s="3">
        <v>5</v>
      </c>
      <c r="K4423" s="2">
        <v>19.95</v>
      </c>
    </row>
    <row r="4424" spans="1:11" x14ac:dyDescent="0.2">
      <c r="A4424" s="1">
        <v>44086</v>
      </c>
      <c r="B4424" s="3">
        <f>YEAR(Sales_Data[[#This Row],[Order Date]])</f>
        <v>2020</v>
      </c>
      <c r="C4424" s="3">
        <f>MONTH(Sales_Data[[#This Row],[Order Date]])</f>
        <v>9</v>
      </c>
      <c r="D4424" t="s">
        <v>1416</v>
      </c>
      <c r="E4424" t="s">
        <v>883</v>
      </c>
      <c r="F4424" t="s">
        <v>19</v>
      </c>
      <c r="G4424" t="s">
        <v>32</v>
      </c>
      <c r="H4424" t="s">
        <v>616</v>
      </c>
      <c r="I4424" s="2">
        <v>150.78</v>
      </c>
      <c r="J4424" s="3">
        <v>3</v>
      </c>
      <c r="K4424" s="2">
        <v>22.89</v>
      </c>
    </row>
    <row r="4425" spans="1:11" x14ac:dyDescent="0.2">
      <c r="A4425" s="1">
        <v>44086</v>
      </c>
      <c r="B4425" s="3">
        <f>YEAR(Sales_Data[[#This Row],[Order Date]])</f>
        <v>2020</v>
      </c>
      <c r="C4425" s="3">
        <f>MONTH(Sales_Data[[#This Row],[Order Date]])</f>
        <v>9</v>
      </c>
      <c r="D4425" t="s">
        <v>1416</v>
      </c>
      <c r="E4425" t="s">
        <v>883</v>
      </c>
      <c r="F4425" t="s">
        <v>19</v>
      </c>
      <c r="G4425" t="s">
        <v>53</v>
      </c>
      <c r="H4425" t="s">
        <v>690</v>
      </c>
      <c r="I4425" s="2">
        <v>138.36000000000001</v>
      </c>
      <c r="J4425" s="3">
        <v>7</v>
      </c>
      <c r="K4425" s="2">
        <v>21.7728</v>
      </c>
    </row>
    <row r="4426" spans="1:11" x14ac:dyDescent="0.2">
      <c r="A4426" s="1">
        <v>44087</v>
      </c>
      <c r="B4426" s="3">
        <f>YEAR(Sales_Data[[#This Row],[Order Date]])</f>
        <v>2020</v>
      </c>
      <c r="C4426" s="3">
        <f>MONTH(Sales_Data[[#This Row],[Order Date]])</f>
        <v>9</v>
      </c>
      <c r="D4426" t="s">
        <v>2256</v>
      </c>
      <c r="E4426" t="s">
        <v>35</v>
      </c>
      <c r="F4426" t="s">
        <v>19</v>
      </c>
      <c r="G4426" t="s">
        <v>40</v>
      </c>
      <c r="H4426" t="s">
        <v>2075</v>
      </c>
      <c r="I4426" s="2">
        <v>130.91999999999999</v>
      </c>
      <c r="J4426" s="3">
        <v>5</v>
      </c>
      <c r="K4426" s="2">
        <v>2.786</v>
      </c>
    </row>
    <row r="4427" spans="1:11" x14ac:dyDescent="0.2">
      <c r="A4427" s="1">
        <v>44088</v>
      </c>
      <c r="B4427" s="3">
        <f>YEAR(Sales_Data[[#This Row],[Order Date]])</f>
        <v>2020</v>
      </c>
      <c r="C4427" s="3">
        <f>MONTH(Sales_Data[[#This Row],[Order Date]])</f>
        <v>9</v>
      </c>
      <c r="D4427" t="s">
        <v>2147</v>
      </c>
      <c r="E4427" t="s">
        <v>35</v>
      </c>
      <c r="F4427" t="s">
        <v>19</v>
      </c>
      <c r="G4427" t="s">
        <v>53</v>
      </c>
      <c r="H4427" t="s">
        <v>1999</v>
      </c>
      <c r="I4427" s="2">
        <v>102.352</v>
      </c>
      <c r="J4427" s="3">
        <v>3</v>
      </c>
      <c r="K4427" s="2">
        <v>23.234999999999999</v>
      </c>
    </row>
    <row r="4428" spans="1:11" x14ac:dyDescent="0.2">
      <c r="A4428" s="1">
        <v>44088</v>
      </c>
      <c r="B4428" s="3">
        <f>YEAR(Sales_Data[[#This Row],[Order Date]])</f>
        <v>2020</v>
      </c>
      <c r="C4428" s="3">
        <f>MONTH(Sales_Data[[#This Row],[Order Date]])</f>
        <v>9</v>
      </c>
      <c r="D4428" t="s">
        <v>2457</v>
      </c>
      <c r="E4428" t="s">
        <v>94</v>
      </c>
      <c r="F4428" t="s">
        <v>19</v>
      </c>
      <c r="G4428" t="s">
        <v>20</v>
      </c>
      <c r="H4428" t="s">
        <v>1635</v>
      </c>
      <c r="I4428" s="2">
        <v>102.98</v>
      </c>
      <c r="J4428" s="3">
        <v>1</v>
      </c>
      <c r="K4428" s="2">
        <v>3.5489999999999999</v>
      </c>
    </row>
    <row r="4429" spans="1:11" x14ac:dyDescent="0.2">
      <c r="A4429" s="1">
        <v>44088</v>
      </c>
      <c r="B4429" s="3">
        <f>YEAR(Sales_Data[[#This Row],[Order Date]])</f>
        <v>2020</v>
      </c>
      <c r="C4429" s="3">
        <f>MONTH(Sales_Data[[#This Row],[Order Date]])</f>
        <v>9</v>
      </c>
      <c r="D4429" t="s">
        <v>73</v>
      </c>
      <c r="E4429" t="s">
        <v>18</v>
      </c>
      <c r="F4429" t="s">
        <v>19</v>
      </c>
      <c r="G4429" t="s">
        <v>127</v>
      </c>
      <c r="H4429" t="s">
        <v>2230</v>
      </c>
      <c r="I4429" s="2">
        <v>106.7</v>
      </c>
      <c r="J4429" s="3">
        <v>9</v>
      </c>
      <c r="K4429" s="2">
        <v>26.082000000000001</v>
      </c>
    </row>
    <row r="4430" spans="1:11" x14ac:dyDescent="0.2">
      <c r="A4430" s="1">
        <v>44088</v>
      </c>
      <c r="B4430" s="3">
        <f>YEAR(Sales_Data[[#This Row],[Order Date]])</f>
        <v>2020</v>
      </c>
      <c r="C4430" s="3">
        <f>MONTH(Sales_Data[[#This Row],[Order Date]])</f>
        <v>9</v>
      </c>
      <c r="D4430" t="s">
        <v>369</v>
      </c>
      <c r="E4430" t="s">
        <v>39</v>
      </c>
      <c r="F4430" t="s">
        <v>11</v>
      </c>
      <c r="G4430" t="s">
        <v>51</v>
      </c>
      <c r="H4430" t="s">
        <v>2374</v>
      </c>
      <c r="I4430" s="2">
        <v>150.93600000000001</v>
      </c>
      <c r="J4430" s="3">
        <v>8</v>
      </c>
      <c r="K4430" s="2">
        <v>4.7976000000000001</v>
      </c>
    </row>
    <row r="4431" spans="1:11" x14ac:dyDescent="0.2">
      <c r="A4431" s="1">
        <v>44088</v>
      </c>
      <c r="B4431" s="3">
        <f>YEAR(Sales_Data[[#This Row],[Order Date]])</f>
        <v>2020</v>
      </c>
      <c r="C4431" s="3">
        <f>MONTH(Sales_Data[[#This Row],[Order Date]])</f>
        <v>9</v>
      </c>
      <c r="D4431" t="s">
        <v>369</v>
      </c>
      <c r="E4431" t="s">
        <v>39</v>
      </c>
      <c r="F4431" t="s">
        <v>11</v>
      </c>
      <c r="G4431" t="s">
        <v>112</v>
      </c>
      <c r="H4431" t="s">
        <v>1497</v>
      </c>
      <c r="I4431" s="2">
        <v>155.37200000000001</v>
      </c>
      <c r="J4431" s="3">
        <v>2</v>
      </c>
      <c r="K4431" s="2">
        <v>-29.152799999999999</v>
      </c>
    </row>
    <row r="4432" spans="1:11" x14ac:dyDescent="0.2">
      <c r="A4432" s="1">
        <v>44088</v>
      </c>
      <c r="B4432" s="3">
        <f>YEAR(Sales_Data[[#This Row],[Order Date]])</f>
        <v>2020</v>
      </c>
      <c r="C4432" s="3">
        <f>MONTH(Sales_Data[[#This Row],[Order Date]])</f>
        <v>9</v>
      </c>
      <c r="D4432" t="s">
        <v>369</v>
      </c>
      <c r="E4432" t="s">
        <v>39</v>
      </c>
      <c r="F4432" t="s">
        <v>14</v>
      </c>
      <c r="G4432" t="s">
        <v>188</v>
      </c>
      <c r="H4432" t="s">
        <v>2458</v>
      </c>
      <c r="I4432" s="2">
        <v>264.17</v>
      </c>
      <c r="J4432" s="3">
        <v>2</v>
      </c>
      <c r="K4432" s="2">
        <v>-168.81899999999999</v>
      </c>
    </row>
    <row r="4433" spans="1:11" x14ac:dyDescent="0.2">
      <c r="A4433" s="1">
        <v>44088</v>
      </c>
      <c r="B4433" s="3">
        <f>YEAR(Sales_Data[[#This Row],[Order Date]])</f>
        <v>2020</v>
      </c>
      <c r="C4433" s="3">
        <f>MONTH(Sales_Data[[#This Row],[Order Date]])</f>
        <v>9</v>
      </c>
      <c r="D4433" t="s">
        <v>2457</v>
      </c>
      <c r="E4433" t="s">
        <v>94</v>
      </c>
      <c r="F4433" t="s">
        <v>11</v>
      </c>
      <c r="G4433" t="s">
        <v>112</v>
      </c>
      <c r="H4433" t="s">
        <v>752</v>
      </c>
      <c r="I4433" s="2">
        <v>624.41</v>
      </c>
      <c r="J4433" s="3">
        <v>5</v>
      </c>
      <c r="K4433" s="2">
        <v>-6.5490000000000004</v>
      </c>
    </row>
    <row r="4434" spans="1:11" x14ac:dyDescent="0.2">
      <c r="A4434" s="1">
        <v>44088</v>
      </c>
      <c r="B4434" s="3">
        <f>YEAR(Sales_Data[[#This Row],[Order Date]])</f>
        <v>2020</v>
      </c>
      <c r="C4434" s="3">
        <f>MONTH(Sales_Data[[#This Row],[Order Date]])</f>
        <v>9</v>
      </c>
      <c r="D4434" t="s">
        <v>1368</v>
      </c>
      <c r="E4434" t="s">
        <v>67</v>
      </c>
      <c r="F4434" t="s">
        <v>14</v>
      </c>
      <c r="G4434" t="s">
        <v>24</v>
      </c>
      <c r="H4434" t="s">
        <v>1819</v>
      </c>
      <c r="I4434" s="2">
        <v>943.94399999999996</v>
      </c>
      <c r="J4434" s="3">
        <v>7</v>
      </c>
      <c r="K4434" s="2">
        <v>190.38810000000001</v>
      </c>
    </row>
    <row r="4435" spans="1:11" x14ac:dyDescent="0.2">
      <c r="A4435" s="1">
        <v>44088</v>
      </c>
      <c r="B4435" s="3">
        <f>YEAR(Sales_Data[[#This Row],[Order Date]])</f>
        <v>2020</v>
      </c>
      <c r="C4435" s="3">
        <f>MONTH(Sales_Data[[#This Row],[Order Date]])</f>
        <v>9</v>
      </c>
      <c r="D4435" t="s">
        <v>2147</v>
      </c>
      <c r="E4435" t="s">
        <v>35</v>
      </c>
      <c r="F4435" t="s">
        <v>19</v>
      </c>
      <c r="G4435" t="s">
        <v>121</v>
      </c>
      <c r="H4435" t="s">
        <v>1360</v>
      </c>
      <c r="I4435" s="2">
        <v>977.78399999999999</v>
      </c>
      <c r="J4435" s="3">
        <v>4</v>
      </c>
      <c r="K4435" s="2">
        <v>94.278400000000005</v>
      </c>
    </row>
    <row r="4436" spans="1:11" x14ac:dyDescent="0.2">
      <c r="A4436" s="1">
        <v>44088</v>
      </c>
      <c r="B4436" s="3">
        <f>YEAR(Sales_Data[[#This Row],[Order Date]])</f>
        <v>2020</v>
      </c>
      <c r="C4436" s="3">
        <f>MONTH(Sales_Data[[#This Row],[Order Date]])</f>
        <v>9</v>
      </c>
      <c r="D4436" t="s">
        <v>2457</v>
      </c>
      <c r="E4436" t="s">
        <v>94</v>
      </c>
      <c r="F4436" t="s">
        <v>14</v>
      </c>
      <c r="G4436" t="s">
        <v>15</v>
      </c>
      <c r="H4436" t="s">
        <v>343</v>
      </c>
      <c r="I4436" s="2">
        <v>1125.8499999999999</v>
      </c>
      <c r="J4436" s="3">
        <v>3</v>
      </c>
      <c r="K4436" s="2">
        <v>323.95499999999998</v>
      </c>
    </row>
    <row r="4437" spans="1:11" x14ac:dyDescent="0.2">
      <c r="A4437" s="1">
        <v>44088</v>
      </c>
      <c r="B4437" s="3">
        <f>YEAR(Sales_Data[[#This Row],[Order Date]])</f>
        <v>2020</v>
      </c>
      <c r="C4437" s="3">
        <f>MONTH(Sales_Data[[#This Row],[Order Date]])</f>
        <v>9</v>
      </c>
      <c r="D4437" t="s">
        <v>369</v>
      </c>
      <c r="E4437" t="s">
        <v>39</v>
      </c>
      <c r="F4437" t="s">
        <v>19</v>
      </c>
      <c r="G4437" t="s">
        <v>32</v>
      </c>
      <c r="H4437" t="s">
        <v>849</v>
      </c>
      <c r="I4437" s="2">
        <v>68.882000000000005</v>
      </c>
      <c r="J4437" s="3">
        <v>2</v>
      </c>
      <c r="K4437" s="2">
        <v>-2.5880000000000001</v>
      </c>
    </row>
    <row r="4438" spans="1:11" x14ac:dyDescent="0.2">
      <c r="A4438" s="1">
        <v>44088</v>
      </c>
      <c r="B4438" s="3">
        <f>YEAR(Sales_Data[[#This Row],[Order Date]])</f>
        <v>2020</v>
      </c>
      <c r="C4438" s="3">
        <f>MONTH(Sales_Data[[#This Row],[Order Date]])</f>
        <v>9</v>
      </c>
      <c r="D4438" t="s">
        <v>427</v>
      </c>
      <c r="E4438" t="s">
        <v>94</v>
      </c>
      <c r="F4438" t="s">
        <v>19</v>
      </c>
      <c r="G4438" t="s">
        <v>53</v>
      </c>
      <c r="H4438" t="s">
        <v>2191</v>
      </c>
      <c r="I4438" s="2">
        <v>90.56</v>
      </c>
      <c r="J4438" s="3">
        <v>2</v>
      </c>
      <c r="K4438" s="2">
        <v>3.8519999999999999</v>
      </c>
    </row>
    <row r="4439" spans="1:11" x14ac:dyDescent="0.2">
      <c r="A4439" s="1">
        <v>44088</v>
      </c>
      <c r="B4439" s="3">
        <f>YEAR(Sales_Data[[#This Row],[Order Date]])</f>
        <v>2020</v>
      </c>
      <c r="C4439" s="3">
        <f>MONTH(Sales_Data[[#This Row],[Order Date]])</f>
        <v>9</v>
      </c>
      <c r="D4439" t="s">
        <v>427</v>
      </c>
      <c r="E4439" t="s">
        <v>94</v>
      </c>
      <c r="F4439" t="s">
        <v>19</v>
      </c>
      <c r="G4439" t="s">
        <v>53</v>
      </c>
      <c r="H4439" t="s">
        <v>1899</v>
      </c>
      <c r="I4439" s="2">
        <v>119.56</v>
      </c>
      <c r="J4439" s="3">
        <v>2</v>
      </c>
      <c r="K4439" s="2">
        <v>5.6643999999999997</v>
      </c>
    </row>
    <row r="4440" spans="1:11" x14ac:dyDescent="0.2">
      <c r="A4440" s="1">
        <v>44088</v>
      </c>
      <c r="B4440" s="3">
        <f>YEAR(Sales_Data[[#This Row],[Order Date]])</f>
        <v>2020</v>
      </c>
      <c r="C4440" s="3">
        <f>MONTH(Sales_Data[[#This Row],[Order Date]])</f>
        <v>9</v>
      </c>
      <c r="D4440" t="s">
        <v>2457</v>
      </c>
      <c r="E4440" t="s">
        <v>94</v>
      </c>
      <c r="F4440" t="s">
        <v>19</v>
      </c>
      <c r="G4440" t="s">
        <v>40</v>
      </c>
      <c r="H4440" t="s">
        <v>2304</v>
      </c>
      <c r="I4440" s="2">
        <v>94.95</v>
      </c>
      <c r="J4440" s="3">
        <v>5</v>
      </c>
      <c r="K4440" s="2">
        <v>8.6854999999999993</v>
      </c>
    </row>
    <row r="4441" spans="1:11" x14ac:dyDescent="0.2">
      <c r="A4441" s="1">
        <v>44088</v>
      </c>
      <c r="B4441" s="3">
        <f>YEAR(Sales_Data[[#This Row],[Order Date]])</f>
        <v>2020</v>
      </c>
      <c r="C4441" s="3">
        <f>MONTH(Sales_Data[[#This Row],[Order Date]])</f>
        <v>9</v>
      </c>
      <c r="D4441" t="s">
        <v>369</v>
      </c>
      <c r="E4441" t="s">
        <v>39</v>
      </c>
      <c r="F4441" t="s">
        <v>14</v>
      </c>
      <c r="G4441" t="s">
        <v>188</v>
      </c>
      <c r="H4441" t="s">
        <v>2459</v>
      </c>
      <c r="I4441" s="2">
        <v>99.584999999999994</v>
      </c>
      <c r="J4441" s="3">
        <v>1</v>
      </c>
      <c r="K4441" s="2">
        <v>-18.038499999999999</v>
      </c>
    </row>
    <row r="4442" spans="1:11" x14ac:dyDescent="0.2">
      <c r="A4442" s="1">
        <v>44088</v>
      </c>
      <c r="B4442" s="3">
        <f>YEAR(Sales_Data[[#This Row],[Order Date]])</f>
        <v>2020</v>
      </c>
      <c r="C4442" s="3">
        <f>MONTH(Sales_Data[[#This Row],[Order Date]])</f>
        <v>9</v>
      </c>
      <c r="D4442" t="s">
        <v>197</v>
      </c>
      <c r="E4442" t="s">
        <v>365</v>
      </c>
      <c r="F4442" t="s">
        <v>19</v>
      </c>
      <c r="G4442" t="s">
        <v>53</v>
      </c>
      <c r="H4442" t="s">
        <v>915</v>
      </c>
      <c r="I4442" s="2">
        <v>145.05000000000001</v>
      </c>
      <c r="J4442" s="3">
        <v>3</v>
      </c>
      <c r="K4442" s="2">
        <v>8.7629999999999999</v>
      </c>
    </row>
    <row r="4443" spans="1:11" x14ac:dyDescent="0.2">
      <c r="A4443" s="1">
        <v>44088</v>
      </c>
      <c r="B4443" s="3">
        <f>YEAR(Sales_Data[[#This Row],[Order Date]])</f>
        <v>2020</v>
      </c>
      <c r="C4443" s="3">
        <f>MONTH(Sales_Data[[#This Row],[Order Date]])</f>
        <v>9</v>
      </c>
      <c r="D4443" t="s">
        <v>369</v>
      </c>
      <c r="E4443" t="s">
        <v>39</v>
      </c>
      <c r="F4443" t="s">
        <v>19</v>
      </c>
      <c r="G4443" t="s">
        <v>32</v>
      </c>
      <c r="H4443" t="s">
        <v>616</v>
      </c>
      <c r="I4443" s="2">
        <v>143.31200000000001</v>
      </c>
      <c r="J4443" s="3">
        <v>4</v>
      </c>
      <c r="K4443" s="2">
        <v>-12.208</v>
      </c>
    </row>
    <row r="4444" spans="1:11" x14ac:dyDescent="0.2">
      <c r="A4444" s="1">
        <v>44088</v>
      </c>
      <c r="B4444" s="3">
        <f>YEAR(Sales_Data[[#This Row],[Order Date]])</f>
        <v>2020</v>
      </c>
      <c r="C4444" s="3">
        <f>MONTH(Sales_Data[[#This Row],[Order Date]])</f>
        <v>9</v>
      </c>
      <c r="D4444" t="s">
        <v>406</v>
      </c>
      <c r="E4444" t="s">
        <v>85</v>
      </c>
      <c r="F4444" t="s">
        <v>19</v>
      </c>
      <c r="G4444" t="s">
        <v>40</v>
      </c>
      <c r="H4444" t="s">
        <v>1866</v>
      </c>
      <c r="I4444" s="2">
        <v>150.94999999999999</v>
      </c>
      <c r="J4444" s="3">
        <v>3</v>
      </c>
      <c r="K4444" s="2">
        <v>18.446999999999999</v>
      </c>
    </row>
    <row r="4445" spans="1:11" x14ac:dyDescent="0.2">
      <c r="A4445" s="1">
        <v>44089</v>
      </c>
      <c r="B4445" s="3">
        <f>YEAR(Sales_Data[[#This Row],[Order Date]])</f>
        <v>2020</v>
      </c>
      <c r="C4445" s="3">
        <f>MONTH(Sales_Data[[#This Row],[Order Date]])</f>
        <v>9</v>
      </c>
      <c r="D4445" t="s">
        <v>2460</v>
      </c>
      <c r="E4445" t="s">
        <v>85</v>
      </c>
      <c r="F4445" t="s">
        <v>19</v>
      </c>
      <c r="G4445" t="s">
        <v>20</v>
      </c>
      <c r="H4445" t="s">
        <v>1528</v>
      </c>
      <c r="I4445" s="2">
        <v>104.96</v>
      </c>
      <c r="J4445" s="3">
        <v>2</v>
      </c>
      <c r="K4445" s="2">
        <v>0</v>
      </c>
    </row>
    <row r="4446" spans="1:11" x14ac:dyDescent="0.2">
      <c r="A4446" s="1">
        <v>44089</v>
      </c>
      <c r="B4446" s="3">
        <f>YEAR(Sales_Data[[#This Row],[Order Date]])</f>
        <v>2020</v>
      </c>
      <c r="C4446" s="3">
        <f>MONTH(Sales_Data[[#This Row],[Order Date]])</f>
        <v>9</v>
      </c>
      <c r="D4446" t="s">
        <v>335</v>
      </c>
      <c r="E4446" t="s">
        <v>18</v>
      </c>
      <c r="F4446" t="s">
        <v>19</v>
      </c>
      <c r="G4446" t="s">
        <v>40</v>
      </c>
      <c r="H4446" t="s">
        <v>2182</v>
      </c>
      <c r="I4446" s="2">
        <v>139.30000000000001</v>
      </c>
      <c r="J4446" s="3">
        <v>10</v>
      </c>
      <c r="K4446" s="2">
        <v>41.706000000000003</v>
      </c>
    </row>
    <row r="4447" spans="1:11" x14ac:dyDescent="0.2">
      <c r="A4447" s="1">
        <v>44089</v>
      </c>
      <c r="B4447" s="3">
        <f>YEAR(Sales_Data[[#This Row],[Order Date]])</f>
        <v>2020</v>
      </c>
      <c r="C4447" s="3">
        <f>MONTH(Sales_Data[[#This Row],[Order Date]])</f>
        <v>9</v>
      </c>
      <c r="D4447" t="s">
        <v>335</v>
      </c>
      <c r="E4447" t="s">
        <v>18</v>
      </c>
      <c r="F4447" t="s">
        <v>19</v>
      </c>
      <c r="G4447" t="s">
        <v>121</v>
      </c>
      <c r="H4447" t="s">
        <v>284</v>
      </c>
      <c r="I4447" s="2">
        <v>153.96</v>
      </c>
      <c r="J4447" s="3">
        <v>2</v>
      </c>
      <c r="K4447" s="2">
        <v>30.508800000000001</v>
      </c>
    </row>
    <row r="4448" spans="1:11" x14ac:dyDescent="0.2">
      <c r="A4448" s="1">
        <v>44089</v>
      </c>
      <c r="B4448" s="3">
        <f>YEAR(Sales_Data[[#This Row],[Order Date]])</f>
        <v>2020</v>
      </c>
      <c r="C4448" s="3">
        <f>MONTH(Sales_Data[[#This Row],[Order Date]])</f>
        <v>9</v>
      </c>
      <c r="D4448" t="s">
        <v>2211</v>
      </c>
      <c r="E4448" t="s">
        <v>219</v>
      </c>
      <c r="F4448" t="s">
        <v>19</v>
      </c>
      <c r="G4448" t="s">
        <v>53</v>
      </c>
      <c r="H4448" t="s">
        <v>99</v>
      </c>
      <c r="I4448" s="2">
        <v>208.96</v>
      </c>
      <c r="J4448" s="3">
        <v>5</v>
      </c>
      <c r="K4448" s="2">
        <v>59.435499999999998</v>
      </c>
    </row>
    <row r="4449" spans="1:11" x14ac:dyDescent="0.2">
      <c r="A4449" s="1">
        <v>44089</v>
      </c>
      <c r="B4449" s="3">
        <f>YEAR(Sales_Data[[#This Row],[Order Date]])</f>
        <v>2020</v>
      </c>
      <c r="C4449" s="3">
        <f>MONTH(Sales_Data[[#This Row],[Order Date]])</f>
        <v>9</v>
      </c>
      <c r="D4449" t="s">
        <v>1022</v>
      </c>
      <c r="E4449" t="s">
        <v>18</v>
      </c>
      <c r="F4449" t="s">
        <v>11</v>
      </c>
      <c r="G4449" t="s">
        <v>112</v>
      </c>
      <c r="H4449" t="s">
        <v>1629</v>
      </c>
      <c r="I4449" s="2">
        <v>227.75200000000001</v>
      </c>
      <c r="J4449" s="3">
        <v>3</v>
      </c>
      <c r="K4449" s="2">
        <v>-20.784600000000001</v>
      </c>
    </row>
    <row r="4450" spans="1:11" x14ac:dyDescent="0.2">
      <c r="A4450" s="1">
        <v>44089</v>
      </c>
      <c r="B4450" s="3">
        <f>YEAR(Sales_Data[[#This Row],[Order Date]])</f>
        <v>2020</v>
      </c>
      <c r="C4450" s="3">
        <f>MONTH(Sales_Data[[#This Row],[Order Date]])</f>
        <v>9</v>
      </c>
      <c r="D4450" t="s">
        <v>335</v>
      </c>
      <c r="E4450" t="s">
        <v>18</v>
      </c>
      <c r="F4450" t="s">
        <v>11</v>
      </c>
      <c r="G4450" t="s">
        <v>112</v>
      </c>
      <c r="H4450" t="s">
        <v>1262</v>
      </c>
      <c r="I4450" s="2">
        <v>241.352</v>
      </c>
      <c r="J4450" s="3">
        <v>3</v>
      </c>
      <c r="K4450" s="2">
        <v>0</v>
      </c>
    </row>
    <row r="4451" spans="1:11" x14ac:dyDescent="0.2">
      <c r="A4451" s="1">
        <v>44089</v>
      </c>
      <c r="B4451" s="3">
        <f>YEAR(Sales_Data[[#This Row],[Order Date]])</f>
        <v>2020</v>
      </c>
      <c r="C4451" s="3">
        <f>MONTH(Sales_Data[[#This Row],[Order Date]])</f>
        <v>9</v>
      </c>
      <c r="D4451" t="s">
        <v>1956</v>
      </c>
      <c r="E4451" t="s">
        <v>370</v>
      </c>
      <c r="F4451" t="s">
        <v>19</v>
      </c>
      <c r="G4451" t="s">
        <v>32</v>
      </c>
      <c r="H4451" t="s">
        <v>2461</v>
      </c>
      <c r="I4451" s="2">
        <v>291.48</v>
      </c>
      <c r="J4451" s="3">
        <v>7</v>
      </c>
      <c r="K4451" s="2">
        <v>116.3904</v>
      </c>
    </row>
    <row r="4452" spans="1:11" x14ac:dyDescent="0.2">
      <c r="A4452" s="1">
        <v>44089</v>
      </c>
      <c r="B4452" s="3">
        <f>YEAR(Sales_Data[[#This Row],[Order Date]])</f>
        <v>2020</v>
      </c>
      <c r="C4452" s="3">
        <f>MONTH(Sales_Data[[#This Row],[Order Date]])</f>
        <v>9</v>
      </c>
      <c r="D4452" t="s">
        <v>2419</v>
      </c>
      <c r="E4452" t="s">
        <v>1156</v>
      </c>
      <c r="F4452" t="s">
        <v>19</v>
      </c>
      <c r="G4452" t="s">
        <v>32</v>
      </c>
      <c r="H4452" t="s">
        <v>2167</v>
      </c>
      <c r="I4452" s="2">
        <v>317.05599999999998</v>
      </c>
      <c r="J4452" s="3">
        <v>9</v>
      </c>
      <c r="K4452" s="2">
        <v>106.95780000000001</v>
      </c>
    </row>
    <row r="4453" spans="1:11" x14ac:dyDescent="0.2">
      <c r="A4453" s="1">
        <v>44089</v>
      </c>
      <c r="B4453" s="3">
        <f>YEAR(Sales_Data[[#This Row],[Order Date]])</f>
        <v>2020</v>
      </c>
      <c r="C4453" s="3">
        <f>MONTH(Sales_Data[[#This Row],[Order Date]])</f>
        <v>9</v>
      </c>
      <c r="D4453" t="s">
        <v>822</v>
      </c>
      <c r="E4453" t="s">
        <v>18</v>
      </c>
      <c r="F4453" t="s">
        <v>11</v>
      </c>
      <c r="G4453" t="s">
        <v>30</v>
      </c>
      <c r="H4453" t="s">
        <v>1027</v>
      </c>
      <c r="I4453" s="2">
        <v>335.904</v>
      </c>
      <c r="J4453" s="3">
        <v>1</v>
      </c>
      <c r="K4453" s="2">
        <v>11.283899999999999</v>
      </c>
    </row>
    <row r="4454" spans="1:11" x14ac:dyDescent="0.2">
      <c r="A4454" s="1">
        <v>44089</v>
      </c>
      <c r="B4454" s="3">
        <f>YEAR(Sales_Data[[#This Row],[Order Date]])</f>
        <v>2020</v>
      </c>
      <c r="C4454" s="3">
        <f>MONTH(Sales_Data[[#This Row],[Order Date]])</f>
        <v>9</v>
      </c>
      <c r="D4454" t="s">
        <v>456</v>
      </c>
      <c r="E4454" t="s">
        <v>164</v>
      </c>
      <c r="F4454" t="s">
        <v>14</v>
      </c>
      <c r="G4454" t="s">
        <v>15</v>
      </c>
      <c r="H4454" t="s">
        <v>1885</v>
      </c>
      <c r="I4454" s="2">
        <v>368.976</v>
      </c>
      <c r="J4454" s="3">
        <v>3</v>
      </c>
      <c r="K4454" s="2">
        <v>20.2485</v>
      </c>
    </row>
    <row r="4455" spans="1:11" x14ac:dyDescent="0.2">
      <c r="A4455" s="1">
        <v>44089</v>
      </c>
      <c r="B4455" s="3">
        <f>YEAR(Sales_Data[[#This Row],[Order Date]])</f>
        <v>2020</v>
      </c>
      <c r="C4455" s="3">
        <f>MONTH(Sales_Data[[#This Row],[Order Date]])</f>
        <v>9</v>
      </c>
      <c r="D4455" t="s">
        <v>1022</v>
      </c>
      <c r="E4455" t="s">
        <v>18</v>
      </c>
      <c r="F4455" t="s">
        <v>14</v>
      </c>
      <c r="G4455" t="s">
        <v>15</v>
      </c>
      <c r="H4455" t="s">
        <v>1334</v>
      </c>
      <c r="I4455" s="2">
        <v>416.54399999999998</v>
      </c>
      <c r="J4455" s="3">
        <v>7</v>
      </c>
      <c r="K4455" s="2">
        <v>32.335099999999997</v>
      </c>
    </row>
    <row r="4456" spans="1:11" x14ac:dyDescent="0.2">
      <c r="A4456" s="1">
        <v>44089</v>
      </c>
      <c r="B4456" s="3">
        <f>YEAR(Sales_Data[[#This Row],[Order Date]])</f>
        <v>2020</v>
      </c>
      <c r="C4456" s="3">
        <f>MONTH(Sales_Data[[#This Row],[Order Date]])</f>
        <v>9</v>
      </c>
      <c r="D4456" t="s">
        <v>2460</v>
      </c>
      <c r="E4456" t="s">
        <v>85</v>
      </c>
      <c r="F4456" t="s">
        <v>14</v>
      </c>
      <c r="G4456" t="s">
        <v>15</v>
      </c>
      <c r="H4456" t="s">
        <v>2462</v>
      </c>
      <c r="I4456" s="2">
        <v>429.94</v>
      </c>
      <c r="J4456" s="3">
        <v>6</v>
      </c>
      <c r="K4456" s="2">
        <v>102.9444</v>
      </c>
    </row>
    <row r="4457" spans="1:11" x14ac:dyDescent="0.2">
      <c r="A4457" s="1">
        <v>44089</v>
      </c>
      <c r="B4457" s="3">
        <f>YEAR(Sales_Data[[#This Row],[Order Date]])</f>
        <v>2020</v>
      </c>
      <c r="C4457" s="3">
        <f>MONTH(Sales_Data[[#This Row],[Order Date]])</f>
        <v>9</v>
      </c>
      <c r="D4457" t="s">
        <v>335</v>
      </c>
      <c r="E4457" t="s">
        <v>18</v>
      </c>
      <c r="F4457" t="s">
        <v>11</v>
      </c>
      <c r="G4457" t="s">
        <v>51</v>
      </c>
      <c r="H4457" t="s">
        <v>799</v>
      </c>
      <c r="I4457" s="2">
        <v>549.9</v>
      </c>
      <c r="J4457" s="3">
        <v>5</v>
      </c>
      <c r="K4457" s="2">
        <v>105.98</v>
      </c>
    </row>
    <row r="4458" spans="1:11" x14ac:dyDescent="0.2">
      <c r="A4458" s="1">
        <v>44089</v>
      </c>
      <c r="B4458" s="3">
        <f>YEAR(Sales_Data[[#This Row],[Order Date]])</f>
        <v>2020</v>
      </c>
      <c r="C4458" s="3">
        <f>MONTH(Sales_Data[[#This Row],[Order Date]])</f>
        <v>9</v>
      </c>
      <c r="D4458" t="s">
        <v>2460</v>
      </c>
      <c r="E4458" t="s">
        <v>85</v>
      </c>
      <c r="F4458" t="s">
        <v>11</v>
      </c>
      <c r="G4458" t="s">
        <v>112</v>
      </c>
      <c r="H4458" t="s">
        <v>1718</v>
      </c>
      <c r="I4458" s="2">
        <v>555.96</v>
      </c>
      <c r="J4458" s="3">
        <v>4</v>
      </c>
      <c r="K4458" s="2">
        <v>143.62880000000001</v>
      </c>
    </row>
    <row r="4459" spans="1:11" x14ac:dyDescent="0.2">
      <c r="A4459" s="1">
        <v>44089</v>
      </c>
      <c r="B4459" s="3">
        <f>YEAR(Sales_Data[[#This Row],[Order Date]])</f>
        <v>2020</v>
      </c>
      <c r="C4459" s="3">
        <f>MONTH(Sales_Data[[#This Row],[Order Date]])</f>
        <v>9</v>
      </c>
      <c r="D4459" t="s">
        <v>1956</v>
      </c>
      <c r="E4459" t="s">
        <v>370</v>
      </c>
      <c r="F4459" t="s">
        <v>11</v>
      </c>
      <c r="G4459" t="s">
        <v>12</v>
      </c>
      <c r="H4459" t="s">
        <v>57</v>
      </c>
      <c r="I4459" s="2">
        <v>801.94</v>
      </c>
      <c r="J4459" s="3">
        <v>3</v>
      </c>
      <c r="K4459" s="2">
        <v>203.56440000000001</v>
      </c>
    </row>
    <row r="4460" spans="1:11" x14ac:dyDescent="0.2">
      <c r="A4460" s="1">
        <v>44089</v>
      </c>
      <c r="B4460" s="3">
        <f>YEAR(Sales_Data[[#This Row],[Order Date]])</f>
        <v>2020</v>
      </c>
      <c r="C4460" s="3">
        <f>MONTH(Sales_Data[[#This Row],[Order Date]])</f>
        <v>9</v>
      </c>
      <c r="D4460" t="s">
        <v>1022</v>
      </c>
      <c r="E4460" t="s">
        <v>18</v>
      </c>
      <c r="F4460" t="s">
        <v>19</v>
      </c>
      <c r="G4460" t="s">
        <v>32</v>
      </c>
      <c r="H4460" t="s">
        <v>1564</v>
      </c>
      <c r="I4460" s="2">
        <v>2385.4879999999998</v>
      </c>
      <c r="J4460" s="3">
        <v>7</v>
      </c>
      <c r="K4460" s="2">
        <v>884.05799999999999</v>
      </c>
    </row>
    <row r="4461" spans="1:11" x14ac:dyDescent="0.2">
      <c r="A4461" s="1">
        <v>44089</v>
      </c>
      <c r="B4461" s="3">
        <f>YEAR(Sales_Data[[#This Row],[Order Date]])</f>
        <v>2020</v>
      </c>
      <c r="C4461" s="3">
        <f>MONTH(Sales_Data[[#This Row],[Order Date]])</f>
        <v>9</v>
      </c>
      <c r="D4461" t="s">
        <v>335</v>
      </c>
      <c r="E4461" t="s">
        <v>18</v>
      </c>
      <c r="F4461" t="s">
        <v>19</v>
      </c>
      <c r="G4461" t="s">
        <v>32</v>
      </c>
      <c r="H4461" t="s">
        <v>2463</v>
      </c>
      <c r="I4461" s="2">
        <v>118.688</v>
      </c>
      <c r="J4461" s="3">
        <v>1</v>
      </c>
      <c r="K4461" s="2">
        <v>0.84</v>
      </c>
    </row>
    <row r="4462" spans="1:11" x14ac:dyDescent="0.2">
      <c r="A4462" s="1">
        <v>44089</v>
      </c>
      <c r="B4462" s="3">
        <f>YEAR(Sales_Data[[#This Row],[Order Date]])</f>
        <v>2020</v>
      </c>
      <c r="C4462" s="3">
        <f>MONTH(Sales_Data[[#This Row],[Order Date]])</f>
        <v>9</v>
      </c>
      <c r="D4462" t="s">
        <v>1342</v>
      </c>
      <c r="E4462" t="s">
        <v>23</v>
      </c>
      <c r="F4462" t="s">
        <v>19</v>
      </c>
      <c r="G4462" t="s">
        <v>40</v>
      </c>
      <c r="H4462" t="s">
        <v>1490</v>
      </c>
      <c r="I4462" s="2">
        <v>122.744</v>
      </c>
      <c r="J4462" s="3">
        <v>2</v>
      </c>
      <c r="K4462" s="2">
        <v>8.3328000000000007</v>
      </c>
    </row>
    <row r="4463" spans="1:11" x14ac:dyDescent="0.2">
      <c r="A4463" s="1">
        <v>44089</v>
      </c>
      <c r="B4463" s="3">
        <f>YEAR(Sales_Data[[#This Row],[Order Date]])</f>
        <v>2020</v>
      </c>
      <c r="C4463" s="3">
        <f>MONTH(Sales_Data[[#This Row],[Order Date]])</f>
        <v>9</v>
      </c>
      <c r="D4463" t="s">
        <v>790</v>
      </c>
      <c r="E4463" t="s">
        <v>70</v>
      </c>
      <c r="F4463" t="s">
        <v>19</v>
      </c>
      <c r="G4463" t="s">
        <v>40</v>
      </c>
      <c r="H4463" t="s">
        <v>1639</v>
      </c>
      <c r="I4463" s="2">
        <v>131.41999999999999</v>
      </c>
      <c r="J4463" s="3">
        <v>3</v>
      </c>
      <c r="K4463" s="2">
        <v>5.2164000000000001</v>
      </c>
    </row>
    <row r="4464" spans="1:11" x14ac:dyDescent="0.2">
      <c r="A4464" s="1">
        <v>44089</v>
      </c>
      <c r="B4464" s="3">
        <f>YEAR(Sales_Data[[#This Row],[Order Date]])</f>
        <v>2020</v>
      </c>
      <c r="C4464" s="3">
        <f>MONTH(Sales_Data[[#This Row],[Order Date]])</f>
        <v>9</v>
      </c>
      <c r="D4464" t="s">
        <v>1448</v>
      </c>
      <c r="E4464" t="s">
        <v>94</v>
      </c>
      <c r="F4464" t="s">
        <v>11</v>
      </c>
      <c r="G4464" t="s">
        <v>51</v>
      </c>
      <c r="H4464" t="s">
        <v>462</v>
      </c>
      <c r="I4464" s="2">
        <v>124.56</v>
      </c>
      <c r="J4464" s="3">
        <v>7</v>
      </c>
      <c r="K4464" s="2">
        <v>12.090400000000001</v>
      </c>
    </row>
    <row r="4465" spans="1:11" x14ac:dyDescent="0.2">
      <c r="A4465" s="1">
        <v>44089</v>
      </c>
      <c r="B4465" s="3">
        <f>YEAR(Sales_Data[[#This Row],[Order Date]])</f>
        <v>2020</v>
      </c>
      <c r="C4465" s="3">
        <f>MONTH(Sales_Data[[#This Row],[Order Date]])</f>
        <v>9</v>
      </c>
      <c r="D4465" t="s">
        <v>1956</v>
      </c>
      <c r="E4465" t="s">
        <v>370</v>
      </c>
      <c r="F4465" t="s">
        <v>19</v>
      </c>
      <c r="G4465" t="s">
        <v>40</v>
      </c>
      <c r="H4465" t="s">
        <v>2464</v>
      </c>
      <c r="I4465" s="2">
        <v>140.28</v>
      </c>
      <c r="J4465" s="3">
        <v>2</v>
      </c>
      <c r="K4465" s="2">
        <v>6.5119999999999996</v>
      </c>
    </row>
    <row r="4466" spans="1:11" x14ac:dyDescent="0.2">
      <c r="A4466" s="1">
        <v>44089</v>
      </c>
      <c r="B4466" s="3">
        <f>YEAR(Sales_Data[[#This Row],[Order Date]])</f>
        <v>2020</v>
      </c>
      <c r="C4466" s="3">
        <f>MONTH(Sales_Data[[#This Row],[Order Date]])</f>
        <v>9</v>
      </c>
      <c r="D4466" t="s">
        <v>84</v>
      </c>
      <c r="E4466" t="s">
        <v>91</v>
      </c>
      <c r="F4466" t="s">
        <v>19</v>
      </c>
      <c r="G4466" t="s">
        <v>20</v>
      </c>
      <c r="H4466" t="s">
        <v>2465</v>
      </c>
      <c r="I4466" s="2">
        <v>120.62</v>
      </c>
      <c r="J4466" s="3">
        <v>2</v>
      </c>
      <c r="K4466" s="2">
        <v>10.813599999999999</v>
      </c>
    </row>
    <row r="4467" spans="1:11" x14ac:dyDescent="0.2">
      <c r="A4467" s="1">
        <v>44089</v>
      </c>
      <c r="B4467" s="3">
        <f>YEAR(Sales_Data[[#This Row],[Order Date]])</f>
        <v>2020</v>
      </c>
      <c r="C4467" s="3">
        <f>MONTH(Sales_Data[[#This Row],[Order Date]])</f>
        <v>9</v>
      </c>
      <c r="D4467" t="s">
        <v>1843</v>
      </c>
      <c r="E4467" t="s">
        <v>23</v>
      </c>
      <c r="F4467" t="s">
        <v>19</v>
      </c>
      <c r="G4467" t="s">
        <v>53</v>
      </c>
      <c r="H4467" t="s">
        <v>2466</v>
      </c>
      <c r="I4467" s="2">
        <v>165.87200000000001</v>
      </c>
      <c r="J4467" s="3">
        <v>8</v>
      </c>
      <c r="K4467" s="2">
        <v>11.553599999999999</v>
      </c>
    </row>
    <row r="4468" spans="1:11" x14ac:dyDescent="0.2">
      <c r="A4468" s="1">
        <v>44089</v>
      </c>
      <c r="B4468" s="3">
        <f>YEAR(Sales_Data[[#This Row],[Order Date]])</f>
        <v>2020</v>
      </c>
      <c r="C4468" s="3">
        <f>MONTH(Sales_Data[[#This Row],[Order Date]])</f>
        <v>9</v>
      </c>
      <c r="D4468" t="s">
        <v>84</v>
      </c>
      <c r="E4468" t="s">
        <v>91</v>
      </c>
      <c r="F4468" t="s">
        <v>14</v>
      </c>
      <c r="G4468" t="s">
        <v>24</v>
      </c>
      <c r="H4468" t="s">
        <v>2467</v>
      </c>
      <c r="I4468" s="2">
        <v>156.97999999999999</v>
      </c>
      <c r="J4468" s="3">
        <v>2</v>
      </c>
      <c r="K4468" s="2">
        <v>10.7964</v>
      </c>
    </row>
    <row r="4469" spans="1:11" x14ac:dyDescent="0.2">
      <c r="A4469" s="1">
        <v>44089</v>
      </c>
      <c r="B4469" s="3">
        <f>YEAR(Sales_Data[[#This Row],[Order Date]])</f>
        <v>2020</v>
      </c>
      <c r="C4469" s="3">
        <f>MONTH(Sales_Data[[#This Row],[Order Date]])</f>
        <v>9</v>
      </c>
      <c r="D4469" t="s">
        <v>2460</v>
      </c>
      <c r="E4469" t="s">
        <v>85</v>
      </c>
      <c r="F4469" t="s">
        <v>11</v>
      </c>
      <c r="G4469" t="s">
        <v>51</v>
      </c>
      <c r="H4469" t="s">
        <v>68</v>
      </c>
      <c r="I4469" s="2">
        <v>165.4</v>
      </c>
      <c r="J4469" s="3">
        <v>5</v>
      </c>
      <c r="K4469" s="2">
        <v>18.96</v>
      </c>
    </row>
    <row r="4470" spans="1:11" x14ac:dyDescent="0.2">
      <c r="A4470" s="1">
        <v>44089</v>
      </c>
      <c r="B4470" s="3">
        <f>YEAR(Sales_Data[[#This Row],[Order Date]])</f>
        <v>2020</v>
      </c>
      <c r="C4470" s="3">
        <f>MONTH(Sales_Data[[#This Row],[Order Date]])</f>
        <v>9</v>
      </c>
      <c r="D4470" t="s">
        <v>1956</v>
      </c>
      <c r="E4470" t="s">
        <v>370</v>
      </c>
      <c r="F4470" t="s">
        <v>14</v>
      </c>
      <c r="G4470" t="s">
        <v>15</v>
      </c>
      <c r="H4470" t="s">
        <v>1381</v>
      </c>
      <c r="I4470" s="2">
        <v>146.99</v>
      </c>
      <c r="J4470" s="3">
        <v>1</v>
      </c>
      <c r="K4470" s="2">
        <v>11.597099999999999</v>
      </c>
    </row>
    <row r="4471" spans="1:11" x14ac:dyDescent="0.2">
      <c r="A4471" s="1">
        <v>44090</v>
      </c>
      <c r="B4471" s="3">
        <f>YEAR(Sales_Data[[#This Row],[Order Date]])</f>
        <v>2020</v>
      </c>
      <c r="C4471" s="3">
        <f>MONTH(Sales_Data[[#This Row],[Order Date]])</f>
        <v>9</v>
      </c>
      <c r="D4471" t="s">
        <v>747</v>
      </c>
      <c r="E4471" t="s">
        <v>39</v>
      </c>
      <c r="F4471" t="s">
        <v>14</v>
      </c>
      <c r="G4471" t="s">
        <v>24</v>
      </c>
      <c r="H4471" t="s">
        <v>553</v>
      </c>
      <c r="I4471" s="2">
        <v>109.976</v>
      </c>
      <c r="J4471" s="3">
        <v>3</v>
      </c>
      <c r="K4471" s="2">
        <v>19.793399999999998</v>
      </c>
    </row>
    <row r="4472" spans="1:11" x14ac:dyDescent="0.2">
      <c r="A4472" s="1">
        <v>44090</v>
      </c>
      <c r="B4472" s="3">
        <f>YEAR(Sales_Data[[#This Row],[Order Date]])</f>
        <v>2020</v>
      </c>
      <c r="C4472" s="3">
        <f>MONTH(Sales_Data[[#This Row],[Order Date]])</f>
        <v>9</v>
      </c>
      <c r="D4472" t="s">
        <v>747</v>
      </c>
      <c r="E4472" t="s">
        <v>39</v>
      </c>
      <c r="F4472" t="s">
        <v>19</v>
      </c>
      <c r="G4472" t="s">
        <v>32</v>
      </c>
      <c r="H4472" t="s">
        <v>2027</v>
      </c>
      <c r="I4472" s="2">
        <v>585.19399999999996</v>
      </c>
      <c r="J4472" s="3">
        <v>2</v>
      </c>
      <c r="K4472" s="2">
        <v>-412.61540000000002</v>
      </c>
    </row>
    <row r="4473" spans="1:11" x14ac:dyDescent="0.2">
      <c r="A4473" s="1">
        <v>44090</v>
      </c>
      <c r="B4473" s="3">
        <f>YEAR(Sales_Data[[#This Row],[Order Date]])</f>
        <v>2020</v>
      </c>
      <c r="C4473" s="3">
        <f>MONTH(Sales_Data[[#This Row],[Order Date]])</f>
        <v>9</v>
      </c>
      <c r="D4473" t="s">
        <v>530</v>
      </c>
      <c r="E4473" t="s">
        <v>18</v>
      </c>
      <c r="F4473" t="s">
        <v>19</v>
      </c>
      <c r="G4473" t="s">
        <v>40</v>
      </c>
      <c r="H4473" t="s">
        <v>2340</v>
      </c>
      <c r="I4473" s="2">
        <v>92.98</v>
      </c>
      <c r="J4473" s="3">
        <v>1</v>
      </c>
      <c r="K4473" s="2">
        <v>1.5548</v>
      </c>
    </row>
    <row r="4474" spans="1:11" x14ac:dyDescent="0.2">
      <c r="A4474" s="1">
        <v>44090</v>
      </c>
      <c r="B4474" s="3">
        <f>YEAR(Sales_Data[[#This Row],[Order Date]])</f>
        <v>2020</v>
      </c>
      <c r="C4474" s="3">
        <f>MONTH(Sales_Data[[#This Row],[Order Date]])</f>
        <v>9</v>
      </c>
      <c r="D4474" t="s">
        <v>1368</v>
      </c>
      <c r="E4474" t="s">
        <v>18</v>
      </c>
      <c r="F4474" t="s">
        <v>19</v>
      </c>
      <c r="G4474" t="s">
        <v>116</v>
      </c>
      <c r="H4474" t="s">
        <v>1789</v>
      </c>
      <c r="I4474" s="2">
        <v>110.9</v>
      </c>
      <c r="J4474" s="3">
        <v>5</v>
      </c>
      <c r="K4474" s="2">
        <v>8.7710000000000008</v>
      </c>
    </row>
    <row r="4475" spans="1:11" x14ac:dyDescent="0.2">
      <c r="A4475" s="1">
        <v>44090</v>
      </c>
      <c r="B4475" s="3">
        <f>YEAR(Sales_Data[[#This Row],[Order Date]])</f>
        <v>2020</v>
      </c>
      <c r="C4475" s="3">
        <f>MONTH(Sales_Data[[#This Row],[Order Date]])</f>
        <v>9</v>
      </c>
      <c r="D4475" t="s">
        <v>720</v>
      </c>
      <c r="E4475" t="s">
        <v>195</v>
      </c>
      <c r="F4475" t="s">
        <v>14</v>
      </c>
      <c r="G4475" t="s">
        <v>24</v>
      </c>
      <c r="H4475" t="s">
        <v>1803</v>
      </c>
      <c r="I4475" s="2">
        <v>99</v>
      </c>
      <c r="J4475" s="3">
        <v>1</v>
      </c>
      <c r="K4475" s="2">
        <v>3.24</v>
      </c>
    </row>
    <row r="4476" spans="1:11" x14ac:dyDescent="0.2">
      <c r="A4476" s="1">
        <v>44090</v>
      </c>
      <c r="B4476" s="3">
        <f>YEAR(Sales_Data[[#This Row],[Order Date]])</f>
        <v>2020</v>
      </c>
      <c r="C4476" s="3">
        <f>MONTH(Sales_Data[[#This Row],[Order Date]])</f>
        <v>9</v>
      </c>
      <c r="D4476" t="s">
        <v>410</v>
      </c>
      <c r="E4476" t="s">
        <v>39</v>
      </c>
      <c r="F4476" t="s">
        <v>19</v>
      </c>
      <c r="G4476" t="s">
        <v>53</v>
      </c>
      <c r="H4476" t="s">
        <v>1279</v>
      </c>
      <c r="I4476" s="2">
        <v>109.736</v>
      </c>
      <c r="J4476" s="3">
        <v>4</v>
      </c>
      <c r="K4476" s="2">
        <v>7.2576000000000001</v>
      </c>
    </row>
    <row r="4477" spans="1:11" x14ac:dyDescent="0.2">
      <c r="A4477" s="1">
        <v>44090</v>
      </c>
      <c r="B4477" s="3">
        <f>YEAR(Sales_Data[[#This Row],[Order Date]])</f>
        <v>2020</v>
      </c>
      <c r="C4477" s="3">
        <f>MONTH(Sales_Data[[#This Row],[Order Date]])</f>
        <v>9</v>
      </c>
      <c r="D4477" t="s">
        <v>1153</v>
      </c>
      <c r="E4477" t="s">
        <v>23</v>
      </c>
      <c r="F4477" t="s">
        <v>19</v>
      </c>
      <c r="G4477" t="s">
        <v>86</v>
      </c>
      <c r="H4477" t="s">
        <v>827</v>
      </c>
      <c r="I4477" s="2">
        <v>107.568</v>
      </c>
      <c r="J4477" s="3">
        <v>2</v>
      </c>
      <c r="K4477" s="2">
        <v>6.3684000000000003</v>
      </c>
    </row>
    <row r="4478" spans="1:11" x14ac:dyDescent="0.2">
      <c r="A4478" s="1">
        <v>44090</v>
      </c>
      <c r="B4478" s="3">
        <f>YEAR(Sales_Data[[#This Row],[Order Date]])</f>
        <v>2020</v>
      </c>
      <c r="C4478" s="3">
        <f>MONTH(Sales_Data[[#This Row],[Order Date]])</f>
        <v>9</v>
      </c>
      <c r="D4478" t="s">
        <v>530</v>
      </c>
      <c r="E4478" t="s">
        <v>18</v>
      </c>
      <c r="F4478" t="s">
        <v>19</v>
      </c>
      <c r="G4478" t="s">
        <v>53</v>
      </c>
      <c r="H4478" t="s">
        <v>1435</v>
      </c>
      <c r="I4478" s="2">
        <v>115.82</v>
      </c>
      <c r="J4478" s="3">
        <v>2</v>
      </c>
      <c r="K4478" s="2">
        <v>4.0571999999999999</v>
      </c>
    </row>
    <row r="4479" spans="1:11" x14ac:dyDescent="0.2">
      <c r="A4479" s="1">
        <v>44090</v>
      </c>
      <c r="B4479" s="3">
        <f>YEAR(Sales_Data[[#This Row],[Order Date]])</f>
        <v>2020</v>
      </c>
      <c r="C4479" s="3">
        <f>MONTH(Sales_Data[[#This Row],[Order Date]])</f>
        <v>9</v>
      </c>
      <c r="D4479" t="s">
        <v>747</v>
      </c>
      <c r="E4479" t="s">
        <v>39</v>
      </c>
      <c r="F4479" t="s">
        <v>19</v>
      </c>
      <c r="G4479" t="s">
        <v>32</v>
      </c>
      <c r="H4479" t="s">
        <v>847</v>
      </c>
      <c r="I4479" s="2">
        <v>98.444000000000003</v>
      </c>
      <c r="J4479" s="3">
        <v>2</v>
      </c>
      <c r="K4479" s="2">
        <v>-2.7551999999999999</v>
      </c>
    </row>
    <row r="4480" spans="1:11" x14ac:dyDescent="0.2">
      <c r="A4480" s="1">
        <v>44090</v>
      </c>
      <c r="B4480" s="3">
        <f>YEAR(Sales_Data[[#This Row],[Order Date]])</f>
        <v>2020</v>
      </c>
      <c r="C4480" s="3">
        <f>MONTH(Sales_Data[[#This Row],[Order Date]])</f>
        <v>9</v>
      </c>
      <c r="D4480" t="s">
        <v>747</v>
      </c>
      <c r="E4480" t="s">
        <v>39</v>
      </c>
      <c r="F4480" t="s">
        <v>11</v>
      </c>
      <c r="G4480" t="s">
        <v>51</v>
      </c>
      <c r="H4480" t="s">
        <v>1537</v>
      </c>
      <c r="I4480" s="2">
        <v>149.512</v>
      </c>
      <c r="J4480" s="3">
        <v>3</v>
      </c>
      <c r="K4480" s="2">
        <v>2.2511999999999999</v>
      </c>
    </row>
    <row r="4481" spans="1:11" x14ac:dyDescent="0.2">
      <c r="A4481" s="1">
        <v>44090</v>
      </c>
      <c r="B4481" s="3">
        <f>YEAR(Sales_Data[[#This Row],[Order Date]])</f>
        <v>2020</v>
      </c>
      <c r="C4481" s="3">
        <f>MONTH(Sales_Data[[#This Row],[Order Date]])</f>
        <v>9</v>
      </c>
      <c r="D4481" t="s">
        <v>747</v>
      </c>
      <c r="E4481" t="s">
        <v>39</v>
      </c>
      <c r="F4481" t="s">
        <v>14</v>
      </c>
      <c r="G4481" t="s">
        <v>24</v>
      </c>
      <c r="H4481" t="s">
        <v>106</v>
      </c>
      <c r="I4481" s="2">
        <v>125.98399999999999</v>
      </c>
      <c r="J4481" s="3">
        <v>2</v>
      </c>
      <c r="K4481" s="2">
        <v>14.395200000000001</v>
      </c>
    </row>
    <row r="4482" spans="1:11" x14ac:dyDescent="0.2">
      <c r="A4482" s="1">
        <v>44090</v>
      </c>
      <c r="B4482" s="3">
        <f>YEAR(Sales_Data[[#This Row],[Order Date]])</f>
        <v>2020</v>
      </c>
      <c r="C4482" s="3">
        <f>MONTH(Sales_Data[[#This Row],[Order Date]])</f>
        <v>9</v>
      </c>
      <c r="D4482" t="s">
        <v>549</v>
      </c>
      <c r="E4482" t="s">
        <v>39</v>
      </c>
      <c r="F4482" t="s">
        <v>19</v>
      </c>
      <c r="G4482" t="s">
        <v>53</v>
      </c>
      <c r="H4482" t="s">
        <v>2277</v>
      </c>
      <c r="I4482" s="2">
        <v>142.54400000000001</v>
      </c>
      <c r="J4482" s="3">
        <v>6</v>
      </c>
      <c r="K4482" s="2">
        <v>6.42</v>
      </c>
    </row>
    <row r="4483" spans="1:11" x14ac:dyDescent="0.2">
      <c r="A4483" s="1">
        <v>44090</v>
      </c>
      <c r="B4483" s="3">
        <f>YEAR(Sales_Data[[#This Row],[Order Date]])</f>
        <v>2020</v>
      </c>
      <c r="C4483" s="3">
        <f>MONTH(Sales_Data[[#This Row],[Order Date]])</f>
        <v>9</v>
      </c>
      <c r="D4483" t="s">
        <v>1153</v>
      </c>
      <c r="E4483" t="s">
        <v>23</v>
      </c>
      <c r="F4483" t="s">
        <v>14</v>
      </c>
      <c r="G4483" t="s">
        <v>15</v>
      </c>
      <c r="H4483" t="s">
        <v>1424</v>
      </c>
      <c r="I4483" s="2">
        <v>162.99199999999999</v>
      </c>
      <c r="J4483" s="3">
        <v>1</v>
      </c>
      <c r="K4483" s="2">
        <v>5.5991999999999997</v>
      </c>
    </row>
    <row r="4484" spans="1:11" x14ac:dyDescent="0.2">
      <c r="A4484" s="1">
        <v>44091</v>
      </c>
      <c r="B4484" s="3">
        <f>YEAR(Sales_Data[[#This Row],[Order Date]])</f>
        <v>2020</v>
      </c>
      <c r="C4484" s="3">
        <f>MONTH(Sales_Data[[#This Row],[Order Date]])</f>
        <v>9</v>
      </c>
      <c r="D4484" t="s">
        <v>1652</v>
      </c>
      <c r="E4484" t="s">
        <v>499</v>
      </c>
      <c r="F4484" t="s">
        <v>14</v>
      </c>
      <c r="G4484" t="s">
        <v>24</v>
      </c>
      <c r="H4484" t="s">
        <v>553</v>
      </c>
      <c r="I4484" s="2">
        <v>120.97</v>
      </c>
      <c r="J4484" s="3">
        <v>3</v>
      </c>
      <c r="K4484" s="2">
        <v>37.787399999999998</v>
      </c>
    </row>
    <row r="4485" spans="1:11" x14ac:dyDescent="0.2">
      <c r="A4485" s="1">
        <v>44091</v>
      </c>
      <c r="B4485" s="3">
        <f>YEAR(Sales_Data[[#This Row],[Order Date]])</f>
        <v>2020</v>
      </c>
      <c r="C4485" s="3">
        <f>MONTH(Sales_Data[[#This Row],[Order Date]])</f>
        <v>9</v>
      </c>
      <c r="D4485" t="s">
        <v>1448</v>
      </c>
      <c r="E4485" t="s">
        <v>109</v>
      </c>
      <c r="F4485" t="s">
        <v>19</v>
      </c>
      <c r="G4485" t="s">
        <v>53</v>
      </c>
      <c r="H4485" t="s">
        <v>172</v>
      </c>
      <c r="I4485" s="2">
        <v>133.32</v>
      </c>
      <c r="J4485" s="3">
        <v>3</v>
      </c>
      <c r="K4485" s="2">
        <v>49.970399999999998</v>
      </c>
    </row>
    <row r="4486" spans="1:11" x14ac:dyDescent="0.2">
      <c r="A4486" s="1">
        <v>44091</v>
      </c>
      <c r="B4486" s="3">
        <f>YEAR(Sales_Data[[#This Row],[Order Date]])</f>
        <v>2020</v>
      </c>
      <c r="C4486" s="3">
        <f>MONTH(Sales_Data[[#This Row],[Order Date]])</f>
        <v>9</v>
      </c>
      <c r="D4486" t="s">
        <v>1960</v>
      </c>
      <c r="E4486" t="s">
        <v>1156</v>
      </c>
      <c r="F4486" t="s">
        <v>19</v>
      </c>
      <c r="G4486" t="s">
        <v>53</v>
      </c>
      <c r="H4486" t="s">
        <v>1963</v>
      </c>
      <c r="I4486" s="2">
        <v>191.88</v>
      </c>
      <c r="J4486" s="3">
        <v>3</v>
      </c>
      <c r="K4486" s="2">
        <v>80.791200000000003</v>
      </c>
    </row>
    <row r="4487" spans="1:11" x14ac:dyDescent="0.2">
      <c r="A4487" s="1">
        <v>44091</v>
      </c>
      <c r="B4487" s="3">
        <f>YEAR(Sales_Data[[#This Row],[Order Date]])</f>
        <v>2020</v>
      </c>
      <c r="C4487" s="3">
        <f>MONTH(Sales_Data[[#This Row],[Order Date]])</f>
        <v>9</v>
      </c>
      <c r="D4487" t="s">
        <v>1960</v>
      </c>
      <c r="E4487" t="s">
        <v>1156</v>
      </c>
      <c r="F4487" t="s">
        <v>19</v>
      </c>
      <c r="G4487" t="s">
        <v>20</v>
      </c>
      <c r="H4487" t="s">
        <v>386</v>
      </c>
      <c r="I4487" s="2">
        <v>273.74</v>
      </c>
      <c r="J4487" s="3">
        <v>2</v>
      </c>
      <c r="K4487" s="2">
        <v>65.435000000000002</v>
      </c>
    </row>
    <row r="4488" spans="1:11" x14ac:dyDescent="0.2">
      <c r="A4488" s="1">
        <v>44091</v>
      </c>
      <c r="B4488" s="3">
        <f>YEAR(Sales_Data[[#This Row],[Order Date]])</f>
        <v>2020</v>
      </c>
      <c r="C4488" s="3">
        <f>MONTH(Sales_Data[[#This Row],[Order Date]])</f>
        <v>9</v>
      </c>
      <c r="D4488" t="s">
        <v>360</v>
      </c>
      <c r="E4488" t="s">
        <v>23</v>
      </c>
      <c r="F4488" t="s">
        <v>11</v>
      </c>
      <c r="G4488" t="s">
        <v>112</v>
      </c>
      <c r="H4488" t="s">
        <v>1847</v>
      </c>
      <c r="I4488" s="2">
        <v>348.43</v>
      </c>
      <c r="J4488" s="3">
        <v>5</v>
      </c>
      <c r="K4488" s="2">
        <v>-77.332999999999998</v>
      </c>
    </row>
    <row r="4489" spans="1:11" x14ac:dyDescent="0.2">
      <c r="A4489" s="1">
        <v>44091</v>
      </c>
      <c r="B4489" s="3">
        <f>YEAR(Sales_Data[[#This Row],[Order Date]])</f>
        <v>2020</v>
      </c>
      <c r="C4489" s="3">
        <f>MONTH(Sales_Data[[#This Row],[Order Date]])</f>
        <v>9</v>
      </c>
      <c r="D4489" t="s">
        <v>448</v>
      </c>
      <c r="E4489" t="s">
        <v>85</v>
      </c>
      <c r="F4489" t="s">
        <v>14</v>
      </c>
      <c r="G4489" t="s">
        <v>188</v>
      </c>
      <c r="H4489" t="s">
        <v>2468</v>
      </c>
      <c r="I4489" s="2">
        <v>494</v>
      </c>
      <c r="J4489" s="3">
        <v>4</v>
      </c>
      <c r="K4489" s="2">
        <v>225.6</v>
      </c>
    </row>
    <row r="4490" spans="1:11" x14ac:dyDescent="0.2">
      <c r="A4490" s="1">
        <v>44091</v>
      </c>
      <c r="B4490" s="3">
        <f>YEAR(Sales_Data[[#This Row],[Order Date]])</f>
        <v>2020</v>
      </c>
      <c r="C4490" s="3">
        <f>MONTH(Sales_Data[[#This Row],[Order Date]])</f>
        <v>9</v>
      </c>
      <c r="D4490" t="s">
        <v>1448</v>
      </c>
      <c r="E4490" t="s">
        <v>109</v>
      </c>
      <c r="F4490" t="s">
        <v>11</v>
      </c>
      <c r="G4490" t="s">
        <v>112</v>
      </c>
      <c r="H4490" t="s">
        <v>114</v>
      </c>
      <c r="I4490" s="2">
        <v>771.92</v>
      </c>
      <c r="J4490" s="3">
        <v>4</v>
      </c>
      <c r="K4490" s="2">
        <v>188.2192</v>
      </c>
    </row>
    <row r="4491" spans="1:11" x14ac:dyDescent="0.2">
      <c r="A4491" s="1">
        <v>44091</v>
      </c>
      <c r="B4491" s="3">
        <f>YEAR(Sales_Data[[#This Row],[Order Date]])</f>
        <v>2020</v>
      </c>
      <c r="C4491" s="3">
        <f>MONTH(Sales_Data[[#This Row],[Order Date]])</f>
        <v>9</v>
      </c>
      <c r="D4491" t="s">
        <v>1960</v>
      </c>
      <c r="E4491" t="s">
        <v>1156</v>
      </c>
      <c r="F4491" t="s">
        <v>11</v>
      </c>
      <c r="G4491" t="s">
        <v>12</v>
      </c>
      <c r="H4491" t="s">
        <v>2469</v>
      </c>
      <c r="I4491" s="2">
        <v>1319.94</v>
      </c>
      <c r="J4491" s="3">
        <v>3</v>
      </c>
      <c r="K4491" s="2">
        <v>77.576400000000007</v>
      </c>
    </row>
    <row r="4492" spans="1:11" x14ac:dyDescent="0.2">
      <c r="A4492" s="1">
        <v>44091</v>
      </c>
      <c r="B4492" s="3">
        <f>YEAR(Sales_Data[[#This Row],[Order Date]])</f>
        <v>2020</v>
      </c>
      <c r="C4492" s="3">
        <f>MONTH(Sales_Data[[#This Row],[Order Date]])</f>
        <v>9</v>
      </c>
      <c r="D4492" t="s">
        <v>360</v>
      </c>
      <c r="E4492" t="s">
        <v>23</v>
      </c>
      <c r="F4492" t="s">
        <v>14</v>
      </c>
      <c r="G4492" t="s">
        <v>15</v>
      </c>
      <c r="H4492" t="s">
        <v>2404</v>
      </c>
      <c r="I4492" s="2">
        <v>1448.76</v>
      </c>
      <c r="J4492" s="3">
        <v>6</v>
      </c>
      <c r="K4492" s="2">
        <v>88.484999999999999</v>
      </c>
    </row>
    <row r="4493" spans="1:11" x14ac:dyDescent="0.2">
      <c r="A4493" s="1">
        <v>44091</v>
      </c>
      <c r="B4493" s="3">
        <f>YEAR(Sales_Data[[#This Row],[Order Date]])</f>
        <v>2020</v>
      </c>
      <c r="C4493" s="3">
        <f>MONTH(Sales_Data[[#This Row],[Order Date]])</f>
        <v>9</v>
      </c>
      <c r="D4493" t="s">
        <v>1960</v>
      </c>
      <c r="E4493" t="s">
        <v>1156</v>
      </c>
      <c r="F4493" t="s">
        <v>19</v>
      </c>
      <c r="G4493" t="s">
        <v>32</v>
      </c>
      <c r="H4493" t="s">
        <v>593</v>
      </c>
      <c r="I4493" s="2">
        <v>117.78400000000001</v>
      </c>
      <c r="J4493" s="3">
        <v>3</v>
      </c>
      <c r="K4493" s="2">
        <v>4.2717000000000001</v>
      </c>
    </row>
    <row r="4494" spans="1:11" x14ac:dyDescent="0.2">
      <c r="A4494" s="1">
        <v>44091</v>
      </c>
      <c r="B4494" s="3">
        <f>YEAR(Sales_Data[[#This Row],[Order Date]])</f>
        <v>2020</v>
      </c>
      <c r="C4494" s="3">
        <f>MONTH(Sales_Data[[#This Row],[Order Date]])</f>
        <v>9</v>
      </c>
      <c r="D4494" t="s">
        <v>360</v>
      </c>
      <c r="E4494" t="s">
        <v>23</v>
      </c>
      <c r="F4494" t="s">
        <v>19</v>
      </c>
      <c r="G4494" t="s">
        <v>32</v>
      </c>
      <c r="H4494" t="s">
        <v>258</v>
      </c>
      <c r="I4494" s="2">
        <v>111.8</v>
      </c>
      <c r="J4494" s="3">
        <v>5</v>
      </c>
      <c r="K4494" s="2">
        <v>-10.15</v>
      </c>
    </row>
    <row r="4495" spans="1:11" x14ac:dyDescent="0.2">
      <c r="A4495" s="1">
        <v>44091</v>
      </c>
      <c r="B4495" s="3">
        <f>YEAR(Sales_Data[[#This Row],[Order Date]])</f>
        <v>2020</v>
      </c>
      <c r="C4495" s="3">
        <f>MONTH(Sales_Data[[#This Row],[Order Date]])</f>
        <v>9</v>
      </c>
      <c r="D4495" t="s">
        <v>1960</v>
      </c>
      <c r="E4495" t="s">
        <v>1156</v>
      </c>
      <c r="F4495" t="s">
        <v>19</v>
      </c>
      <c r="G4495" t="s">
        <v>127</v>
      </c>
      <c r="H4495" t="s">
        <v>2470</v>
      </c>
      <c r="I4495" s="2">
        <v>123.4</v>
      </c>
      <c r="J4495" s="3">
        <v>5</v>
      </c>
      <c r="K4495" s="2">
        <v>7.056</v>
      </c>
    </row>
    <row r="4496" spans="1:11" x14ac:dyDescent="0.2">
      <c r="A4496" s="1">
        <v>44091</v>
      </c>
      <c r="B4496" s="3">
        <f>YEAR(Sales_Data[[#This Row],[Order Date]])</f>
        <v>2020</v>
      </c>
      <c r="C4496" s="3">
        <f>MONTH(Sales_Data[[#This Row],[Order Date]])</f>
        <v>9</v>
      </c>
      <c r="D4496" t="s">
        <v>1960</v>
      </c>
      <c r="E4496" t="s">
        <v>1156</v>
      </c>
      <c r="F4496" t="s">
        <v>19</v>
      </c>
      <c r="G4496" t="s">
        <v>32</v>
      </c>
      <c r="H4496" t="s">
        <v>443</v>
      </c>
      <c r="I4496" s="2">
        <v>126.584</v>
      </c>
      <c r="J4496" s="3">
        <v>2</v>
      </c>
      <c r="K4496" s="2">
        <v>8.9543999999999997</v>
      </c>
    </row>
    <row r="4497" spans="1:11" x14ac:dyDescent="0.2">
      <c r="A4497" s="1">
        <v>44091</v>
      </c>
      <c r="B4497" s="3">
        <f>YEAR(Sales_Data[[#This Row],[Order Date]])</f>
        <v>2020</v>
      </c>
      <c r="C4497" s="3">
        <f>MONTH(Sales_Data[[#This Row],[Order Date]])</f>
        <v>9</v>
      </c>
      <c r="D4497" t="s">
        <v>360</v>
      </c>
      <c r="E4497" t="s">
        <v>23</v>
      </c>
      <c r="F4497" t="s">
        <v>19</v>
      </c>
      <c r="G4497" t="s">
        <v>40</v>
      </c>
      <c r="H4497" t="s">
        <v>1419</v>
      </c>
      <c r="I4497" s="2">
        <v>133.91200000000001</v>
      </c>
      <c r="J4497" s="3">
        <v>3</v>
      </c>
      <c r="K4497" s="2">
        <v>3.2214</v>
      </c>
    </row>
    <row r="4498" spans="1:11" x14ac:dyDescent="0.2">
      <c r="A4498" s="1">
        <v>44091</v>
      </c>
      <c r="B4498" s="3">
        <f>YEAR(Sales_Data[[#This Row],[Order Date]])</f>
        <v>2020</v>
      </c>
      <c r="C4498" s="3">
        <f>MONTH(Sales_Data[[#This Row],[Order Date]])</f>
        <v>9</v>
      </c>
      <c r="D4498" t="s">
        <v>448</v>
      </c>
      <c r="E4498" t="s">
        <v>85</v>
      </c>
      <c r="F4498" t="s">
        <v>19</v>
      </c>
      <c r="G4498" t="s">
        <v>20</v>
      </c>
      <c r="H4498" t="s">
        <v>1990</v>
      </c>
      <c r="I4498" s="2">
        <v>121.05</v>
      </c>
      <c r="J4498" s="3">
        <v>3</v>
      </c>
      <c r="K4498" s="2">
        <v>9.5340000000000007</v>
      </c>
    </row>
    <row r="4499" spans="1:11" x14ac:dyDescent="0.2">
      <c r="A4499" s="1">
        <v>44091</v>
      </c>
      <c r="B4499" s="3">
        <f>YEAR(Sales_Data[[#This Row],[Order Date]])</f>
        <v>2020</v>
      </c>
      <c r="C4499" s="3">
        <f>MONTH(Sales_Data[[#This Row],[Order Date]])</f>
        <v>9</v>
      </c>
      <c r="D4499" t="s">
        <v>1960</v>
      </c>
      <c r="E4499" t="s">
        <v>1156</v>
      </c>
      <c r="F4499" t="s">
        <v>19</v>
      </c>
      <c r="G4499" t="s">
        <v>32</v>
      </c>
      <c r="H4499" t="s">
        <v>539</v>
      </c>
      <c r="I4499" s="2">
        <v>119.776</v>
      </c>
      <c r="J4499" s="3">
        <v>3</v>
      </c>
      <c r="K4499" s="2">
        <v>3.5022000000000002</v>
      </c>
    </row>
    <row r="4500" spans="1:11" x14ac:dyDescent="0.2">
      <c r="A4500" s="1">
        <v>44091</v>
      </c>
      <c r="B4500" s="3">
        <f>YEAR(Sales_Data[[#This Row],[Order Date]])</f>
        <v>2020</v>
      </c>
      <c r="C4500" s="3">
        <f>MONTH(Sales_Data[[#This Row],[Order Date]])</f>
        <v>9</v>
      </c>
      <c r="D4500" t="s">
        <v>1444</v>
      </c>
      <c r="E4500" t="s">
        <v>70</v>
      </c>
      <c r="F4500" t="s">
        <v>19</v>
      </c>
      <c r="G4500" t="s">
        <v>53</v>
      </c>
      <c r="H4500" t="s">
        <v>2471</v>
      </c>
      <c r="I4500" s="2">
        <v>135.96</v>
      </c>
      <c r="J4500" s="3">
        <v>2</v>
      </c>
      <c r="K4500" s="2">
        <v>6.3503999999999996</v>
      </c>
    </row>
    <row r="4501" spans="1:11" x14ac:dyDescent="0.2">
      <c r="A4501" s="1">
        <v>44092</v>
      </c>
      <c r="B4501" s="3">
        <f>YEAR(Sales_Data[[#This Row],[Order Date]])</f>
        <v>2020</v>
      </c>
      <c r="C4501" s="3">
        <f>MONTH(Sales_Data[[#This Row],[Order Date]])</f>
        <v>9</v>
      </c>
      <c r="D4501" t="s">
        <v>1642</v>
      </c>
      <c r="E4501" t="s">
        <v>1868</v>
      </c>
      <c r="F4501" t="s">
        <v>14</v>
      </c>
      <c r="G4501" t="s">
        <v>24</v>
      </c>
      <c r="H4501" t="s">
        <v>2341</v>
      </c>
      <c r="I4501" s="2">
        <v>111.34</v>
      </c>
      <c r="J4501" s="3">
        <v>3</v>
      </c>
      <c r="K4501" s="2">
        <v>8.1072000000000006</v>
      </c>
    </row>
    <row r="4502" spans="1:11" x14ac:dyDescent="0.2">
      <c r="A4502" s="1">
        <v>44092</v>
      </c>
      <c r="B4502" s="3">
        <f>YEAR(Sales_Data[[#This Row],[Order Date]])</f>
        <v>2020</v>
      </c>
      <c r="C4502" s="3">
        <f>MONTH(Sales_Data[[#This Row],[Order Date]])</f>
        <v>9</v>
      </c>
      <c r="D4502" t="s">
        <v>2055</v>
      </c>
      <c r="E4502" t="s">
        <v>109</v>
      </c>
      <c r="F4502" t="s">
        <v>14</v>
      </c>
      <c r="G4502" t="s">
        <v>15</v>
      </c>
      <c r="H4502" t="s">
        <v>814</v>
      </c>
      <c r="I4502" s="2">
        <v>136.68</v>
      </c>
      <c r="J4502" s="3">
        <v>8</v>
      </c>
      <c r="K4502" s="2">
        <v>26.790400000000002</v>
      </c>
    </row>
    <row r="4503" spans="1:11" x14ac:dyDescent="0.2">
      <c r="A4503" s="1">
        <v>44092</v>
      </c>
      <c r="B4503" s="3">
        <f>YEAR(Sales_Data[[#This Row],[Order Date]])</f>
        <v>2020</v>
      </c>
      <c r="C4503" s="3">
        <f>MONTH(Sales_Data[[#This Row],[Order Date]])</f>
        <v>9</v>
      </c>
      <c r="D4503" t="s">
        <v>1759</v>
      </c>
      <c r="E4503" t="s">
        <v>23</v>
      </c>
      <c r="F4503" t="s">
        <v>19</v>
      </c>
      <c r="G4503" t="s">
        <v>86</v>
      </c>
      <c r="H4503" t="s">
        <v>1983</v>
      </c>
      <c r="I4503" s="2">
        <v>136.84800000000001</v>
      </c>
      <c r="J4503" s="3">
        <v>4</v>
      </c>
      <c r="K4503" s="2">
        <v>35.89</v>
      </c>
    </row>
    <row r="4504" spans="1:11" x14ac:dyDescent="0.2">
      <c r="A4504" s="1">
        <v>44092</v>
      </c>
      <c r="B4504" s="3">
        <f>YEAR(Sales_Data[[#This Row],[Order Date]])</f>
        <v>2020</v>
      </c>
      <c r="C4504" s="3">
        <f>MONTH(Sales_Data[[#This Row],[Order Date]])</f>
        <v>9</v>
      </c>
      <c r="D4504" t="s">
        <v>2055</v>
      </c>
      <c r="E4504" t="s">
        <v>109</v>
      </c>
      <c r="F4504" t="s">
        <v>19</v>
      </c>
      <c r="G4504" t="s">
        <v>40</v>
      </c>
      <c r="H4504" t="s">
        <v>1779</v>
      </c>
      <c r="I4504" s="2">
        <v>155.94</v>
      </c>
      <c r="J4504" s="3">
        <v>3</v>
      </c>
      <c r="K4504" s="2">
        <v>34.182000000000002</v>
      </c>
    </row>
    <row r="4505" spans="1:11" x14ac:dyDescent="0.2">
      <c r="A4505" s="1">
        <v>44092</v>
      </c>
      <c r="B4505" s="3">
        <f>YEAR(Sales_Data[[#This Row],[Order Date]])</f>
        <v>2020</v>
      </c>
      <c r="C4505" s="3">
        <f>MONTH(Sales_Data[[#This Row],[Order Date]])</f>
        <v>9</v>
      </c>
      <c r="D4505" t="s">
        <v>887</v>
      </c>
      <c r="E4505" t="s">
        <v>18</v>
      </c>
      <c r="F4505" t="s">
        <v>19</v>
      </c>
      <c r="G4505" t="s">
        <v>53</v>
      </c>
      <c r="H4505" t="s">
        <v>637</v>
      </c>
      <c r="I4505" s="2">
        <v>186.7</v>
      </c>
      <c r="J4505" s="3">
        <v>3</v>
      </c>
      <c r="K4505" s="2">
        <v>68.975999999999999</v>
      </c>
    </row>
    <row r="4506" spans="1:11" x14ac:dyDescent="0.2">
      <c r="A4506" s="1">
        <v>44092</v>
      </c>
      <c r="B4506" s="3">
        <f>YEAR(Sales_Data[[#This Row],[Order Date]])</f>
        <v>2020</v>
      </c>
      <c r="C4506" s="3">
        <f>MONTH(Sales_Data[[#This Row],[Order Date]])</f>
        <v>9</v>
      </c>
      <c r="D4506" t="s">
        <v>2055</v>
      </c>
      <c r="E4506" t="s">
        <v>109</v>
      </c>
      <c r="F4506" t="s">
        <v>19</v>
      </c>
      <c r="G4506" t="s">
        <v>53</v>
      </c>
      <c r="H4506" t="s">
        <v>2285</v>
      </c>
      <c r="I4506" s="2">
        <v>260.55</v>
      </c>
      <c r="J4506" s="3">
        <v>5</v>
      </c>
      <c r="K4506" s="2">
        <v>114.9385</v>
      </c>
    </row>
    <row r="4507" spans="1:11" x14ac:dyDescent="0.2">
      <c r="A4507" s="1">
        <v>44092</v>
      </c>
      <c r="B4507" s="3">
        <f>YEAR(Sales_Data[[#This Row],[Order Date]])</f>
        <v>2020</v>
      </c>
      <c r="C4507" s="3">
        <f>MONTH(Sales_Data[[#This Row],[Order Date]])</f>
        <v>9</v>
      </c>
      <c r="D4507" t="s">
        <v>2055</v>
      </c>
      <c r="E4507" t="s">
        <v>109</v>
      </c>
      <c r="F4507" t="s">
        <v>14</v>
      </c>
      <c r="G4507" t="s">
        <v>15</v>
      </c>
      <c r="H4507" t="s">
        <v>1526</v>
      </c>
      <c r="I4507" s="2">
        <v>429.98</v>
      </c>
      <c r="J4507" s="3">
        <v>2</v>
      </c>
      <c r="K4507" s="2">
        <v>119.4742</v>
      </c>
    </row>
    <row r="4508" spans="1:11" x14ac:dyDescent="0.2">
      <c r="A4508" s="1">
        <v>44092</v>
      </c>
      <c r="B4508" s="3">
        <f>YEAR(Sales_Data[[#This Row],[Order Date]])</f>
        <v>2020</v>
      </c>
      <c r="C4508" s="3">
        <f>MONTH(Sales_Data[[#This Row],[Order Date]])</f>
        <v>9</v>
      </c>
      <c r="D4508" t="s">
        <v>431</v>
      </c>
      <c r="E4508" t="s">
        <v>94</v>
      </c>
      <c r="F4508" t="s">
        <v>11</v>
      </c>
      <c r="G4508" t="s">
        <v>51</v>
      </c>
      <c r="H4508" t="s">
        <v>80</v>
      </c>
      <c r="I4508" s="2">
        <v>102.82</v>
      </c>
      <c r="J4508" s="3">
        <v>2</v>
      </c>
      <c r="K4508" s="2">
        <v>3.2406000000000001</v>
      </c>
    </row>
    <row r="4509" spans="1:11" x14ac:dyDescent="0.2">
      <c r="A4509" s="1">
        <v>44092</v>
      </c>
      <c r="B4509" s="3">
        <f>YEAR(Sales_Data[[#This Row],[Order Date]])</f>
        <v>2020</v>
      </c>
      <c r="C4509" s="3">
        <f>MONTH(Sales_Data[[#This Row],[Order Date]])</f>
        <v>9</v>
      </c>
      <c r="D4509" t="s">
        <v>1642</v>
      </c>
      <c r="E4509" t="s">
        <v>1868</v>
      </c>
      <c r="F4509" t="s">
        <v>19</v>
      </c>
      <c r="G4509" t="s">
        <v>32</v>
      </c>
      <c r="H4509" t="s">
        <v>1273</v>
      </c>
      <c r="I4509" s="2">
        <v>108.08</v>
      </c>
      <c r="J4509" s="3">
        <v>7</v>
      </c>
      <c r="K4509" s="2">
        <v>3.528</v>
      </c>
    </row>
    <row r="4510" spans="1:11" x14ac:dyDescent="0.2">
      <c r="A4510" s="1">
        <v>44092</v>
      </c>
      <c r="B4510" s="3">
        <f>YEAR(Sales_Data[[#This Row],[Order Date]])</f>
        <v>2020</v>
      </c>
      <c r="C4510" s="3">
        <f>MONTH(Sales_Data[[#This Row],[Order Date]])</f>
        <v>9</v>
      </c>
      <c r="D4510" t="s">
        <v>431</v>
      </c>
      <c r="E4510" t="s">
        <v>94</v>
      </c>
      <c r="F4510" t="s">
        <v>19</v>
      </c>
      <c r="G4510" t="s">
        <v>53</v>
      </c>
      <c r="H4510" t="s">
        <v>2332</v>
      </c>
      <c r="I4510" s="2">
        <v>99.44</v>
      </c>
      <c r="J4510" s="3">
        <v>3</v>
      </c>
      <c r="K4510" s="2">
        <v>9.3312000000000008</v>
      </c>
    </row>
    <row r="4511" spans="1:11" x14ac:dyDescent="0.2">
      <c r="A4511" s="1">
        <v>44092</v>
      </c>
      <c r="B4511" s="3">
        <f>YEAR(Sales_Data[[#This Row],[Order Date]])</f>
        <v>2020</v>
      </c>
      <c r="C4511" s="3">
        <f>MONTH(Sales_Data[[#This Row],[Order Date]])</f>
        <v>9</v>
      </c>
      <c r="D4511" t="s">
        <v>887</v>
      </c>
      <c r="E4511" t="s">
        <v>18</v>
      </c>
      <c r="F4511" t="s">
        <v>19</v>
      </c>
      <c r="G4511" t="s">
        <v>40</v>
      </c>
      <c r="H4511" t="s">
        <v>961</v>
      </c>
      <c r="I4511" s="2">
        <v>116.82</v>
      </c>
      <c r="J4511" s="3">
        <v>3</v>
      </c>
      <c r="K4511" s="2">
        <v>2.3814000000000002</v>
      </c>
    </row>
    <row r="4512" spans="1:11" x14ac:dyDescent="0.2">
      <c r="A4512" s="1">
        <v>44092</v>
      </c>
      <c r="B4512" s="3">
        <f>YEAR(Sales_Data[[#This Row],[Order Date]])</f>
        <v>2020</v>
      </c>
      <c r="C4512" s="3">
        <f>MONTH(Sales_Data[[#This Row],[Order Date]])</f>
        <v>9</v>
      </c>
      <c r="D4512" t="s">
        <v>2098</v>
      </c>
      <c r="E4512" t="s">
        <v>651</v>
      </c>
      <c r="F4512" t="s">
        <v>19</v>
      </c>
      <c r="G4512" t="s">
        <v>53</v>
      </c>
      <c r="H4512" t="s">
        <v>2313</v>
      </c>
      <c r="I4512" s="2">
        <v>99.96</v>
      </c>
      <c r="J4512" s="3">
        <v>2</v>
      </c>
      <c r="K4512" s="2">
        <v>7.98</v>
      </c>
    </row>
    <row r="4513" spans="1:11" x14ac:dyDescent="0.2">
      <c r="A4513" s="1">
        <v>44092</v>
      </c>
      <c r="B4513" s="3">
        <f>YEAR(Sales_Data[[#This Row],[Order Date]])</f>
        <v>2020</v>
      </c>
      <c r="C4513" s="3">
        <f>MONTH(Sales_Data[[#This Row],[Order Date]])</f>
        <v>9</v>
      </c>
      <c r="D4513" t="s">
        <v>489</v>
      </c>
      <c r="E4513" t="s">
        <v>23</v>
      </c>
      <c r="F4513" t="s">
        <v>19</v>
      </c>
      <c r="G4513" t="s">
        <v>40</v>
      </c>
      <c r="H4513" t="s">
        <v>990</v>
      </c>
      <c r="I4513" s="2">
        <v>99.927999999999997</v>
      </c>
      <c r="J4513" s="3">
        <v>2</v>
      </c>
      <c r="K4513" s="2">
        <v>0.55800000000000005</v>
      </c>
    </row>
    <row r="4514" spans="1:11" x14ac:dyDescent="0.2">
      <c r="A4514" s="1">
        <v>44092</v>
      </c>
      <c r="B4514" s="3">
        <f>YEAR(Sales_Data[[#This Row],[Order Date]])</f>
        <v>2020</v>
      </c>
      <c r="C4514" s="3">
        <f>MONTH(Sales_Data[[#This Row],[Order Date]])</f>
        <v>9</v>
      </c>
      <c r="D4514" t="s">
        <v>1180</v>
      </c>
      <c r="E4514" t="s">
        <v>56</v>
      </c>
      <c r="F4514" t="s">
        <v>19</v>
      </c>
      <c r="G4514" t="s">
        <v>53</v>
      </c>
      <c r="H4514" t="s">
        <v>675</v>
      </c>
      <c r="I4514" s="2">
        <v>134.72</v>
      </c>
      <c r="J4514" s="3">
        <v>4</v>
      </c>
      <c r="K4514" s="2">
        <v>10.224</v>
      </c>
    </row>
    <row r="4515" spans="1:11" x14ac:dyDescent="0.2">
      <c r="A4515" s="1">
        <v>44092</v>
      </c>
      <c r="B4515" s="3">
        <f>YEAR(Sales_Data[[#This Row],[Order Date]])</f>
        <v>2020</v>
      </c>
      <c r="C4515" s="3">
        <f>MONTH(Sales_Data[[#This Row],[Order Date]])</f>
        <v>9</v>
      </c>
      <c r="D4515" t="s">
        <v>887</v>
      </c>
      <c r="E4515" t="s">
        <v>18</v>
      </c>
      <c r="F4515" t="s">
        <v>19</v>
      </c>
      <c r="G4515" t="s">
        <v>86</v>
      </c>
      <c r="H4515" t="s">
        <v>1374</v>
      </c>
      <c r="I4515" s="2">
        <v>119.86</v>
      </c>
      <c r="J4515" s="3">
        <v>3</v>
      </c>
      <c r="K4515" s="2">
        <v>5.1041999999999996</v>
      </c>
    </row>
    <row r="4516" spans="1:11" x14ac:dyDescent="0.2">
      <c r="A4516" s="1">
        <v>44092</v>
      </c>
      <c r="B4516" s="3">
        <f>YEAR(Sales_Data[[#This Row],[Order Date]])</f>
        <v>2020</v>
      </c>
      <c r="C4516" s="3">
        <f>MONTH(Sales_Data[[#This Row],[Order Date]])</f>
        <v>9</v>
      </c>
      <c r="D4516" t="s">
        <v>2055</v>
      </c>
      <c r="E4516" t="s">
        <v>109</v>
      </c>
      <c r="F4516" t="s">
        <v>11</v>
      </c>
      <c r="G4516" t="s">
        <v>51</v>
      </c>
      <c r="H4516" t="s">
        <v>2472</v>
      </c>
      <c r="I4516" s="2">
        <v>146.32</v>
      </c>
      <c r="J4516" s="3">
        <v>4</v>
      </c>
      <c r="K4516" s="2">
        <v>6.9088000000000003</v>
      </c>
    </row>
    <row r="4517" spans="1:11" x14ac:dyDescent="0.2">
      <c r="A4517" s="1">
        <v>44092</v>
      </c>
      <c r="B4517" s="3">
        <f>YEAR(Sales_Data[[#This Row],[Order Date]])</f>
        <v>2020</v>
      </c>
      <c r="C4517" s="3">
        <f>MONTH(Sales_Data[[#This Row],[Order Date]])</f>
        <v>9</v>
      </c>
      <c r="D4517" t="s">
        <v>2055</v>
      </c>
      <c r="E4517" t="s">
        <v>109</v>
      </c>
      <c r="F4517" t="s">
        <v>19</v>
      </c>
      <c r="G4517" t="s">
        <v>53</v>
      </c>
      <c r="H4517" t="s">
        <v>1390</v>
      </c>
      <c r="I4517" s="2">
        <v>144.91999999999999</v>
      </c>
      <c r="J4517" s="3">
        <v>4</v>
      </c>
      <c r="K4517" s="2">
        <v>12.441599999999999</v>
      </c>
    </row>
    <row r="4518" spans="1:11" x14ac:dyDescent="0.2">
      <c r="A4518" s="1">
        <v>44092</v>
      </c>
      <c r="B4518" s="3">
        <f>YEAR(Sales_Data[[#This Row],[Order Date]])</f>
        <v>2020</v>
      </c>
      <c r="C4518" s="3">
        <f>MONTH(Sales_Data[[#This Row],[Order Date]])</f>
        <v>9</v>
      </c>
      <c r="D4518" t="s">
        <v>489</v>
      </c>
      <c r="E4518" t="s">
        <v>23</v>
      </c>
      <c r="F4518" t="s">
        <v>19</v>
      </c>
      <c r="G4518" t="s">
        <v>20</v>
      </c>
      <c r="H4518" t="s">
        <v>1539</v>
      </c>
      <c r="I4518" s="2">
        <v>153.584</v>
      </c>
      <c r="J4518" s="3">
        <v>2</v>
      </c>
      <c r="K4518" s="2">
        <v>-2.9740000000000002</v>
      </c>
    </row>
    <row r="4519" spans="1:11" x14ac:dyDescent="0.2">
      <c r="A4519" s="1">
        <v>44092</v>
      </c>
      <c r="B4519" s="3">
        <f>YEAR(Sales_Data[[#This Row],[Order Date]])</f>
        <v>2020</v>
      </c>
      <c r="C4519" s="3">
        <f>MONTH(Sales_Data[[#This Row],[Order Date]])</f>
        <v>9</v>
      </c>
      <c r="D4519" t="s">
        <v>2055</v>
      </c>
      <c r="E4519" t="s">
        <v>109</v>
      </c>
      <c r="F4519" t="s">
        <v>19</v>
      </c>
      <c r="G4519" t="s">
        <v>265</v>
      </c>
      <c r="H4519" t="s">
        <v>1270</v>
      </c>
      <c r="I4519" s="2">
        <v>167.48</v>
      </c>
      <c r="J4519" s="3">
        <v>2</v>
      </c>
      <c r="K4519" s="2">
        <v>9.9992000000000001</v>
      </c>
    </row>
    <row r="4520" spans="1:11" x14ac:dyDescent="0.2">
      <c r="A4520" s="1">
        <v>44092</v>
      </c>
      <c r="B4520" s="3">
        <f>YEAR(Sales_Data[[#This Row],[Order Date]])</f>
        <v>2020</v>
      </c>
      <c r="C4520" s="3">
        <f>MONTH(Sales_Data[[#This Row],[Order Date]])</f>
        <v>9</v>
      </c>
      <c r="D4520" t="s">
        <v>2055</v>
      </c>
      <c r="E4520" t="s">
        <v>109</v>
      </c>
      <c r="F4520" t="s">
        <v>19</v>
      </c>
      <c r="G4520" t="s">
        <v>53</v>
      </c>
      <c r="H4520" t="s">
        <v>2473</v>
      </c>
      <c r="I4520" s="2">
        <v>137.96</v>
      </c>
      <c r="J4520" s="3">
        <v>7</v>
      </c>
      <c r="K4520" s="2">
        <v>24.460799999999999</v>
      </c>
    </row>
    <row r="4521" spans="1:11" x14ac:dyDescent="0.2">
      <c r="A4521" s="1">
        <v>44093</v>
      </c>
      <c r="B4521" s="3">
        <f>YEAR(Sales_Data[[#This Row],[Order Date]])</f>
        <v>2020</v>
      </c>
      <c r="C4521" s="3">
        <f>MONTH(Sales_Data[[#This Row],[Order Date]])</f>
        <v>9</v>
      </c>
      <c r="D4521" t="s">
        <v>231</v>
      </c>
      <c r="E4521" t="s">
        <v>465</v>
      </c>
      <c r="F4521" t="s">
        <v>11</v>
      </c>
      <c r="G4521" t="s">
        <v>12</v>
      </c>
      <c r="H4521" t="s">
        <v>2253</v>
      </c>
      <c r="I4521" s="2">
        <v>111.58799999999999</v>
      </c>
      <c r="J4521" s="3">
        <v>2</v>
      </c>
      <c r="K4521" s="2">
        <v>-128.2388</v>
      </c>
    </row>
    <row r="4522" spans="1:11" x14ac:dyDescent="0.2">
      <c r="A4522" s="1">
        <v>44093</v>
      </c>
      <c r="B4522" s="3">
        <f>YEAR(Sales_Data[[#This Row],[Order Date]])</f>
        <v>2020</v>
      </c>
      <c r="C4522" s="3">
        <f>MONTH(Sales_Data[[#This Row],[Order Date]])</f>
        <v>9</v>
      </c>
      <c r="D4522" t="s">
        <v>185</v>
      </c>
      <c r="E4522" t="s">
        <v>198</v>
      </c>
      <c r="F4522" t="s">
        <v>14</v>
      </c>
      <c r="G4522" t="s">
        <v>24</v>
      </c>
      <c r="H4522" t="s">
        <v>965</v>
      </c>
      <c r="I4522" s="2">
        <v>113.584</v>
      </c>
      <c r="J4522" s="3">
        <v>2</v>
      </c>
      <c r="K4522" s="2">
        <v>4.4791999999999996</v>
      </c>
    </row>
    <row r="4523" spans="1:11" x14ac:dyDescent="0.2">
      <c r="A4523" s="1">
        <v>44093</v>
      </c>
      <c r="B4523" s="3">
        <f>YEAR(Sales_Data[[#This Row],[Order Date]])</f>
        <v>2020</v>
      </c>
      <c r="C4523" s="3">
        <f>MONTH(Sales_Data[[#This Row],[Order Date]])</f>
        <v>9</v>
      </c>
      <c r="D4523" t="s">
        <v>565</v>
      </c>
      <c r="E4523" t="s">
        <v>44</v>
      </c>
      <c r="F4523" t="s">
        <v>19</v>
      </c>
      <c r="G4523" t="s">
        <v>20</v>
      </c>
      <c r="H4523" t="s">
        <v>2214</v>
      </c>
      <c r="I4523" s="2">
        <v>123.616</v>
      </c>
      <c r="J4523" s="3">
        <v>2</v>
      </c>
      <c r="K4523" s="2">
        <v>9.5616000000000003</v>
      </c>
    </row>
    <row r="4524" spans="1:11" x14ac:dyDescent="0.2">
      <c r="A4524" s="1">
        <v>44093</v>
      </c>
      <c r="B4524" s="3">
        <f>YEAR(Sales_Data[[#This Row],[Order Date]])</f>
        <v>2020</v>
      </c>
      <c r="C4524" s="3">
        <f>MONTH(Sales_Data[[#This Row],[Order Date]])</f>
        <v>9</v>
      </c>
      <c r="D4524" t="s">
        <v>1088</v>
      </c>
      <c r="E4524" t="s">
        <v>18</v>
      </c>
      <c r="F4524" t="s">
        <v>14</v>
      </c>
      <c r="G4524" t="s">
        <v>24</v>
      </c>
      <c r="H4524" t="s">
        <v>1807</v>
      </c>
      <c r="I4524" s="2">
        <v>177.95</v>
      </c>
      <c r="J4524" s="3">
        <v>5</v>
      </c>
      <c r="K4524" s="2">
        <v>31.4895</v>
      </c>
    </row>
    <row r="4525" spans="1:11" x14ac:dyDescent="0.2">
      <c r="A4525" s="1">
        <v>44093</v>
      </c>
      <c r="B4525" s="3">
        <f>YEAR(Sales_Data[[#This Row],[Order Date]])</f>
        <v>2020</v>
      </c>
      <c r="C4525" s="3">
        <f>MONTH(Sales_Data[[#This Row],[Order Date]])</f>
        <v>9</v>
      </c>
      <c r="D4525" t="s">
        <v>231</v>
      </c>
      <c r="E4525" t="s">
        <v>465</v>
      </c>
      <c r="F4525" t="s">
        <v>14</v>
      </c>
      <c r="G4525" t="s">
        <v>15</v>
      </c>
      <c r="H4525" t="s">
        <v>1222</v>
      </c>
      <c r="I4525" s="2">
        <v>216.976</v>
      </c>
      <c r="J4525" s="3">
        <v>3</v>
      </c>
      <c r="K4525" s="2">
        <v>19.197600000000001</v>
      </c>
    </row>
    <row r="4526" spans="1:11" x14ac:dyDescent="0.2">
      <c r="A4526" s="1">
        <v>44093</v>
      </c>
      <c r="B4526" s="3">
        <f>YEAR(Sales_Data[[#This Row],[Order Date]])</f>
        <v>2020</v>
      </c>
      <c r="C4526" s="3">
        <f>MONTH(Sales_Data[[#This Row],[Order Date]])</f>
        <v>9</v>
      </c>
      <c r="D4526" t="s">
        <v>231</v>
      </c>
      <c r="E4526" t="s">
        <v>465</v>
      </c>
      <c r="F4526" t="s">
        <v>11</v>
      </c>
      <c r="G4526" t="s">
        <v>51</v>
      </c>
      <c r="H4526" t="s">
        <v>411</v>
      </c>
      <c r="I4526" s="2">
        <v>430.21600000000001</v>
      </c>
      <c r="J4526" s="3">
        <v>8</v>
      </c>
      <c r="K4526" s="2">
        <v>61.382399999999997</v>
      </c>
    </row>
    <row r="4527" spans="1:11" x14ac:dyDescent="0.2">
      <c r="A4527" s="1">
        <v>44093</v>
      </c>
      <c r="B4527" s="3">
        <f>YEAR(Sales_Data[[#This Row],[Order Date]])</f>
        <v>2020</v>
      </c>
      <c r="C4527" s="3">
        <f>MONTH(Sales_Data[[#This Row],[Order Date]])</f>
        <v>9</v>
      </c>
      <c r="D4527" t="s">
        <v>185</v>
      </c>
      <c r="E4527" t="s">
        <v>198</v>
      </c>
      <c r="F4527" t="s">
        <v>14</v>
      </c>
      <c r="G4527" t="s">
        <v>15</v>
      </c>
      <c r="H4527" t="s">
        <v>2404</v>
      </c>
      <c r="I4527" s="2">
        <v>511.92</v>
      </c>
      <c r="J4527" s="3">
        <v>2</v>
      </c>
      <c r="K4527" s="2">
        <v>29.495000000000001</v>
      </c>
    </row>
    <row r="4528" spans="1:11" x14ac:dyDescent="0.2">
      <c r="A4528" s="1">
        <v>44093</v>
      </c>
      <c r="B4528" s="3">
        <f>YEAR(Sales_Data[[#This Row],[Order Date]])</f>
        <v>2020</v>
      </c>
      <c r="C4528" s="3">
        <f>MONTH(Sales_Data[[#This Row],[Order Date]])</f>
        <v>9</v>
      </c>
      <c r="D4528" t="s">
        <v>2378</v>
      </c>
      <c r="E4528" t="s">
        <v>39</v>
      </c>
      <c r="F4528" t="s">
        <v>19</v>
      </c>
      <c r="G4528" t="s">
        <v>32</v>
      </c>
      <c r="H4528" t="s">
        <v>1474</v>
      </c>
      <c r="I4528" s="2">
        <v>84.841999999999999</v>
      </c>
      <c r="J4528" s="3">
        <v>3</v>
      </c>
      <c r="K4528" s="2">
        <v>-3.3894000000000002</v>
      </c>
    </row>
    <row r="4529" spans="1:11" x14ac:dyDescent="0.2">
      <c r="A4529" s="1">
        <v>44093</v>
      </c>
      <c r="B4529" s="3">
        <f>YEAR(Sales_Data[[#This Row],[Order Date]])</f>
        <v>2020</v>
      </c>
      <c r="C4529" s="3">
        <f>MONTH(Sales_Data[[#This Row],[Order Date]])</f>
        <v>9</v>
      </c>
      <c r="D4529" t="s">
        <v>1088</v>
      </c>
      <c r="E4529" t="s">
        <v>18</v>
      </c>
      <c r="F4529" t="s">
        <v>19</v>
      </c>
      <c r="G4529" t="s">
        <v>40</v>
      </c>
      <c r="H4529" t="s">
        <v>478</v>
      </c>
      <c r="I4529" s="2">
        <v>100.74</v>
      </c>
      <c r="J4529" s="3">
        <v>3</v>
      </c>
      <c r="K4529" s="2">
        <v>4.8545999999999996</v>
      </c>
    </row>
    <row r="4530" spans="1:11" x14ac:dyDescent="0.2">
      <c r="A4530" s="1">
        <v>44093</v>
      </c>
      <c r="B4530" s="3">
        <f>YEAR(Sales_Data[[#This Row],[Order Date]])</f>
        <v>2020</v>
      </c>
      <c r="C4530" s="3">
        <f>MONTH(Sales_Data[[#This Row],[Order Date]])</f>
        <v>9</v>
      </c>
      <c r="D4530" t="s">
        <v>185</v>
      </c>
      <c r="E4530" t="s">
        <v>198</v>
      </c>
      <c r="F4530" t="s">
        <v>19</v>
      </c>
      <c r="G4530" t="s">
        <v>32</v>
      </c>
      <c r="H4530" t="s">
        <v>58</v>
      </c>
      <c r="I4530" s="2">
        <v>99.18</v>
      </c>
      <c r="J4530" s="3">
        <v>4</v>
      </c>
      <c r="K4530" s="2">
        <v>-13.938000000000001</v>
      </c>
    </row>
    <row r="4531" spans="1:11" x14ac:dyDescent="0.2">
      <c r="A4531" s="1">
        <v>44093</v>
      </c>
      <c r="B4531" s="3">
        <f>YEAR(Sales_Data[[#This Row],[Order Date]])</f>
        <v>2020</v>
      </c>
      <c r="C4531" s="3">
        <f>MONTH(Sales_Data[[#This Row],[Order Date]])</f>
        <v>9</v>
      </c>
      <c r="D4531" t="s">
        <v>185</v>
      </c>
      <c r="E4531" t="s">
        <v>198</v>
      </c>
      <c r="F4531" t="s">
        <v>19</v>
      </c>
      <c r="G4531" t="s">
        <v>20</v>
      </c>
      <c r="H4531" t="s">
        <v>748</v>
      </c>
      <c r="I4531" s="2">
        <v>135.624</v>
      </c>
      <c r="J4531" s="3">
        <v>2</v>
      </c>
      <c r="K4531" s="2">
        <v>-2.5247999999999999</v>
      </c>
    </row>
    <row r="4532" spans="1:11" x14ac:dyDescent="0.2">
      <c r="A4532" s="1">
        <v>44093</v>
      </c>
      <c r="B4532" s="3">
        <f>YEAR(Sales_Data[[#This Row],[Order Date]])</f>
        <v>2020</v>
      </c>
      <c r="C4532" s="3">
        <f>MONTH(Sales_Data[[#This Row],[Order Date]])</f>
        <v>9</v>
      </c>
      <c r="D4532" t="s">
        <v>1088</v>
      </c>
      <c r="E4532" t="s">
        <v>18</v>
      </c>
      <c r="F4532" t="s">
        <v>19</v>
      </c>
      <c r="G4532" t="s">
        <v>40</v>
      </c>
      <c r="H4532" t="s">
        <v>1258</v>
      </c>
      <c r="I4532" s="2">
        <v>146.32</v>
      </c>
      <c r="J4532" s="3">
        <v>2</v>
      </c>
      <c r="K4532" s="2">
        <v>6.0632000000000001</v>
      </c>
    </row>
    <row r="4533" spans="1:11" x14ac:dyDescent="0.2">
      <c r="A4533" s="1">
        <v>44093</v>
      </c>
      <c r="B4533" s="3">
        <f>YEAR(Sales_Data[[#This Row],[Order Date]])</f>
        <v>2020</v>
      </c>
      <c r="C4533" s="3">
        <f>MONTH(Sales_Data[[#This Row],[Order Date]])</f>
        <v>9</v>
      </c>
      <c r="D4533" t="s">
        <v>231</v>
      </c>
      <c r="E4533" t="s">
        <v>465</v>
      </c>
      <c r="F4533" t="s">
        <v>19</v>
      </c>
      <c r="G4533" t="s">
        <v>40</v>
      </c>
      <c r="H4533" t="s">
        <v>2182</v>
      </c>
      <c r="I4533" s="2">
        <v>131.83199999999999</v>
      </c>
      <c r="J4533" s="3">
        <v>3</v>
      </c>
      <c r="K4533" s="2">
        <v>6.5537999999999998</v>
      </c>
    </row>
    <row r="4534" spans="1:11" x14ac:dyDescent="0.2">
      <c r="A4534" s="1">
        <v>44093</v>
      </c>
      <c r="B4534" s="3">
        <f>YEAR(Sales_Data[[#This Row],[Order Date]])</f>
        <v>2020</v>
      </c>
      <c r="C4534" s="3">
        <f>MONTH(Sales_Data[[#This Row],[Order Date]])</f>
        <v>9</v>
      </c>
      <c r="D4534" t="s">
        <v>653</v>
      </c>
      <c r="E4534" t="s">
        <v>94</v>
      </c>
      <c r="F4534" t="s">
        <v>19</v>
      </c>
      <c r="G4534" t="s">
        <v>53</v>
      </c>
      <c r="H4534" t="s">
        <v>957</v>
      </c>
      <c r="I4534" s="2">
        <v>128.4</v>
      </c>
      <c r="J4534" s="3">
        <v>5</v>
      </c>
      <c r="K4534" s="2">
        <v>15.552</v>
      </c>
    </row>
    <row r="4535" spans="1:11" x14ac:dyDescent="0.2">
      <c r="A4535" s="1">
        <v>44093</v>
      </c>
      <c r="B4535" s="3">
        <f>YEAR(Sales_Data[[#This Row],[Order Date]])</f>
        <v>2020</v>
      </c>
      <c r="C4535" s="3">
        <f>MONTH(Sales_Data[[#This Row],[Order Date]])</f>
        <v>9</v>
      </c>
      <c r="D4535" t="s">
        <v>390</v>
      </c>
      <c r="E4535" t="s">
        <v>109</v>
      </c>
      <c r="F4535" t="s">
        <v>19</v>
      </c>
      <c r="G4535" t="s">
        <v>40</v>
      </c>
      <c r="H4535" t="s">
        <v>1571</v>
      </c>
      <c r="I4535" s="2">
        <v>158.4</v>
      </c>
      <c r="J4535" s="3">
        <v>5</v>
      </c>
      <c r="K4535" s="2">
        <v>13.452</v>
      </c>
    </row>
    <row r="4536" spans="1:11" x14ac:dyDescent="0.2">
      <c r="A4536" s="1">
        <v>44094</v>
      </c>
      <c r="B4536" s="3">
        <f>YEAR(Sales_Data[[#This Row],[Order Date]])</f>
        <v>2020</v>
      </c>
      <c r="C4536" s="3">
        <f>MONTH(Sales_Data[[#This Row],[Order Date]])</f>
        <v>9</v>
      </c>
      <c r="D4536" t="s">
        <v>1026</v>
      </c>
      <c r="E4536" t="s">
        <v>94</v>
      </c>
      <c r="F4536" t="s">
        <v>14</v>
      </c>
      <c r="G4536" t="s">
        <v>24</v>
      </c>
      <c r="H4536" t="s">
        <v>804</v>
      </c>
      <c r="I4536" s="2">
        <v>113.64</v>
      </c>
      <c r="J4536" s="3">
        <v>2</v>
      </c>
      <c r="K4536" s="2">
        <v>21.792000000000002</v>
      </c>
    </row>
    <row r="4537" spans="1:11" x14ac:dyDescent="0.2">
      <c r="A4537" s="1">
        <v>44094</v>
      </c>
      <c r="B4537" s="3">
        <f>YEAR(Sales_Data[[#This Row],[Order Date]])</f>
        <v>2020</v>
      </c>
      <c r="C4537" s="3">
        <f>MONTH(Sales_Data[[#This Row],[Order Date]])</f>
        <v>9</v>
      </c>
      <c r="D4537" t="s">
        <v>1026</v>
      </c>
      <c r="E4537" t="s">
        <v>94</v>
      </c>
      <c r="F4537" t="s">
        <v>11</v>
      </c>
      <c r="G4537" t="s">
        <v>112</v>
      </c>
      <c r="H4537" t="s">
        <v>1182</v>
      </c>
      <c r="I4537" s="2">
        <v>116.991</v>
      </c>
      <c r="J4537" s="3">
        <v>1</v>
      </c>
      <c r="K4537" s="2">
        <v>8.0991</v>
      </c>
    </row>
    <row r="4538" spans="1:11" x14ac:dyDescent="0.2">
      <c r="A4538" s="1">
        <v>44094</v>
      </c>
      <c r="B4538" s="3">
        <f>YEAR(Sales_Data[[#This Row],[Order Date]])</f>
        <v>2020</v>
      </c>
      <c r="C4538" s="3">
        <f>MONTH(Sales_Data[[#This Row],[Order Date]])</f>
        <v>9</v>
      </c>
      <c r="D4538" t="s">
        <v>1026</v>
      </c>
      <c r="E4538" t="s">
        <v>94</v>
      </c>
      <c r="F4538" t="s">
        <v>14</v>
      </c>
      <c r="G4538" t="s">
        <v>15</v>
      </c>
      <c r="H4538" t="s">
        <v>210</v>
      </c>
      <c r="I4538" s="2">
        <v>124.85</v>
      </c>
      <c r="J4538" s="3">
        <v>3</v>
      </c>
      <c r="K4538" s="2">
        <v>28.3095</v>
      </c>
    </row>
    <row r="4539" spans="1:11" x14ac:dyDescent="0.2">
      <c r="A4539" s="1">
        <v>44094</v>
      </c>
      <c r="B4539" s="3">
        <f>YEAR(Sales_Data[[#This Row],[Order Date]])</f>
        <v>2020</v>
      </c>
      <c r="C4539" s="3">
        <f>MONTH(Sales_Data[[#This Row],[Order Date]])</f>
        <v>9</v>
      </c>
      <c r="D4539" t="s">
        <v>1026</v>
      </c>
      <c r="E4539" t="s">
        <v>94</v>
      </c>
      <c r="F4539" t="s">
        <v>14</v>
      </c>
      <c r="G4539" t="s">
        <v>24</v>
      </c>
      <c r="H4539" t="s">
        <v>2474</v>
      </c>
      <c r="I4539" s="2">
        <v>237.8</v>
      </c>
      <c r="J4539" s="3">
        <v>2</v>
      </c>
      <c r="K4539" s="2">
        <v>95.76</v>
      </c>
    </row>
    <row r="4540" spans="1:11" x14ac:dyDescent="0.2">
      <c r="A4540" s="1">
        <v>44094</v>
      </c>
      <c r="B4540" s="3">
        <f>YEAR(Sales_Data[[#This Row],[Order Date]])</f>
        <v>2020</v>
      </c>
      <c r="C4540" s="3">
        <f>MONTH(Sales_Data[[#This Row],[Order Date]])</f>
        <v>9</v>
      </c>
      <c r="D4540" t="s">
        <v>1026</v>
      </c>
      <c r="E4540" t="s">
        <v>94</v>
      </c>
      <c r="F4540" t="s">
        <v>11</v>
      </c>
      <c r="G4540" t="s">
        <v>112</v>
      </c>
      <c r="H4540" t="s">
        <v>1095</v>
      </c>
      <c r="I4540" s="2">
        <v>318.64600000000002</v>
      </c>
      <c r="J4540" s="3">
        <v>3</v>
      </c>
      <c r="K4540" s="2">
        <v>18.176400000000001</v>
      </c>
    </row>
    <row r="4541" spans="1:11" x14ac:dyDescent="0.2">
      <c r="A4541" s="1">
        <v>44094</v>
      </c>
      <c r="B4541" s="3">
        <f>YEAR(Sales_Data[[#This Row],[Order Date]])</f>
        <v>2020</v>
      </c>
      <c r="C4541" s="3">
        <f>MONTH(Sales_Data[[#This Row],[Order Date]])</f>
        <v>9</v>
      </c>
      <c r="D4541" t="s">
        <v>1026</v>
      </c>
      <c r="E4541" t="s">
        <v>94</v>
      </c>
      <c r="F4541" t="s">
        <v>14</v>
      </c>
      <c r="G4541" t="s">
        <v>15</v>
      </c>
      <c r="H4541" t="s">
        <v>381</v>
      </c>
      <c r="I4541" s="2">
        <v>1344.66</v>
      </c>
      <c r="J4541" s="3">
        <v>2</v>
      </c>
      <c r="K4541" s="2">
        <v>350.90820000000002</v>
      </c>
    </row>
    <row r="4542" spans="1:11" x14ac:dyDescent="0.2">
      <c r="A4542" s="1">
        <v>44094</v>
      </c>
      <c r="B4542" s="3">
        <f>YEAR(Sales_Data[[#This Row],[Order Date]])</f>
        <v>2020</v>
      </c>
      <c r="C4542" s="3">
        <f>MONTH(Sales_Data[[#This Row],[Order Date]])</f>
        <v>9</v>
      </c>
      <c r="D4542" t="s">
        <v>1026</v>
      </c>
      <c r="E4542" t="s">
        <v>94</v>
      </c>
      <c r="F4542" t="s">
        <v>11</v>
      </c>
      <c r="G4542" t="s">
        <v>112</v>
      </c>
      <c r="H4542" t="s">
        <v>948</v>
      </c>
      <c r="I4542" s="2">
        <v>2284.41</v>
      </c>
      <c r="J4542" s="3">
        <v>5</v>
      </c>
      <c r="K4542" s="2">
        <v>375.73500000000001</v>
      </c>
    </row>
    <row r="4543" spans="1:11" x14ac:dyDescent="0.2">
      <c r="A4543" s="1">
        <v>44094</v>
      </c>
      <c r="B4543" s="3">
        <f>YEAR(Sales_Data[[#This Row],[Order Date]])</f>
        <v>2020</v>
      </c>
      <c r="C4543" s="3">
        <f>MONTH(Sales_Data[[#This Row],[Order Date]])</f>
        <v>9</v>
      </c>
      <c r="D4543" t="s">
        <v>1026</v>
      </c>
      <c r="E4543" t="s">
        <v>94</v>
      </c>
      <c r="F4543" t="s">
        <v>11</v>
      </c>
      <c r="G4543" t="s">
        <v>112</v>
      </c>
      <c r="H4543" t="s">
        <v>623</v>
      </c>
      <c r="I4543" s="2">
        <v>2903.127</v>
      </c>
      <c r="J4543" s="3">
        <v>11</v>
      </c>
      <c r="K4543" s="2">
        <v>609.71569999999997</v>
      </c>
    </row>
    <row r="4544" spans="1:11" x14ac:dyDescent="0.2">
      <c r="A4544" s="1">
        <v>44094</v>
      </c>
      <c r="B4544" s="3">
        <f>YEAR(Sales_Data[[#This Row],[Order Date]])</f>
        <v>2020</v>
      </c>
      <c r="C4544" s="3">
        <f>MONTH(Sales_Data[[#This Row],[Order Date]])</f>
        <v>9</v>
      </c>
      <c r="D4544" t="s">
        <v>1026</v>
      </c>
      <c r="E4544" t="s">
        <v>94</v>
      </c>
      <c r="F4544" t="s">
        <v>19</v>
      </c>
      <c r="G4544" t="s">
        <v>32</v>
      </c>
      <c r="H4544" t="s">
        <v>885</v>
      </c>
      <c r="I4544" s="2">
        <v>119.78400000000001</v>
      </c>
      <c r="J4544" s="3">
        <v>3</v>
      </c>
      <c r="K4544" s="2">
        <v>3.9771000000000001</v>
      </c>
    </row>
    <row r="4545" spans="1:11" x14ac:dyDescent="0.2">
      <c r="A4545" s="1">
        <v>44094</v>
      </c>
      <c r="B4545" s="3">
        <f>YEAR(Sales_Data[[#This Row],[Order Date]])</f>
        <v>2020</v>
      </c>
      <c r="C4545" s="3">
        <f>MONTH(Sales_Data[[#This Row],[Order Date]])</f>
        <v>9</v>
      </c>
      <c r="D4545" t="s">
        <v>1026</v>
      </c>
      <c r="E4545" t="s">
        <v>94</v>
      </c>
      <c r="F4545" t="s">
        <v>19</v>
      </c>
      <c r="G4545" t="s">
        <v>116</v>
      </c>
      <c r="H4545" t="s">
        <v>249</v>
      </c>
      <c r="I4545" s="2">
        <v>108.36</v>
      </c>
      <c r="J4545" s="3">
        <v>2</v>
      </c>
      <c r="K4545" s="2">
        <v>1.7876000000000001</v>
      </c>
    </row>
    <row r="4546" spans="1:11" x14ac:dyDescent="0.2">
      <c r="A4546" s="1">
        <v>44094</v>
      </c>
      <c r="B4546" s="3">
        <f>YEAR(Sales_Data[[#This Row],[Order Date]])</f>
        <v>2020</v>
      </c>
      <c r="C4546" s="3">
        <f>MONTH(Sales_Data[[#This Row],[Order Date]])</f>
        <v>9</v>
      </c>
      <c r="D4546" t="s">
        <v>1026</v>
      </c>
      <c r="E4546" t="s">
        <v>94</v>
      </c>
      <c r="F4546" t="s">
        <v>19</v>
      </c>
      <c r="G4546" t="s">
        <v>53</v>
      </c>
      <c r="H4546" t="s">
        <v>573</v>
      </c>
      <c r="I4546" s="2">
        <v>122.76</v>
      </c>
      <c r="J4546" s="3">
        <v>2</v>
      </c>
      <c r="K4546" s="2">
        <v>6.3296000000000001</v>
      </c>
    </row>
    <row r="4547" spans="1:11" x14ac:dyDescent="0.2">
      <c r="A4547" s="1">
        <v>44094</v>
      </c>
      <c r="B4547" s="3">
        <f>YEAR(Sales_Data[[#This Row],[Order Date]])</f>
        <v>2020</v>
      </c>
      <c r="C4547" s="3">
        <f>MONTH(Sales_Data[[#This Row],[Order Date]])</f>
        <v>9</v>
      </c>
      <c r="D4547" t="s">
        <v>1026</v>
      </c>
      <c r="E4547" t="s">
        <v>94</v>
      </c>
      <c r="F4547" t="s">
        <v>19</v>
      </c>
      <c r="G4547" t="s">
        <v>53</v>
      </c>
      <c r="H4547" t="s">
        <v>618</v>
      </c>
      <c r="I4547" s="2">
        <v>142.52000000000001</v>
      </c>
      <c r="J4547" s="3">
        <v>9</v>
      </c>
      <c r="K4547" s="2">
        <v>18.104399999999998</v>
      </c>
    </row>
    <row r="4548" spans="1:11" x14ac:dyDescent="0.2">
      <c r="A4548" s="1">
        <v>44094</v>
      </c>
      <c r="B4548" s="3">
        <f>YEAR(Sales_Data[[#This Row],[Order Date]])</f>
        <v>2020</v>
      </c>
      <c r="C4548" s="3">
        <f>MONTH(Sales_Data[[#This Row],[Order Date]])</f>
        <v>9</v>
      </c>
      <c r="D4548" t="s">
        <v>1026</v>
      </c>
      <c r="E4548" t="s">
        <v>94</v>
      </c>
      <c r="F4548" t="s">
        <v>14</v>
      </c>
      <c r="G4548" t="s">
        <v>24</v>
      </c>
      <c r="H4548" t="s">
        <v>2250</v>
      </c>
      <c r="I4548" s="2">
        <v>170.97</v>
      </c>
      <c r="J4548" s="3">
        <v>3</v>
      </c>
      <c r="K4548" s="2">
        <v>20.389800000000001</v>
      </c>
    </row>
    <row r="4549" spans="1:11" x14ac:dyDescent="0.2">
      <c r="A4549" s="1">
        <v>44094</v>
      </c>
      <c r="B4549" s="3">
        <f>YEAR(Sales_Data[[#This Row],[Order Date]])</f>
        <v>2020</v>
      </c>
      <c r="C4549" s="3">
        <f>MONTH(Sales_Data[[#This Row],[Order Date]])</f>
        <v>9</v>
      </c>
      <c r="D4549" t="s">
        <v>1026</v>
      </c>
      <c r="E4549" t="s">
        <v>94</v>
      </c>
      <c r="F4549" t="s">
        <v>19</v>
      </c>
      <c r="G4549" t="s">
        <v>20</v>
      </c>
      <c r="H4549" t="s">
        <v>1990</v>
      </c>
      <c r="I4549" s="2">
        <v>154.4</v>
      </c>
      <c r="J4549" s="3">
        <v>4</v>
      </c>
      <c r="K4549" s="2">
        <v>12.712</v>
      </c>
    </row>
    <row r="4550" spans="1:11" x14ac:dyDescent="0.2">
      <c r="A4550" s="1">
        <v>44095</v>
      </c>
      <c r="B4550" s="3">
        <f>YEAR(Sales_Data[[#This Row],[Order Date]])</f>
        <v>2020</v>
      </c>
      <c r="C4550" s="3">
        <f>MONTH(Sales_Data[[#This Row],[Order Date]])</f>
        <v>9</v>
      </c>
      <c r="D4550" t="s">
        <v>2475</v>
      </c>
      <c r="E4550" t="s">
        <v>70</v>
      </c>
      <c r="F4550" t="s">
        <v>14</v>
      </c>
      <c r="G4550" t="s">
        <v>24</v>
      </c>
      <c r="H4550" t="s">
        <v>2476</v>
      </c>
      <c r="I4550" s="2">
        <v>122.98</v>
      </c>
      <c r="J4550" s="3">
        <v>2</v>
      </c>
      <c r="K4550" s="2">
        <v>26.3934</v>
      </c>
    </row>
    <row r="4551" spans="1:11" x14ac:dyDescent="0.2">
      <c r="A4551" s="1">
        <v>44095</v>
      </c>
      <c r="B4551" s="3">
        <f>YEAR(Sales_Data[[#This Row],[Order Date]])</f>
        <v>2020</v>
      </c>
      <c r="C4551" s="3">
        <f>MONTH(Sales_Data[[#This Row],[Order Date]])</f>
        <v>9</v>
      </c>
      <c r="D4551" t="s">
        <v>1540</v>
      </c>
      <c r="E4551" t="s">
        <v>109</v>
      </c>
      <c r="F4551" t="s">
        <v>19</v>
      </c>
      <c r="G4551" t="s">
        <v>121</v>
      </c>
      <c r="H4551" t="s">
        <v>1043</v>
      </c>
      <c r="I4551" s="2">
        <v>125.48</v>
      </c>
      <c r="J4551" s="3">
        <v>1</v>
      </c>
      <c r="K4551" s="2">
        <v>24.143999999999998</v>
      </c>
    </row>
    <row r="4552" spans="1:11" x14ac:dyDescent="0.2">
      <c r="A4552" s="1">
        <v>44095</v>
      </c>
      <c r="B4552" s="3">
        <f>YEAR(Sales_Data[[#This Row],[Order Date]])</f>
        <v>2020</v>
      </c>
      <c r="C4552" s="3">
        <f>MONTH(Sales_Data[[#This Row],[Order Date]])</f>
        <v>9</v>
      </c>
      <c r="D4552" t="s">
        <v>1677</v>
      </c>
      <c r="E4552" t="s">
        <v>39</v>
      </c>
      <c r="F4552" t="s">
        <v>19</v>
      </c>
      <c r="G4552" t="s">
        <v>32</v>
      </c>
      <c r="H4552" t="s">
        <v>408</v>
      </c>
      <c r="I4552" s="2">
        <v>104.908</v>
      </c>
      <c r="J4552" s="3">
        <v>2</v>
      </c>
      <c r="K4552" s="2">
        <v>-1.5264</v>
      </c>
    </row>
    <row r="4553" spans="1:11" x14ac:dyDescent="0.2">
      <c r="A4553" s="1">
        <v>44095</v>
      </c>
      <c r="B4553" s="3">
        <f>YEAR(Sales_Data[[#This Row],[Order Date]])</f>
        <v>2020</v>
      </c>
      <c r="C4553" s="3">
        <f>MONTH(Sales_Data[[#This Row],[Order Date]])</f>
        <v>9</v>
      </c>
      <c r="D4553" t="s">
        <v>292</v>
      </c>
      <c r="E4553" t="s">
        <v>44</v>
      </c>
      <c r="F4553" t="s">
        <v>19</v>
      </c>
      <c r="G4553" t="s">
        <v>32</v>
      </c>
      <c r="H4553" t="s">
        <v>2167</v>
      </c>
      <c r="I4553" s="2">
        <v>111.294</v>
      </c>
      <c r="J4553" s="3">
        <v>1</v>
      </c>
      <c r="K4553" s="2">
        <v>-8.6058000000000003</v>
      </c>
    </row>
    <row r="4554" spans="1:11" x14ac:dyDescent="0.2">
      <c r="A4554" s="1">
        <v>44095</v>
      </c>
      <c r="B4554" s="3">
        <f>YEAR(Sales_Data[[#This Row],[Order Date]])</f>
        <v>2020</v>
      </c>
      <c r="C4554" s="3">
        <f>MONTH(Sales_Data[[#This Row],[Order Date]])</f>
        <v>9</v>
      </c>
      <c r="D4554" t="s">
        <v>9</v>
      </c>
      <c r="E4554" t="s">
        <v>18</v>
      </c>
      <c r="F4554" t="s">
        <v>19</v>
      </c>
      <c r="G4554" t="s">
        <v>20</v>
      </c>
      <c r="H4554" t="s">
        <v>1743</v>
      </c>
      <c r="I4554" s="2">
        <v>146.51</v>
      </c>
      <c r="J4554" s="3">
        <v>1</v>
      </c>
      <c r="K4554" s="2">
        <v>3.8774999999999999</v>
      </c>
    </row>
    <row r="4555" spans="1:11" x14ac:dyDescent="0.2">
      <c r="A4555" s="1">
        <v>44095</v>
      </c>
      <c r="B4555" s="3">
        <f>YEAR(Sales_Data[[#This Row],[Order Date]])</f>
        <v>2020</v>
      </c>
      <c r="C4555" s="3">
        <f>MONTH(Sales_Data[[#This Row],[Order Date]])</f>
        <v>9</v>
      </c>
      <c r="D4555" t="s">
        <v>2407</v>
      </c>
      <c r="E4555" t="s">
        <v>387</v>
      </c>
      <c r="F4555" t="s">
        <v>19</v>
      </c>
      <c r="G4555" t="s">
        <v>32</v>
      </c>
      <c r="H4555" t="s">
        <v>168</v>
      </c>
      <c r="I4555" s="2">
        <v>123.16</v>
      </c>
      <c r="J4555" s="3">
        <v>7</v>
      </c>
      <c r="K4555" s="2">
        <v>9.8783999999999992</v>
      </c>
    </row>
    <row r="4556" spans="1:11" x14ac:dyDescent="0.2">
      <c r="A4556" s="1">
        <v>44095</v>
      </c>
      <c r="B4556" s="3">
        <f>YEAR(Sales_Data[[#This Row],[Order Date]])</f>
        <v>2020</v>
      </c>
      <c r="C4556" s="3">
        <f>MONTH(Sales_Data[[#This Row],[Order Date]])</f>
        <v>9</v>
      </c>
      <c r="D4556" t="s">
        <v>1699</v>
      </c>
      <c r="E4556" t="s">
        <v>18</v>
      </c>
      <c r="F4556" t="s">
        <v>19</v>
      </c>
      <c r="G4556" t="s">
        <v>53</v>
      </c>
      <c r="H4556" t="s">
        <v>2313</v>
      </c>
      <c r="I4556" s="2">
        <v>165.86</v>
      </c>
      <c r="J4556" s="3">
        <v>7</v>
      </c>
      <c r="K4556" s="2">
        <v>27.93</v>
      </c>
    </row>
    <row r="4557" spans="1:11" x14ac:dyDescent="0.2">
      <c r="A4557" s="1">
        <v>44095</v>
      </c>
      <c r="B4557" s="3">
        <f>YEAR(Sales_Data[[#This Row],[Order Date]])</f>
        <v>2020</v>
      </c>
      <c r="C4557" s="3">
        <f>MONTH(Sales_Data[[#This Row],[Order Date]])</f>
        <v>9</v>
      </c>
      <c r="D4557" t="s">
        <v>2475</v>
      </c>
      <c r="E4557" t="s">
        <v>70</v>
      </c>
      <c r="F4557" t="s">
        <v>14</v>
      </c>
      <c r="G4557" t="s">
        <v>24</v>
      </c>
      <c r="H4557" t="s">
        <v>1358</v>
      </c>
      <c r="I4557" s="2">
        <v>172.98</v>
      </c>
      <c r="J4557" s="3">
        <v>2</v>
      </c>
      <c r="K4557" s="2">
        <v>15.1158</v>
      </c>
    </row>
    <row r="4558" spans="1:11" x14ac:dyDescent="0.2">
      <c r="A4558" s="1">
        <v>44096</v>
      </c>
      <c r="B4558" s="3">
        <f>YEAR(Sales_Data[[#This Row],[Order Date]])</f>
        <v>2020</v>
      </c>
      <c r="C4558" s="3">
        <f>MONTH(Sales_Data[[#This Row],[Order Date]])</f>
        <v>9</v>
      </c>
      <c r="D4558" t="s">
        <v>331</v>
      </c>
      <c r="E4558" t="s">
        <v>104</v>
      </c>
      <c r="F4558" t="s">
        <v>19</v>
      </c>
      <c r="G4558" t="s">
        <v>20</v>
      </c>
      <c r="H4558" t="s">
        <v>1525</v>
      </c>
      <c r="I4558" s="2">
        <v>109.4</v>
      </c>
      <c r="J4558" s="3">
        <v>5</v>
      </c>
      <c r="K4558" s="2">
        <v>17.524000000000001</v>
      </c>
    </row>
    <row r="4559" spans="1:11" x14ac:dyDescent="0.2">
      <c r="A4559" s="1">
        <v>44096</v>
      </c>
      <c r="B4559" s="3">
        <f>YEAR(Sales_Data[[#This Row],[Order Date]])</f>
        <v>2020</v>
      </c>
      <c r="C4559" s="3">
        <f>MONTH(Sales_Data[[#This Row],[Order Date]])</f>
        <v>9</v>
      </c>
      <c r="D4559" t="s">
        <v>1458</v>
      </c>
      <c r="E4559" t="s">
        <v>39</v>
      </c>
      <c r="F4559" t="s">
        <v>14</v>
      </c>
      <c r="G4559" t="s">
        <v>24</v>
      </c>
      <c r="H4559" t="s">
        <v>139</v>
      </c>
      <c r="I4559" s="2">
        <v>110.98399999999999</v>
      </c>
      <c r="J4559" s="3">
        <v>2</v>
      </c>
      <c r="K4559" s="2">
        <v>22.9954</v>
      </c>
    </row>
    <row r="4560" spans="1:11" x14ac:dyDescent="0.2">
      <c r="A4560" s="1">
        <v>44096</v>
      </c>
      <c r="B4560" s="3">
        <f>YEAR(Sales_Data[[#This Row],[Order Date]])</f>
        <v>2020</v>
      </c>
      <c r="C4560" s="3">
        <f>MONTH(Sales_Data[[#This Row],[Order Date]])</f>
        <v>9</v>
      </c>
      <c r="D4560" t="s">
        <v>892</v>
      </c>
      <c r="E4560" t="s">
        <v>56</v>
      </c>
      <c r="F4560" t="s">
        <v>14</v>
      </c>
      <c r="G4560" t="s">
        <v>15</v>
      </c>
      <c r="H4560" t="s">
        <v>2477</v>
      </c>
      <c r="I4560" s="2">
        <v>136.97</v>
      </c>
      <c r="J4560" s="3">
        <v>3</v>
      </c>
      <c r="K4560" s="2">
        <v>25.221299999999999</v>
      </c>
    </row>
    <row r="4561" spans="1:11" x14ac:dyDescent="0.2">
      <c r="A4561" s="1">
        <v>44096</v>
      </c>
      <c r="B4561" s="3">
        <f>YEAR(Sales_Data[[#This Row],[Order Date]])</f>
        <v>2020</v>
      </c>
      <c r="C4561" s="3">
        <f>MONTH(Sales_Data[[#This Row],[Order Date]])</f>
        <v>9</v>
      </c>
      <c r="D4561" t="s">
        <v>892</v>
      </c>
      <c r="E4561" t="s">
        <v>56</v>
      </c>
      <c r="F4561" t="s">
        <v>14</v>
      </c>
      <c r="G4561" t="s">
        <v>24</v>
      </c>
      <c r="H4561" t="s">
        <v>789</v>
      </c>
      <c r="I4561" s="2">
        <v>142.16</v>
      </c>
      <c r="J4561" s="3">
        <v>6</v>
      </c>
      <c r="K4561" s="2">
        <v>9.8160000000000007</v>
      </c>
    </row>
    <row r="4562" spans="1:11" x14ac:dyDescent="0.2">
      <c r="A4562" s="1">
        <v>44096</v>
      </c>
      <c r="B4562" s="3">
        <f>YEAR(Sales_Data[[#This Row],[Order Date]])</f>
        <v>2020</v>
      </c>
      <c r="C4562" s="3">
        <f>MONTH(Sales_Data[[#This Row],[Order Date]])</f>
        <v>9</v>
      </c>
      <c r="D4562" t="s">
        <v>729</v>
      </c>
      <c r="E4562" t="s">
        <v>365</v>
      </c>
      <c r="F4562" t="s">
        <v>11</v>
      </c>
      <c r="G4562" t="s">
        <v>12</v>
      </c>
      <c r="H4562" t="s">
        <v>2253</v>
      </c>
      <c r="I4562" s="2">
        <v>252.96</v>
      </c>
      <c r="J4562" s="3">
        <v>2</v>
      </c>
      <c r="K4562" s="2">
        <v>41.133200000000002</v>
      </c>
    </row>
    <row r="4563" spans="1:11" x14ac:dyDescent="0.2">
      <c r="A4563" s="1">
        <v>44096</v>
      </c>
      <c r="B4563" s="3">
        <f>YEAR(Sales_Data[[#This Row],[Order Date]])</f>
        <v>2020</v>
      </c>
      <c r="C4563" s="3">
        <f>MONTH(Sales_Data[[#This Row],[Order Date]])</f>
        <v>9</v>
      </c>
      <c r="D4563" t="s">
        <v>892</v>
      </c>
      <c r="E4563" t="s">
        <v>56</v>
      </c>
      <c r="F4563" t="s">
        <v>19</v>
      </c>
      <c r="G4563" t="s">
        <v>53</v>
      </c>
      <c r="H4563" t="s">
        <v>2478</v>
      </c>
      <c r="I4563" s="2">
        <v>268.83999999999997</v>
      </c>
      <c r="J4563" s="3">
        <v>4</v>
      </c>
      <c r="K4563" s="2">
        <v>107.7216</v>
      </c>
    </row>
    <row r="4564" spans="1:11" x14ac:dyDescent="0.2">
      <c r="A4564" s="1">
        <v>44096</v>
      </c>
      <c r="B4564" s="3">
        <f>YEAR(Sales_Data[[#This Row],[Order Date]])</f>
        <v>2020</v>
      </c>
      <c r="C4564" s="3">
        <f>MONTH(Sales_Data[[#This Row],[Order Date]])</f>
        <v>9</v>
      </c>
      <c r="D4564" t="s">
        <v>221</v>
      </c>
      <c r="E4564" t="s">
        <v>309</v>
      </c>
      <c r="F4564" t="s">
        <v>14</v>
      </c>
      <c r="G4564" t="s">
        <v>15</v>
      </c>
      <c r="H4564" t="s">
        <v>1988</v>
      </c>
      <c r="I4564" s="2">
        <v>429.98</v>
      </c>
      <c r="J4564" s="3">
        <v>2</v>
      </c>
      <c r="K4564" s="2">
        <v>113.6742</v>
      </c>
    </row>
    <row r="4565" spans="1:11" x14ac:dyDescent="0.2">
      <c r="A4565" s="1">
        <v>44096</v>
      </c>
      <c r="B4565" s="3">
        <f>YEAR(Sales_Data[[#This Row],[Order Date]])</f>
        <v>2020</v>
      </c>
      <c r="C4565" s="3">
        <f>MONTH(Sales_Data[[#This Row],[Order Date]])</f>
        <v>9</v>
      </c>
      <c r="D4565" t="s">
        <v>1697</v>
      </c>
      <c r="E4565" t="s">
        <v>589</v>
      </c>
      <c r="F4565" t="s">
        <v>19</v>
      </c>
      <c r="G4565" t="s">
        <v>32</v>
      </c>
      <c r="H4565" t="s">
        <v>420</v>
      </c>
      <c r="I4565" s="2">
        <v>720.96</v>
      </c>
      <c r="J4565" s="3">
        <v>4</v>
      </c>
      <c r="K4565" s="2">
        <v>318.30160000000001</v>
      </c>
    </row>
    <row r="4566" spans="1:11" x14ac:dyDescent="0.2">
      <c r="A4566" s="1">
        <v>44096</v>
      </c>
      <c r="B4566" s="3">
        <f>YEAR(Sales_Data[[#This Row],[Order Date]])</f>
        <v>2020</v>
      </c>
      <c r="C4566" s="3">
        <f>MONTH(Sales_Data[[#This Row],[Order Date]])</f>
        <v>9</v>
      </c>
      <c r="D4566" t="s">
        <v>574</v>
      </c>
      <c r="E4566" t="s">
        <v>94</v>
      </c>
      <c r="F4566" t="s">
        <v>14</v>
      </c>
      <c r="G4566" t="s">
        <v>24</v>
      </c>
      <c r="H4566" t="s">
        <v>1406</v>
      </c>
      <c r="I4566" s="2">
        <v>1106</v>
      </c>
      <c r="J4566" s="3">
        <v>9</v>
      </c>
      <c r="K4566" s="2">
        <v>171.36</v>
      </c>
    </row>
    <row r="4567" spans="1:11" x14ac:dyDescent="0.2">
      <c r="A4567" s="1">
        <v>44096</v>
      </c>
      <c r="B4567" s="3">
        <f>YEAR(Sales_Data[[#This Row],[Order Date]])</f>
        <v>2020</v>
      </c>
      <c r="C4567" s="3">
        <f>MONTH(Sales_Data[[#This Row],[Order Date]])</f>
        <v>9</v>
      </c>
      <c r="D4567" t="s">
        <v>1458</v>
      </c>
      <c r="E4567" t="s">
        <v>39</v>
      </c>
      <c r="F4567" t="s">
        <v>19</v>
      </c>
      <c r="G4567" t="s">
        <v>265</v>
      </c>
      <c r="H4567" t="s">
        <v>2086</v>
      </c>
      <c r="I4567" s="2">
        <v>4692.7359999999999</v>
      </c>
      <c r="J4567" s="3">
        <v>7</v>
      </c>
      <c r="K4567" s="2">
        <v>-1049.3406</v>
      </c>
    </row>
    <row r="4568" spans="1:11" x14ac:dyDescent="0.2">
      <c r="A4568" s="1">
        <v>44096</v>
      </c>
      <c r="B4568" s="3">
        <f>YEAR(Sales_Data[[#This Row],[Order Date]])</f>
        <v>2020</v>
      </c>
      <c r="C4568" s="3">
        <f>MONTH(Sales_Data[[#This Row],[Order Date]])</f>
        <v>9</v>
      </c>
      <c r="D4568" t="s">
        <v>469</v>
      </c>
      <c r="E4568" t="s">
        <v>109</v>
      </c>
      <c r="F4568" t="s">
        <v>19</v>
      </c>
      <c r="G4568" t="s">
        <v>40</v>
      </c>
      <c r="H4568" t="s">
        <v>2479</v>
      </c>
      <c r="I4568" s="2">
        <v>111.94</v>
      </c>
      <c r="J4568" s="3">
        <v>3</v>
      </c>
      <c r="K4568" s="2">
        <v>6.4584000000000001</v>
      </c>
    </row>
    <row r="4569" spans="1:11" x14ac:dyDescent="0.2">
      <c r="A4569" s="1">
        <v>44096</v>
      </c>
      <c r="B4569" s="3">
        <f>YEAR(Sales_Data[[#This Row],[Order Date]])</f>
        <v>2020</v>
      </c>
      <c r="C4569" s="3">
        <f>MONTH(Sales_Data[[#This Row],[Order Date]])</f>
        <v>9</v>
      </c>
      <c r="D4569" t="s">
        <v>469</v>
      </c>
      <c r="E4569" t="s">
        <v>109</v>
      </c>
      <c r="F4569" t="s">
        <v>19</v>
      </c>
      <c r="G4569" t="s">
        <v>53</v>
      </c>
      <c r="H4569" t="s">
        <v>2480</v>
      </c>
      <c r="I4569" s="2">
        <v>114.96</v>
      </c>
      <c r="J4569" s="3">
        <v>2</v>
      </c>
      <c r="K4569" s="2">
        <v>6.2207999999999997</v>
      </c>
    </row>
    <row r="4570" spans="1:11" x14ac:dyDescent="0.2">
      <c r="A4570" s="1">
        <v>44096</v>
      </c>
      <c r="B4570" s="3">
        <f>YEAR(Sales_Data[[#This Row],[Order Date]])</f>
        <v>2020</v>
      </c>
      <c r="C4570" s="3">
        <f>MONTH(Sales_Data[[#This Row],[Order Date]])</f>
        <v>9</v>
      </c>
      <c r="D4570" t="s">
        <v>887</v>
      </c>
      <c r="E4570" t="s">
        <v>23</v>
      </c>
      <c r="F4570" t="s">
        <v>19</v>
      </c>
      <c r="G4570" t="s">
        <v>86</v>
      </c>
      <c r="H4570" t="s">
        <v>176</v>
      </c>
      <c r="I4570" s="2">
        <v>102.392</v>
      </c>
      <c r="J4570" s="3">
        <v>3</v>
      </c>
      <c r="K4570" s="2">
        <v>5.0220000000000002</v>
      </c>
    </row>
    <row r="4571" spans="1:11" x14ac:dyDescent="0.2">
      <c r="A4571" s="1">
        <v>44096</v>
      </c>
      <c r="B4571" s="3">
        <f>YEAR(Sales_Data[[#This Row],[Order Date]])</f>
        <v>2020</v>
      </c>
      <c r="C4571" s="3">
        <f>MONTH(Sales_Data[[#This Row],[Order Date]])</f>
        <v>9</v>
      </c>
      <c r="D4571" t="s">
        <v>1458</v>
      </c>
      <c r="E4571" t="s">
        <v>39</v>
      </c>
      <c r="F4571" t="s">
        <v>19</v>
      </c>
      <c r="G4571" t="s">
        <v>32</v>
      </c>
      <c r="H4571" t="s">
        <v>467</v>
      </c>
      <c r="I4571" s="2">
        <v>94.606999999999999</v>
      </c>
      <c r="J4571" s="3">
        <v>1</v>
      </c>
      <c r="K4571" s="2">
        <v>-4.2987000000000002</v>
      </c>
    </row>
    <row r="4572" spans="1:11" x14ac:dyDescent="0.2">
      <c r="A4572" s="1">
        <v>44096</v>
      </c>
      <c r="B4572" s="3">
        <f>YEAR(Sales_Data[[#This Row],[Order Date]])</f>
        <v>2020</v>
      </c>
      <c r="C4572" s="3">
        <f>MONTH(Sales_Data[[#This Row],[Order Date]])</f>
        <v>9</v>
      </c>
      <c r="D4572" t="s">
        <v>1845</v>
      </c>
      <c r="E4572" t="s">
        <v>18</v>
      </c>
      <c r="F4572" t="s">
        <v>19</v>
      </c>
      <c r="G4572" t="s">
        <v>265</v>
      </c>
      <c r="H4572" t="s">
        <v>683</v>
      </c>
      <c r="I4572" s="2">
        <v>123.96</v>
      </c>
      <c r="J4572" s="3">
        <v>2</v>
      </c>
      <c r="K4572" s="2">
        <v>6.1487999999999996</v>
      </c>
    </row>
    <row r="4573" spans="1:11" x14ac:dyDescent="0.2">
      <c r="A4573" s="1">
        <v>44096</v>
      </c>
      <c r="B4573" s="3">
        <f>YEAR(Sales_Data[[#This Row],[Order Date]])</f>
        <v>2020</v>
      </c>
      <c r="C4573" s="3">
        <f>MONTH(Sales_Data[[#This Row],[Order Date]])</f>
        <v>9</v>
      </c>
      <c r="D4573" t="s">
        <v>887</v>
      </c>
      <c r="E4573" t="s">
        <v>23</v>
      </c>
      <c r="F4573" t="s">
        <v>19</v>
      </c>
      <c r="G4573" t="s">
        <v>32</v>
      </c>
      <c r="H4573" t="s">
        <v>788</v>
      </c>
      <c r="I4573" s="2">
        <v>112.22799999999999</v>
      </c>
      <c r="J4573" s="3">
        <v>7</v>
      </c>
      <c r="K4573" s="2">
        <v>-18.526199999999999</v>
      </c>
    </row>
    <row r="4574" spans="1:11" x14ac:dyDescent="0.2">
      <c r="A4574" s="1">
        <v>44096</v>
      </c>
      <c r="B4574" s="3">
        <f>YEAR(Sales_Data[[#This Row],[Order Date]])</f>
        <v>2020</v>
      </c>
      <c r="C4574" s="3">
        <f>MONTH(Sales_Data[[#This Row],[Order Date]])</f>
        <v>9</v>
      </c>
      <c r="D4574" t="s">
        <v>1697</v>
      </c>
      <c r="E4574" t="s">
        <v>589</v>
      </c>
      <c r="F4574" t="s">
        <v>14</v>
      </c>
      <c r="G4574" t="s">
        <v>24</v>
      </c>
      <c r="H4574" t="s">
        <v>362</v>
      </c>
      <c r="I4574" s="2">
        <v>131.94999999999999</v>
      </c>
      <c r="J4574" s="3">
        <v>5</v>
      </c>
      <c r="K4574" s="2">
        <v>15.378</v>
      </c>
    </row>
    <row r="4575" spans="1:11" x14ac:dyDescent="0.2">
      <c r="A4575" s="1">
        <v>44096</v>
      </c>
      <c r="B4575" s="3">
        <f>YEAR(Sales_Data[[#This Row],[Order Date]])</f>
        <v>2020</v>
      </c>
      <c r="C4575" s="3">
        <f>MONTH(Sales_Data[[#This Row],[Order Date]])</f>
        <v>9</v>
      </c>
      <c r="D4575" t="s">
        <v>574</v>
      </c>
      <c r="E4575" t="s">
        <v>94</v>
      </c>
      <c r="F4575" t="s">
        <v>11</v>
      </c>
      <c r="G4575" t="s">
        <v>51</v>
      </c>
      <c r="H4575" t="s">
        <v>1321</v>
      </c>
      <c r="I4575" s="2">
        <v>140.07</v>
      </c>
      <c r="J4575" s="3">
        <v>1</v>
      </c>
      <c r="K4575" s="2">
        <v>3.9830999999999999</v>
      </c>
    </row>
    <row r="4576" spans="1:11" x14ac:dyDescent="0.2">
      <c r="A4576" s="1">
        <v>44096</v>
      </c>
      <c r="B4576" s="3">
        <f>YEAR(Sales_Data[[#This Row],[Order Date]])</f>
        <v>2020</v>
      </c>
      <c r="C4576" s="3">
        <f>MONTH(Sales_Data[[#This Row],[Order Date]])</f>
        <v>9</v>
      </c>
      <c r="D4576" t="s">
        <v>2481</v>
      </c>
      <c r="E4576" t="s">
        <v>94</v>
      </c>
      <c r="F4576" t="s">
        <v>19</v>
      </c>
      <c r="G4576" t="s">
        <v>32</v>
      </c>
      <c r="H4576" t="s">
        <v>1610</v>
      </c>
      <c r="I4576" s="2">
        <v>113.176</v>
      </c>
      <c r="J4576" s="3">
        <v>3</v>
      </c>
      <c r="K4576" s="2">
        <v>14.563800000000001</v>
      </c>
    </row>
    <row r="4577" spans="1:11" x14ac:dyDescent="0.2">
      <c r="A4577" s="1">
        <v>44096</v>
      </c>
      <c r="B4577" s="3">
        <f>YEAR(Sales_Data[[#This Row],[Order Date]])</f>
        <v>2020</v>
      </c>
      <c r="C4577" s="3">
        <f>MONTH(Sales_Data[[#This Row],[Order Date]])</f>
        <v>9</v>
      </c>
      <c r="D4577" t="s">
        <v>1890</v>
      </c>
      <c r="E4577" t="s">
        <v>1868</v>
      </c>
      <c r="F4577" t="s">
        <v>19</v>
      </c>
      <c r="G4577" t="s">
        <v>53</v>
      </c>
      <c r="H4577" t="s">
        <v>709</v>
      </c>
      <c r="I4577" s="2">
        <v>142.18</v>
      </c>
      <c r="J4577" s="3">
        <v>3</v>
      </c>
      <c r="K4577" s="2">
        <v>12.231</v>
      </c>
    </row>
    <row r="4578" spans="1:11" x14ac:dyDescent="0.2">
      <c r="A4578" s="1">
        <v>44096</v>
      </c>
      <c r="B4578" s="3">
        <f>YEAR(Sales_Data[[#This Row],[Order Date]])</f>
        <v>2020</v>
      </c>
      <c r="C4578" s="3">
        <f>MONTH(Sales_Data[[#This Row],[Order Date]])</f>
        <v>9</v>
      </c>
      <c r="D4578" t="s">
        <v>729</v>
      </c>
      <c r="E4578" t="s">
        <v>365</v>
      </c>
      <c r="F4578" t="s">
        <v>19</v>
      </c>
      <c r="G4578" t="s">
        <v>127</v>
      </c>
      <c r="H4578" t="s">
        <v>1693</v>
      </c>
      <c r="I4578" s="2">
        <v>149.72</v>
      </c>
      <c r="J4578" s="3">
        <v>9</v>
      </c>
      <c r="K4578" s="2">
        <v>13.3056</v>
      </c>
    </row>
    <row r="4579" spans="1:11" x14ac:dyDescent="0.2">
      <c r="A4579" s="1">
        <v>44096</v>
      </c>
      <c r="B4579" s="3">
        <f>YEAR(Sales_Data[[#This Row],[Order Date]])</f>
        <v>2020</v>
      </c>
      <c r="C4579" s="3">
        <f>MONTH(Sales_Data[[#This Row],[Order Date]])</f>
        <v>9</v>
      </c>
      <c r="D4579" t="s">
        <v>892</v>
      </c>
      <c r="E4579" t="s">
        <v>56</v>
      </c>
      <c r="F4579" t="s">
        <v>19</v>
      </c>
      <c r="G4579" t="s">
        <v>32</v>
      </c>
      <c r="H4579" t="s">
        <v>1941</v>
      </c>
      <c r="I4579" s="2">
        <v>130.04</v>
      </c>
      <c r="J4579" s="3">
        <v>8</v>
      </c>
      <c r="K4579" s="2">
        <v>15.5288</v>
      </c>
    </row>
    <row r="4580" spans="1:11" x14ac:dyDescent="0.2">
      <c r="A4580" s="1">
        <v>44097</v>
      </c>
      <c r="B4580" s="3">
        <f>YEAR(Sales_Data[[#This Row],[Order Date]])</f>
        <v>2020</v>
      </c>
      <c r="C4580" s="3">
        <f>MONTH(Sales_Data[[#This Row],[Order Date]])</f>
        <v>9</v>
      </c>
      <c r="D4580" t="s">
        <v>2073</v>
      </c>
      <c r="E4580" t="s">
        <v>18</v>
      </c>
      <c r="F4580" t="s">
        <v>19</v>
      </c>
      <c r="G4580" t="s">
        <v>32</v>
      </c>
      <c r="H4580" t="s">
        <v>1607</v>
      </c>
      <c r="I4580" s="2">
        <v>122.96</v>
      </c>
      <c r="J4580" s="3">
        <v>3</v>
      </c>
      <c r="K4580" s="2">
        <v>23.712</v>
      </c>
    </row>
    <row r="4581" spans="1:11" x14ac:dyDescent="0.2">
      <c r="A4581" s="1">
        <v>44097</v>
      </c>
      <c r="B4581" s="3">
        <f>YEAR(Sales_Data[[#This Row],[Order Date]])</f>
        <v>2020</v>
      </c>
      <c r="C4581" s="3">
        <f>MONTH(Sales_Data[[#This Row],[Order Date]])</f>
        <v>9</v>
      </c>
      <c r="D4581" t="s">
        <v>296</v>
      </c>
      <c r="E4581" t="s">
        <v>70</v>
      </c>
      <c r="F4581" t="s">
        <v>19</v>
      </c>
      <c r="G4581" t="s">
        <v>121</v>
      </c>
      <c r="H4581" t="s">
        <v>2383</v>
      </c>
      <c r="I4581" s="2">
        <v>137.96</v>
      </c>
      <c r="J4581" s="3">
        <v>2</v>
      </c>
      <c r="K4581" s="2">
        <v>33.588799999999999</v>
      </c>
    </row>
    <row r="4582" spans="1:11" x14ac:dyDescent="0.2">
      <c r="A4582" s="1">
        <v>44097</v>
      </c>
      <c r="B4582" s="3">
        <f>YEAR(Sales_Data[[#This Row],[Order Date]])</f>
        <v>2020</v>
      </c>
      <c r="C4582" s="3">
        <f>MONTH(Sales_Data[[#This Row],[Order Date]])</f>
        <v>9</v>
      </c>
      <c r="D4582" t="s">
        <v>1948</v>
      </c>
      <c r="E4582" t="s">
        <v>18</v>
      </c>
      <c r="F4582" t="s">
        <v>19</v>
      </c>
      <c r="G4582" t="s">
        <v>121</v>
      </c>
      <c r="H4582" t="s">
        <v>1043</v>
      </c>
      <c r="I4582" s="2">
        <v>203.96</v>
      </c>
      <c r="J4582" s="3">
        <v>2</v>
      </c>
      <c r="K4582" s="2">
        <v>48.287999999999997</v>
      </c>
    </row>
    <row r="4583" spans="1:11" x14ac:dyDescent="0.2">
      <c r="A4583" s="1">
        <v>44097</v>
      </c>
      <c r="B4583" s="3">
        <f>YEAR(Sales_Data[[#This Row],[Order Date]])</f>
        <v>2020</v>
      </c>
      <c r="C4583" s="3">
        <f>MONTH(Sales_Data[[#This Row],[Order Date]])</f>
        <v>9</v>
      </c>
      <c r="D4583" t="s">
        <v>2073</v>
      </c>
      <c r="E4583" t="s">
        <v>18</v>
      </c>
      <c r="F4583" t="s">
        <v>19</v>
      </c>
      <c r="G4583" t="s">
        <v>53</v>
      </c>
      <c r="H4583" t="s">
        <v>767</v>
      </c>
      <c r="I4583" s="2">
        <v>223.04</v>
      </c>
      <c r="J4583" s="3">
        <v>8</v>
      </c>
      <c r="K4583" s="2">
        <v>97.078400000000002</v>
      </c>
    </row>
    <row r="4584" spans="1:11" x14ac:dyDescent="0.2">
      <c r="A4584" s="1">
        <v>44097</v>
      </c>
      <c r="B4584" s="3">
        <f>YEAR(Sales_Data[[#This Row],[Order Date]])</f>
        <v>2020</v>
      </c>
      <c r="C4584" s="3">
        <f>MONTH(Sales_Data[[#This Row],[Order Date]])</f>
        <v>9</v>
      </c>
      <c r="D4584" t="s">
        <v>638</v>
      </c>
      <c r="E4584" t="s">
        <v>306</v>
      </c>
      <c r="F4584" t="s">
        <v>11</v>
      </c>
      <c r="G4584" t="s">
        <v>12</v>
      </c>
      <c r="H4584" t="s">
        <v>1174</v>
      </c>
      <c r="I4584" s="2">
        <v>229.58799999999999</v>
      </c>
      <c r="J4584" s="3">
        <v>2</v>
      </c>
      <c r="K4584" s="2">
        <v>-240.78399999999999</v>
      </c>
    </row>
    <row r="4585" spans="1:11" x14ac:dyDescent="0.2">
      <c r="A4585" s="1">
        <v>44097</v>
      </c>
      <c r="B4585" s="3">
        <f>YEAR(Sales_Data[[#This Row],[Order Date]])</f>
        <v>2020</v>
      </c>
      <c r="C4585" s="3">
        <f>MONTH(Sales_Data[[#This Row],[Order Date]])</f>
        <v>9</v>
      </c>
      <c r="D4585" t="s">
        <v>2419</v>
      </c>
      <c r="E4585" t="s">
        <v>589</v>
      </c>
      <c r="F4585" t="s">
        <v>14</v>
      </c>
      <c r="G4585" t="s">
        <v>24</v>
      </c>
      <c r="H4585" t="s">
        <v>2140</v>
      </c>
      <c r="I4585" s="2">
        <v>238.95</v>
      </c>
      <c r="J4585" s="3">
        <v>5</v>
      </c>
      <c r="K4585" s="2">
        <v>63.984000000000002</v>
      </c>
    </row>
    <row r="4586" spans="1:11" x14ac:dyDescent="0.2">
      <c r="A4586" s="1">
        <v>44097</v>
      </c>
      <c r="B4586" s="3">
        <f>YEAR(Sales_Data[[#This Row],[Order Date]])</f>
        <v>2020</v>
      </c>
      <c r="C4586" s="3">
        <f>MONTH(Sales_Data[[#This Row],[Order Date]])</f>
        <v>9</v>
      </c>
      <c r="D4586" t="s">
        <v>224</v>
      </c>
      <c r="E4586" t="s">
        <v>44</v>
      </c>
      <c r="F4586" t="s">
        <v>19</v>
      </c>
      <c r="G4586" t="s">
        <v>53</v>
      </c>
      <c r="H4586" t="s">
        <v>2420</v>
      </c>
      <c r="I4586" s="2">
        <v>277.64</v>
      </c>
      <c r="J4586" s="3">
        <v>3</v>
      </c>
      <c r="K4586" s="2">
        <v>88.073999999999998</v>
      </c>
    </row>
    <row r="4587" spans="1:11" x14ac:dyDescent="0.2">
      <c r="A4587" s="1">
        <v>44097</v>
      </c>
      <c r="B4587" s="3">
        <f>YEAR(Sales_Data[[#This Row],[Order Date]])</f>
        <v>2020</v>
      </c>
      <c r="C4587" s="3">
        <f>MONTH(Sales_Data[[#This Row],[Order Date]])</f>
        <v>9</v>
      </c>
      <c r="D4587" t="s">
        <v>632</v>
      </c>
      <c r="E4587" t="s">
        <v>29</v>
      </c>
      <c r="F4587" t="s">
        <v>14</v>
      </c>
      <c r="G4587" t="s">
        <v>24</v>
      </c>
      <c r="H4587" t="s">
        <v>630</v>
      </c>
      <c r="I4587" s="2">
        <v>316.95999999999998</v>
      </c>
      <c r="J4587" s="3">
        <v>4</v>
      </c>
      <c r="K4587" s="2">
        <v>102.18600000000001</v>
      </c>
    </row>
    <row r="4588" spans="1:11" x14ac:dyDescent="0.2">
      <c r="A4588" s="1">
        <v>44097</v>
      </c>
      <c r="B4588" s="3">
        <f>YEAR(Sales_Data[[#This Row],[Order Date]])</f>
        <v>2020</v>
      </c>
      <c r="C4588" s="3">
        <f>MONTH(Sales_Data[[#This Row],[Order Date]])</f>
        <v>9</v>
      </c>
      <c r="D4588" t="s">
        <v>2073</v>
      </c>
      <c r="E4588" t="s">
        <v>18</v>
      </c>
      <c r="F4588" t="s">
        <v>11</v>
      </c>
      <c r="G4588" t="s">
        <v>112</v>
      </c>
      <c r="H4588" t="s">
        <v>2145</v>
      </c>
      <c r="I4588" s="2">
        <v>628.81600000000003</v>
      </c>
      <c r="J4588" s="3">
        <v>2</v>
      </c>
      <c r="K4588" s="2">
        <v>59.4816</v>
      </c>
    </row>
    <row r="4589" spans="1:11" x14ac:dyDescent="0.2">
      <c r="A4589" s="1">
        <v>44097</v>
      </c>
      <c r="B4589" s="3">
        <f>YEAR(Sales_Data[[#This Row],[Order Date]])</f>
        <v>2020</v>
      </c>
      <c r="C4589" s="3">
        <f>MONTH(Sales_Data[[#This Row],[Order Date]])</f>
        <v>9</v>
      </c>
      <c r="D4589" t="s">
        <v>296</v>
      </c>
      <c r="E4589" t="s">
        <v>70</v>
      </c>
      <c r="F4589" t="s">
        <v>19</v>
      </c>
      <c r="G4589" t="s">
        <v>32</v>
      </c>
      <c r="H4589" t="s">
        <v>1252</v>
      </c>
      <c r="I4589" s="2">
        <v>100.88</v>
      </c>
      <c r="J4589" s="3">
        <v>1</v>
      </c>
      <c r="K4589" s="2">
        <v>2.3220000000000001</v>
      </c>
    </row>
    <row r="4590" spans="1:11" x14ac:dyDescent="0.2">
      <c r="A4590" s="1">
        <v>44097</v>
      </c>
      <c r="B4590" s="3">
        <f>YEAR(Sales_Data[[#This Row],[Order Date]])</f>
        <v>2020</v>
      </c>
      <c r="C4590" s="3">
        <f>MONTH(Sales_Data[[#This Row],[Order Date]])</f>
        <v>9</v>
      </c>
      <c r="D4590" t="s">
        <v>385</v>
      </c>
      <c r="E4590" t="s">
        <v>23</v>
      </c>
      <c r="F4590" t="s">
        <v>19</v>
      </c>
      <c r="G4590" t="s">
        <v>53</v>
      </c>
      <c r="H4590" t="s">
        <v>969</v>
      </c>
      <c r="I4590" s="2">
        <v>95.248000000000005</v>
      </c>
      <c r="J4590" s="3">
        <v>2</v>
      </c>
      <c r="K4590" s="2">
        <v>3.3523999999999998</v>
      </c>
    </row>
    <row r="4591" spans="1:11" x14ac:dyDescent="0.2">
      <c r="A4591" s="1">
        <v>44097</v>
      </c>
      <c r="B4591" s="3">
        <f>YEAR(Sales_Data[[#This Row],[Order Date]])</f>
        <v>2020</v>
      </c>
      <c r="C4591" s="3">
        <f>MONTH(Sales_Data[[#This Row],[Order Date]])</f>
        <v>9</v>
      </c>
      <c r="D4591" t="s">
        <v>1269</v>
      </c>
      <c r="E4591" t="s">
        <v>306</v>
      </c>
      <c r="F4591" t="s">
        <v>19</v>
      </c>
      <c r="G4591" t="s">
        <v>86</v>
      </c>
      <c r="H4591" t="s">
        <v>2482</v>
      </c>
      <c r="I4591" s="2">
        <v>130.352</v>
      </c>
      <c r="J4591" s="3">
        <v>3</v>
      </c>
      <c r="K4591" s="2">
        <v>5.2026000000000003</v>
      </c>
    </row>
    <row r="4592" spans="1:11" x14ac:dyDescent="0.2">
      <c r="A4592" s="1">
        <v>44097</v>
      </c>
      <c r="B4592" s="3">
        <f>YEAR(Sales_Data[[#This Row],[Order Date]])</f>
        <v>2020</v>
      </c>
      <c r="C4592" s="3">
        <f>MONTH(Sales_Data[[#This Row],[Order Date]])</f>
        <v>9</v>
      </c>
      <c r="D4592" t="s">
        <v>296</v>
      </c>
      <c r="E4592" t="s">
        <v>70</v>
      </c>
      <c r="F4592" t="s">
        <v>19</v>
      </c>
      <c r="G4592" t="s">
        <v>20</v>
      </c>
      <c r="H4592" t="s">
        <v>1197</v>
      </c>
      <c r="I4592" s="2">
        <v>134.44</v>
      </c>
      <c r="J4592" s="3">
        <v>3</v>
      </c>
      <c r="K4592" s="2">
        <v>8.4887999999999995</v>
      </c>
    </row>
    <row r="4593" spans="1:11" x14ac:dyDescent="0.2">
      <c r="A4593" s="1">
        <v>44097</v>
      </c>
      <c r="B4593" s="3">
        <f>YEAR(Sales_Data[[#This Row],[Order Date]])</f>
        <v>2020</v>
      </c>
      <c r="C4593" s="3">
        <f>MONTH(Sales_Data[[#This Row],[Order Date]])</f>
        <v>9</v>
      </c>
      <c r="D4593" t="s">
        <v>2419</v>
      </c>
      <c r="E4593" t="s">
        <v>589</v>
      </c>
      <c r="F4593" t="s">
        <v>19</v>
      </c>
      <c r="G4593" t="s">
        <v>53</v>
      </c>
      <c r="H4593" t="s">
        <v>466</v>
      </c>
      <c r="I4593" s="2">
        <v>115.96</v>
      </c>
      <c r="J4593" s="3">
        <v>2</v>
      </c>
      <c r="K4593" s="2">
        <v>6.2207999999999997</v>
      </c>
    </row>
    <row r="4594" spans="1:11" x14ac:dyDescent="0.2">
      <c r="A4594" s="1">
        <v>44097</v>
      </c>
      <c r="B4594" s="3">
        <f>YEAR(Sales_Data[[#This Row],[Order Date]])</f>
        <v>2020</v>
      </c>
      <c r="C4594" s="3">
        <f>MONTH(Sales_Data[[#This Row],[Order Date]])</f>
        <v>9</v>
      </c>
      <c r="D4594" t="s">
        <v>1948</v>
      </c>
      <c r="E4594" t="s">
        <v>18</v>
      </c>
      <c r="F4594" t="s">
        <v>19</v>
      </c>
      <c r="G4594" t="s">
        <v>32</v>
      </c>
      <c r="H4594" t="s">
        <v>1912</v>
      </c>
      <c r="I4594" s="2">
        <v>144.82400000000001</v>
      </c>
      <c r="J4594" s="3">
        <v>6</v>
      </c>
      <c r="K4594" s="2">
        <v>9.0383999999999993</v>
      </c>
    </row>
    <row r="4595" spans="1:11" x14ac:dyDescent="0.2">
      <c r="A4595" s="1">
        <v>44097</v>
      </c>
      <c r="B4595" s="3">
        <f>YEAR(Sales_Data[[#This Row],[Order Date]])</f>
        <v>2020</v>
      </c>
      <c r="C4595" s="3">
        <f>MONTH(Sales_Data[[#This Row],[Order Date]])</f>
        <v>9</v>
      </c>
      <c r="D4595" t="s">
        <v>298</v>
      </c>
      <c r="E4595" t="s">
        <v>164</v>
      </c>
      <c r="F4595" t="s">
        <v>19</v>
      </c>
      <c r="G4595" t="s">
        <v>53</v>
      </c>
      <c r="H4595" t="s">
        <v>962</v>
      </c>
      <c r="I4595" s="2">
        <v>123.736</v>
      </c>
      <c r="J4595" s="3">
        <v>4</v>
      </c>
      <c r="K4595" s="2">
        <v>7.2576000000000001</v>
      </c>
    </row>
    <row r="4596" spans="1:11" x14ac:dyDescent="0.2">
      <c r="A4596" s="1">
        <v>44097</v>
      </c>
      <c r="B4596" s="3">
        <f>YEAR(Sales_Data[[#This Row],[Order Date]])</f>
        <v>2020</v>
      </c>
      <c r="C4596" s="3">
        <f>MONTH(Sales_Data[[#This Row],[Order Date]])</f>
        <v>9</v>
      </c>
      <c r="D4596" t="s">
        <v>638</v>
      </c>
      <c r="E4596" t="s">
        <v>306</v>
      </c>
      <c r="F4596" t="s">
        <v>14</v>
      </c>
      <c r="G4596" t="s">
        <v>24</v>
      </c>
      <c r="H4596" t="s">
        <v>1844</v>
      </c>
      <c r="I4596" s="2">
        <v>132.98400000000001</v>
      </c>
      <c r="J4596" s="3">
        <v>2</v>
      </c>
      <c r="K4596" s="2">
        <v>0.5998</v>
      </c>
    </row>
    <row r="4597" spans="1:11" x14ac:dyDescent="0.2">
      <c r="A4597" s="1">
        <v>44097</v>
      </c>
      <c r="B4597" s="3">
        <f>YEAR(Sales_Data[[#This Row],[Order Date]])</f>
        <v>2020</v>
      </c>
      <c r="C4597" s="3">
        <f>MONTH(Sales_Data[[#This Row],[Order Date]])</f>
        <v>9</v>
      </c>
      <c r="D4597" t="s">
        <v>298</v>
      </c>
      <c r="E4597" t="s">
        <v>164</v>
      </c>
      <c r="F4597" t="s">
        <v>14</v>
      </c>
      <c r="G4597" t="s">
        <v>15</v>
      </c>
      <c r="H4597" t="s">
        <v>2483</v>
      </c>
      <c r="I4597" s="2">
        <v>157.98400000000001</v>
      </c>
      <c r="J4597" s="3">
        <v>2</v>
      </c>
      <c r="K4597" s="2">
        <v>-8.9963999999999995</v>
      </c>
    </row>
    <row r="4598" spans="1:11" x14ac:dyDescent="0.2">
      <c r="A4598" s="1">
        <v>44097</v>
      </c>
      <c r="B4598" s="3">
        <f>YEAR(Sales_Data[[#This Row],[Order Date]])</f>
        <v>2020</v>
      </c>
      <c r="C4598" s="3">
        <f>MONTH(Sales_Data[[#This Row],[Order Date]])</f>
        <v>9</v>
      </c>
      <c r="D4598" t="s">
        <v>951</v>
      </c>
      <c r="E4598" t="s">
        <v>306</v>
      </c>
      <c r="F4598" t="s">
        <v>11</v>
      </c>
      <c r="G4598" t="s">
        <v>51</v>
      </c>
      <c r="H4598" t="s">
        <v>1494</v>
      </c>
      <c r="I4598" s="2">
        <v>133.328</v>
      </c>
      <c r="J4598" s="3">
        <v>3</v>
      </c>
      <c r="K4598" s="2">
        <v>3.6659999999999999</v>
      </c>
    </row>
    <row r="4599" spans="1:11" x14ac:dyDescent="0.2">
      <c r="A4599" s="1">
        <v>44097</v>
      </c>
      <c r="B4599" s="3">
        <f>YEAR(Sales_Data[[#This Row],[Order Date]])</f>
        <v>2020</v>
      </c>
      <c r="C4599" s="3">
        <f>MONTH(Sales_Data[[#This Row],[Order Date]])</f>
        <v>9</v>
      </c>
      <c r="D4599" t="s">
        <v>298</v>
      </c>
      <c r="E4599" t="s">
        <v>164</v>
      </c>
      <c r="F4599" t="s">
        <v>19</v>
      </c>
      <c r="G4599" t="s">
        <v>121</v>
      </c>
      <c r="H4599" t="s">
        <v>820</v>
      </c>
      <c r="I4599" s="2">
        <v>188.17599999999999</v>
      </c>
      <c r="J4599" s="3">
        <v>6</v>
      </c>
      <c r="K4599" s="2">
        <v>-197.5752</v>
      </c>
    </row>
    <row r="4600" spans="1:11" x14ac:dyDescent="0.2">
      <c r="A4600" s="1">
        <v>44098</v>
      </c>
      <c r="B4600" s="3">
        <f>YEAR(Sales_Data[[#This Row],[Order Date]])</f>
        <v>2020</v>
      </c>
      <c r="C4600" s="3">
        <f>MONTH(Sales_Data[[#This Row],[Order Date]])</f>
        <v>9</v>
      </c>
      <c r="D4600" t="s">
        <v>379</v>
      </c>
      <c r="E4600" t="s">
        <v>109</v>
      </c>
      <c r="F4600" t="s">
        <v>14</v>
      </c>
      <c r="G4600" t="s">
        <v>15</v>
      </c>
      <c r="H4600" t="s">
        <v>318</v>
      </c>
      <c r="I4600" s="2">
        <v>106.9</v>
      </c>
      <c r="J4600" s="3">
        <v>2</v>
      </c>
      <c r="K4600" s="2">
        <v>25.172000000000001</v>
      </c>
    </row>
    <row r="4601" spans="1:11" x14ac:dyDescent="0.2">
      <c r="A4601" s="1">
        <v>44098</v>
      </c>
      <c r="B4601" s="3">
        <f>YEAR(Sales_Data[[#This Row],[Order Date]])</f>
        <v>2020</v>
      </c>
      <c r="C4601" s="3">
        <f>MONTH(Sales_Data[[#This Row],[Order Date]])</f>
        <v>9</v>
      </c>
      <c r="D4601" t="s">
        <v>218</v>
      </c>
      <c r="E4601" t="s">
        <v>387</v>
      </c>
      <c r="F4601" t="s">
        <v>14</v>
      </c>
      <c r="G4601" t="s">
        <v>24</v>
      </c>
      <c r="H4601" t="s">
        <v>1803</v>
      </c>
      <c r="I4601" s="2">
        <v>112</v>
      </c>
      <c r="J4601" s="3">
        <v>4</v>
      </c>
      <c r="K4601" s="2">
        <v>12.96</v>
      </c>
    </row>
    <row r="4602" spans="1:11" x14ac:dyDescent="0.2">
      <c r="A4602" s="1">
        <v>44098</v>
      </c>
      <c r="B4602" s="3">
        <f>YEAR(Sales_Data[[#This Row],[Order Date]])</f>
        <v>2020</v>
      </c>
      <c r="C4602" s="3">
        <f>MONTH(Sales_Data[[#This Row],[Order Date]])</f>
        <v>9</v>
      </c>
      <c r="D4602" t="s">
        <v>1542</v>
      </c>
      <c r="E4602" t="s">
        <v>67</v>
      </c>
      <c r="F4602" t="s">
        <v>11</v>
      </c>
      <c r="G4602" t="s">
        <v>51</v>
      </c>
      <c r="H4602" t="s">
        <v>756</v>
      </c>
      <c r="I4602" s="2">
        <v>129.05600000000001</v>
      </c>
      <c r="J4602" s="3">
        <v>3</v>
      </c>
      <c r="K4602" s="2">
        <v>24.4758</v>
      </c>
    </row>
    <row r="4603" spans="1:11" x14ac:dyDescent="0.2">
      <c r="A4603" s="1">
        <v>44098</v>
      </c>
      <c r="B4603" s="3">
        <f>YEAR(Sales_Data[[#This Row],[Order Date]])</f>
        <v>2020</v>
      </c>
      <c r="C4603" s="3">
        <f>MONTH(Sales_Data[[#This Row],[Order Date]])</f>
        <v>9</v>
      </c>
      <c r="D4603" t="s">
        <v>621</v>
      </c>
      <c r="E4603" t="s">
        <v>70</v>
      </c>
      <c r="F4603" t="s">
        <v>11</v>
      </c>
      <c r="G4603" t="s">
        <v>51</v>
      </c>
      <c r="H4603" t="s">
        <v>738</v>
      </c>
      <c r="I4603" s="2">
        <v>243.8</v>
      </c>
      <c r="J4603" s="3">
        <v>10</v>
      </c>
      <c r="K4603" s="2">
        <v>71.927999999999997</v>
      </c>
    </row>
    <row r="4604" spans="1:11" x14ac:dyDescent="0.2">
      <c r="A4604" s="1">
        <v>44098</v>
      </c>
      <c r="B4604" s="3">
        <f>YEAR(Sales_Data[[#This Row],[Order Date]])</f>
        <v>2020</v>
      </c>
      <c r="C4604" s="3">
        <f>MONTH(Sales_Data[[#This Row],[Order Date]])</f>
        <v>9</v>
      </c>
      <c r="D4604" t="s">
        <v>608</v>
      </c>
      <c r="E4604" t="s">
        <v>44</v>
      </c>
      <c r="F4604" t="s">
        <v>19</v>
      </c>
      <c r="G4604" t="s">
        <v>127</v>
      </c>
      <c r="H4604" t="s">
        <v>1792</v>
      </c>
      <c r="I4604" s="2">
        <v>245.94399999999999</v>
      </c>
      <c r="J4604" s="3">
        <v>3</v>
      </c>
      <c r="K4604" s="2">
        <v>85.529700000000005</v>
      </c>
    </row>
    <row r="4605" spans="1:11" x14ac:dyDescent="0.2">
      <c r="A4605" s="1">
        <v>44098</v>
      </c>
      <c r="B4605" s="3">
        <f>YEAR(Sales_Data[[#This Row],[Order Date]])</f>
        <v>2020</v>
      </c>
      <c r="C4605" s="3">
        <f>MONTH(Sales_Data[[#This Row],[Order Date]])</f>
        <v>9</v>
      </c>
      <c r="D4605" t="s">
        <v>1757</v>
      </c>
      <c r="E4605" t="s">
        <v>370</v>
      </c>
      <c r="F4605" t="s">
        <v>14</v>
      </c>
      <c r="G4605" t="s">
        <v>15</v>
      </c>
      <c r="H4605" t="s">
        <v>943</v>
      </c>
      <c r="I4605" s="2">
        <v>432.98</v>
      </c>
      <c r="J4605" s="3">
        <v>2</v>
      </c>
      <c r="K4605" s="2">
        <v>109.7544</v>
      </c>
    </row>
    <row r="4606" spans="1:11" x14ac:dyDescent="0.2">
      <c r="A4606" s="1">
        <v>44098</v>
      </c>
      <c r="B4606" s="3">
        <f>YEAR(Sales_Data[[#This Row],[Order Date]])</f>
        <v>2020</v>
      </c>
      <c r="C4606" s="3">
        <f>MONTH(Sales_Data[[#This Row],[Order Date]])</f>
        <v>9</v>
      </c>
      <c r="D4606" t="s">
        <v>203</v>
      </c>
      <c r="E4606" t="s">
        <v>44</v>
      </c>
      <c r="F4606" t="s">
        <v>14</v>
      </c>
      <c r="G4606" t="s">
        <v>15</v>
      </c>
      <c r="H4606" t="s">
        <v>2130</v>
      </c>
      <c r="I4606" s="2">
        <v>433.96</v>
      </c>
      <c r="J4606" s="3">
        <v>5</v>
      </c>
      <c r="K4606" s="2">
        <v>38.396000000000001</v>
      </c>
    </row>
    <row r="4607" spans="1:11" x14ac:dyDescent="0.2">
      <c r="A4607" s="1">
        <v>44098</v>
      </c>
      <c r="B4607" s="3">
        <f>YEAR(Sales_Data[[#This Row],[Order Date]])</f>
        <v>2020</v>
      </c>
      <c r="C4607" s="3">
        <f>MONTH(Sales_Data[[#This Row],[Order Date]])</f>
        <v>9</v>
      </c>
      <c r="D4607" t="s">
        <v>1757</v>
      </c>
      <c r="E4607" t="s">
        <v>370</v>
      </c>
      <c r="F4607" t="s">
        <v>14</v>
      </c>
      <c r="G4607" t="s">
        <v>15</v>
      </c>
      <c r="H4607" t="s">
        <v>1563</v>
      </c>
      <c r="I4607" s="2">
        <v>474.85</v>
      </c>
      <c r="J4607" s="3">
        <v>3</v>
      </c>
      <c r="K4607" s="2">
        <v>131.35499999999999</v>
      </c>
    </row>
    <row r="4608" spans="1:11" x14ac:dyDescent="0.2">
      <c r="A4608" s="1">
        <v>44098</v>
      </c>
      <c r="B4608" s="3">
        <f>YEAR(Sales_Data[[#This Row],[Order Date]])</f>
        <v>2020</v>
      </c>
      <c r="C4608" s="3">
        <f>MONTH(Sales_Data[[#This Row],[Order Date]])</f>
        <v>9</v>
      </c>
      <c r="D4608" t="s">
        <v>1897</v>
      </c>
      <c r="E4608" t="s">
        <v>18</v>
      </c>
      <c r="F4608" t="s">
        <v>14</v>
      </c>
      <c r="G4608" t="s">
        <v>188</v>
      </c>
      <c r="H4608" t="s">
        <v>2484</v>
      </c>
      <c r="I4608" s="2">
        <v>554.28</v>
      </c>
      <c r="J4608" s="3">
        <v>3</v>
      </c>
      <c r="K4608" s="2">
        <v>177.19800000000001</v>
      </c>
    </row>
    <row r="4609" spans="1:11" x14ac:dyDescent="0.2">
      <c r="A4609" s="1">
        <v>44098</v>
      </c>
      <c r="B4609" s="3">
        <f>YEAR(Sales_Data[[#This Row],[Order Date]])</f>
        <v>2020</v>
      </c>
      <c r="C4609" s="3">
        <f>MONTH(Sales_Data[[#This Row],[Order Date]])</f>
        <v>9</v>
      </c>
      <c r="D4609" t="s">
        <v>454</v>
      </c>
      <c r="E4609" t="s">
        <v>164</v>
      </c>
      <c r="F4609" t="s">
        <v>11</v>
      </c>
      <c r="G4609" t="s">
        <v>112</v>
      </c>
      <c r="H4609" t="s">
        <v>2145</v>
      </c>
      <c r="I4609" s="2">
        <v>563.46400000000006</v>
      </c>
      <c r="J4609" s="3">
        <v>2</v>
      </c>
      <c r="K4609" s="2">
        <v>-14.8704</v>
      </c>
    </row>
    <row r="4610" spans="1:11" x14ac:dyDescent="0.2">
      <c r="A4610" s="1">
        <v>44098</v>
      </c>
      <c r="B4610" s="3">
        <f>YEAR(Sales_Data[[#This Row],[Order Date]])</f>
        <v>2020</v>
      </c>
      <c r="C4610" s="3">
        <f>MONTH(Sales_Data[[#This Row],[Order Date]])</f>
        <v>9</v>
      </c>
      <c r="D4610" t="s">
        <v>218</v>
      </c>
      <c r="E4610" t="s">
        <v>387</v>
      </c>
      <c r="F4610" t="s">
        <v>11</v>
      </c>
      <c r="G4610" t="s">
        <v>112</v>
      </c>
      <c r="H4610" t="s">
        <v>477</v>
      </c>
      <c r="I4610" s="2">
        <v>649.91999999999996</v>
      </c>
      <c r="J4610" s="3">
        <v>4</v>
      </c>
      <c r="K4610" s="2">
        <v>181.17599999999999</v>
      </c>
    </row>
    <row r="4611" spans="1:11" x14ac:dyDescent="0.2">
      <c r="A4611" s="1">
        <v>44098</v>
      </c>
      <c r="B4611" s="3">
        <f>YEAR(Sales_Data[[#This Row],[Order Date]])</f>
        <v>2020</v>
      </c>
      <c r="C4611" s="3">
        <f>MONTH(Sales_Data[[#This Row],[Order Date]])</f>
        <v>9</v>
      </c>
      <c r="D4611" t="s">
        <v>218</v>
      </c>
      <c r="E4611" t="s">
        <v>387</v>
      </c>
      <c r="F4611" t="s">
        <v>14</v>
      </c>
      <c r="G4611" t="s">
        <v>24</v>
      </c>
      <c r="H4611" t="s">
        <v>2152</v>
      </c>
      <c r="I4611" s="2">
        <v>666.9</v>
      </c>
      <c r="J4611" s="3">
        <v>5</v>
      </c>
      <c r="K4611" s="2">
        <v>275.47800000000001</v>
      </c>
    </row>
    <row r="4612" spans="1:11" x14ac:dyDescent="0.2">
      <c r="A4612" s="1">
        <v>44098</v>
      </c>
      <c r="B4612" s="3">
        <f>YEAR(Sales_Data[[#This Row],[Order Date]])</f>
        <v>2020</v>
      </c>
      <c r="C4612" s="3">
        <f>MONTH(Sales_Data[[#This Row],[Order Date]])</f>
        <v>9</v>
      </c>
      <c r="D4612" t="s">
        <v>1897</v>
      </c>
      <c r="E4612" t="s">
        <v>18</v>
      </c>
      <c r="F4612" t="s">
        <v>14</v>
      </c>
      <c r="G4612" t="s">
        <v>15</v>
      </c>
      <c r="H4612" t="s">
        <v>941</v>
      </c>
      <c r="I4612" s="2">
        <v>892.2</v>
      </c>
      <c r="J4612" s="3">
        <v>3</v>
      </c>
      <c r="K4612" s="2">
        <v>75.180000000000007</v>
      </c>
    </row>
    <row r="4613" spans="1:11" x14ac:dyDescent="0.2">
      <c r="A4613" s="1">
        <v>44098</v>
      </c>
      <c r="B4613" s="3">
        <f>YEAR(Sales_Data[[#This Row],[Order Date]])</f>
        <v>2020</v>
      </c>
      <c r="C4613" s="3">
        <f>MONTH(Sales_Data[[#This Row],[Order Date]])</f>
        <v>9</v>
      </c>
      <c r="D4613" t="s">
        <v>1404</v>
      </c>
      <c r="E4613" t="s">
        <v>67</v>
      </c>
      <c r="F4613" t="s">
        <v>14</v>
      </c>
      <c r="G4613" t="s">
        <v>15</v>
      </c>
      <c r="H4613" t="s">
        <v>381</v>
      </c>
      <c r="I4613" s="2">
        <v>1191.694</v>
      </c>
      <c r="J4613" s="3">
        <v>3</v>
      </c>
      <c r="K4613" s="2">
        <v>-253.43369999999999</v>
      </c>
    </row>
    <row r="4614" spans="1:11" x14ac:dyDescent="0.2">
      <c r="A4614" s="1">
        <v>44098</v>
      </c>
      <c r="B4614" s="3">
        <f>YEAR(Sales_Data[[#This Row],[Order Date]])</f>
        <v>2020</v>
      </c>
      <c r="C4614" s="3">
        <f>MONTH(Sales_Data[[#This Row],[Order Date]])</f>
        <v>9</v>
      </c>
      <c r="D4614" t="s">
        <v>1248</v>
      </c>
      <c r="E4614" t="s">
        <v>18</v>
      </c>
      <c r="F4614" t="s">
        <v>19</v>
      </c>
      <c r="G4614" t="s">
        <v>265</v>
      </c>
      <c r="H4614" t="s">
        <v>535</v>
      </c>
      <c r="I4614" s="2">
        <v>109.3</v>
      </c>
      <c r="J4614" s="3">
        <v>2</v>
      </c>
      <c r="K4614" s="2">
        <v>2.19</v>
      </c>
    </row>
    <row r="4615" spans="1:11" x14ac:dyDescent="0.2">
      <c r="A4615" s="1">
        <v>44098</v>
      </c>
      <c r="B4615" s="3">
        <f>YEAR(Sales_Data[[#This Row],[Order Date]])</f>
        <v>2020</v>
      </c>
      <c r="C4615" s="3">
        <f>MONTH(Sales_Data[[#This Row],[Order Date]])</f>
        <v>9</v>
      </c>
      <c r="D4615" t="s">
        <v>454</v>
      </c>
      <c r="E4615" t="s">
        <v>164</v>
      </c>
      <c r="F4615" t="s">
        <v>19</v>
      </c>
      <c r="G4615" t="s">
        <v>53</v>
      </c>
      <c r="H4615" t="s">
        <v>2485</v>
      </c>
      <c r="I4615" s="2">
        <v>113.42400000000001</v>
      </c>
      <c r="J4615" s="3">
        <v>3</v>
      </c>
      <c r="K4615" s="2">
        <v>3.7128000000000001</v>
      </c>
    </row>
    <row r="4616" spans="1:11" x14ac:dyDescent="0.2">
      <c r="A4616" s="1">
        <v>44098</v>
      </c>
      <c r="B4616" s="3">
        <f>YEAR(Sales_Data[[#This Row],[Order Date]])</f>
        <v>2020</v>
      </c>
      <c r="C4616" s="3">
        <f>MONTH(Sales_Data[[#This Row],[Order Date]])</f>
        <v>9</v>
      </c>
      <c r="D4616" t="s">
        <v>379</v>
      </c>
      <c r="E4616" t="s">
        <v>109</v>
      </c>
      <c r="F4616" t="s">
        <v>19</v>
      </c>
      <c r="G4616" t="s">
        <v>40</v>
      </c>
      <c r="H4616" t="s">
        <v>607</v>
      </c>
      <c r="I4616" s="2">
        <v>98.72</v>
      </c>
      <c r="J4616" s="3">
        <v>3</v>
      </c>
      <c r="K4616" s="2">
        <v>4.9607999999999999</v>
      </c>
    </row>
    <row r="4617" spans="1:11" x14ac:dyDescent="0.2">
      <c r="A4617" s="1">
        <v>44098</v>
      </c>
      <c r="B4617" s="3">
        <f>YEAR(Sales_Data[[#This Row],[Order Date]])</f>
        <v>2020</v>
      </c>
      <c r="C4617" s="3">
        <f>MONTH(Sales_Data[[#This Row],[Order Date]])</f>
        <v>9</v>
      </c>
      <c r="D4617" t="s">
        <v>203</v>
      </c>
      <c r="E4617" t="s">
        <v>44</v>
      </c>
      <c r="F4617" t="s">
        <v>19</v>
      </c>
      <c r="G4617" t="s">
        <v>32</v>
      </c>
      <c r="H4617" t="s">
        <v>841</v>
      </c>
      <c r="I4617" s="2">
        <v>94.57</v>
      </c>
      <c r="J4617" s="3">
        <v>3</v>
      </c>
      <c r="K4617" s="2">
        <v>-11.417999999999999</v>
      </c>
    </row>
    <row r="4618" spans="1:11" x14ac:dyDescent="0.2">
      <c r="A4618" s="1">
        <v>44098</v>
      </c>
      <c r="B4618" s="3">
        <f>YEAR(Sales_Data[[#This Row],[Order Date]])</f>
        <v>2020</v>
      </c>
      <c r="C4618" s="3">
        <f>MONTH(Sales_Data[[#This Row],[Order Date]])</f>
        <v>9</v>
      </c>
      <c r="D4618" t="s">
        <v>379</v>
      </c>
      <c r="E4618" t="s">
        <v>109</v>
      </c>
      <c r="F4618" t="s">
        <v>19</v>
      </c>
      <c r="G4618" t="s">
        <v>127</v>
      </c>
      <c r="H4618" t="s">
        <v>1263</v>
      </c>
      <c r="I4618" s="2">
        <v>97.75</v>
      </c>
      <c r="J4618" s="3">
        <v>5</v>
      </c>
      <c r="K4618" s="2">
        <v>7.56</v>
      </c>
    </row>
    <row r="4619" spans="1:11" x14ac:dyDescent="0.2">
      <c r="A4619" s="1">
        <v>44098</v>
      </c>
      <c r="B4619" s="3">
        <f>YEAR(Sales_Data[[#This Row],[Order Date]])</f>
        <v>2020</v>
      </c>
      <c r="C4619" s="3">
        <f>MONTH(Sales_Data[[#This Row],[Order Date]])</f>
        <v>9</v>
      </c>
      <c r="D4619" t="s">
        <v>379</v>
      </c>
      <c r="E4619" t="s">
        <v>109</v>
      </c>
      <c r="F4619" t="s">
        <v>19</v>
      </c>
      <c r="G4619" t="s">
        <v>40</v>
      </c>
      <c r="H4619" t="s">
        <v>703</v>
      </c>
      <c r="I4619" s="2">
        <v>103.28</v>
      </c>
      <c r="J4619" s="3">
        <v>4</v>
      </c>
      <c r="K4619" s="2">
        <v>3.7128000000000001</v>
      </c>
    </row>
    <row r="4620" spans="1:11" x14ac:dyDescent="0.2">
      <c r="A4620" s="1">
        <v>44098</v>
      </c>
      <c r="B4620" s="3">
        <f>YEAR(Sales_Data[[#This Row],[Order Date]])</f>
        <v>2020</v>
      </c>
      <c r="C4620" s="3">
        <f>MONTH(Sales_Data[[#This Row],[Order Date]])</f>
        <v>9</v>
      </c>
      <c r="D4620" t="s">
        <v>379</v>
      </c>
      <c r="E4620" t="s">
        <v>109</v>
      </c>
      <c r="F4620" t="s">
        <v>19</v>
      </c>
      <c r="G4620" t="s">
        <v>20</v>
      </c>
      <c r="H4620" t="s">
        <v>1743</v>
      </c>
      <c r="I4620" s="2">
        <v>127.51</v>
      </c>
      <c r="J4620" s="3">
        <v>1</v>
      </c>
      <c r="K4620" s="2">
        <v>3.8774999999999999</v>
      </c>
    </row>
    <row r="4621" spans="1:11" x14ac:dyDescent="0.2">
      <c r="A4621" s="1">
        <v>44098</v>
      </c>
      <c r="B4621" s="3">
        <f>YEAR(Sales_Data[[#This Row],[Order Date]])</f>
        <v>2020</v>
      </c>
      <c r="C4621" s="3">
        <f>MONTH(Sales_Data[[#This Row],[Order Date]])</f>
        <v>9</v>
      </c>
      <c r="D4621" t="s">
        <v>608</v>
      </c>
      <c r="E4621" t="s">
        <v>44</v>
      </c>
      <c r="F4621" t="s">
        <v>14</v>
      </c>
      <c r="G4621" t="s">
        <v>24</v>
      </c>
      <c r="H4621" t="s">
        <v>330</v>
      </c>
      <c r="I4621" s="2">
        <v>114.88</v>
      </c>
      <c r="J4621" s="3">
        <v>3</v>
      </c>
      <c r="K4621" s="2">
        <v>2.4584999999999999</v>
      </c>
    </row>
    <row r="4622" spans="1:11" x14ac:dyDescent="0.2">
      <c r="A4622" s="1">
        <v>44098</v>
      </c>
      <c r="B4622" s="3">
        <f>YEAR(Sales_Data[[#This Row],[Order Date]])</f>
        <v>2020</v>
      </c>
      <c r="C4622" s="3">
        <f>MONTH(Sales_Data[[#This Row],[Order Date]])</f>
        <v>9</v>
      </c>
      <c r="D4622" t="s">
        <v>81</v>
      </c>
      <c r="E4622" t="s">
        <v>109</v>
      </c>
      <c r="F4622" t="s">
        <v>19</v>
      </c>
      <c r="G4622" t="s">
        <v>20</v>
      </c>
      <c r="H4622" t="s">
        <v>2014</v>
      </c>
      <c r="I4622" s="2">
        <v>154.29</v>
      </c>
      <c r="J4622" s="3">
        <v>3</v>
      </c>
      <c r="K4622" s="2">
        <v>10.0725</v>
      </c>
    </row>
    <row r="4623" spans="1:11" x14ac:dyDescent="0.2">
      <c r="A4623" s="1">
        <v>44098</v>
      </c>
      <c r="B4623" s="3">
        <f>YEAR(Sales_Data[[#This Row],[Order Date]])</f>
        <v>2020</v>
      </c>
      <c r="C4623" s="3">
        <f>MONTH(Sales_Data[[#This Row],[Order Date]])</f>
        <v>9</v>
      </c>
      <c r="D4623" t="s">
        <v>81</v>
      </c>
      <c r="E4623" t="s">
        <v>109</v>
      </c>
      <c r="F4623" t="s">
        <v>19</v>
      </c>
      <c r="G4623" t="s">
        <v>32</v>
      </c>
      <c r="H4623" t="s">
        <v>1395</v>
      </c>
      <c r="I4623" s="2">
        <v>127.71</v>
      </c>
      <c r="J4623" s="3">
        <v>7</v>
      </c>
      <c r="K4623" s="2">
        <v>17.8066</v>
      </c>
    </row>
    <row r="4624" spans="1:11" x14ac:dyDescent="0.2">
      <c r="A4624" s="1">
        <v>44098</v>
      </c>
      <c r="B4624" s="3">
        <f>YEAR(Sales_Data[[#This Row],[Order Date]])</f>
        <v>2020</v>
      </c>
      <c r="C4624" s="3">
        <f>MONTH(Sales_Data[[#This Row],[Order Date]])</f>
        <v>9</v>
      </c>
      <c r="D4624" t="s">
        <v>1248</v>
      </c>
      <c r="E4624" t="s">
        <v>18</v>
      </c>
      <c r="F4624" t="s">
        <v>19</v>
      </c>
      <c r="G4624" t="s">
        <v>53</v>
      </c>
      <c r="H4624" t="s">
        <v>1361</v>
      </c>
      <c r="I4624" s="2">
        <v>150.08000000000001</v>
      </c>
      <c r="J4624" s="3">
        <v>6</v>
      </c>
      <c r="K4624" s="2">
        <v>15.229200000000001</v>
      </c>
    </row>
    <row r="4625" spans="1:11" x14ac:dyDescent="0.2">
      <c r="A4625" s="1">
        <v>44099</v>
      </c>
      <c r="B4625" s="3">
        <f>YEAR(Sales_Data[[#This Row],[Order Date]])</f>
        <v>2020</v>
      </c>
      <c r="C4625" s="3">
        <f>MONTH(Sales_Data[[#This Row],[Order Date]])</f>
        <v>9</v>
      </c>
      <c r="D4625" t="s">
        <v>525</v>
      </c>
      <c r="E4625" t="s">
        <v>67</v>
      </c>
      <c r="F4625" t="s">
        <v>14</v>
      </c>
      <c r="G4625" t="s">
        <v>24</v>
      </c>
      <c r="H4625" t="s">
        <v>106</v>
      </c>
      <c r="I4625" s="2">
        <v>161.96</v>
      </c>
      <c r="J4625" s="3">
        <v>5</v>
      </c>
      <c r="K4625" s="2">
        <v>35.988</v>
      </c>
    </row>
    <row r="4626" spans="1:11" x14ac:dyDescent="0.2">
      <c r="A4626" s="1">
        <v>44099</v>
      </c>
      <c r="B4626" s="3">
        <f>YEAR(Sales_Data[[#This Row],[Order Date]])</f>
        <v>2020</v>
      </c>
      <c r="C4626" s="3">
        <f>MONTH(Sales_Data[[#This Row],[Order Date]])</f>
        <v>9</v>
      </c>
      <c r="D4626" t="s">
        <v>859</v>
      </c>
      <c r="E4626" t="s">
        <v>181</v>
      </c>
      <c r="F4626" t="s">
        <v>19</v>
      </c>
      <c r="G4626" t="s">
        <v>20</v>
      </c>
      <c r="H4626" t="s">
        <v>1249</v>
      </c>
      <c r="I4626" s="2">
        <v>191.55</v>
      </c>
      <c r="J4626" s="3">
        <v>5</v>
      </c>
      <c r="K4626" s="2">
        <v>47.938499999999998</v>
      </c>
    </row>
    <row r="4627" spans="1:11" x14ac:dyDescent="0.2">
      <c r="A4627" s="1">
        <v>44099</v>
      </c>
      <c r="B4627" s="3">
        <f>YEAR(Sales_Data[[#This Row],[Order Date]])</f>
        <v>2020</v>
      </c>
      <c r="C4627" s="3">
        <f>MONTH(Sales_Data[[#This Row],[Order Date]])</f>
        <v>9</v>
      </c>
      <c r="D4627" t="s">
        <v>1127</v>
      </c>
      <c r="E4627" t="s">
        <v>39</v>
      </c>
      <c r="F4627" t="s">
        <v>19</v>
      </c>
      <c r="G4627" t="s">
        <v>265</v>
      </c>
      <c r="H4627" t="s">
        <v>1105</v>
      </c>
      <c r="I4627" s="2">
        <v>220.89599999999999</v>
      </c>
      <c r="J4627" s="3">
        <v>2</v>
      </c>
      <c r="K4627" s="2">
        <v>-42.951599999999999</v>
      </c>
    </row>
    <row r="4628" spans="1:11" x14ac:dyDescent="0.2">
      <c r="A4628" s="1">
        <v>44099</v>
      </c>
      <c r="B4628" s="3">
        <f>YEAR(Sales_Data[[#This Row],[Order Date]])</f>
        <v>2020</v>
      </c>
      <c r="C4628" s="3">
        <f>MONTH(Sales_Data[[#This Row],[Order Date]])</f>
        <v>9</v>
      </c>
      <c r="D4628" t="s">
        <v>1359</v>
      </c>
      <c r="E4628" t="s">
        <v>387</v>
      </c>
      <c r="F4628" t="s">
        <v>11</v>
      </c>
      <c r="G4628" t="s">
        <v>112</v>
      </c>
      <c r="H4628" t="s">
        <v>1182</v>
      </c>
      <c r="I4628" s="2">
        <v>285.97000000000003</v>
      </c>
      <c r="J4628" s="3">
        <v>3</v>
      </c>
      <c r="K4628" s="2">
        <v>51.2943</v>
      </c>
    </row>
    <row r="4629" spans="1:11" x14ac:dyDescent="0.2">
      <c r="A4629" s="1">
        <v>44099</v>
      </c>
      <c r="B4629" s="3">
        <f>YEAR(Sales_Data[[#This Row],[Order Date]])</f>
        <v>2020</v>
      </c>
      <c r="C4629" s="3">
        <f>MONTH(Sales_Data[[#This Row],[Order Date]])</f>
        <v>9</v>
      </c>
      <c r="D4629" t="s">
        <v>1772</v>
      </c>
      <c r="E4629" t="s">
        <v>94</v>
      </c>
      <c r="F4629" t="s">
        <v>11</v>
      </c>
      <c r="G4629" t="s">
        <v>112</v>
      </c>
      <c r="H4629" t="s">
        <v>114</v>
      </c>
      <c r="I4629" s="2">
        <v>503.64600000000002</v>
      </c>
      <c r="J4629" s="3">
        <v>3</v>
      </c>
      <c r="K4629" s="2">
        <v>86.870400000000004</v>
      </c>
    </row>
    <row r="4630" spans="1:11" x14ac:dyDescent="0.2">
      <c r="A4630" s="1">
        <v>44099</v>
      </c>
      <c r="B4630" s="3">
        <f>YEAR(Sales_Data[[#This Row],[Order Date]])</f>
        <v>2020</v>
      </c>
      <c r="C4630" s="3">
        <f>MONTH(Sales_Data[[#This Row],[Order Date]])</f>
        <v>9</v>
      </c>
      <c r="D4630" t="s">
        <v>1359</v>
      </c>
      <c r="E4630" t="s">
        <v>387</v>
      </c>
      <c r="F4630" t="s">
        <v>19</v>
      </c>
      <c r="G4630" t="s">
        <v>32</v>
      </c>
      <c r="H4630" t="s">
        <v>1941</v>
      </c>
      <c r="I4630" s="2">
        <v>109.26</v>
      </c>
      <c r="J4630" s="3">
        <v>2</v>
      </c>
      <c r="K4630" s="2">
        <v>3.8822000000000001</v>
      </c>
    </row>
    <row r="4631" spans="1:11" x14ac:dyDescent="0.2">
      <c r="A4631" s="1">
        <v>44099</v>
      </c>
      <c r="B4631" s="3">
        <f>YEAR(Sales_Data[[#This Row],[Order Date]])</f>
        <v>2020</v>
      </c>
      <c r="C4631" s="3">
        <f>MONTH(Sales_Data[[#This Row],[Order Date]])</f>
        <v>9</v>
      </c>
      <c r="D4631" t="s">
        <v>1127</v>
      </c>
      <c r="E4631" t="s">
        <v>39</v>
      </c>
      <c r="F4631" t="s">
        <v>19</v>
      </c>
      <c r="G4631" t="s">
        <v>32</v>
      </c>
      <c r="H4631" t="s">
        <v>2423</v>
      </c>
      <c r="I4631" s="2">
        <v>85.594999999999999</v>
      </c>
      <c r="J4631" s="3">
        <v>5</v>
      </c>
      <c r="K4631" s="2">
        <v>-6.3029999999999999</v>
      </c>
    </row>
    <row r="4632" spans="1:11" x14ac:dyDescent="0.2">
      <c r="A4632" s="1">
        <v>44099</v>
      </c>
      <c r="B4632" s="3">
        <f>YEAR(Sales_Data[[#This Row],[Order Date]])</f>
        <v>2020</v>
      </c>
      <c r="C4632" s="3">
        <f>MONTH(Sales_Data[[#This Row],[Order Date]])</f>
        <v>9</v>
      </c>
      <c r="D4632" t="s">
        <v>1772</v>
      </c>
      <c r="E4632" t="s">
        <v>94</v>
      </c>
      <c r="F4632" t="s">
        <v>19</v>
      </c>
      <c r="G4632" t="s">
        <v>40</v>
      </c>
      <c r="H4632" t="s">
        <v>944</v>
      </c>
      <c r="I4632" s="2">
        <v>115.56</v>
      </c>
      <c r="J4632" s="3">
        <v>2</v>
      </c>
      <c r="K4632" s="2">
        <v>1.4456</v>
      </c>
    </row>
    <row r="4633" spans="1:11" x14ac:dyDescent="0.2">
      <c r="A4633" s="1">
        <v>44099</v>
      </c>
      <c r="B4633" s="3">
        <f>YEAR(Sales_Data[[#This Row],[Order Date]])</f>
        <v>2020</v>
      </c>
      <c r="C4633" s="3">
        <f>MONTH(Sales_Data[[#This Row],[Order Date]])</f>
        <v>9</v>
      </c>
      <c r="D4633" t="s">
        <v>525</v>
      </c>
      <c r="E4633" t="s">
        <v>67</v>
      </c>
      <c r="F4633" t="s">
        <v>19</v>
      </c>
      <c r="G4633" t="s">
        <v>40</v>
      </c>
      <c r="H4633" t="s">
        <v>1124</v>
      </c>
      <c r="I4633" s="2">
        <v>131.608</v>
      </c>
      <c r="J4633" s="3">
        <v>6</v>
      </c>
      <c r="K4633" s="2">
        <v>0.92820000000000003</v>
      </c>
    </row>
    <row r="4634" spans="1:11" x14ac:dyDescent="0.2">
      <c r="A4634" s="1">
        <v>44099</v>
      </c>
      <c r="B4634" s="3">
        <f>YEAR(Sales_Data[[#This Row],[Order Date]])</f>
        <v>2020</v>
      </c>
      <c r="C4634" s="3">
        <f>MONTH(Sales_Data[[#This Row],[Order Date]])</f>
        <v>9</v>
      </c>
      <c r="D4634" t="s">
        <v>1772</v>
      </c>
      <c r="E4634" t="s">
        <v>94</v>
      </c>
      <c r="F4634" t="s">
        <v>19</v>
      </c>
      <c r="G4634" t="s">
        <v>127</v>
      </c>
      <c r="H4634" t="s">
        <v>1616</v>
      </c>
      <c r="I4634" s="2">
        <v>123.7</v>
      </c>
      <c r="J4634" s="3">
        <v>2</v>
      </c>
      <c r="K4634" s="2">
        <v>9.9359999999999999</v>
      </c>
    </row>
    <row r="4635" spans="1:11" x14ac:dyDescent="0.2">
      <c r="A4635" s="1">
        <v>44099</v>
      </c>
      <c r="B4635" s="3">
        <f>YEAR(Sales_Data[[#This Row],[Order Date]])</f>
        <v>2020</v>
      </c>
      <c r="C4635" s="3">
        <f>MONTH(Sales_Data[[#This Row],[Order Date]])</f>
        <v>9</v>
      </c>
      <c r="D4635" t="s">
        <v>2039</v>
      </c>
      <c r="E4635" t="s">
        <v>67</v>
      </c>
      <c r="F4635" t="s">
        <v>19</v>
      </c>
      <c r="G4635" t="s">
        <v>86</v>
      </c>
      <c r="H4635" t="s">
        <v>399</v>
      </c>
      <c r="I4635" s="2">
        <v>135.44800000000001</v>
      </c>
      <c r="J4635" s="3">
        <v>4</v>
      </c>
      <c r="K4635" s="2">
        <v>8.8623999999999992</v>
      </c>
    </row>
    <row r="4636" spans="1:11" x14ac:dyDescent="0.2">
      <c r="A4636" s="1">
        <v>44099</v>
      </c>
      <c r="B4636" s="3">
        <f>YEAR(Sales_Data[[#This Row],[Order Date]])</f>
        <v>2020</v>
      </c>
      <c r="C4636" s="3">
        <f>MONTH(Sales_Data[[#This Row],[Order Date]])</f>
        <v>9</v>
      </c>
      <c r="D4636" t="s">
        <v>1908</v>
      </c>
      <c r="E4636" t="s">
        <v>2104</v>
      </c>
      <c r="F4636" t="s">
        <v>19</v>
      </c>
      <c r="G4636" t="s">
        <v>20</v>
      </c>
      <c r="H4636" t="s">
        <v>2194</v>
      </c>
      <c r="I4636" s="2">
        <v>154.9</v>
      </c>
      <c r="J4636" s="3">
        <v>5</v>
      </c>
      <c r="K4636" s="2">
        <v>10.374000000000001</v>
      </c>
    </row>
    <row r="4637" spans="1:11" x14ac:dyDescent="0.2">
      <c r="A4637" s="1">
        <v>44099</v>
      </c>
      <c r="B4637" s="3">
        <f>YEAR(Sales_Data[[#This Row],[Order Date]])</f>
        <v>2020</v>
      </c>
      <c r="C4637" s="3">
        <f>MONTH(Sales_Data[[#This Row],[Order Date]])</f>
        <v>9</v>
      </c>
      <c r="D4637" t="s">
        <v>1772</v>
      </c>
      <c r="E4637" t="s">
        <v>94</v>
      </c>
      <c r="F4637" t="s">
        <v>11</v>
      </c>
      <c r="G4637" t="s">
        <v>51</v>
      </c>
      <c r="H4637" t="s">
        <v>692</v>
      </c>
      <c r="I4637" s="2">
        <v>164.12</v>
      </c>
      <c r="J4637" s="3">
        <v>8</v>
      </c>
      <c r="K4637" s="2">
        <v>20.732800000000001</v>
      </c>
    </row>
    <row r="4638" spans="1:11" x14ac:dyDescent="0.2">
      <c r="A4638" s="1">
        <v>44100</v>
      </c>
      <c r="B4638" s="3">
        <f>YEAR(Sales_Data[[#This Row],[Order Date]])</f>
        <v>2020</v>
      </c>
      <c r="C4638" s="3">
        <f>MONTH(Sales_Data[[#This Row],[Order Date]])</f>
        <v>9</v>
      </c>
      <c r="D4638" t="s">
        <v>360</v>
      </c>
      <c r="E4638" t="s">
        <v>44</v>
      </c>
      <c r="F4638" t="s">
        <v>11</v>
      </c>
      <c r="G4638" t="s">
        <v>112</v>
      </c>
      <c r="H4638" t="s">
        <v>752</v>
      </c>
      <c r="I4638" s="2">
        <v>446.13600000000002</v>
      </c>
      <c r="J4638" s="3">
        <v>4</v>
      </c>
      <c r="K4638" s="2">
        <v>-57.6312</v>
      </c>
    </row>
    <row r="4639" spans="1:11" x14ac:dyDescent="0.2">
      <c r="A4639" s="1">
        <v>44100</v>
      </c>
      <c r="B4639" s="3">
        <f>YEAR(Sales_Data[[#This Row],[Order Date]])</f>
        <v>2020</v>
      </c>
      <c r="C4639" s="3">
        <f>MONTH(Sales_Data[[#This Row],[Order Date]])</f>
        <v>9</v>
      </c>
      <c r="D4639" t="s">
        <v>1227</v>
      </c>
      <c r="E4639" t="s">
        <v>18</v>
      </c>
      <c r="F4639" t="s">
        <v>19</v>
      </c>
      <c r="G4639" t="s">
        <v>32</v>
      </c>
      <c r="H4639" t="s">
        <v>2417</v>
      </c>
      <c r="I4639" s="2">
        <v>947.17600000000004</v>
      </c>
      <c r="J4639" s="3">
        <v>3</v>
      </c>
      <c r="K4639" s="2">
        <v>314.27190000000002</v>
      </c>
    </row>
    <row r="4640" spans="1:11" x14ac:dyDescent="0.2">
      <c r="A4640" s="1">
        <v>44100</v>
      </c>
      <c r="B4640" s="3">
        <f>YEAR(Sales_Data[[#This Row],[Order Date]])</f>
        <v>2020</v>
      </c>
      <c r="C4640" s="3">
        <f>MONTH(Sales_Data[[#This Row],[Order Date]])</f>
        <v>9</v>
      </c>
      <c r="D4640" t="s">
        <v>2002</v>
      </c>
      <c r="E4640" t="s">
        <v>465</v>
      </c>
      <c r="F4640" t="s">
        <v>19</v>
      </c>
      <c r="G4640" t="s">
        <v>40</v>
      </c>
      <c r="H4640" t="s">
        <v>366</v>
      </c>
      <c r="I4640" s="2">
        <v>88.224000000000004</v>
      </c>
      <c r="J4640" s="3">
        <v>1</v>
      </c>
      <c r="K4640" s="2">
        <v>0.55600000000000005</v>
      </c>
    </row>
    <row r="4641" spans="1:11" x14ac:dyDescent="0.2">
      <c r="A4641" s="1">
        <v>44100</v>
      </c>
      <c r="B4641" s="3">
        <f>YEAR(Sales_Data[[#This Row],[Order Date]])</f>
        <v>2020</v>
      </c>
      <c r="C4641" s="3">
        <f>MONTH(Sales_Data[[#This Row],[Order Date]])</f>
        <v>9</v>
      </c>
      <c r="D4641" t="s">
        <v>1227</v>
      </c>
      <c r="E4641" t="s">
        <v>18</v>
      </c>
      <c r="F4641" t="s">
        <v>11</v>
      </c>
      <c r="G4641" t="s">
        <v>51</v>
      </c>
      <c r="H4641" t="s">
        <v>2208</v>
      </c>
      <c r="I4641" s="2">
        <v>112.24</v>
      </c>
      <c r="J4641" s="3">
        <v>3</v>
      </c>
      <c r="K4641" s="2">
        <v>2.9567999999999999</v>
      </c>
    </row>
    <row r="4642" spans="1:11" x14ac:dyDescent="0.2">
      <c r="A4642" s="1">
        <v>44100</v>
      </c>
      <c r="B4642" s="3">
        <f>YEAR(Sales_Data[[#This Row],[Order Date]])</f>
        <v>2020</v>
      </c>
      <c r="C4642" s="3">
        <f>MONTH(Sales_Data[[#This Row],[Order Date]])</f>
        <v>9</v>
      </c>
      <c r="D4642" t="s">
        <v>1227</v>
      </c>
      <c r="E4642" t="s">
        <v>18</v>
      </c>
      <c r="F4642" t="s">
        <v>19</v>
      </c>
      <c r="G4642" t="s">
        <v>32</v>
      </c>
      <c r="H4642" t="s">
        <v>501</v>
      </c>
      <c r="I4642" s="2">
        <v>90.04</v>
      </c>
      <c r="J4642" s="3">
        <v>3</v>
      </c>
      <c r="K4642" s="2">
        <v>5.5380000000000003</v>
      </c>
    </row>
    <row r="4643" spans="1:11" x14ac:dyDescent="0.2">
      <c r="A4643" s="1">
        <v>44100</v>
      </c>
      <c r="B4643" s="3">
        <f>YEAR(Sales_Data[[#This Row],[Order Date]])</f>
        <v>2020</v>
      </c>
      <c r="C4643" s="3">
        <f>MONTH(Sales_Data[[#This Row],[Order Date]])</f>
        <v>9</v>
      </c>
      <c r="D4643" t="s">
        <v>1227</v>
      </c>
      <c r="E4643" t="s">
        <v>18</v>
      </c>
      <c r="F4643" t="s">
        <v>19</v>
      </c>
      <c r="G4643" t="s">
        <v>53</v>
      </c>
      <c r="H4643" t="s">
        <v>1620</v>
      </c>
      <c r="I4643" s="2">
        <v>117.88</v>
      </c>
      <c r="J4643" s="3">
        <v>6</v>
      </c>
      <c r="K4643" s="2">
        <v>16.146000000000001</v>
      </c>
    </row>
    <row r="4644" spans="1:11" x14ac:dyDescent="0.2">
      <c r="A4644" s="1">
        <v>44100</v>
      </c>
      <c r="B4644" s="3">
        <f>YEAR(Sales_Data[[#This Row],[Order Date]])</f>
        <v>2020</v>
      </c>
      <c r="C4644" s="3">
        <f>MONTH(Sales_Data[[#This Row],[Order Date]])</f>
        <v>9</v>
      </c>
      <c r="D4644" t="s">
        <v>1227</v>
      </c>
      <c r="E4644" t="s">
        <v>18</v>
      </c>
      <c r="F4644" t="s">
        <v>19</v>
      </c>
      <c r="G4644" t="s">
        <v>86</v>
      </c>
      <c r="H4644" t="s">
        <v>176</v>
      </c>
      <c r="I4644" s="2">
        <v>181.88</v>
      </c>
      <c r="J4644" s="3">
        <v>6</v>
      </c>
      <c r="K4644" s="2">
        <v>33.064799999999998</v>
      </c>
    </row>
    <row r="4645" spans="1:11" x14ac:dyDescent="0.2">
      <c r="A4645" s="1">
        <v>44102</v>
      </c>
      <c r="B4645" s="3">
        <f>YEAR(Sales_Data[[#This Row],[Order Date]])</f>
        <v>2020</v>
      </c>
      <c r="C4645" s="3">
        <f>MONTH(Sales_Data[[#This Row],[Order Date]])</f>
        <v>9</v>
      </c>
      <c r="D4645" t="s">
        <v>2099</v>
      </c>
      <c r="E4645" t="s">
        <v>306</v>
      </c>
      <c r="F4645" t="s">
        <v>19</v>
      </c>
      <c r="G4645" t="s">
        <v>32</v>
      </c>
      <c r="H4645" t="s">
        <v>836</v>
      </c>
      <c r="I4645" s="2">
        <v>126.776</v>
      </c>
      <c r="J4645" s="3">
        <v>4</v>
      </c>
      <c r="K4645" s="2">
        <v>-58.861600000000003</v>
      </c>
    </row>
    <row r="4646" spans="1:11" x14ac:dyDescent="0.2">
      <c r="A4646" s="1">
        <v>44102</v>
      </c>
      <c r="B4646" s="3">
        <f>YEAR(Sales_Data[[#This Row],[Order Date]])</f>
        <v>2020</v>
      </c>
      <c r="C4646" s="3">
        <f>MONTH(Sales_Data[[#This Row],[Order Date]])</f>
        <v>9</v>
      </c>
      <c r="D4646" t="s">
        <v>2099</v>
      </c>
      <c r="E4646" t="s">
        <v>306</v>
      </c>
      <c r="F4646" t="s">
        <v>19</v>
      </c>
      <c r="G4646" t="s">
        <v>20</v>
      </c>
      <c r="H4646" t="s">
        <v>494</v>
      </c>
      <c r="I4646" s="2">
        <v>186.184</v>
      </c>
      <c r="J4646" s="3">
        <v>2</v>
      </c>
      <c r="K4646" s="2">
        <v>-29.436800000000002</v>
      </c>
    </row>
    <row r="4647" spans="1:11" x14ac:dyDescent="0.2">
      <c r="A4647" s="1">
        <v>44102</v>
      </c>
      <c r="B4647" s="3">
        <f>YEAR(Sales_Data[[#This Row],[Order Date]])</f>
        <v>2020</v>
      </c>
      <c r="C4647" s="3">
        <f>MONTH(Sales_Data[[#This Row],[Order Date]])</f>
        <v>9</v>
      </c>
      <c r="D4647" t="s">
        <v>2099</v>
      </c>
      <c r="E4647" t="s">
        <v>306</v>
      </c>
      <c r="F4647" t="s">
        <v>19</v>
      </c>
      <c r="G4647" t="s">
        <v>121</v>
      </c>
      <c r="H4647" t="s">
        <v>938</v>
      </c>
      <c r="I4647" s="2">
        <v>254.792</v>
      </c>
      <c r="J4647" s="3">
        <v>2</v>
      </c>
      <c r="K4647" s="2">
        <v>26.224</v>
      </c>
    </row>
    <row r="4648" spans="1:11" x14ac:dyDescent="0.2">
      <c r="A4648" s="1">
        <v>44102</v>
      </c>
      <c r="B4648" s="3">
        <f>YEAR(Sales_Data[[#This Row],[Order Date]])</f>
        <v>2020</v>
      </c>
      <c r="C4648" s="3">
        <f>MONTH(Sales_Data[[#This Row],[Order Date]])</f>
        <v>9</v>
      </c>
      <c r="D4648" t="s">
        <v>291</v>
      </c>
      <c r="E4648" t="s">
        <v>18</v>
      </c>
      <c r="F4648" t="s">
        <v>11</v>
      </c>
      <c r="G4648" t="s">
        <v>51</v>
      </c>
      <c r="H4648" t="s">
        <v>1710</v>
      </c>
      <c r="I4648" s="2">
        <v>80.239999999999995</v>
      </c>
      <c r="J4648" s="3">
        <v>3</v>
      </c>
      <c r="K4648" s="2">
        <v>4.4352</v>
      </c>
    </row>
    <row r="4649" spans="1:11" x14ac:dyDescent="0.2">
      <c r="A4649" s="1">
        <v>44102</v>
      </c>
      <c r="B4649" s="3">
        <f>YEAR(Sales_Data[[#This Row],[Order Date]])</f>
        <v>2020</v>
      </c>
      <c r="C4649" s="3">
        <f>MONTH(Sales_Data[[#This Row],[Order Date]])</f>
        <v>9</v>
      </c>
      <c r="D4649" t="s">
        <v>1919</v>
      </c>
      <c r="E4649" t="s">
        <v>44</v>
      </c>
      <c r="F4649" t="s">
        <v>19</v>
      </c>
      <c r="G4649" t="s">
        <v>53</v>
      </c>
      <c r="H4649" t="s">
        <v>2435</v>
      </c>
      <c r="I4649" s="2">
        <v>108.36799999999999</v>
      </c>
      <c r="J4649" s="3">
        <v>2</v>
      </c>
      <c r="K4649" s="2">
        <v>3.6288</v>
      </c>
    </row>
    <row r="4650" spans="1:11" x14ac:dyDescent="0.2">
      <c r="A4650" s="1">
        <v>44102</v>
      </c>
      <c r="B4650" s="3">
        <f>YEAR(Sales_Data[[#This Row],[Order Date]])</f>
        <v>2020</v>
      </c>
      <c r="C4650" s="3">
        <f>MONTH(Sales_Data[[#This Row],[Order Date]])</f>
        <v>9</v>
      </c>
      <c r="D4650" t="s">
        <v>1778</v>
      </c>
      <c r="E4650" t="s">
        <v>39</v>
      </c>
      <c r="F4650" t="s">
        <v>19</v>
      </c>
      <c r="G4650" t="s">
        <v>32</v>
      </c>
      <c r="H4650" t="s">
        <v>1210</v>
      </c>
      <c r="I4650" s="2">
        <v>97.655000000000001</v>
      </c>
      <c r="J4650" s="3">
        <v>1</v>
      </c>
      <c r="K4650" s="2">
        <v>-1.8585</v>
      </c>
    </row>
    <row r="4651" spans="1:11" x14ac:dyDescent="0.2">
      <c r="A4651" s="1">
        <v>44102</v>
      </c>
      <c r="B4651" s="3">
        <f>YEAR(Sales_Data[[#This Row],[Order Date]])</f>
        <v>2020</v>
      </c>
      <c r="C4651" s="3">
        <f>MONTH(Sales_Data[[#This Row],[Order Date]])</f>
        <v>9</v>
      </c>
      <c r="D4651" t="s">
        <v>2099</v>
      </c>
      <c r="E4651" t="s">
        <v>306</v>
      </c>
      <c r="F4651" t="s">
        <v>19</v>
      </c>
      <c r="G4651" t="s">
        <v>53</v>
      </c>
      <c r="H4651" t="s">
        <v>2337</v>
      </c>
      <c r="I4651" s="2">
        <v>93.352000000000004</v>
      </c>
      <c r="J4651" s="3">
        <v>3</v>
      </c>
      <c r="K4651" s="2">
        <v>5.2026000000000003</v>
      </c>
    </row>
    <row r="4652" spans="1:11" x14ac:dyDescent="0.2">
      <c r="A4652" s="1">
        <v>44102</v>
      </c>
      <c r="B4652" s="3">
        <f>YEAR(Sales_Data[[#This Row],[Order Date]])</f>
        <v>2020</v>
      </c>
      <c r="C4652" s="3">
        <f>MONTH(Sales_Data[[#This Row],[Order Date]])</f>
        <v>9</v>
      </c>
      <c r="D4652" t="s">
        <v>1740</v>
      </c>
      <c r="E4652" t="s">
        <v>23</v>
      </c>
      <c r="F4652" t="s">
        <v>19</v>
      </c>
      <c r="G4652" t="s">
        <v>265</v>
      </c>
      <c r="H4652" t="s">
        <v>538</v>
      </c>
      <c r="I4652" s="2">
        <v>110.744</v>
      </c>
      <c r="J4652" s="3">
        <v>1</v>
      </c>
      <c r="K4652" s="2">
        <v>-0.3488</v>
      </c>
    </row>
    <row r="4653" spans="1:11" x14ac:dyDescent="0.2">
      <c r="A4653" s="1">
        <v>44102</v>
      </c>
      <c r="B4653" s="3">
        <f>YEAR(Sales_Data[[#This Row],[Order Date]])</f>
        <v>2020</v>
      </c>
      <c r="C4653" s="3">
        <f>MONTH(Sales_Data[[#This Row],[Order Date]])</f>
        <v>9</v>
      </c>
      <c r="D4653" t="s">
        <v>2099</v>
      </c>
      <c r="E4653" t="s">
        <v>306</v>
      </c>
      <c r="F4653" t="s">
        <v>14</v>
      </c>
      <c r="G4653" t="s">
        <v>24</v>
      </c>
      <c r="H4653" t="s">
        <v>1901</v>
      </c>
      <c r="I4653" s="2">
        <v>142.38399999999999</v>
      </c>
      <c r="J4653" s="3">
        <v>2</v>
      </c>
      <c r="K4653" s="2">
        <v>1.3595999999999999</v>
      </c>
    </row>
    <row r="4654" spans="1:11" x14ac:dyDescent="0.2">
      <c r="A4654" s="1">
        <v>44102</v>
      </c>
      <c r="B4654" s="3">
        <f>YEAR(Sales_Data[[#This Row],[Order Date]])</f>
        <v>2020</v>
      </c>
      <c r="C4654" s="3">
        <f>MONTH(Sales_Data[[#This Row],[Order Date]])</f>
        <v>9</v>
      </c>
      <c r="D4654" t="s">
        <v>2099</v>
      </c>
      <c r="E4654" t="s">
        <v>306</v>
      </c>
      <c r="F4654" t="s">
        <v>11</v>
      </c>
      <c r="G4654" t="s">
        <v>51</v>
      </c>
      <c r="H4654" t="s">
        <v>1402</v>
      </c>
      <c r="I4654" s="2">
        <v>154.77600000000001</v>
      </c>
      <c r="J4654" s="3">
        <v>1</v>
      </c>
      <c r="K4654" s="2">
        <v>3.2776000000000001</v>
      </c>
    </row>
    <row r="4655" spans="1:11" x14ac:dyDescent="0.2">
      <c r="A4655" s="1">
        <v>44103</v>
      </c>
      <c r="B4655" s="3">
        <f>YEAR(Sales_Data[[#This Row],[Order Date]])</f>
        <v>2020</v>
      </c>
      <c r="C4655" s="3">
        <f>MONTH(Sales_Data[[#This Row],[Order Date]])</f>
        <v>9</v>
      </c>
      <c r="D4655" t="s">
        <v>2324</v>
      </c>
      <c r="E4655" t="s">
        <v>67</v>
      </c>
      <c r="F4655" t="s">
        <v>11</v>
      </c>
      <c r="G4655" t="s">
        <v>112</v>
      </c>
      <c r="H4655" t="s">
        <v>1847</v>
      </c>
      <c r="I4655" s="2">
        <v>100.68600000000001</v>
      </c>
      <c r="J4655" s="3">
        <v>1</v>
      </c>
      <c r="K4655" s="2">
        <v>-15.4666</v>
      </c>
    </row>
    <row r="4656" spans="1:11" x14ac:dyDescent="0.2">
      <c r="A4656" s="1">
        <v>44103</v>
      </c>
      <c r="B4656" s="3">
        <f>YEAR(Sales_Data[[#This Row],[Order Date]])</f>
        <v>2020</v>
      </c>
      <c r="C4656" s="3">
        <f>MONTH(Sales_Data[[#This Row],[Order Date]])</f>
        <v>9</v>
      </c>
      <c r="D4656" t="s">
        <v>247</v>
      </c>
      <c r="E4656" t="s">
        <v>18</v>
      </c>
      <c r="F4656" t="s">
        <v>11</v>
      </c>
      <c r="G4656" t="s">
        <v>51</v>
      </c>
      <c r="H4656" t="s">
        <v>514</v>
      </c>
      <c r="I4656" s="2">
        <v>101.75</v>
      </c>
      <c r="J4656" s="3">
        <v>1</v>
      </c>
      <c r="K4656" s="2">
        <v>15.525</v>
      </c>
    </row>
    <row r="4657" spans="1:11" x14ac:dyDescent="0.2">
      <c r="A4657" s="1">
        <v>44103</v>
      </c>
      <c r="B4657" s="3">
        <f>YEAR(Sales_Data[[#This Row],[Order Date]])</f>
        <v>2020</v>
      </c>
      <c r="C4657" s="3">
        <f>MONTH(Sales_Data[[#This Row],[Order Date]])</f>
        <v>9</v>
      </c>
      <c r="D4657" t="s">
        <v>877</v>
      </c>
      <c r="E4657" t="s">
        <v>18</v>
      </c>
      <c r="F4657" t="s">
        <v>19</v>
      </c>
      <c r="G4657" t="s">
        <v>265</v>
      </c>
      <c r="H4657" t="s">
        <v>904</v>
      </c>
      <c r="I4657" s="2">
        <v>109.3</v>
      </c>
      <c r="J4657" s="3">
        <v>7</v>
      </c>
      <c r="K4657" s="2">
        <v>28.216999999999999</v>
      </c>
    </row>
    <row r="4658" spans="1:11" x14ac:dyDescent="0.2">
      <c r="A4658" s="1">
        <v>44103</v>
      </c>
      <c r="B4658" s="3">
        <f>YEAR(Sales_Data[[#This Row],[Order Date]])</f>
        <v>2020</v>
      </c>
      <c r="C4658" s="3">
        <f>MONTH(Sales_Data[[#This Row],[Order Date]])</f>
        <v>9</v>
      </c>
      <c r="D4658" t="s">
        <v>247</v>
      </c>
      <c r="E4658" t="s">
        <v>18</v>
      </c>
      <c r="F4658" t="s">
        <v>19</v>
      </c>
      <c r="G4658" t="s">
        <v>121</v>
      </c>
      <c r="H4658" t="s">
        <v>696</v>
      </c>
      <c r="I4658" s="2">
        <v>115.84</v>
      </c>
      <c r="J4658" s="3">
        <v>2</v>
      </c>
      <c r="K4658" s="2">
        <v>25.438400000000001</v>
      </c>
    </row>
    <row r="4659" spans="1:11" x14ac:dyDescent="0.2">
      <c r="A4659" s="1">
        <v>44103</v>
      </c>
      <c r="B4659" s="3">
        <f>YEAR(Sales_Data[[#This Row],[Order Date]])</f>
        <v>2020</v>
      </c>
      <c r="C4659" s="3">
        <f>MONTH(Sales_Data[[#This Row],[Order Date]])</f>
        <v>9</v>
      </c>
      <c r="D4659" t="s">
        <v>2350</v>
      </c>
      <c r="E4659" t="s">
        <v>18</v>
      </c>
      <c r="F4659" t="s">
        <v>19</v>
      </c>
      <c r="G4659" t="s">
        <v>40</v>
      </c>
      <c r="H4659" t="s">
        <v>1713</v>
      </c>
      <c r="I4659" s="2">
        <v>149.19999999999999</v>
      </c>
      <c r="J4659" s="3">
        <v>5</v>
      </c>
      <c r="K4659" s="2">
        <v>25.792000000000002</v>
      </c>
    </row>
    <row r="4660" spans="1:11" x14ac:dyDescent="0.2">
      <c r="A4660" s="1">
        <v>44103</v>
      </c>
      <c r="B4660" s="3">
        <f>YEAR(Sales_Data[[#This Row],[Order Date]])</f>
        <v>2020</v>
      </c>
      <c r="C4660" s="3">
        <f>MONTH(Sales_Data[[#This Row],[Order Date]])</f>
        <v>9</v>
      </c>
      <c r="D4660" t="s">
        <v>2324</v>
      </c>
      <c r="E4660" t="s">
        <v>67</v>
      </c>
      <c r="F4660" t="s">
        <v>14</v>
      </c>
      <c r="G4660" t="s">
        <v>24</v>
      </c>
      <c r="H4660" t="s">
        <v>1415</v>
      </c>
      <c r="I4660" s="2">
        <v>278.976</v>
      </c>
      <c r="J4660" s="3">
        <v>3</v>
      </c>
      <c r="K4660" s="2">
        <v>65.993399999999994</v>
      </c>
    </row>
    <row r="4661" spans="1:11" x14ac:dyDescent="0.2">
      <c r="A4661" s="1">
        <v>44103</v>
      </c>
      <c r="B4661" s="3">
        <f>YEAR(Sales_Data[[#This Row],[Order Date]])</f>
        <v>2020</v>
      </c>
      <c r="C4661" s="3">
        <f>MONTH(Sales_Data[[#This Row],[Order Date]])</f>
        <v>9</v>
      </c>
      <c r="D4661" t="s">
        <v>670</v>
      </c>
      <c r="E4661" t="s">
        <v>219</v>
      </c>
      <c r="F4661" t="s">
        <v>19</v>
      </c>
      <c r="G4661" t="s">
        <v>20</v>
      </c>
      <c r="H4661" t="s">
        <v>1974</v>
      </c>
      <c r="I4661" s="2">
        <v>293.92</v>
      </c>
      <c r="J4661" s="3">
        <v>5</v>
      </c>
      <c r="K4661" s="2">
        <v>-54.881999999999998</v>
      </c>
    </row>
    <row r="4662" spans="1:11" x14ac:dyDescent="0.2">
      <c r="A4662" s="1">
        <v>44103</v>
      </c>
      <c r="B4662" s="3">
        <f>YEAR(Sales_Data[[#This Row],[Order Date]])</f>
        <v>2020</v>
      </c>
      <c r="C4662" s="3">
        <f>MONTH(Sales_Data[[#This Row],[Order Date]])</f>
        <v>9</v>
      </c>
      <c r="D4662" t="s">
        <v>1617</v>
      </c>
      <c r="E4662" t="s">
        <v>23</v>
      </c>
      <c r="F4662" t="s">
        <v>14</v>
      </c>
      <c r="G4662" t="s">
        <v>188</v>
      </c>
      <c r="H4662" t="s">
        <v>2486</v>
      </c>
      <c r="I4662" s="2">
        <v>370.51</v>
      </c>
      <c r="J4662" s="3">
        <v>3</v>
      </c>
      <c r="K4662" s="2">
        <v>44.868000000000002</v>
      </c>
    </row>
    <row r="4663" spans="1:11" x14ac:dyDescent="0.2">
      <c r="A4663" s="1">
        <v>44103</v>
      </c>
      <c r="B4663" s="3">
        <f>YEAR(Sales_Data[[#This Row],[Order Date]])</f>
        <v>2020</v>
      </c>
      <c r="C4663" s="3">
        <f>MONTH(Sales_Data[[#This Row],[Order Date]])</f>
        <v>9</v>
      </c>
      <c r="D4663" t="s">
        <v>2324</v>
      </c>
      <c r="E4663" t="s">
        <v>67</v>
      </c>
      <c r="F4663" t="s">
        <v>11</v>
      </c>
      <c r="G4663" t="s">
        <v>30</v>
      </c>
      <c r="H4663" t="s">
        <v>2487</v>
      </c>
      <c r="I4663" s="2">
        <v>372.22</v>
      </c>
      <c r="J4663" s="3">
        <v>2</v>
      </c>
      <c r="K4663" s="2">
        <v>-189.321</v>
      </c>
    </row>
    <row r="4664" spans="1:11" x14ac:dyDescent="0.2">
      <c r="A4664" s="1">
        <v>44103</v>
      </c>
      <c r="B4664" s="3">
        <f>YEAR(Sales_Data[[#This Row],[Order Date]])</f>
        <v>2020</v>
      </c>
      <c r="C4664" s="3">
        <f>MONTH(Sales_Data[[#This Row],[Order Date]])</f>
        <v>9</v>
      </c>
      <c r="D4664" t="s">
        <v>2324</v>
      </c>
      <c r="E4664" t="s">
        <v>67</v>
      </c>
      <c r="F4664" t="s">
        <v>19</v>
      </c>
      <c r="G4664" t="s">
        <v>53</v>
      </c>
      <c r="H4664" t="s">
        <v>600</v>
      </c>
      <c r="I4664" s="2">
        <v>85.552000000000007</v>
      </c>
      <c r="J4664" s="3">
        <v>3</v>
      </c>
      <c r="K4664" s="2">
        <v>5.4432</v>
      </c>
    </row>
    <row r="4665" spans="1:11" x14ac:dyDescent="0.2">
      <c r="A4665" s="1">
        <v>44103</v>
      </c>
      <c r="B4665" s="3">
        <f>YEAR(Sales_Data[[#This Row],[Order Date]])</f>
        <v>2020</v>
      </c>
      <c r="C4665" s="3">
        <f>MONTH(Sales_Data[[#This Row],[Order Date]])</f>
        <v>9</v>
      </c>
      <c r="D4665" t="s">
        <v>1617</v>
      </c>
      <c r="E4665" t="s">
        <v>23</v>
      </c>
      <c r="F4665" t="s">
        <v>19</v>
      </c>
      <c r="G4665" t="s">
        <v>127</v>
      </c>
      <c r="H4665" t="s">
        <v>739</v>
      </c>
      <c r="I4665" s="2">
        <v>93.968000000000004</v>
      </c>
      <c r="J4665" s="3">
        <v>2</v>
      </c>
      <c r="K4665" s="2">
        <v>2.5895999999999999</v>
      </c>
    </row>
    <row r="4666" spans="1:11" x14ac:dyDescent="0.2">
      <c r="A4666" s="1">
        <v>44103</v>
      </c>
      <c r="B4666" s="3">
        <f>YEAR(Sales_Data[[#This Row],[Order Date]])</f>
        <v>2020</v>
      </c>
      <c r="C4666" s="3">
        <f>MONTH(Sales_Data[[#This Row],[Order Date]])</f>
        <v>9</v>
      </c>
      <c r="D4666" t="s">
        <v>1954</v>
      </c>
      <c r="E4666" t="s">
        <v>94</v>
      </c>
      <c r="F4666" t="s">
        <v>19</v>
      </c>
      <c r="G4666" t="s">
        <v>86</v>
      </c>
      <c r="H4666" t="s">
        <v>2139</v>
      </c>
      <c r="I4666" s="2">
        <v>122.98</v>
      </c>
      <c r="J4666" s="3">
        <v>3</v>
      </c>
      <c r="K4666" s="2">
        <v>3.9102000000000001</v>
      </c>
    </row>
    <row r="4667" spans="1:11" x14ac:dyDescent="0.2">
      <c r="A4667" s="1">
        <v>44103</v>
      </c>
      <c r="B4667" s="3">
        <f>YEAR(Sales_Data[[#This Row],[Order Date]])</f>
        <v>2020</v>
      </c>
      <c r="C4667" s="3">
        <f>MONTH(Sales_Data[[#This Row],[Order Date]])</f>
        <v>9</v>
      </c>
      <c r="D4667" t="s">
        <v>1458</v>
      </c>
      <c r="E4667" t="s">
        <v>94</v>
      </c>
      <c r="F4667" t="s">
        <v>19</v>
      </c>
      <c r="G4667" t="s">
        <v>86</v>
      </c>
      <c r="H4667" t="s">
        <v>176</v>
      </c>
      <c r="I4667" s="2">
        <v>131.34</v>
      </c>
      <c r="J4667" s="3">
        <v>3</v>
      </c>
      <c r="K4667" s="2">
        <v>10.969799999999999</v>
      </c>
    </row>
    <row r="4668" spans="1:11" x14ac:dyDescent="0.2">
      <c r="A4668" s="1">
        <v>44103</v>
      </c>
      <c r="B4668" s="3">
        <f>YEAR(Sales_Data[[#This Row],[Order Date]])</f>
        <v>2020</v>
      </c>
      <c r="C4668" s="3">
        <f>MONTH(Sales_Data[[#This Row],[Order Date]])</f>
        <v>9</v>
      </c>
      <c r="D4668" t="s">
        <v>1617</v>
      </c>
      <c r="E4668" t="s">
        <v>23</v>
      </c>
      <c r="F4668" t="s">
        <v>19</v>
      </c>
      <c r="G4668" t="s">
        <v>86</v>
      </c>
      <c r="H4668" t="s">
        <v>2447</v>
      </c>
      <c r="I4668" s="2">
        <v>132.96799999999999</v>
      </c>
      <c r="J4668" s="3">
        <v>4</v>
      </c>
      <c r="K4668" s="2">
        <v>9.4391999999999996</v>
      </c>
    </row>
    <row r="4669" spans="1:11" x14ac:dyDescent="0.2">
      <c r="A4669" s="1">
        <v>44103</v>
      </c>
      <c r="B4669" s="3">
        <f>YEAR(Sales_Data[[#This Row],[Order Date]])</f>
        <v>2020</v>
      </c>
      <c r="C4669" s="3">
        <f>MONTH(Sales_Data[[#This Row],[Order Date]])</f>
        <v>9</v>
      </c>
      <c r="D4669" t="s">
        <v>2324</v>
      </c>
      <c r="E4669" t="s">
        <v>67</v>
      </c>
      <c r="F4669" t="s">
        <v>11</v>
      </c>
      <c r="G4669" t="s">
        <v>51</v>
      </c>
      <c r="H4669" t="s">
        <v>1618</v>
      </c>
      <c r="I4669" s="2">
        <v>111.248</v>
      </c>
      <c r="J4669" s="3">
        <v>4</v>
      </c>
      <c r="K4669" s="2">
        <v>7.4367999999999999</v>
      </c>
    </row>
    <row r="4670" spans="1:11" x14ac:dyDescent="0.2">
      <c r="A4670" s="1">
        <v>44103</v>
      </c>
      <c r="B4670" s="3">
        <f>YEAR(Sales_Data[[#This Row],[Order Date]])</f>
        <v>2020</v>
      </c>
      <c r="C4670" s="3">
        <f>MONTH(Sales_Data[[#This Row],[Order Date]])</f>
        <v>9</v>
      </c>
      <c r="D4670" t="s">
        <v>2324</v>
      </c>
      <c r="E4670" t="s">
        <v>67</v>
      </c>
      <c r="F4670" t="s">
        <v>19</v>
      </c>
      <c r="G4670" t="s">
        <v>53</v>
      </c>
      <c r="H4670" t="s">
        <v>1391</v>
      </c>
      <c r="I4670" s="2">
        <v>122.44799999999999</v>
      </c>
      <c r="J4670" s="3">
        <v>2</v>
      </c>
      <c r="K4670" s="2">
        <v>2.64</v>
      </c>
    </row>
    <row r="4671" spans="1:11" x14ac:dyDescent="0.2">
      <c r="A4671" s="1">
        <v>44103</v>
      </c>
      <c r="B4671" s="3">
        <f>YEAR(Sales_Data[[#This Row],[Order Date]])</f>
        <v>2020</v>
      </c>
      <c r="C4671" s="3">
        <f>MONTH(Sales_Data[[#This Row],[Order Date]])</f>
        <v>9</v>
      </c>
      <c r="D4671" t="s">
        <v>1458</v>
      </c>
      <c r="E4671" t="s">
        <v>94</v>
      </c>
      <c r="F4671" t="s">
        <v>19</v>
      </c>
      <c r="G4671" t="s">
        <v>53</v>
      </c>
      <c r="H4671" t="s">
        <v>269</v>
      </c>
      <c r="I4671" s="2">
        <v>128.55000000000001</v>
      </c>
      <c r="J4671" s="3">
        <v>5</v>
      </c>
      <c r="K4671" s="2">
        <v>24.2285</v>
      </c>
    </row>
    <row r="4672" spans="1:11" x14ac:dyDescent="0.2">
      <c r="A4672" s="1">
        <v>44103</v>
      </c>
      <c r="B4672" s="3">
        <f>YEAR(Sales_Data[[#This Row],[Order Date]])</f>
        <v>2020</v>
      </c>
      <c r="C4672" s="3">
        <f>MONTH(Sales_Data[[#This Row],[Order Date]])</f>
        <v>9</v>
      </c>
      <c r="D4672" t="s">
        <v>247</v>
      </c>
      <c r="E4672" t="s">
        <v>18</v>
      </c>
      <c r="F4672" t="s">
        <v>19</v>
      </c>
      <c r="G4672" t="s">
        <v>32</v>
      </c>
      <c r="H4672" t="s">
        <v>1155</v>
      </c>
      <c r="I4672" s="2">
        <v>149.672</v>
      </c>
      <c r="J4672" s="3">
        <v>2</v>
      </c>
      <c r="K4672" s="2">
        <v>16.3352</v>
      </c>
    </row>
    <row r="4673" spans="1:11" x14ac:dyDescent="0.2">
      <c r="A4673" s="1">
        <v>44103</v>
      </c>
      <c r="B4673" s="3">
        <f>YEAR(Sales_Data[[#This Row],[Order Date]])</f>
        <v>2020</v>
      </c>
      <c r="C4673" s="3">
        <f>MONTH(Sales_Data[[#This Row],[Order Date]])</f>
        <v>9</v>
      </c>
      <c r="D4673" t="s">
        <v>247</v>
      </c>
      <c r="E4673" t="s">
        <v>18</v>
      </c>
      <c r="F4673" t="s">
        <v>19</v>
      </c>
      <c r="G4673" t="s">
        <v>116</v>
      </c>
      <c r="H4673" t="s">
        <v>590</v>
      </c>
      <c r="I4673" s="2">
        <v>149</v>
      </c>
      <c r="J4673" s="3">
        <v>7</v>
      </c>
      <c r="K4673" s="2">
        <v>16.8</v>
      </c>
    </row>
    <row r="4674" spans="1:11" x14ac:dyDescent="0.2">
      <c r="A4674" s="1">
        <v>44103</v>
      </c>
      <c r="B4674" s="3">
        <f>YEAR(Sales_Data[[#This Row],[Order Date]])</f>
        <v>2020</v>
      </c>
      <c r="C4674" s="3">
        <f>MONTH(Sales_Data[[#This Row],[Order Date]])</f>
        <v>9</v>
      </c>
      <c r="D4674" t="s">
        <v>2488</v>
      </c>
      <c r="E4674" t="s">
        <v>67</v>
      </c>
      <c r="F4674" t="s">
        <v>19</v>
      </c>
      <c r="G4674" t="s">
        <v>20</v>
      </c>
      <c r="H4674" t="s">
        <v>684</v>
      </c>
      <c r="I4674" s="2">
        <v>158.16800000000001</v>
      </c>
      <c r="J4674" s="3">
        <v>2</v>
      </c>
      <c r="K4674" s="2">
        <v>-6.3959999999999999</v>
      </c>
    </row>
    <row r="4675" spans="1:11" x14ac:dyDescent="0.2">
      <c r="A4675" s="1">
        <v>44103</v>
      </c>
      <c r="B4675" s="3">
        <f>YEAR(Sales_Data[[#This Row],[Order Date]])</f>
        <v>2020</v>
      </c>
      <c r="C4675" s="3">
        <f>MONTH(Sales_Data[[#This Row],[Order Date]])</f>
        <v>9</v>
      </c>
      <c r="D4675" t="s">
        <v>247</v>
      </c>
      <c r="E4675" t="s">
        <v>18</v>
      </c>
      <c r="F4675" t="s">
        <v>11</v>
      </c>
      <c r="G4675" t="s">
        <v>112</v>
      </c>
      <c r="H4675" t="s">
        <v>1262</v>
      </c>
      <c r="I4675" s="2">
        <v>187.78399999999999</v>
      </c>
      <c r="J4675" s="3">
        <v>1</v>
      </c>
      <c r="K4675" s="2">
        <v>0</v>
      </c>
    </row>
    <row r="4676" spans="1:11" x14ac:dyDescent="0.2">
      <c r="A4676" s="1">
        <v>44104</v>
      </c>
      <c r="B4676" s="3">
        <f>YEAR(Sales_Data[[#This Row],[Order Date]])</f>
        <v>2020</v>
      </c>
      <c r="C4676" s="3">
        <f>MONTH(Sales_Data[[#This Row],[Order Date]])</f>
        <v>9</v>
      </c>
      <c r="D4676" t="s">
        <v>745</v>
      </c>
      <c r="E4676" t="s">
        <v>10</v>
      </c>
      <c r="F4676" t="s">
        <v>19</v>
      </c>
      <c r="G4676" t="s">
        <v>53</v>
      </c>
      <c r="H4676" t="s">
        <v>1963</v>
      </c>
      <c r="I4676" s="2">
        <v>177.88</v>
      </c>
      <c r="J4676" s="3">
        <v>3</v>
      </c>
      <c r="K4676" s="2">
        <v>80.791200000000003</v>
      </c>
    </row>
    <row r="4677" spans="1:11" x14ac:dyDescent="0.2">
      <c r="A4677" s="1">
        <v>44104</v>
      </c>
      <c r="B4677" s="3">
        <f>YEAR(Sales_Data[[#This Row],[Order Date]])</f>
        <v>2020</v>
      </c>
      <c r="C4677" s="3">
        <f>MONTH(Sales_Data[[#This Row],[Order Date]])</f>
        <v>9</v>
      </c>
      <c r="D4677" t="s">
        <v>2124</v>
      </c>
      <c r="E4677" t="s">
        <v>70</v>
      </c>
      <c r="F4677" t="s">
        <v>19</v>
      </c>
      <c r="G4677" t="s">
        <v>53</v>
      </c>
      <c r="H4677" t="s">
        <v>82</v>
      </c>
      <c r="I4677" s="2">
        <v>178.94</v>
      </c>
      <c r="J4677" s="3">
        <v>3</v>
      </c>
      <c r="K4677" s="2">
        <v>82.290599999999998</v>
      </c>
    </row>
    <row r="4678" spans="1:11" x14ac:dyDescent="0.2">
      <c r="A4678" s="1">
        <v>44104</v>
      </c>
      <c r="B4678" s="3">
        <f>YEAR(Sales_Data[[#This Row],[Order Date]])</f>
        <v>2020</v>
      </c>
      <c r="C4678" s="3">
        <f>MONTH(Sales_Data[[#This Row],[Order Date]])</f>
        <v>9</v>
      </c>
      <c r="D4678" t="s">
        <v>130</v>
      </c>
      <c r="E4678" t="s">
        <v>18</v>
      </c>
      <c r="F4678" t="s">
        <v>14</v>
      </c>
      <c r="G4678" t="s">
        <v>24</v>
      </c>
      <c r="H4678" t="s">
        <v>1023</v>
      </c>
      <c r="I4678" s="2">
        <v>206.98</v>
      </c>
      <c r="J4678" s="3">
        <v>2</v>
      </c>
      <c r="K4678" s="2">
        <v>47.994</v>
      </c>
    </row>
    <row r="4679" spans="1:11" x14ac:dyDescent="0.2">
      <c r="A4679" s="1">
        <v>44104</v>
      </c>
      <c r="B4679" s="3">
        <f>YEAR(Sales_Data[[#This Row],[Order Date]])</f>
        <v>2020</v>
      </c>
      <c r="C4679" s="3">
        <f>MONTH(Sales_Data[[#This Row],[Order Date]])</f>
        <v>9</v>
      </c>
      <c r="D4679" t="s">
        <v>2124</v>
      </c>
      <c r="E4679" t="s">
        <v>70</v>
      </c>
      <c r="F4679" t="s">
        <v>19</v>
      </c>
      <c r="G4679" t="s">
        <v>53</v>
      </c>
      <c r="H4679" t="s">
        <v>500</v>
      </c>
      <c r="I4679" s="2">
        <v>100.76</v>
      </c>
      <c r="J4679" s="3">
        <v>2</v>
      </c>
      <c r="K4679" s="2">
        <v>5.7624000000000004</v>
      </c>
    </row>
    <row r="4680" spans="1:11" x14ac:dyDescent="0.2">
      <c r="A4680" s="1">
        <v>44104</v>
      </c>
      <c r="B4680" s="3">
        <f>YEAR(Sales_Data[[#This Row],[Order Date]])</f>
        <v>2020</v>
      </c>
      <c r="C4680" s="3">
        <f>MONTH(Sales_Data[[#This Row],[Order Date]])</f>
        <v>9</v>
      </c>
      <c r="D4680" t="s">
        <v>2124</v>
      </c>
      <c r="E4680" t="s">
        <v>70</v>
      </c>
      <c r="F4680" t="s">
        <v>19</v>
      </c>
      <c r="G4680" t="s">
        <v>121</v>
      </c>
      <c r="H4680" t="s">
        <v>346</v>
      </c>
      <c r="I4680" s="2">
        <v>108.89</v>
      </c>
      <c r="J4680" s="3">
        <v>1</v>
      </c>
      <c r="K4680" s="2">
        <v>1.0114000000000001</v>
      </c>
    </row>
    <row r="4681" spans="1:11" x14ac:dyDescent="0.2">
      <c r="A4681" s="1">
        <v>44104</v>
      </c>
      <c r="B4681" s="3">
        <f>YEAR(Sales_Data[[#This Row],[Order Date]])</f>
        <v>2020</v>
      </c>
      <c r="C4681" s="3">
        <f>MONTH(Sales_Data[[#This Row],[Order Date]])</f>
        <v>9</v>
      </c>
      <c r="D4681" t="s">
        <v>170</v>
      </c>
      <c r="E4681" t="s">
        <v>23</v>
      </c>
      <c r="F4681" t="s">
        <v>19</v>
      </c>
      <c r="G4681" t="s">
        <v>32</v>
      </c>
      <c r="H4681" t="s">
        <v>849</v>
      </c>
      <c r="I4681" s="2">
        <v>127.646</v>
      </c>
      <c r="J4681" s="3">
        <v>9</v>
      </c>
      <c r="K4681" s="2">
        <v>-17.469000000000001</v>
      </c>
    </row>
    <row r="4682" spans="1:11" x14ac:dyDescent="0.2">
      <c r="A4682" s="1">
        <v>44104</v>
      </c>
      <c r="B4682" s="3">
        <f>YEAR(Sales_Data[[#This Row],[Order Date]])</f>
        <v>2020</v>
      </c>
      <c r="C4682" s="3">
        <f>MONTH(Sales_Data[[#This Row],[Order Date]])</f>
        <v>9</v>
      </c>
      <c r="D4682" t="s">
        <v>1891</v>
      </c>
      <c r="E4682" t="s">
        <v>39</v>
      </c>
      <c r="F4682" t="s">
        <v>19</v>
      </c>
      <c r="G4682" t="s">
        <v>127</v>
      </c>
      <c r="H4682" t="s">
        <v>2489</v>
      </c>
      <c r="I4682" s="2">
        <v>152.66399999999999</v>
      </c>
      <c r="J4682" s="3">
        <v>7</v>
      </c>
      <c r="K4682" s="2">
        <v>6.9741</v>
      </c>
    </row>
    <row r="4683" spans="1:11" x14ac:dyDescent="0.2">
      <c r="A4683" s="1">
        <v>44105</v>
      </c>
      <c r="B4683" s="3">
        <f>YEAR(Sales_Data[[#This Row],[Order Date]])</f>
        <v>2020</v>
      </c>
      <c r="C4683" s="3">
        <f>MONTH(Sales_Data[[#This Row],[Order Date]])</f>
        <v>10</v>
      </c>
      <c r="D4683" t="s">
        <v>1972</v>
      </c>
      <c r="E4683" t="s">
        <v>70</v>
      </c>
      <c r="F4683" t="s">
        <v>19</v>
      </c>
      <c r="G4683" t="s">
        <v>53</v>
      </c>
      <c r="H4683" t="s">
        <v>2490</v>
      </c>
      <c r="I4683" s="2">
        <v>108.84</v>
      </c>
      <c r="J4683" s="3">
        <v>8</v>
      </c>
      <c r="K4683" s="2">
        <v>45.001600000000003</v>
      </c>
    </row>
    <row r="4684" spans="1:11" x14ac:dyDescent="0.2">
      <c r="A4684" s="1">
        <v>44105</v>
      </c>
      <c r="B4684" s="3">
        <f>YEAR(Sales_Data[[#This Row],[Order Date]])</f>
        <v>2020</v>
      </c>
      <c r="C4684" s="3">
        <f>MONTH(Sales_Data[[#This Row],[Order Date]])</f>
        <v>10</v>
      </c>
      <c r="D4684" t="s">
        <v>1972</v>
      </c>
      <c r="E4684" t="s">
        <v>70</v>
      </c>
      <c r="F4684" t="s">
        <v>19</v>
      </c>
      <c r="G4684" t="s">
        <v>32</v>
      </c>
      <c r="H4684" t="s">
        <v>1961</v>
      </c>
      <c r="I4684" s="2">
        <v>119.08799999999999</v>
      </c>
      <c r="J4684" s="3">
        <v>7</v>
      </c>
      <c r="K4684" s="2">
        <v>27.3672</v>
      </c>
    </row>
    <row r="4685" spans="1:11" x14ac:dyDescent="0.2">
      <c r="A4685" s="1">
        <v>44105</v>
      </c>
      <c r="B4685" s="3">
        <f>YEAR(Sales_Data[[#This Row],[Order Date]])</f>
        <v>2020</v>
      </c>
      <c r="C4685" s="3">
        <f>MONTH(Sales_Data[[#This Row],[Order Date]])</f>
        <v>10</v>
      </c>
      <c r="D4685" t="s">
        <v>1914</v>
      </c>
      <c r="E4685" t="s">
        <v>18</v>
      </c>
      <c r="F4685" t="s">
        <v>11</v>
      </c>
      <c r="G4685" t="s">
        <v>112</v>
      </c>
      <c r="H4685" t="s">
        <v>1760</v>
      </c>
      <c r="I4685" s="2">
        <v>133.608</v>
      </c>
      <c r="J4685" s="3">
        <v>4</v>
      </c>
      <c r="K4685" s="2">
        <v>9.5031999999999996</v>
      </c>
    </row>
    <row r="4686" spans="1:11" x14ac:dyDescent="0.2">
      <c r="A4686" s="1">
        <v>44105</v>
      </c>
      <c r="B4686" s="3">
        <f>YEAR(Sales_Data[[#This Row],[Order Date]])</f>
        <v>2020</v>
      </c>
      <c r="C4686" s="3">
        <f>MONTH(Sales_Data[[#This Row],[Order Date]])</f>
        <v>10</v>
      </c>
      <c r="D4686" t="s">
        <v>240</v>
      </c>
      <c r="E4686" t="s">
        <v>651</v>
      </c>
      <c r="F4686" t="s">
        <v>19</v>
      </c>
      <c r="G4686" t="s">
        <v>53</v>
      </c>
      <c r="H4686" t="s">
        <v>927</v>
      </c>
      <c r="I4686" s="2">
        <v>141.85</v>
      </c>
      <c r="J4686" s="3">
        <v>1</v>
      </c>
      <c r="K4686" s="2">
        <v>50.328000000000003</v>
      </c>
    </row>
    <row r="4687" spans="1:11" x14ac:dyDescent="0.2">
      <c r="A4687" s="1">
        <v>44105</v>
      </c>
      <c r="B4687" s="3">
        <f>YEAR(Sales_Data[[#This Row],[Order Date]])</f>
        <v>2020</v>
      </c>
      <c r="C4687" s="3">
        <f>MONTH(Sales_Data[[#This Row],[Order Date]])</f>
        <v>10</v>
      </c>
      <c r="D4687" t="s">
        <v>691</v>
      </c>
      <c r="E4687" t="s">
        <v>18</v>
      </c>
      <c r="F4687" t="s">
        <v>14</v>
      </c>
      <c r="G4687" t="s">
        <v>24</v>
      </c>
      <c r="H4687" t="s">
        <v>2387</v>
      </c>
      <c r="I4687" s="2">
        <v>146.75</v>
      </c>
      <c r="J4687" s="3">
        <v>5</v>
      </c>
      <c r="K4687" s="2">
        <v>21.997499999999999</v>
      </c>
    </row>
    <row r="4688" spans="1:11" x14ac:dyDescent="0.2">
      <c r="A4688" s="1">
        <v>44105</v>
      </c>
      <c r="B4688" s="3">
        <f>YEAR(Sales_Data[[#This Row],[Order Date]])</f>
        <v>2020</v>
      </c>
      <c r="C4688" s="3">
        <f>MONTH(Sales_Data[[#This Row],[Order Date]])</f>
        <v>10</v>
      </c>
      <c r="D4688" t="s">
        <v>1914</v>
      </c>
      <c r="E4688" t="s">
        <v>18</v>
      </c>
      <c r="F4688" t="s">
        <v>19</v>
      </c>
      <c r="G4688" t="s">
        <v>121</v>
      </c>
      <c r="H4688" t="s">
        <v>2004</v>
      </c>
      <c r="I4688" s="2">
        <v>269.95999999999998</v>
      </c>
      <c r="J4688" s="3">
        <v>2</v>
      </c>
      <c r="K4688" s="2">
        <v>60.49</v>
      </c>
    </row>
    <row r="4689" spans="1:11" x14ac:dyDescent="0.2">
      <c r="A4689" s="1">
        <v>44105</v>
      </c>
      <c r="B4689" s="3">
        <f>YEAR(Sales_Data[[#This Row],[Order Date]])</f>
        <v>2020</v>
      </c>
      <c r="C4689" s="3">
        <f>MONTH(Sales_Data[[#This Row],[Order Date]])</f>
        <v>10</v>
      </c>
      <c r="D4689" t="s">
        <v>1972</v>
      </c>
      <c r="E4689" t="s">
        <v>70</v>
      </c>
      <c r="F4689" t="s">
        <v>11</v>
      </c>
      <c r="G4689" t="s">
        <v>112</v>
      </c>
      <c r="H4689" t="s">
        <v>1850</v>
      </c>
      <c r="I4689" s="2">
        <v>468.15199999999999</v>
      </c>
      <c r="J4689" s="3">
        <v>3</v>
      </c>
      <c r="K4689" s="2">
        <v>0</v>
      </c>
    </row>
    <row r="4690" spans="1:11" x14ac:dyDescent="0.2">
      <c r="A4690" s="1">
        <v>44105</v>
      </c>
      <c r="B4690" s="3">
        <f>YEAR(Sales_Data[[#This Row],[Order Date]])</f>
        <v>2020</v>
      </c>
      <c r="C4690" s="3">
        <f>MONTH(Sales_Data[[#This Row],[Order Date]])</f>
        <v>10</v>
      </c>
      <c r="D4690" t="s">
        <v>1339</v>
      </c>
      <c r="E4690" t="s">
        <v>94</v>
      </c>
      <c r="F4690" t="s">
        <v>14</v>
      </c>
      <c r="G4690" t="s">
        <v>188</v>
      </c>
      <c r="H4690" t="s">
        <v>923</v>
      </c>
      <c r="I4690" s="2">
        <v>1754.89</v>
      </c>
      <c r="J4690" s="3">
        <v>11</v>
      </c>
      <c r="K4690" s="2">
        <v>767.20050000000003</v>
      </c>
    </row>
    <row r="4691" spans="1:11" x14ac:dyDescent="0.2">
      <c r="A4691" s="1">
        <v>44105</v>
      </c>
      <c r="B4691" s="3">
        <f>YEAR(Sales_Data[[#This Row],[Order Date]])</f>
        <v>2020</v>
      </c>
      <c r="C4691" s="3">
        <f>MONTH(Sales_Data[[#This Row],[Order Date]])</f>
        <v>10</v>
      </c>
      <c r="D4691" t="s">
        <v>1914</v>
      </c>
      <c r="E4691" t="s">
        <v>18</v>
      </c>
      <c r="F4691" t="s">
        <v>19</v>
      </c>
      <c r="G4691" t="s">
        <v>32</v>
      </c>
      <c r="H4691" t="s">
        <v>1273</v>
      </c>
      <c r="I4691" s="2">
        <v>73.44</v>
      </c>
      <c r="J4691" s="3">
        <v>1</v>
      </c>
      <c r="K4691" s="2">
        <v>0.504</v>
      </c>
    </row>
    <row r="4692" spans="1:11" x14ac:dyDescent="0.2">
      <c r="A4692" s="1">
        <v>44105</v>
      </c>
      <c r="B4692" s="3">
        <f>YEAR(Sales_Data[[#This Row],[Order Date]])</f>
        <v>2020</v>
      </c>
      <c r="C4692" s="3">
        <f>MONTH(Sales_Data[[#This Row],[Order Date]])</f>
        <v>10</v>
      </c>
      <c r="D4692" t="s">
        <v>1972</v>
      </c>
      <c r="E4692" t="s">
        <v>70</v>
      </c>
      <c r="F4692" t="s">
        <v>19</v>
      </c>
      <c r="G4692" t="s">
        <v>53</v>
      </c>
      <c r="H4692" t="s">
        <v>803</v>
      </c>
      <c r="I4692" s="2">
        <v>113.44</v>
      </c>
      <c r="J4692" s="3">
        <v>3</v>
      </c>
      <c r="K4692" s="2">
        <v>9.3312000000000008</v>
      </c>
    </row>
    <row r="4693" spans="1:11" x14ac:dyDescent="0.2">
      <c r="A4693" s="1">
        <v>44105</v>
      </c>
      <c r="B4693" s="3">
        <f>YEAR(Sales_Data[[#This Row],[Order Date]])</f>
        <v>2020</v>
      </c>
      <c r="C4693" s="3">
        <f>MONTH(Sales_Data[[#This Row],[Order Date]])</f>
        <v>10</v>
      </c>
      <c r="D4693" t="s">
        <v>1290</v>
      </c>
      <c r="E4693" t="s">
        <v>23</v>
      </c>
      <c r="F4693" t="s">
        <v>19</v>
      </c>
      <c r="G4693" t="s">
        <v>40</v>
      </c>
      <c r="H4693" t="s">
        <v>2491</v>
      </c>
      <c r="I4693" s="2">
        <v>117.672</v>
      </c>
      <c r="J4693" s="3">
        <v>6</v>
      </c>
      <c r="K4693" s="2">
        <v>0.50039999999999996</v>
      </c>
    </row>
    <row r="4694" spans="1:11" x14ac:dyDescent="0.2">
      <c r="A4694" s="1">
        <v>44105</v>
      </c>
      <c r="B4694" s="3">
        <f>YEAR(Sales_Data[[#This Row],[Order Date]])</f>
        <v>2020</v>
      </c>
      <c r="C4694" s="3">
        <f>MONTH(Sales_Data[[#This Row],[Order Date]])</f>
        <v>10</v>
      </c>
      <c r="D4694" t="s">
        <v>1914</v>
      </c>
      <c r="E4694" t="s">
        <v>18</v>
      </c>
      <c r="F4694" t="s">
        <v>19</v>
      </c>
      <c r="G4694" t="s">
        <v>32</v>
      </c>
      <c r="H4694" t="s">
        <v>33</v>
      </c>
      <c r="I4694" s="2">
        <v>152.77600000000001</v>
      </c>
      <c r="J4694" s="3">
        <v>13</v>
      </c>
      <c r="K4694" s="2">
        <v>20.849399999999999</v>
      </c>
    </row>
    <row r="4695" spans="1:11" x14ac:dyDescent="0.2">
      <c r="A4695" s="1">
        <v>44106</v>
      </c>
      <c r="B4695" s="3">
        <f>YEAR(Sales_Data[[#This Row],[Order Date]])</f>
        <v>2020</v>
      </c>
      <c r="C4695" s="3">
        <f>MONTH(Sales_Data[[#This Row],[Order Date]])</f>
        <v>10</v>
      </c>
      <c r="D4695" t="s">
        <v>1138</v>
      </c>
      <c r="E4695" t="s">
        <v>365</v>
      </c>
      <c r="F4695" t="s">
        <v>19</v>
      </c>
      <c r="G4695" t="s">
        <v>40</v>
      </c>
      <c r="H4695" t="s">
        <v>2464</v>
      </c>
      <c r="I4695" s="2">
        <v>106.98</v>
      </c>
      <c r="J4695" s="3">
        <v>7</v>
      </c>
      <c r="K4695" s="2">
        <v>22.792000000000002</v>
      </c>
    </row>
    <row r="4696" spans="1:11" x14ac:dyDescent="0.2">
      <c r="A4696" s="1">
        <v>44106</v>
      </c>
      <c r="B4696" s="3">
        <f>YEAR(Sales_Data[[#This Row],[Order Date]])</f>
        <v>2020</v>
      </c>
      <c r="C4696" s="3">
        <f>MONTH(Sales_Data[[#This Row],[Order Date]])</f>
        <v>10</v>
      </c>
      <c r="D4696" t="s">
        <v>339</v>
      </c>
      <c r="E4696" t="s">
        <v>94</v>
      </c>
      <c r="F4696" t="s">
        <v>14</v>
      </c>
      <c r="G4696" t="s">
        <v>15</v>
      </c>
      <c r="H4696" t="s">
        <v>2462</v>
      </c>
      <c r="I4696" s="2">
        <v>110.99</v>
      </c>
      <c r="J4696" s="3">
        <v>1</v>
      </c>
      <c r="K4696" s="2">
        <v>17.157399999999999</v>
      </c>
    </row>
    <row r="4697" spans="1:11" x14ac:dyDescent="0.2">
      <c r="A4697" s="1">
        <v>44106</v>
      </c>
      <c r="B4697" s="3">
        <f>YEAR(Sales_Data[[#This Row],[Order Date]])</f>
        <v>2020</v>
      </c>
      <c r="C4697" s="3">
        <f>MONTH(Sales_Data[[#This Row],[Order Date]])</f>
        <v>10</v>
      </c>
      <c r="D4697" t="s">
        <v>2378</v>
      </c>
      <c r="E4697" t="s">
        <v>70</v>
      </c>
      <c r="F4697" t="s">
        <v>14</v>
      </c>
      <c r="G4697" t="s">
        <v>15</v>
      </c>
      <c r="H4697" t="s">
        <v>453</v>
      </c>
      <c r="I4697" s="2">
        <v>123.78400000000001</v>
      </c>
      <c r="J4697" s="3">
        <v>2</v>
      </c>
      <c r="K4697" s="2">
        <v>-20.136199999999999</v>
      </c>
    </row>
    <row r="4698" spans="1:11" x14ac:dyDescent="0.2">
      <c r="A4698" s="1">
        <v>44106</v>
      </c>
      <c r="B4698" s="3">
        <f>YEAR(Sales_Data[[#This Row],[Order Date]])</f>
        <v>2020</v>
      </c>
      <c r="C4698" s="3">
        <f>MONTH(Sales_Data[[#This Row],[Order Date]])</f>
        <v>10</v>
      </c>
      <c r="D4698" t="s">
        <v>2492</v>
      </c>
      <c r="E4698" t="s">
        <v>465</v>
      </c>
      <c r="F4698" t="s">
        <v>19</v>
      </c>
      <c r="G4698" t="s">
        <v>40</v>
      </c>
      <c r="H4698" t="s">
        <v>332</v>
      </c>
      <c r="I4698" s="2">
        <v>143.14400000000001</v>
      </c>
      <c r="J4698" s="3">
        <v>7</v>
      </c>
      <c r="K4698" s="2">
        <v>10.7037</v>
      </c>
    </row>
    <row r="4699" spans="1:11" x14ac:dyDescent="0.2">
      <c r="A4699" s="1">
        <v>44106</v>
      </c>
      <c r="B4699" s="3">
        <f>YEAR(Sales_Data[[#This Row],[Order Date]])</f>
        <v>2020</v>
      </c>
      <c r="C4699" s="3">
        <f>MONTH(Sales_Data[[#This Row],[Order Date]])</f>
        <v>10</v>
      </c>
      <c r="D4699" t="s">
        <v>283</v>
      </c>
      <c r="E4699" t="s">
        <v>18</v>
      </c>
      <c r="F4699" t="s">
        <v>19</v>
      </c>
      <c r="G4699" t="s">
        <v>32</v>
      </c>
      <c r="H4699" t="s">
        <v>686</v>
      </c>
      <c r="I4699" s="2">
        <v>145.12</v>
      </c>
      <c r="J4699" s="3">
        <v>5</v>
      </c>
      <c r="K4699" s="2">
        <v>42.045000000000002</v>
      </c>
    </row>
    <row r="4700" spans="1:11" x14ac:dyDescent="0.2">
      <c r="A4700" s="1">
        <v>44106</v>
      </c>
      <c r="B4700" s="3">
        <f>YEAR(Sales_Data[[#This Row],[Order Date]])</f>
        <v>2020</v>
      </c>
      <c r="C4700" s="3">
        <f>MONTH(Sales_Data[[#This Row],[Order Date]])</f>
        <v>10</v>
      </c>
      <c r="D4700" t="s">
        <v>1138</v>
      </c>
      <c r="E4700" t="s">
        <v>365</v>
      </c>
      <c r="F4700" t="s">
        <v>11</v>
      </c>
      <c r="G4700" t="s">
        <v>51</v>
      </c>
      <c r="H4700" t="s">
        <v>2493</v>
      </c>
      <c r="I4700" s="2">
        <v>204.74</v>
      </c>
      <c r="J4700" s="3">
        <v>11</v>
      </c>
      <c r="K4700" s="2">
        <v>56.7864</v>
      </c>
    </row>
    <row r="4701" spans="1:11" x14ac:dyDescent="0.2">
      <c r="A4701" s="1">
        <v>44106</v>
      </c>
      <c r="B4701" s="3">
        <f>YEAR(Sales_Data[[#This Row],[Order Date]])</f>
        <v>2020</v>
      </c>
      <c r="C4701" s="3">
        <f>MONTH(Sales_Data[[#This Row],[Order Date]])</f>
        <v>10</v>
      </c>
      <c r="D4701" t="s">
        <v>2492</v>
      </c>
      <c r="E4701" t="s">
        <v>465</v>
      </c>
      <c r="F4701" t="s">
        <v>11</v>
      </c>
      <c r="G4701" t="s">
        <v>12</v>
      </c>
      <c r="H4701" t="s">
        <v>2253</v>
      </c>
      <c r="I4701" s="2">
        <v>252.76400000000001</v>
      </c>
      <c r="J4701" s="3">
        <v>6</v>
      </c>
      <c r="K4701" s="2">
        <v>-384.71640000000002</v>
      </c>
    </row>
    <row r="4702" spans="1:11" x14ac:dyDescent="0.2">
      <c r="A4702" s="1">
        <v>44106</v>
      </c>
      <c r="B4702" s="3">
        <f>YEAR(Sales_Data[[#This Row],[Order Date]])</f>
        <v>2020</v>
      </c>
      <c r="C4702" s="3">
        <f>MONTH(Sales_Data[[#This Row],[Order Date]])</f>
        <v>10</v>
      </c>
      <c r="D4702" t="s">
        <v>2217</v>
      </c>
      <c r="E4702" t="s">
        <v>18</v>
      </c>
      <c r="F4702" t="s">
        <v>14</v>
      </c>
      <c r="G4702" t="s">
        <v>188</v>
      </c>
      <c r="H4702" t="s">
        <v>2459</v>
      </c>
      <c r="I4702" s="2">
        <v>380.16</v>
      </c>
      <c r="J4702" s="3">
        <v>11</v>
      </c>
      <c r="K4702" s="2">
        <v>32.301499999999997</v>
      </c>
    </row>
    <row r="4703" spans="1:11" x14ac:dyDescent="0.2">
      <c r="A4703" s="1">
        <v>44106</v>
      </c>
      <c r="B4703" s="3">
        <f>YEAR(Sales_Data[[#This Row],[Order Date]])</f>
        <v>2020</v>
      </c>
      <c r="C4703" s="3">
        <f>MONTH(Sales_Data[[#This Row],[Order Date]])</f>
        <v>10</v>
      </c>
      <c r="D4703" t="s">
        <v>283</v>
      </c>
      <c r="E4703" t="s">
        <v>18</v>
      </c>
      <c r="F4703" t="s">
        <v>19</v>
      </c>
      <c r="G4703" t="s">
        <v>20</v>
      </c>
      <c r="H4703" t="s">
        <v>236</v>
      </c>
      <c r="I4703" s="2">
        <v>1613.14</v>
      </c>
      <c r="J4703" s="3">
        <v>7</v>
      </c>
      <c r="K4703" s="2">
        <v>204.76820000000001</v>
      </c>
    </row>
    <row r="4704" spans="1:11" x14ac:dyDescent="0.2">
      <c r="A4704" s="1">
        <v>44106</v>
      </c>
      <c r="B4704" s="3">
        <f>YEAR(Sales_Data[[#This Row],[Order Date]])</f>
        <v>2020</v>
      </c>
      <c r="C4704" s="3">
        <f>MONTH(Sales_Data[[#This Row],[Order Date]])</f>
        <v>10</v>
      </c>
      <c r="D4704" t="s">
        <v>84</v>
      </c>
      <c r="E4704" t="s">
        <v>219</v>
      </c>
      <c r="F4704" t="s">
        <v>11</v>
      </c>
      <c r="G4704" t="s">
        <v>30</v>
      </c>
      <c r="H4704" t="s">
        <v>2020</v>
      </c>
      <c r="I4704" s="2">
        <v>2335.116</v>
      </c>
      <c r="J4704" s="3">
        <v>7</v>
      </c>
      <c r="K4704" s="2">
        <v>-1002.7836</v>
      </c>
    </row>
    <row r="4705" spans="1:11" x14ac:dyDescent="0.2">
      <c r="A4705" s="1">
        <v>44106</v>
      </c>
      <c r="B4705" s="3">
        <f>YEAR(Sales_Data[[#This Row],[Order Date]])</f>
        <v>2020</v>
      </c>
      <c r="C4705" s="3">
        <f>MONTH(Sales_Data[[#This Row],[Order Date]])</f>
        <v>10</v>
      </c>
      <c r="D4705" t="s">
        <v>1138</v>
      </c>
      <c r="E4705" t="s">
        <v>365</v>
      </c>
      <c r="F4705" t="s">
        <v>19</v>
      </c>
      <c r="G4705" t="s">
        <v>32</v>
      </c>
      <c r="H4705" t="s">
        <v>168</v>
      </c>
      <c r="I4705" s="2">
        <v>98.88</v>
      </c>
      <c r="J4705" s="3">
        <v>1</v>
      </c>
      <c r="K4705" s="2">
        <v>1.4112</v>
      </c>
    </row>
    <row r="4706" spans="1:11" x14ac:dyDescent="0.2">
      <c r="A4706" s="1">
        <v>44106</v>
      </c>
      <c r="B4706" s="3">
        <f>YEAR(Sales_Data[[#This Row],[Order Date]])</f>
        <v>2020</v>
      </c>
      <c r="C4706" s="3">
        <f>MONTH(Sales_Data[[#This Row],[Order Date]])</f>
        <v>10</v>
      </c>
      <c r="D4706" t="s">
        <v>2378</v>
      </c>
      <c r="E4706" t="s">
        <v>70</v>
      </c>
      <c r="F4706" t="s">
        <v>19</v>
      </c>
      <c r="G4706" t="s">
        <v>116</v>
      </c>
      <c r="H4706" t="s">
        <v>301</v>
      </c>
      <c r="I4706" s="2">
        <v>84.94</v>
      </c>
      <c r="J4706" s="3">
        <v>3</v>
      </c>
      <c r="K4706" s="2">
        <v>4.1124000000000001</v>
      </c>
    </row>
    <row r="4707" spans="1:11" x14ac:dyDescent="0.2">
      <c r="A4707" s="1">
        <v>44106</v>
      </c>
      <c r="B4707" s="3">
        <f>YEAR(Sales_Data[[#This Row],[Order Date]])</f>
        <v>2020</v>
      </c>
      <c r="C4707" s="3">
        <f>MONTH(Sales_Data[[#This Row],[Order Date]])</f>
        <v>10</v>
      </c>
      <c r="D4707" t="s">
        <v>84</v>
      </c>
      <c r="E4707" t="s">
        <v>219</v>
      </c>
      <c r="F4707" t="s">
        <v>11</v>
      </c>
      <c r="G4707" t="s">
        <v>51</v>
      </c>
      <c r="H4707" t="s">
        <v>1321</v>
      </c>
      <c r="I4707" s="2">
        <v>94.656000000000006</v>
      </c>
      <c r="J4707" s="3">
        <v>1</v>
      </c>
      <c r="K4707" s="2">
        <v>1.5690999999999999</v>
      </c>
    </row>
    <row r="4708" spans="1:11" x14ac:dyDescent="0.2">
      <c r="A4708" s="1">
        <v>44106</v>
      </c>
      <c r="B4708" s="3">
        <f>YEAR(Sales_Data[[#This Row],[Order Date]])</f>
        <v>2020</v>
      </c>
      <c r="C4708" s="3">
        <f>MONTH(Sales_Data[[#This Row],[Order Date]])</f>
        <v>10</v>
      </c>
      <c r="D4708" t="s">
        <v>1177</v>
      </c>
      <c r="E4708" t="s">
        <v>23</v>
      </c>
      <c r="F4708" t="s">
        <v>19</v>
      </c>
      <c r="G4708" t="s">
        <v>121</v>
      </c>
      <c r="H4708" t="s">
        <v>2076</v>
      </c>
      <c r="I4708" s="2">
        <v>121.224</v>
      </c>
      <c r="J4708" s="3">
        <v>2</v>
      </c>
      <c r="K4708" s="2">
        <v>-38.821199999999997</v>
      </c>
    </row>
    <row r="4709" spans="1:11" x14ac:dyDescent="0.2">
      <c r="A4709" s="1">
        <v>44106</v>
      </c>
      <c r="B4709" s="3">
        <f>YEAR(Sales_Data[[#This Row],[Order Date]])</f>
        <v>2020</v>
      </c>
      <c r="C4709" s="3">
        <f>MONTH(Sales_Data[[#This Row],[Order Date]])</f>
        <v>10</v>
      </c>
      <c r="D4709" t="s">
        <v>84</v>
      </c>
      <c r="E4709" t="s">
        <v>219</v>
      </c>
      <c r="F4709" t="s">
        <v>11</v>
      </c>
      <c r="G4709" t="s">
        <v>51</v>
      </c>
      <c r="H4709" t="s">
        <v>474</v>
      </c>
      <c r="I4709" s="2">
        <v>115.76</v>
      </c>
      <c r="J4709" s="3">
        <v>2</v>
      </c>
      <c r="K4709" s="2">
        <v>5.9279999999999999</v>
      </c>
    </row>
    <row r="4710" spans="1:11" x14ac:dyDescent="0.2">
      <c r="A4710" s="1">
        <v>44106</v>
      </c>
      <c r="B4710" s="3">
        <f>YEAR(Sales_Data[[#This Row],[Order Date]])</f>
        <v>2020</v>
      </c>
      <c r="C4710" s="3">
        <f>MONTH(Sales_Data[[#This Row],[Order Date]])</f>
        <v>10</v>
      </c>
      <c r="D4710" t="s">
        <v>84</v>
      </c>
      <c r="E4710" t="s">
        <v>219</v>
      </c>
      <c r="F4710" t="s">
        <v>11</v>
      </c>
      <c r="G4710" t="s">
        <v>51</v>
      </c>
      <c r="H4710" t="s">
        <v>1122</v>
      </c>
      <c r="I4710" s="2">
        <v>127.80800000000001</v>
      </c>
      <c r="J4710" s="3">
        <v>2</v>
      </c>
      <c r="K4710" s="2">
        <v>1.3284</v>
      </c>
    </row>
    <row r="4711" spans="1:11" x14ac:dyDescent="0.2">
      <c r="A4711" s="1">
        <v>44106</v>
      </c>
      <c r="B4711" s="3">
        <f>YEAR(Sales_Data[[#This Row],[Order Date]])</f>
        <v>2020</v>
      </c>
      <c r="C4711" s="3">
        <f>MONTH(Sales_Data[[#This Row],[Order Date]])</f>
        <v>10</v>
      </c>
      <c r="D4711" t="s">
        <v>84</v>
      </c>
      <c r="E4711" t="s">
        <v>219</v>
      </c>
      <c r="F4711" t="s">
        <v>19</v>
      </c>
      <c r="G4711" t="s">
        <v>32</v>
      </c>
      <c r="H4711" t="s">
        <v>1607</v>
      </c>
      <c r="I4711" s="2">
        <v>121.36</v>
      </c>
      <c r="J4711" s="3">
        <v>3</v>
      </c>
      <c r="K4711" s="2">
        <v>-21.888000000000002</v>
      </c>
    </row>
    <row r="4712" spans="1:11" x14ac:dyDescent="0.2">
      <c r="A4712" s="1">
        <v>44106</v>
      </c>
      <c r="B4712" s="3">
        <f>YEAR(Sales_Data[[#This Row],[Order Date]])</f>
        <v>2020</v>
      </c>
      <c r="C4712" s="3">
        <f>MONTH(Sales_Data[[#This Row],[Order Date]])</f>
        <v>10</v>
      </c>
      <c r="D4712" t="s">
        <v>2492</v>
      </c>
      <c r="E4712" t="s">
        <v>465</v>
      </c>
      <c r="F4712" t="s">
        <v>19</v>
      </c>
      <c r="G4712" t="s">
        <v>265</v>
      </c>
      <c r="H4712" t="s">
        <v>1178</v>
      </c>
      <c r="I4712" s="2">
        <v>136.072</v>
      </c>
      <c r="J4712" s="3">
        <v>6</v>
      </c>
      <c r="K4712" s="2">
        <v>4.3956</v>
      </c>
    </row>
    <row r="4713" spans="1:11" x14ac:dyDescent="0.2">
      <c r="A4713" s="1">
        <v>44106</v>
      </c>
      <c r="B4713" s="3">
        <f>YEAR(Sales_Data[[#This Row],[Order Date]])</f>
        <v>2020</v>
      </c>
      <c r="C4713" s="3">
        <f>MONTH(Sales_Data[[#This Row],[Order Date]])</f>
        <v>10</v>
      </c>
      <c r="D4713" t="s">
        <v>2492</v>
      </c>
      <c r="E4713" t="s">
        <v>465</v>
      </c>
      <c r="F4713" t="s">
        <v>19</v>
      </c>
      <c r="G4713" t="s">
        <v>32</v>
      </c>
      <c r="H4713" t="s">
        <v>149</v>
      </c>
      <c r="I4713" s="2">
        <v>138.63800000000001</v>
      </c>
      <c r="J4713" s="3">
        <v>7</v>
      </c>
      <c r="K4713" s="2">
        <v>-16.601199999999999</v>
      </c>
    </row>
    <row r="4714" spans="1:11" x14ac:dyDescent="0.2">
      <c r="A4714" s="1">
        <v>44106</v>
      </c>
      <c r="B4714" s="3">
        <f>YEAR(Sales_Data[[#This Row],[Order Date]])</f>
        <v>2020</v>
      </c>
      <c r="C4714" s="3">
        <f>MONTH(Sales_Data[[#This Row],[Order Date]])</f>
        <v>10</v>
      </c>
      <c r="D4714" t="s">
        <v>1177</v>
      </c>
      <c r="E4714" t="s">
        <v>23</v>
      </c>
      <c r="F4714" t="s">
        <v>19</v>
      </c>
      <c r="G4714" t="s">
        <v>121</v>
      </c>
      <c r="H4714" t="s">
        <v>1881</v>
      </c>
      <c r="I4714" s="2">
        <v>111.98399999999999</v>
      </c>
      <c r="J4714" s="3">
        <v>6</v>
      </c>
      <c r="K4714" s="2">
        <v>-56.059199999999997</v>
      </c>
    </row>
    <row r="4715" spans="1:11" x14ac:dyDescent="0.2">
      <c r="A4715" s="1">
        <v>44106</v>
      </c>
      <c r="B4715" s="3">
        <f>YEAR(Sales_Data[[#This Row],[Order Date]])</f>
        <v>2020</v>
      </c>
      <c r="C4715" s="3">
        <f>MONTH(Sales_Data[[#This Row],[Order Date]])</f>
        <v>10</v>
      </c>
      <c r="D4715" t="s">
        <v>1597</v>
      </c>
      <c r="E4715" t="s">
        <v>898</v>
      </c>
      <c r="F4715" t="s">
        <v>11</v>
      </c>
      <c r="G4715" t="s">
        <v>51</v>
      </c>
      <c r="H4715" t="s">
        <v>2472</v>
      </c>
      <c r="I4715" s="2">
        <v>117.16</v>
      </c>
      <c r="J4715" s="3">
        <v>2</v>
      </c>
      <c r="K4715" s="2">
        <v>3.4544000000000001</v>
      </c>
    </row>
    <row r="4716" spans="1:11" x14ac:dyDescent="0.2">
      <c r="A4716" s="1">
        <v>44106</v>
      </c>
      <c r="B4716" s="3">
        <f>YEAR(Sales_Data[[#This Row],[Order Date]])</f>
        <v>2020</v>
      </c>
      <c r="C4716" s="3">
        <f>MONTH(Sales_Data[[#This Row],[Order Date]])</f>
        <v>10</v>
      </c>
      <c r="D4716" t="s">
        <v>84</v>
      </c>
      <c r="E4716" t="s">
        <v>219</v>
      </c>
      <c r="F4716" t="s">
        <v>19</v>
      </c>
      <c r="G4716" t="s">
        <v>53</v>
      </c>
      <c r="H4716" t="s">
        <v>1822</v>
      </c>
      <c r="I4716" s="2">
        <v>146.73599999999999</v>
      </c>
      <c r="J4716" s="3">
        <v>4</v>
      </c>
      <c r="K4716" s="2">
        <v>7.2576000000000001</v>
      </c>
    </row>
    <row r="4717" spans="1:11" x14ac:dyDescent="0.2">
      <c r="A4717" s="1">
        <v>44106</v>
      </c>
      <c r="B4717" s="3">
        <f>YEAR(Sales_Data[[#This Row],[Order Date]])</f>
        <v>2020</v>
      </c>
      <c r="C4717" s="3">
        <f>MONTH(Sales_Data[[#This Row],[Order Date]])</f>
        <v>10</v>
      </c>
      <c r="D4717" t="s">
        <v>1142</v>
      </c>
      <c r="E4717" t="s">
        <v>94</v>
      </c>
      <c r="F4717" t="s">
        <v>19</v>
      </c>
      <c r="G4717" t="s">
        <v>53</v>
      </c>
      <c r="H4717" t="s">
        <v>2013</v>
      </c>
      <c r="I4717" s="2">
        <v>138.12</v>
      </c>
      <c r="J4717" s="3">
        <v>4</v>
      </c>
      <c r="K4717" s="2">
        <v>23.086400000000001</v>
      </c>
    </row>
    <row r="4718" spans="1:11" x14ac:dyDescent="0.2">
      <c r="A4718" s="1">
        <v>44106</v>
      </c>
      <c r="B4718" s="3">
        <f>YEAR(Sales_Data[[#This Row],[Order Date]])</f>
        <v>2020</v>
      </c>
      <c r="C4718" s="3">
        <f>MONTH(Sales_Data[[#This Row],[Order Date]])</f>
        <v>10</v>
      </c>
      <c r="D4718" t="s">
        <v>2217</v>
      </c>
      <c r="E4718" t="s">
        <v>18</v>
      </c>
      <c r="F4718" t="s">
        <v>11</v>
      </c>
      <c r="G4718" t="s">
        <v>51</v>
      </c>
      <c r="H4718" t="s">
        <v>1044</v>
      </c>
      <c r="I4718" s="2">
        <v>139.46</v>
      </c>
      <c r="J4718" s="3">
        <v>2</v>
      </c>
      <c r="K4718" s="2">
        <v>5.9363999999999999</v>
      </c>
    </row>
    <row r="4719" spans="1:11" x14ac:dyDescent="0.2">
      <c r="A4719" s="1">
        <v>44106</v>
      </c>
      <c r="B4719" s="3">
        <f>YEAR(Sales_Data[[#This Row],[Order Date]])</f>
        <v>2020</v>
      </c>
      <c r="C4719" s="3">
        <f>MONTH(Sales_Data[[#This Row],[Order Date]])</f>
        <v>10</v>
      </c>
      <c r="D4719" t="s">
        <v>84</v>
      </c>
      <c r="E4719" t="s">
        <v>219</v>
      </c>
      <c r="F4719" t="s">
        <v>19</v>
      </c>
      <c r="G4719" t="s">
        <v>32</v>
      </c>
      <c r="H4719" t="s">
        <v>2072</v>
      </c>
      <c r="I4719" s="2">
        <v>132.23599999999999</v>
      </c>
      <c r="J4719" s="3">
        <v>4</v>
      </c>
      <c r="K4719" s="2">
        <v>-26.247599999999998</v>
      </c>
    </row>
    <row r="4720" spans="1:11" x14ac:dyDescent="0.2">
      <c r="A4720" s="1">
        <v>44106</v>
      </c>
      <c r="B4720" s="3">
        <f>YEAR(Sales_Data[[#This Row],[Order Date]])</f>
        <v>2020</v>
      </c>
      <c r="C4720" s="3">
        <f>MONTH(Sales_Data[[#This Row],[Order Date]])</f>
        <v>10</v>
      </c>
      <c r="D4720" t="s">
        <v>1138</v>
      </c>
      <c r="E4720" t="s">
        <v>365</v>
      </c>
      <c r="F4720" t="s">
        <v>19</v>
      </c>
      <c r="G4720" t="s">
        <v>32</v>
      </c>
      <c r="H4720" t="s">
        <v>878</v>
      </c>
      <c r="I4720" s="2">
        <v>139.05000000000001</v>
      </c>
      <c r="J4720" s="3">
        <v>3</v>
      </c>
      <c r="K4720" s="2">
        <v>26.702999999999999</v>
      </c>
    </row>
    <row r="4721" spans="1:11" x14ac:dyDescent="0.2">
      <c r="A4721" s="1">
        <v>44107</v>
      </c>
      <c r="B4721" s="3">
        <f>YEAR(Sales_Data[[#This Row],[Order Date]])</f>
        <v>2020</v>
      </c>
      <c r="C4721" s="3">
        <f>MONTH(Sales_Data[[#This Row],[Order Date]])</f>
        <v>10</v>
      </c>
      <c r="D4721" t="s">
        <v>103</v>
      </c>
      <c r="E4721" t="s">
        <v>94</v>
      </c>
      <c r="F4721" t="s">
        <v>11</v>
      </c>
      <c r="G4721" t="s">
        <v>51</v>
      </c>
      <c r="H4721" t="s">
        <v>1849</v>
      </c>
      <c r="I4721" s="2">
        <v>118.92</v>
      </c>
      <c r="J4721" s="3">
        <v>4</v>
      </c>
      <c r="K4721" s="2">
        <v>21.819199999999999</v>
      </c>
    </row>
    <row r="4722" spans="1:11" x14ac:dyDescent="0.2">
      <c r="A4722" s="1">
        <v>44107</v>
      </c>
      <c r="B4722" s="3">
        <f>YEAR(Sales_Data[[#This Row],[Order Date]])</f>
        <v>2020</v>
      </c>
      <c r="C4722" s="3">
        <f>MONTH(Sales_Data[[#This Row],[Order Date]])</f>
        <v>10</v>
      </c>
      <c r="D4722" t="s">
        <v>504</v>
      </c>
      <c r="E4722" t="s">
        <v>18</v>
      </c>
      <c r="F4722" t="s">
        <v>11</v>
      </c>
      <c r="G4722" t="s">
        <v>30</v>
      </c>
      <c r="H4722" t="s">
        <v>2093</v>
      </c>
      <c r="I4722" s="2">
        <v>221.28800000000001</v>
      </c>
      <c r="J4722" s="3">
        <v>3</v>
      </c>
      <c r="K4722" s="2">
        <v>-6.4233000000000002</v>
      </c>
    </row>
    <row r="4723" spans="1:11" x14ac:dyDescent="0.2">
      <c r="A4723" s="1">
        <v>44107</v>
      </c>
      <c r="B4723" s="3">
        <f>YEAR(Sales_Data[[#This Row],[Order Date]])</f>
        <v>2020</v>
      </c>
      <c r="C4723" s="3">
        <f>MONTH(Sales_Data[[#This Row],[Order Date]])</f>
        <v>10</v>
      </c>
      <c r="D4723" t="s">
        <v>103</v>
      </c>
      <c r="E4723" t="s">
        <v>94</v>
      </c>
      <c r="F4723" t="s">
        <v>14</v>
      </c>
      <c r="G4723" t="s">
        <v>24</v>
      </c>
      <c r="H4723" t="s">
        <v>107</v>
      </c>
      <c r="I4723" s="2">
        <v>403.97</v>
      </c>
      <c r="J4723" s="3">
        <v>3</v>
      </c>
      <c r="K4723" s="2">
        <v>66.954599999999999</v>
      </c>
    </row>
    <row r="4724" spans="1:11" x14ac:dyDescent="0.2">
      <c r="A4724" s="1">
        <v>44107</v>
      </c>
      <c r="B4724" s="3">
        <f>YEAR(Sales_Data[[#This Row],[Order Date]])</f>
        <v>2020</v>
      </c>
      <c r="C4724" s="3">
        <f>MONTH(Sales_Data[[#This Row],[Order Date]])</f>
        <v>10</v>
      </c>
      <c r="D4724" t="s">
        <v>1614</v>
      </c>
      <c r="E4724" t="s">
        <v>387</v>
      </c>
      <c r="F4724" t="s">
        <v>19</v>
      </c>
      <c r="G4724" t="s">
        <v>32</v>
      </c>
      <c r="H4724" t="s">
        <v>2027</v>
      </c>
      <c r="I4724" s="2">
        <v>1833.98</v>
      </c>
      <c r="J4724" s="3">
        <v>2</v>
      </c>
      <c r="K4724" s="2">
        <v>843.17060000000004</v>
      </c>
    </row>
    <row r="4725" spans="1:11" x14ac:dyDescent="0.2">
      <c r="A4725" s="1">
        <v>44107</v>
      </c>
      <c r="B4725" s="3">
        <f>YEAR(Sales_Data[[#This Row],[Order Date]])</f>
        <v>2020</v>
      </c>
      <c r="C4725" s="3">
        <f>MONTH(Sales_Data[[#This Row],[Order Date]])</f>
        <v>10</v>
      </c>
      <c r="D4725" t="s">
        <v>1451</v>
      </c>
      <c r="E4725" t="s">
        <v>44</v>
      </c>
      <c r="F4725" t="s">
        <v>19</v>
      </c>
      <c r="G4725" t="s">
        <v>53</v>
      </c>
      <c r="H4725" t="s">
        <v>2494</v>
      </c>
      <c r="I4725" s="2">
        <v>94.552000000000007</v>
      </c>
      <c r="J4725" s="3">
        <v>3</v>
      </c>
      <c r="K4725" s="2">
        <v>5.4432</v>
      </c>
    </row>
    <row r="4726" spans="1:11" x14ac:dyDescent="0.2">
      <c r="A4726" s="1">
        <v>44107</v>
      </c>
      <c r="B4726" s="3">
        <f>YEAR(Sales_Data[[#This Row],[Order Date]])</f>
        <v>2020</v>
      </c>
      <c r="C4726" s="3">
        <f>MONTH(Sales_Data[[#This Row],[Order Date]])</f>
        <v>10</v>
      </c>
      <c r="D4726" t="s">
        <v>2052</v>
      </c>
      <c r="E4726" t="s">
        <v>23</v>
      </c>
      <c r="F4726" t="s">
        <v>19</v>
      </c>
      <c r="G4726" t="s">
        <v>40</v>
      </c>
      <c r="H4726" t="s">
        <v>689</v>
      </c>
      <c r="I4726" s="2">
        <v>112.64</v>
      </c>
      <c r="J4726" s="3">
        <v>5</v>
      </c>
      <c r="K4726" s="2">
        <v>2.3220000000000001</v>
      </c>
    </row>
    <row r="4727" spans="1:11" x14ac:dyDescent="0.2">
      <c r="A4727" s="1">
        <v>44107</v>
      </c>
      <c r="B4727" s="3">
        <f>YEAR(Sales_Data[[#This Row],[Order Date]])</f>
        <v>2020</v>
      </c>
      <c r="C4727" s="3">
        <f>MONTH(Sales_Data[[#This Row],[Order Date]])</f>
        <v>10</v>
      </c>
      <c r="D4727" t="s">
        <v>103</v>
      </c>
      <c r="E4727" t="s">
        <v>94</v>
      </c>
      <c r="F4727" t="s">
        <v>19</v>
      </c>
      <c r="G4727" t="s">
        <v>40</v>
      </c>
      <c r="H4727" t="s">
        <v>2377</v>
      </c>
      <c r="I4727" s="2">
        <v>117.63</v>
      </c>
      <c r="J4727" s="3">
        <v>3</v>
      </c>
      <c r="K4727" s="2">
        <v>3.1160999999999999</v>
      </c>
    </row>
    <row r="4728" spans="1:11" x14ac:dyDescent="0.2">
      <c r="A4728" s="1">
        <v>44107</v>
      </c>
      <c r="B4728" s="3">
        <f>YEAR(Sales_Data[[#This Row],[Order Date]])</f>
        <v>2020</v>
      </c>
      <c r="C4728" s="3">
        <f>MONTH(Sales_Data[[#This Row],[Order Date]])</f>
        <v>10</v>
      </c>
      <c r="D4728" t="s">
        <v>1451</v>
      </c>
      <c r="E4728" t="s">
        <v>44</v>
      </c>
      <c r="F4728" t="s">
        <v>19</v>
      </c>
      <c r="G4728" t="s">
        <v>121</v>
      </c>
      <c r="H4728" t="s">
        <v>2181</v>
      </c>
      <c r="I4728" s="2">
        <v>146.91999999999999</v>
      </c>
      <c r="J4728" s="3">
        <v>5</v>
      </c>
      <c r="K4728" s="2">
        <v>1.1200000000000001</v>
      </c>
    </row>
    <row r="4729" spans="1:11" x14ac:dyDescent="0.2">
      <c r="A4729" s="1">
        <v>44107</v>
      </c>
      <c r="B4729" s="3">
        <f>YEAR(Sales_Data[[#This Row],[Order Date]])</f>
        <v>2020</v>
      </c>
      <c r="C4729" s="3">
        <f>MONTH(Sales_Data[[#This Row],[Order Date]])</f>
        <v>10</v>
      </c>
      <c r="D4729" t="s">
        <v>1112</v>
      </c>
      <c r="E4729" t="s">
        <v>94</v>
      </c>
      <c r="F4729" t="s">
        <v>19</v>
      </c>
      <c r="G4729" t="s">
        <v>20</v>
      </c>
      <c r="H4729" t="s">
        <v>182</v>
      </c>
      <c r="I4729" s="2">
        <v>116.58</v>
      </c>
      <c r="J4729" s="3">
        <v>2</v>
      </c>
      <c r="K4729" s="2">
        <v>5.8708</v>
      </c>
    </row>
    <row r="4730" spans="1:11" x14ac:dyDescent="0.2">
      <c r="A4730" s="1">
        <v>44108</v>
      </c>
      <c r="B4730" s="3">
        <f>YEAR(Sales_Data[[#This Row],[Order Date]])</f>
        <v>2020</v>
      </c>
      <c r="C4730" s="3">
        <f>MONTH(Sales_Data[[#This Row],[Order Date]])</f>
        <v>10</v>
      </c>
      <c r="D4730" t="s">
        <v>810</v>
      </c>
      <c r="E4730" t="s">
        <v>10</v>
      </c>
      <c r="F4730" t="s">
        <v>11</v>
      </c>
      <c r="G4730" t="s">
        <v>51</v>
      </c>
      <c r="H4730" t="s">
        <v>71</v>
      </c>
      <c r="I4730" s="2">
        <v>136.97999999999999</v>
      </c>
      <c r="J4730" s="3">
        <v>1</v>
      </c>
      <c r="K4730" s="2">
        <v>8.5914000000000001</v>
      </c>
    </row>
    <row r="4731" spans="1:11" x14ac:dyDescent="0.2">
      <c r="A4731" s="1">
        <v>44109</v>
      </c>
      <c r="B4731" s="3">
        <f>YEAR(Sales_Data[[#This Row],[Order Date]])</f>
        <v>2020</v>
      </c>
      <c r="C4731" s="3">
        <f>MONTH(Sales_Data[[#This Row],[Order Date]])</f>
        <v>10</v>
      </c>
      <c r="D4731" t="s">
        <v>1380</v>
      </c>
      <c r="E4731" t="s">
        <v>18</v>
      </c>
      <c r="F4731" t="s">
        <v>11</v>
      </c>
      <c r="G4731" t="s">
        <v>51</v>
      </c>
      <c r="H4731" t="s">
        <v>2495</v>
      </c>
      <c r="I4731" s="2">
        <v>108.9</v>
      </c>
      <c r="J4731" s="3">
        <v>5</v>
      </c>
      <c r="K4731" s="2">
        <v>26.972999999999999</v>
      </c>
    </row>
    <row r="4732" spans="1:11" x14ac:dyDescent="0.2">
      <c r="A4732" s="1">
        <v>44109</v>
      </c>
      <c r="B4732" s="3">
        <f>YEAR(Sales_Data[[#This Row],[Order Date]])</f>
        <v>2020</v>
      </c>
      <c r="C4732" s="3">
        <f>MONTH(Sales_Data[[#This Row],[Order Date]])</f>
        <v>10</v>
      </c>
      <c r="D4732" t="s">
        <v>2276</v>
      </c>
      <c r="E4732" t="s">
        <v>94</v>
      </c>
      <c r="F4732" t="s">
        <v>14</v>
      </c>
      <c r="G4732" t="s">
        <v>15</v>
      </c>
      <c r="H4732" t="s">
        <v>1686</v>
      </c>
      <c r="I4732" s="2">
        <v>111.8</v>
      </c>
      <c r="J4732" s="3">
        <v>4</v>
      </c>
      <c r="K4732" s="2">
        <v>43.9</v>
      </c>
    </row>
    <row r="4733" spans="1:11" x14ac:dyDescent="0.2">
      <c r="A4733" s="1">
        <v>44109</v>
      </c>
      <c r="B4733" s="3">
        <f>YEAR(Sales_Data[[#This Row],[Order Date]])</f>
        <v>2020</v>
      </c>
      <c r="C4733" s="3">
        <f>MONTH(Sales_Data[[#This Row],[Order Date]])</f>
        <v>10</v>
      </c>
      <c r="D4733" t="s">
        <v>2496</v>
      </c>
      <c r="E4733" t="s">
        <v>94</v>
      </c>
      <c r="F4733" t="s">
        <v>14</v>
      </c>
      <c r="G4733" t="s">
        <v>15</v>
      </c>
      <c r="H4733" t="s">
        <v>879</v>
      </c>
      <c r="I4733" s="2">
        <v>198.93</v>
      </c>
      <c r="J4733" s="3">
        <v>7</v>
      </c>
      <c r="K4733" s="2">
        <v>3.2185999999999999</v>
      </c>
    </row>
    <row r="4734" spans="1:11" x14ac:dyDescent="0.2">
      <c r="A4734" s="1">
        <v>44109</v>
      </c>
      <c r="B4734" s="3">
        <f>YEAR(Sales_Data[[#This Row],[Order Date]])</f>
        <v>2020</v>
      </c>
      <c r="C4734" s="3">
        <f>MONTH(Sales_Data[[#This Row],[Order Date]])</f>
        <v>10</v>
      </c>
      <c r="D4734" t="s">
        <v>1380</v>
      </c>
      <c r="E4734" t="s">
        <v>18</v>
      </c>
      <c r="F4734" t="s">
        <v>11</v>
      </c>
      <c r="G4734" t="s">
        <v>30</v>
      </c>
      <c r="H4734" t="s">
        <v>609</v>
      </c>
      <c r="I4734" s="2">
        <v>236.352</v>
      </c>
      <c r="J4734" s="3">
        <v>3</v>
      </c>
      <c r="K4734" s="2">
        <v>5.1588000000000003</v>
      </c>
    </row>
    <row r="4735" spans="1:11" x14ac:dyDescent="0.2">
      <c r="A4735" s="1">
        <v>44109</v>
      </c>
      <c r="B4735" s="3">
        <f>YEAR(Sales_Data[[#This Row],[Order Date]])</f>
        <v>2020</v>
      </c>
      <c r="C4735" s="3">
        <f>MONTH(Sales_Data[[#This Row],[Order Date]])</f>
        <v>10</v>
      </c>
      <c r="D4735" t="s">
        <v>2276</v>
      </c>
      <c r="E4735" t="s">
        <v>94</v>
      </c>
      <c r="F4735" t="s">
        <v>11</v>
      </c>
      <c r="G4735" t="s">
        <v>112</v>
      </c>
      <c r="H4735" t="s">
        <v>432</v>
      </c>
      <c r="I4735" s="2">
        <v>247.38200000000001</v>
      </c>
      <c r="J4735" s="3">
        <v>2</v>
      </c>
      <c r="K4735" s="2">
        <v>2.4598</v>
      </c>
    </row>
    <row r="4736" spans="1:11" x14ac:dyDescent="0.2">
      <c r="A4736" s="1">
        <v>44109</v>
      </c>
      <c r="B4736" s="3">
        <f>YEAR(Sales_Data[[#This Row],[Order Date]])</f>
        <v>2020</v>
      </c>
      <c r="C4736" s="3">
        <f>MONTH(Sales_Data[[#This Row],[Order Date]])</f>
        <v>10</v>
      </c>
      <c r="D4736" t="s">
        <v>1380</v>
      </c>
      <c r="E4736" t="s">
        <v>18</v>
      </c>
      <c r="F4736" t="s">
        <v>11</v>
      </c>
      <c r="G4736" t="s">
        <v>112</v>
      </c>
      <c r="H4736" t="s">
        <v>161</v>
      </c>
      <c r="I4736" s="2">
        <v>460.16800000000001</v>
      </c>
      <c r="J4736" s="3">
        <v>4</v>
      </c>
      <c r="K4736" s="2">
        <v>-59.835599999999999</v>
      </c>
    </row>
    <row r="4737" spans="1:11" x14ac:dyDescent="0.2">
      <c r="A4737" s="1">
        <v>44109</v>
      </c>
      <c r="B4737" s="3">
        <f>YEAR(Sales_Data[[#This Row],[Order Date]])</f>
        <v>2020</v>
      </c>
      <c r="C4737" s="3">
        <f>MONTH(Sales_Data[[#This Row],[Order Date]])</f>
        <v>10</v>
      </c>
      <c r="D4737" t="s">
        <v>2276</v>
      </c>
      <c r="E4737" t="s">
        <v>94</v>
      </c>
      <c r="F4737" t="s">
        <v>14</v>
      </c>
      <c r="G4737" t="s">
        <v>188</v>
      </c>
      <c r="H4737" t="s">
        <v>641</v>
      </c>
      <c r="I4737" s="2">
        <v>5234.96</v>
      </c>
      <c r="J4737" s="3">
        <v>4</v>
      </c>
      <c r="K4737" s="2">
        <v>1351.9896000000001</v>
      </c>
    </row>
    <row r="4738" spans="1:11" x14ac:dyDescent="0.2">
      <c r="A4738" s="1">
        <v>44109</v>
      </c>
      <c r="B4738" s="3">
        <f>YEAR(Sales_Data[[#This Row],[Order Date]])</f>
        <v>2020</v>
      </c>
      <c r="C4738" s="3">
        <f>MONTH(Sales_Data[[#This Row],[Order Date]])</f>
        <v>10</v>
      </c>
      <c r="D4738" t="s">
        <v>1380</v>
      </c>
      <c r="E4738" t="s">
        <v>18</v>
      </c>
      <c r="F4738" t="s">
        <v>19</v>
      </c>
      <c r="G4738" t="s">
        <v>121</v>
      </c>
      <c r="H4738" t="s">
        <v>1304</v>
      </c>
      <c r="I4738" s="2">
        <v>88.8</v>
      </c>
      <c r="J4738" s="3">
        <v>4</v>
      </c>
      <c r="K4738" s="2">
        <v>4.1079999999999997</v>
      </c>
    </row>
    <row r="4739" spans="1:11" x14ac:dyDescent="0.2">
      <c r="A4739" s="1">
        <v>44109</v>
      </c>
      <c r="B4739" s="3">
        <f>YEAR(Sales_Data[[#This Row],[Order Date]])</f>
        <v>2020</v>
      </c>
      <c r="C4739" s="3">
        <f>MONTH(Sales_Data[[#This Row],[Order Date]])</f>
        <v>10</v>
      </c>
      <c r="D4739" t="s">
        <v>1380</v>
      </c>
      <c r="E4739" t="s">
        <v>18</v>
      </c>
      <c r="F4739" t="s">
        <v>14</v>
      </c>
      <c r="G4739" t="s">
        <v>15</v>
      </c>
      <c r="H4739" t="s">
        <v>2364</v>
      </c>
      <c r="I4739" s="2">
        <v>120.992</v>
      </c>
      <c r="J4739" s="3">
        <v>1</v>
      </c>
      <c r="K4739" s="2">
        <v>2.6972999999999998</v>
      </c>
    </row>
    <row r="4740" spans="1:11" x14ac:dyDescent="0.2">
      <c r="A4740" s="1">
        <v>44109</v>
      </c>
      <c r="B4740" s="3">
        <f>YEAR(Sales_Data[[#This Row],[Order Date]])</f>
        <v>2020</v>
      </c>
      <c r="C4740" s="3">
        <f>MONTH(Sales_Data[[#This Row],[Order Date]])</f>
        <v>10</v>
      </c>
      <c r="D4740" t="s">
        <v>1380</v>
      </c>
      <c r="E4740" t="s">
        <v>18</v>
      </c>
      <c r="F4740" t="s">
        <v>19</v>
      </c>
      <c r="G4740" t="s">
        <v>116</v>
      </c>
      <c r="H4740" t="s">
        <v>301</v>
      </c>
      <c r="I4740" s="2">
        <v>107.9</v>
      </c>
      <c r="J4740" s="3">
        <v>5</v>
      </c>
      <c r="K4740" s="2">
        <v>6.8540000000000001</v>
      </c>
    </row>
    <row r="4741" spans="1:11" x14ac:dyDescent="0.2">
      <c r="A4741" s="1">
        <v>44109</v>
      </c>
      <c r="B4741" s="3">
        <f>YEAR(Sales_Data[[#This Row],[Order Date]])</f>
        <v>2020</v>
      </c>
      <c r="C4741" s="3">
        <f>MONTH(Sales_Data[[#This Row],[Order Date]])</f>
        <v>10</v>
      </c>
      <c r="D4741" t="s">
        <v>1979</v>
      </c>
      <c r="E4741" t="s">
        <v>18</v>
      </c>
      <c r="F4741" t="s">
        <v>19</v>
      </c>
      <c r="G4741" t="s">
        <v>32</v>
      </c>
      <c r="H4741" t="s">
        <v>1690</v>
      </c>
      <c r="I4741" s="2">
        <v>133.91999999999999</v>
      </c>
      <c r="J4741" s="3">
        <v>5</v>
      </c>
      <c r="K4741" s="2">
        <v>13.473000000000001</v>
      </c>
    </row>
    <row r="4742" spans="1:11" x14ac:dyDescent="0.2">
      <c r="A4742" s="1">
        <v>44109</v>
      </c>
      <c r="B4742" s="3">
        <f>YEAR(Sales_Data[[#This Row],[Order Date]])</f>
        <v>2020</v>
      </c>
      <c r="C4742" s="3">
        <f>MONTH(Sales_Data[[#This Row],[Order Date]])</f>
        <v>10</v>
      </c>
      <c r="D4742" t="s">
        <v>1979</v>
      </c>
      <c r="E4742" t="s">
        <v>18</v>
      </c>
      <c r="F4742" t="s">
        <v>19</v>
      </c>
      <c r="G4742" t="s">
        <v>32</v>
      </c>
      <c r="H4742" t="s">
        <v>2157</v>
      </c>
      <c r="I4742" s="2">
        <v>113.93600000000001</v>
      </c>
      <c r="J4742" s="3">
        <v>4</v>
      </c>
      <c r="K4742" s="2">
        <v>7.2267999999999999</v>
      </c>
    </row>
    <row r="4743" spans="1:11" x14ac:dyDescent="0.2">
      <c r="A4743" s="1">
        <v>44109</v>
      </c>
      <c r="B4743" s="3">
        <f>YEAR(Sales_Data[[#This Row],[Order Date]])</f>
        <v>2020</v>
      </c>
      <c r="C4743" s="3">
        <f>MONTH(Sales_Data[[#This Row],[Order Date]])</f>
        <v>10</v>
      </c>
      <c r="D4743" t="s">
        <v>1979</v>
      </c>
      <c r="E4743" t="s">
        <v>18</v>
      </c>
      <c r="F4743" t="s">
        <v>19</v>
      </c>
      <c r="G4743" t="s">
        <v>53</v>
      </c>
      <c r="H4743" t="s">
        <v>786</v>
      </c>
      <c r="I4743" s="2">
        <v>144.96</v>
      </c>
      <c r="J4743" s="3">
        <v>2</v>
      </c>
      <c r="K4743" s="2">
        <v>27.882000000000001</v>
      </c>
    </row>
    <row r="4744" spans="1:11" x14ac:dyDescent="0.2">
      <c r="A4744" s="1">
        <v>44109</v>
      </c>
      <c r="B4744" s="3">
        <f>YEAR(Sales_Data[[#This Row],[Order Date]])</f>
        <v>2020</v>
      </c>
      <c r="C4744" s="3">
        <f>MONTH(Sales_Data[[#This Row],[Order Date]])</f>
        <v>10</v>
      </c>
      <c r="D4744" t="s">
        <v>2496</v>
      </c>
      <c r="E4744" t="s">
        <v>94</v>
      </c>
      <c r="F4744" t="s">
        <v>19</v>
      </c>
      <c r="G4744" t="s">
        <v>32</v>
      </c>
      <c r="H4744" t="s">
        <v>2231</v>
      </c>
      <c r="I4744" s="2">
        <v>182.792</v>
      </c>
      <c r="J4744" s="3">
        <v>3</v>
      </c>
      <c r="K4744" s="2">
        <v>25.579799999999999</v>
      </c>
    </row>
    <row r="4745" spans="1:11" x14ac:dyDescent="0.2">
      <c r="A4745" s="1">
        <v>44109</v>
      </c>
      <c r="B4745" s="3">
        <f>YEAR(Sales_Data[[#This Row],[Order Date]])</f>
        <v>2020</v>
      </c>
      <c r="C4745" s="3">
        <f>MONTH(Sales_Data[[#This Row],[Order Date]])</f>
        <v>10</v>
      </c>
      <c r="D4745" t="s">
        <v>628</v>
      </c>
      <c r="E4745" t="s">
        <v>306</v>
      </c>
      <c r="F4745" t="s">
        <v>14</v>
      </c>
      <c r="G4745" t="s">
        <v>24</v>
      </c>
      <c r="H4745" t="s">
        <v>45</v>
      </c>
      <c r="I4745" s="2">
        <v>164.82400000000001</v>
      </c>
      <c r="J4745" s="3">
        <v>2</v>
      </c>
      <c r="K4745" s="2">
        <v>13.5626</v>
      </c>
    </row>
    <row r="4746" spans="1:11" x14ac:dyDescent="0.2">
      <c r="A4746" s="1">
        <v>44110</v>
      </c>
      <c r="B4746" s="3">
        <f>YEAR(Sales_Data[[#This Row],[Order Date]])</f>
        <v>2020</v>
      </c>
      <c r="C4746" s="3">
        <f>MONTH(Sales_Data[[#This Row],[Order Date]])</f>
        <v>10</v>
      </c>
      <c r="D4746" t="s">
        <v>1428</v>
      </c>
      <c r="E4746" t="s">
        <v>85</v>
      </c>
      <c r="F4746" t="s">
        <v>19</v>
      </c>
      <c r="G4746" t="s">
        <v>53</v>
      </c>
      <c r="H4746" t="s">
        <v>1491</v>
      </c>
      <c r="I4746" s="2">
        <v>170.7</v>
      </c>
      <c r="J4746" s="3">
        <v>3</v>
      </c>
      <c r="K4746" s="2">
        <v>68.975999999999999</v>
      </c>
    </row>
    <row r="4747" spans="1:11" x14ac:dyDescent="0.2">
      <c r="A4747" s="1">
        <v>44110</v>
      </c>
      <c r="B4747" s="3">
        <f>YEAR(Sales_Data[[#This Row],[Order Date]])</f>
        <v>2020</v>
      </c>
      <c r="C4747" s="3">
        <f>MONTH(Sales_Data[[#This Row],[Order Date]])</f>
        <v>10</v>
      </c>
      <c r="D4747" t="s">
        <v>1161</v>
      </c>
      <c r="E4747" t="s">
        <v>499</v>
      </c>
      <c r="F4747" t="s">
        <v>19</v>
      </c>
      <c r="G4747" t="s">
        <v>121</v>
      </c>
      <c r="H4747" t="s">
        <v>293</v>
      </c>
      <c r="I4747" s="2">
        <v>268.83999999999997</v>
      </c>
      <c r="J4747" s="3">
        <v>4</v>
      </c>
      <c r="K4747" s="2">
        <v>66.073599999999999</v>
      </c>
    </row>
    <row r="4748" spans="1:11" x14ac:dyDescent="0.2">
      <c r="A4748" s="1">
        <v>44110</v>
      </c>
      <c r="B4748" s="3">
        <f>YEAR(Sales_Data[[#This Row],[Order Date]])</f>
        <v>2020</v>
      </c>
      <c r="C4748" s="3">
        <f>MONTH(Sales_Data[[#This Row],[Order Date]])</f>
        <v>10</v>
      </c>
      <c r="D4748" t="s">
        <v>1928</v>
      </c>
      <c r="E4748" t="s">
        <v>164</v>
      </c>
      <c r="F4748" t="s">
        <v>19</v>
      </c>
      <c r="G4748" t="s">
        <v>20</v>
      </c>
      <c r="H4748" t="s">
        <v>303</v>
      </c>
      <c r="I4748" s="2">
        <v>300.33600000000001</v>
      </c>
      <c r="J4748" s="3">
        <v>2</v>
      </c>
      <c r="K4748" s="2">
        <v>32.662799999999997</v>
      </c>
    </row>
    <row r="4749" spans="1:11" x14ac:dyDescent="0.2">
      <c r="A4749" s="1">
        <v>44110</v>
      </c>
      <c r="B4749" s="3">
        <f>YEAR(Sales_Data[[#This Row],[Order Date]])</f>
        <v>2020</v>
      </c>
      <c r="C4749" s="3">
        <f>MONTH(Sales_Data[[#This Row],[Order Date]])</f>
        <v>10</v>
      </c>
      <c r="D4749" t="s">
        <v>2131</v>
      </c>
      <c r="E4749" t="s">
        <v>94</v>
      </c>
      <c r="F4749" t="s">
        <v>14</v>
      </c>
      <c r="G4749" t="s">
        <v>24</v>
      </c>
      <c r="H4749" t="s">
        <v>2497</v>
      </c>
      <c r="I4749" s="2">
        <v>331.96</v>
      </c>
      <c r="J4749" s="3">
        <v>4</v>
      </c>
      <c r="K4749" s="2">
        <v>115.18559999999999</v>
      </c>
    </row>
    <row r="4750" spans="1:11" x14ac:dyDescent="0.2">
      <c r="A4750" s="1">
        <v>44110</v>
      </c>
      <c r="B4750" s="3">
        <f>YEAR(Sales_Data[[#This Row],[Order Date]])</f>
        <v>2020</v>
      </c>
      <c r="C4750" s="3">
        <f>MONTH(Sales_Data[[#This Row],[Order Date]])</f>
        <v>10</v>
      </c>
      <c r="D4750" t="s">
        <v>2131</v>
      </c>
      <c r="E4750" t="s">
        <v>94</v>
      </c>
      <c r="F4750" t="s">
        <v>19</v>
      </c>
      <c r="G4750" t="s">
        <v>20</v>
      </c>
      <c r="H4750" t="s">
        <v>680</v>
      </c>
      <c r="I4750" s="2">
        <v>363.91</v>
      </c>
      <c r="J4750" s="3">
        <v>3</v>
      </c>
      <c r="K4750" s="2">
        <v>10.347300000000001</v>
      </c>
    </row>
    <row r="4751" spans="1:11" x14ac:dyDescent="0.2">
      <c r="A4751" s="1">
        <v>44110</v>
      </c>
      <c r="B4751" s="3">
        <f>YEAR(Sales_Data[[#This Row],[Order Date]])</f>
        <v>2020</v>
      </c>
      <c r="C4751" s="3">
        <f>MONTH(Sales_Data[[#This Row],[Order Date]])</f>
        <v>10</v>
      </c>
      <c r="D4751" t="s">
        <v>1875</v>
      </c>
      <c r="E4751" t="s">
        <v>198</v>
      </c>
      <c r="F4751" t="s">
        <v>19</v>
      </c>
      <c r="G4751" t="s">
        <v>40</v>
      </c>
      <c r="H4751" t="s">
        <v>1267</v>
      </c>
      <c r="I4751" s="2">
        <v>88.343999999999994</v>
      </c>
      <c r="J4751" s="3">
        <v>2</v>
      </c>
      <c r="K4751" s="2">
        <v>1.8688</v>
      </c>
    </row>
    <row r="4752" spans="1:11" x14ac:dyDescent="0.2">
      <c r="A4752" s="1">
        <v>44110</v>
      </c>
      <c r="B4752" s="3">
        <f>YEAR(Sales_Data[[#This Row],[Order Date]])</f>
        <v>2020</v>
      </c>
      <c r="C4752" s="3">
        <f>MONTH(Sales_Data[[#This Row],[Order Date]])</f>
        <v>10</v>
      </c>
      <c r="D4752" t="s">
        <v>2131</v>
      </c>
      <c r="E4752" t="s">
        <v>94</v>
      </c>
      <c r="F4752" t="s">
        <v>19</v>
      </c>
      <c r="G4752" t="s">
        <v>53</v>
      </c>
      <c r="H4752" t="s">
        <v>675</v>
      </c>
      <c r="I4752" s="2">
        <v>119.04</v>
      </c>
      <c r="J4752" s="3">
        <v>3</v>
      </c>
      <c r="K4752" s="2">
        <v>7.6680000000000001</v>
      </c>
    </row>
    <row r="4753" spans="1:11" x14ac:dyDescent="0.2">
      <c r="A4753" s="1">
        <v>44110</v>
      </c>
      <c r="B4753" s="3">
        <f>YEAR(Sales_Data[[#This Row],[Order Date]])</f>
        <v>2020</v>
      </c>
      <c r="C4753" s="3">
        <f>MONTH(Sales_Data[[#This Row],[Order Date]])</f>
        <v>10</v>
      </c>
      <c r="D4753" t="s">
        <v>1428</v>
      </c>
      <c r="E4753" t="s">
        <v>85</v>
      </c>
      <c r="F4753" t="s">
        <v>19</v>
      </c>
      <c r="G4753" t="s">
        <v>53</v>
      </c>
      <c r="H4753" t="s">
        <v>962</v>
      </c>
      <c r="I4753" s="2">
        <v>133.47999999999999</v>
      </c>
      <c r="J4753" s="3">
        <v>1</v>
      </c>
      <c r="K4753" s="2">
        <v>3.1103999999999998</v>
      </c>
    </row>
    <row r="4754" spans="1:11" x14ac:dyDescent="0.2">
      <c r="A4754" s="1">
        <v>44110</v>
      </c>
      <c r="B4754" s="3">
        <f>YEAR(Sales_Data[[#This Row],[Order Date]])</f>
        <v>2020</v>
      </c>
      <c r="C4754" s="3">
        <f>MONTH(Sales_Data[[#This Row],[Order Date]])</f>
        <v>10</v>
      </c>
      <c r="D4754" t="s">
        <v>1161</v>
      </c>
      <c r="E4754" t="s">
        <v>499</v>
      </c>
      <c r="F4754" t="s">
        <v>11</v>
      </c>
      <c r="G4754" t="s">
        <v>51</v>
      </c>
      <c r="H4754" t="s">
        <v>929</v>
      </c>
      <c r="I4754" s="2">
        <v>110.96</v>
      </c>
      <c r="J4754" s="3">
        <v>2</v>
      </c>
      <c r="K4754" s="2">
        <v>2.9371999999999998</v>
      </c>
    </row>
    <row r="4755" spans="1:11" x14ac:dyDescent="0.2">
      <c r="A4755" s="1">
        <v>44110</v>
      </c>
      <c r="B4755" s="3">
        <f>YEAR(Sales_Data[[#This Row],[Order Date]])</f>
        <v>2020</v>
      </c>
      <c r="C4755" s="3">
        <f>MONTH(Sales_Data[[#This Row],[Order Date]])</f>
        <v>10</v>
      </c>
      <c r="D4755" t="s">
        <v>1928</v>
      </c>
      <c r="E4755" t="s">
        <v>164</v>
      </c>
      <c r="F4755" t="s">
        <v>19</v>
      </c>
      <c r="G4755" t="s">
        <v>40</v>
      </c>
      <c r="H4755" t="s">
        <v>1672</v>
      </c>
      <c r="I4755" s="2">
        <v>144.15199999999999</v>
      </c>
      <c r="J4755" s="3">
        <v>2</v>
      </c>
      <c r="K4755" s="2">
        <v>1.1970000000000001</v>
      </c>
    </row>
    <row r="4756" spans="1:11" x14ac:dyDescent="0.2">
      <c r="A4756" s="1">
        <v>44110</v>
      </c>
      <c r="B4756" s="3">
        <f>YEAR(Sales_Data[[#This Row],[Order Date]])</f>
        <v>2020</v>
      </c>
      <c r="C4756" s="3">
        <f>MONTH(Sales_Data[[#This Row],[Order Date]])</f>
        <v>10</v>
      </c>
      <c r="D4756" t="s">
        <v>431</v>
      </c>
      <c r="E4756" t="s">
        <v>94</v>
      </c>
      <c r="F4756" t="s">
        <v>19</v>
      </c>
      <c r="G4756" t="s">
        <v>53</v>
      </c>
      <c r="H4756" t="s">
        <v>99</v>
      </c>
      <c r="I4756" s="2">
        <v>125.99</v>
      </c>
      <c r="J4756" s="3">
        <v>1</v>
      </c>
      <c r="K4756" s="2">
        <v>20.085100000000001</v>
      </c>
    </row>
    <row r="4757" spans="1:11" x14ac:dyDescent="0.2">
      <c r="A4757" s="1">
        <v>44110</v>
      </c>
      <c r="B4757" s="3">
        <f>YEAR(Sales_Data[[#This Row],[Order Date]])</f>
        <v>2020</v>
      </c>
      <c r="C4757" s="3">
        <f>MONTH(Sales_Data[[#This Row],[Order Date]])</f>
        <v>10</v>
      </c>
      <c r="D4757" t="s">
        <v>1161</v>
      </c>
      <c r="E4757" t="s">
        <v>499</v>
      </c>
      <c r="F4757" t="s">
        <v>19</v>
      </c>
      <c r="G4757" t="s">
        <v>53</v>
      </c>
      <c r="H4757" t="s">
        <v>509</v>
      </c>
      <c r="I4757" s="2">
        <v>120.94</v>
      </c>
      <c r="J4757" s="3">
        <v>2</v>
      </c>
      <c r="K4757" s="2">
        <v>18.211200000000002</v>
      </c>
    </row>
    <row r="4758" spans="1:11" x14ac:dyDescent="0.2">
      <c r="A4758" s="1">
        <v>44111</v>
      </c>
      <c r="B4758" s="3">
        <f>YEAR(Sales_Data[[#This Row],[Order Date]])</f>
        <v>2020</v>
      </c>
      <c r="C4758" s="3">
        <f>MONTH(Sales_Data[[#This Row],[Order Date]])</f>
        <v>10</v>
      </c>
      <c r="D4758" t="s">
        <v>495</v>
      </c>
      <c r="E4758" t="s">
        <v>365</v>
      </c>
      <c r="F4758" t="s">
        <v>19</v>
      </c>
      <c r="G4758" t="s">
        <v>20</v>
      </c>
      <c r="H4758" t="s">
        <v>1126</v>
      </c>
      <c r="I4758" s="2">
        <v>103.52</v>
      </c>
      <c r="J4758" s="3">
        <v>2</v>
      </c>
      <c r="K4758" s="2">
        <v>22.235199999999999</v>
      </c>
    </row>
    <row r="4759" spans="1:11" x14ac:dyDescent="0.2">
      <c r="A4759" s="1">
        <v>44111</v>
      </c>
      <c r="B4759" s="3">
        <f>YEAR(Sales_Data[[#This Row],[Order Date]])</f>
        <v>2020</v>
      </c>
      <c r="C4759" s="3">
        <f>MONTH(Sales_Data[[#This Row],[Order Date]])</f>
        <v>10</v>
      </c>
      <c r="D4759" t="s">
        <v>2394</v>
      </c>
      <c r="E4759" t="s">
        <v>18</v>
      </c>
      <c r="F4759" t="s">
        <v>14</v>
      </c>
      <c r="G4759" t="s">
        <v>15</v>
      </c>
      <c r="H4759" t="s">
        <v>2364</v>
      </c>
      <c r="I4759" s="2">
        <v>119.92</v>
      </c>
      <c r="J4759" s="3">
        <v>10</v>
      </c>
      <c r="K4759" s="2">
        <v>26.972999999999999</v>
      </c>
    </row>
    <row r="4760" spans="1:11" x14ac:dyDescent="0.2">
      <c r="A4760" s="1">
        <v>44111</v>
      </c>
      <c r="B4760" s="3">
        <f>YEAR(Sales_Data[[#This Row],[Order Date]])</f>
        <v>2020</v>
      </c>
      <c r="C4760" s="3">
        <f>MONTH(Sales_Data[[#This Row],[Order Date]])</f>
        <v>10</v>
      </c>
      <c r="D4760" t="s">
        <v>2394</v>
      </c>
      <c r="E4760" t="s">
        <v>18</v>
      </c>
      <c r="F4760" t="s">
        <v>14</v>
      </c>
      <c r="G4760" t="s">
        <v>15</v>
      </c>
      <c r="H4760" t="s">
        <v>879</v>
      </c>
      <c r="I4760" s="2">
        <v>151.744</v>
      </c>
      <c r="J4760" s="3">
        <v>7</v>
      </c>
      <c r="K4760" s="2">
        <v>-28.967400000000001</v>
      </c>
    </row>
    <row r="4761" spans="1:11" x14ac:dyDescent="0.2">
      <c r="A4761" s="1">
        <v>44111</v>
      </c>
      <c r="B4761" s="3">
        <f>YEAR(Sales_Data[[#This Row],[Order Date]])</f>
        <v>2020</v>
      </c>
      <c r="C4761" s="3">
        <f>MONTH(Sales_Data[[#This Row],[Order Date]])</f>
        <v>10</v>
      </c>
      <c r="D4761" t="s">
        <v>84</v>
      </c>
      <c r="E4761" t="s">
        <v>35</v>
      </c>
      <c r="F4761" t="s">
        <v>11</v>
      </c>
      <c r="G4761" t="s">
        <v>30</v>
      </c>
      <c r="H4761" t="s">
        <v>609</v>
      </c>
      <c r="I4761" s="2">
        <v>200.76400000000001</v>
      </c>
      <c r="J4761" s="3">
        <v>3</v>
      </c>
      <c r="K4761" s="2">
        <v>-36.111600000000003</v>
      </c>
    </row>
    <row r="4762" spans="1:11" x14ac:dyDescent="0.2">
      <c r="A4762" s="1">
        <v>44111</v>
      </c>
      <c r="B4762" s="3">
        <f>YEAR(Sales_Data[[#This Row],[Order Date]])</f>
        <v>2020</v>
      </c>
      <c r="C4762" s="3">
        <f>MONTH(Sales_Data[[#This Row],[Order Date]])</f>
        <v>10</v>
      </c>
      <c r="D4762" t="s">
        <v>84</v>
      </c>
      <c r="E4762" t="s">
        <v>35</v>
      </c>
      <c r="F4762" t="s">
        <v>14</v>
      </c>
      <c r="G4762" t="s">
        <v>15</v>
      </c>
      <c r="H4762" t="s">
        <v>2138</v>
      </c>
      <c r="I4762" s="2">
        <v>235.38399999999999</v>
      </c>
      <c r="J4762" s="3">
        <v>2</v>
      </c>
      <c r="K4762" s="2">
        <v>16.678799999999999</v>
      </c>
    </row>
    <row r="4763" spans="1:11" x14ac:dyDescent="0.2">
      <c r="A4763" s="1">
        <v>44111</v>
      </c>
      <c r="B4763" s="3">
        <f>YEAR(Sales_Data[[#This Row],[Order Date]])</f>
        <v>2020</v>
      </c>
      <c r="C4763" s="3">
        <f>MONTH(Sales_Data[[#This Row],[Order Date]])</f>
        <v>10</v>
      </c>
      <c r="D4763" t="s">
        <v>1823</v>
      </c>
      <c r="E4763" t="s">
        <v>18</v>
      </c>
      <c r="F4763" t="s">
        <v>11</v>
      </c>
      <c r="G4763" t="s">
        <v>12</v>
      </c>
      <c r="H4763" t="s">
        <v>2498</v>
      </c>
      <c r="I4763" s="2">
        <v>350.666</v>
      </c>
      <c r="J4763" s="3">
        <v>2</v>
      </c>
      <c r="K4763" s="2">
        <v>-14.478400000000001</v>
      </c>
    </row>
    <row r="4764" spans="1:11" x14ac:dyDescent="0.2">
      <c r="A4764" s="1">
        <v>44111</v>
      </c>
      <c r="B4764" s="3">
        <f>YEAR(Sales_Data[[#This Row],[Order Date]])</f>
        <v>2020</v>
      </c>
      <c r="C4764" s="3">
        <f>MONTH(Sales_Data[[#This Row],[Order Date]])</f>
        <v>10</v>
      </c>
      <c r="D4764" t="s">
        <v>84</v>
      </c>
      <c r="E4764" t="s">
        <v>35</v>
      </c>
      <c r="F4764" t="s">
        <v>19</v>
      </c>
      <c r="G4764" t="s">
        <v>20</v>
      </c>
      <c r="H4764" t="s">
        <v>303</v>
      </c>
      <c r="I4764" s="2">
        <v>600.67200000000003</v>
      </c>
      <c r="J4764" s="3">
        <v>4</v>
      </c>
      <c r="K4764" s="2">
        <v>65.325599999999994</v>
      </c>
    </row>
    <row r="4765" spans="1:11" x14ac:dyDescent="0.2">
      <c r="A4765" s="1">
        <v>44111</v>
      </c>
      <c r="B4765" s="3">
        <f>YEAR(Sales_Data[[#This Row],[Order Date]])</f>
        <v>2020</v>
      </c>
      <c r="C4765" s="3">
        <f>MONTH(Sales_Data[[#This Row],[Order Date]])</f>
        <v>10</v>
      </c>
      <c r="D4765" t="s">
        <v>2394</v>
      </c>
      <c r="E4765" t="s">
        <v>18</v>
      </c>
      <c r="F4765" t="s">
        <v>14</v>
      </c>
      <c r="G4765" t="s">
        <v>24</v>
      </c>
      <c r="H4765" t="s">
        <v>107</v>
      </c>
      <c r="I4765" s="2">
        <v>1157.9100000000001</v>
      </c>
      <c r="J4765" s="3">
        <v>9</v>
      </c>
      <c r="K4765" s="2">
        <v>200.8638</v>
      </c>
    </row>
    <row r="4766" spans="1:11" x14ac:dyDescent="0.2">
      <c r="A4766" s="1">
        <v>44111</v>
      </c>
      <c r="B4766" s="3">
        <f>YEAR(Sales_Data[[#This Row],[Order Date]])</f>
        <v>2020</v>
      </c>
      <c r="C4766" s="3">
        <f>MONTH(Sales_Data[[#This Row],[Order Date]])</f>
        <v>10</v>
      </c>
      <c r="D4766" t="s">
        <v>877</v>
      </c>
      <c r="E4766" t="s">
        <v>23</v>
      </c>
      <c r="F4766" t="s">
        <v>19</v>
      </c>
      <c r="G4766" t="s">
        <v>32</v>
      </c>
      <c r="H4766" t="s">
        <v>1600</v>
      </c>
      <c r="I4766" s="2">
        <v>129.24</v>
      </c>
      <c r="J4766" s="3">
        <v>5</v>
      </c>
      <c r="K4766" s="2">
        <v>-6.36</v>
      </c>
    </row>
    <row r="4767" spans="1:11" x14ac:dyDescent="0.2">
      <c r="A4767" s="1">
        <v>44111</v>
      </c>
      <c r="B4767" s="3">
        <f>YEAR(Sales_Data[[#This Row],[Order Date]])</f>
        <v>2020</v>
      </c>
      <c r="C4767" s="3">
        <f>MONTH(Sales_Data[[#This Row],[Order Date]])</f>
        <v>10</v>
      </c>
      <c r="D4767" t="s">
        <v>84</v>
      </c>
      <c r="E4767" t="s">
        <v>35</v>
      </c>
      <c r="F4767" t="s">
        <v>19</v>
      </c>
      <c r="G4767" t="s">
        <v>32</v>
      </c>
      <c r="H4767" t="s">
        <v>686</v>
      </c>
      <c r="I4767" s="2">
        <v>138.45400000000001</v>
      </c>
      <c r="J4767" s="3">
        <v>6</v>
      </c>
      <c r="K4767" s="2">
        <v>-33.636000000000003</v>
      </c>
    </row>
    <row r="4768" spans="1:11" x14ac:dyDescent="0.2">
      <c r="A4768" s="1">
        <v>44111</v>
      </c>
      <c r="B4768" s="3">
        <f>YEAR(Sales_Data[[#This Row],[Order Date]])</f>
        <v>2020</v>
      </c>
      <c r="C4768" s="3">
        <f>MONTH(Sales_Data[[#This Row],[Order Date]])</f>
        <v>10</v>
      </c>
      <c r="D4768" t="s">
        <v>84</v>
      </c>
      <c r="E4768" t="s">
        <v>35</v>
      </c>
      <c r="F4768" t="s">
        <v>19</v>
      </c>
      <c r="G4768" t="s">
        <v>116</v>
      </c>
      <c r="H4768" t="s">
        <v>301</v>
      </c>
      <c r="I4768" s="2">
        <v>140.93600000000001</v>
      </c>
      <c r="J4768" s="3">
        <v>3</v>
      </c>
      <c r="K4768" s="2">
        <v>5.9175000000000004</v>
      </c>
    </row>
    <row r="4769" spans="1:11" x14ac:dyDescent="0.2">
      <c r="A4769" s="1">
        <v>44112</v>
      </c>
      <c r="B4769" s="3">
        <f>YEAR(Sales_Data[[#This Row],[Order Date]])</f>
        <v>2020</v>
      </c>
      <c r="C4769" s="3">
        <f>MONTH(Sales_Data[[#This Row],[Order Date]])</f>
        <v>10</v>
      </c>
      <c r="D4769" t="s">
        <v>1140</v>
      </c>
      <c r="E4769" t="s">
        <v>18</v>
      </c>
      <c r="F4769" t="s">
        <v>14</v>
      </c>
      <c r="G4769" t="s">
        <v>15</v>
      </c>
      <c r="H4769" t="s">
        <v>891</v>
      </c>
      <c r="I4769" s="2">
        <v>129.19200000000001</v>
      </c>
      <c r="J4769" s="3">
        <v>1</v>
      </c>
      <c r="K4769" s="2">
        <v>11.6091</v>
      </c>
    </row>
    <row r="4770" spans="1:11" x14ac:dyDescent="0.2">
      <c r="A4770" s="1">
        <v>44112</v>
      </c>
      <c r="B4770" s="3">
        <f>YEAR(Sales_Data[[#This Row],[Order Date]])</f>
        <v>2020</v>
      </c>
      <c r="C4770" s="3">
        <f>MONTH(Sales_Data[[#This Row],[Order Date]])</f>
        <v>10</v>
      </c>
      <c r="D4770" t="s">
        <v>1967</v>
      </c>
      <c r="E4770" t="s">
        <v>94</v>
      </c>
      <c r="F4770" t="s">
        <v>11</v>
      </c>
      <c r="G4770" t="s">
        <v>112</v>
      </c>
      <c r="H4770" t="s">
        <v>1497</v>
      </c>
      <c r="I4770" s="2">
        <v>184.76400000000001</v>
      </c>
      <c r="J4770" s="3">
        <v>2</v>
      </c>
      <c r="K4770" s="2">
        <v>3.2391999999999999</v>
      </c>
    </row>
    <row r="4771" spans="1:11" x14ac:dyDescent="0.2">
      <c r="A4771" s="1">
        <v>44112</v>
      </c>
      <c r="B4771" s="3">
        <f>YEAR(Sales_Data[[#This Row],[Order Date]])</f>
        <v>2020</v>
      </c>
      <c r="C4771" s="3">
        <f>MONTH(Sales_Data[[#This Row],[Order Date]])</f>
        <v>10</v>
      </c>
      <c r="D4771" t="s">
        <v>1140</v>
      </c>
      <c r="E4771" t="s">
        <v>18</v>
      </c>
      <c r="F4771" t="s">
        <v>14</v>
      </c>
      <c r="G4771" t="s">
        <v>24</v>
      </c>
      <c r="H4771" t="s">
        <v>1337</v>
      </c>
      <c r="I4771" s="2">
        <v>269.95999999999998</v>
      </c>
      <c r="J4771" s="3">
        <v>4</v>
      </c>
      <c r="K4771" s="2">
        <v>115.1808</v>
      </c>
    </row>
    <row r="4772" spans="1:11" x14ac:dyDescent="0.2">
      <c r="A4772" s="1">
        <v>44112</v>
      </c>
      <c r="B4772" s="3">
        <f>YEAR(Sales_Data[[#This Row],[Order Date]])</f>
        <v>2020</v>
      </c>
      <c r="C4772" s="3">
        <f>MONTH(Sales_Data[[#This Row],[Order Date]])</f>
        <v>10</v>
      </c>
      <c r="D4772" t="s">
        <v>1140</v>
      </c>
      <c r="E4772" t="s">
        <v>18</v>
      </c>
      <c r="F4772" t="s">
        <v>14</v>
      </c>
      <c r="G4772" t="s">
        <v>24</v>
      </c>
      <c r="H4772" t="s">
        <v>1803</v>
      </c>
      <c r="I4772" s="2">
        <v>126</v>
      </c>
      <c r="J4772" s="3">
        <v>2</v>
      </c>
      <c r="K4772" s="2">
        <v>6.48</v>
      </c>
    </row>
    <row r="4773" spans="1:11" x14ac:dyDescent="0.2">
      <c r="A4773" s="1">
        <v>44112</v>
      </c>
      <c r="B4773" s="3">
        <f>YEAR(Sales_Data[[#This Row],[Order Date]])</f>
        <v>2020</v>
      </c>
      <c r="C4773" s="3">
        <f>MONTH(Sales_Data[[#This Row],[Order Date]])</f>
        <v>10</v>
      </c>
      <c r="D4773" t="s">
        <v>1924</v>
      </c>
      <c r="E4773" t="s">
        <v>883</v>
      </c>
      <c r="F4773" t="s">
        <v>19</v>
      </c>
      <c r="G4773" t="s">
        <v>20</v>
      </c>
      <c r="H4773" t="s">
        <v>1126</v>
      </c>
      <c r="I4773" s="2">
        <v>154.76</v>
      </c>
      <c r="J4773" s="3">
        <v>1</v>
      </c>
      <c r="K4773" s="2">
        <v>11.117599999999999</v>
      </c>
    </row>
    <row r="4774" spans="1:11" x14ac:dyDescent="0.2">
      <c r="A4774" s="1">
        <v>44112</v>
      </c>
      <c r="B4774" s="3">
        <f>YEAR(Sales_Data[[#This Row],[Order Date]])</f>
        <v>2020</v>
      </c>
      <c r="C4774" s="3">
        <f>MONTH(Sales_Data[[#This Row],[Order Date]])</f>
        <v>10</v>
      </c>
      <c r="D4774" t="s">
        <v>1140</v>
      </c>
      <c r="E4774" t="s">
        <v>18</v>
      </c>
      <c r="F4774" t="s">
        <v>19</v>
      </c>
      <c r="G4774" t="s">
        <v>20</v>
      </c>
      <c r="H4774" t="s">
        <v>1945</v>
      </c>
      <c r="I4774" s="2">
        <v>163.68</v>
      </c>
      <c r="J4774" s="3">
        <v>2</v>
      </c>
      <c r="K4774" s="2">
        <v>0.40679999999999999</v>
      </c>
    </row>
    <row r="4775" spans="1:11" x14ac:dyDescent="0.2">
      <c r="A4775" s="1">
        <v>44113</v>
      </c>
      <c r="B4775" s="3">
        <f>YEAR(Sales_Data[[#This Row],[Order Date]])</f>
        <v>2020</v>
      </c>
      <c r="C4775" s="3">
        <f>MONTH(Sales_Data[[#This Row],[Order Date]])</f>
        <v>10</v>
      </c>
      <c r="D4775" t="s">
        <v>1864</v>
      </c>
      <c r="E4775" t="s">
        <v>23</v>
      </c>
      <c r="F4775" t="s">
        <v>11</v>
      </c>
      <c r="G4775" t="s">
        <v>112</v>
      </c>
      <c r="H4775" t="s">
        <v>260</v>
      </c>
      <c r="I4775" s="2">
        <v>272.05799999999999</v>
      </c>
      <c r="J4775" s="3">
        <v>3</v>
      </c>
      <c r="K4775" s="2">
        <v>-32.6646</v>
      </c>
    </row>
    <row r="4776" spans="1:11" x14ac:dyDescent="0.2">
      <c r="A4776" s="1">
        <v>44113</v>
      </c>
      <c r="B4776" s="3">
        <f>YEAR(Sales_Data[[#This Row],[Order Date]])</f>
        <v>2020</v>
      </c>
      <c r="C4776" s="3">
        <f>MONTH(Sales_Data[[#This Row],[Order Date]])</f>
        <v>10</v>
      </c>
      <c r="D4776" t="s">
        <v>2188</v>
      </c>
      <c r="E4776" t="s">
        <v>94</v>
      </c>
      <c r="F4776" t="s">
        <v>11</v>
      </c>
      <c r="G4776" t="s">
        <v>12</v>
      </c>
      <c r="H4776" t="s">
        <v>1670</v>
      </c>
      <c r="I4776" s="2">
        <v>351.35199999999998</v>
      </c>
      <c r="J4776" s="3">
        <v>3</v>
      </c>
      <c r="K4776" s="2">
        <v>-15.717599999999999</v>
      </c>
    </row>
    <row r="4777" spans="1:11" x14ac:dyDescent="0.2">
      <c r="A4777" s="1">
        <v>44113</v>
      </c>
      <c r="B4777" s="3">
        <f>YEAR(Sales_Data[[#This Row],[Order Date]])</f>
        <v>2020</v>
      </c>
      <c r="C4777" s="3">
        <f>MONTH(Sales_Data[[#This Row],[Order Date]])</f>
        <v>10</v>
      </c>
      <c r="D4777" t="s">
        <v>180</v>
      </c>
      <c r="E4777" t="s">
        <v>164</v>
      </c>
      <c r="F4777" t="s">
        <v>11</v>
      </c>
      <c r="G4777" t="s">
        <v>30</v>
      </c>
      <c r="H4777" t="s">
        <v>1932</v>
      </c>
      <c r="I4777" s="2">
        <v>690.45</v>
      </c>
      <c r="J4777" s="3">
        <v>5</v>
      </c>
      <c r="K4777" s="2">
        <v>-430.61700000000002</v>
      </c>
    </row>
    <row r="4778" spans="1:11" x14ac:dyDescent="0.2">
      <c r="A4778" s="1">
        <v>44113</v>
      </c>
      <c r="B4778" s="3">
        <f>YEAR(Sales_Data[[#This Row],[Order Date]])</f>
        <v>2020</v>
      </c>
      <c r="C4778" s="3">
        <f>MONTH(Sales_Data[[#This Row],[Order Date]])</f>
        <v>10</v>
      </c>
      <c r="D4778" t="s">
        <v>1800</v>
      </c>
      <c r="E4778" t="s">
        <v>35</v>
      </c>
      <c r="F4778" t="s">
        <v>19</v>
      </c>
      <c r="G4778" t="s">
        <v>53</v>
      </c>
      <c r="H4778" t="s">
        <v>2441</v>
      </c>
      <c r="I4778" s="2">
        <v>111.816</v>
      </c>
      <c r="J4778" s="3">
        <v>4</v>
      </c>
      <c r="K4778" s="2">
        <v>3.5152000000000001</v>
      </c>
    </row>
    <row r="4779" spans="1:11" x14ac:dyDescent="0.2">
      <c r="A4779" s="1">
        <v>44113</v>
      </c>
      <c r="B4779" s="3">
        <f>YEAR(Sales_Data[[#This Row],[Order Date]])</f>
        <v>2020</v>
      </c>
      <c r="C4779" s="3">
        <f>MONTH(Sales_Data[[#This Row],[Order Date]])</f>
        <v>10</v>
      </c>
      <c r="D4779" t="s">
        <v>2188</v>
      </c>
      <c r="E4779" t="s">
        <v>94</v>
      </c>
      <c r="F4779" t="s">
        <v>19</v>
      </c>
      <c r="G4779" t="s">
        <v>53</v>
      </c>
      <c r="H4779" t="s">
        <v>2499</v>
      </c>
      <c r="I4779" s="2">
        <v>122.98</v>
      </c>
      <c r="J4779" s="3">
        <v>2</v>
      </c>
      <c r="K4779" s="2">
        <v>8.9206000000000003</v>
      </c>
    </row>
    <row r="4780" spans="1:11" x14ac:dyDescent="0.2">
      <c r="A4780" s="1">
        <v>44113</v>
      </c>
      <c r="B4780" s="3">
        <f>YEAR(Sales_Data[[#This Row],[Order Date]])</f>
        <v>2020</v>
      </c>
      <c r="C4780" s="3">
        <f>MONTH(Sales_Data[[#This Row],[Order Date]])</f>
        <v>10</v>
      </c>
      <c r="D4780" t="s">
        <v>2188</v>
      </c>
      <c r="E4780" t="s">
        <v>94</v>
      </c>
      <c r="F4780" t="s">
        <v>19</v>
      </c>
      <c r="G4780" t="s">
        <v>32</v>
      </c>
      <c r="H4780" t="s">
        <v>1208</v>
      </c>
      <c r="I4780" s="2">
        <v>125.816</v>
      </c>
      <c r="J4780" s="3">
        <v>3</v>
      </c>
      <c r="K4780" s="2">
        <v>4.3254000000000001</v>
      </c>
    </row>
    <row r="4781" spans="1:11" x14ac:dyDescent="0.2">
      <c r="A4781" s="1">
        <v>44113</v>
      </c>
      <c r="B4781" s="3">
        <f>YEAR(Sales_Data[[#This Row],[Order Date]])</f>
        <v>2020</v>
      </c>
      <c r="C4781" s="3">
        <f>MONTH(Sales_Data[[#This Row],[Order Date]])</f>
        <v>10</v>
      </c>
      <c r="D4781" t="s">
        <v>2188</v>
      </c>
      <c r="E4781" t="s">
        <v>94</v>
      </c>
      <c r="F4781" t="s">
        <v>19</v>
      </c>
      <c r="G4781" t="s">
        <v>32</v>
      </c>
      <c r="H4781" t="s">
        <v>2500</v>
      </c>
      <c r="I4781" s="2">
        <v>144.24</v>
      </c>
      <c r="J4781" s="3">
        <v>6</v>
      </c>
      <c r="K4781" s="2">
        <v>6.1559999999999997</v>
      </c>
    </row>
    <row r="4782" spans="1:11" x14ac:dyDescent="0.2">
      <c r="A4782" s="1">
        <v>44113</v>
      </c>
      <c r="B4782" s="3">
        <f>YEAR(Sales_Data[[#This Row],[Order Date]])</f>
        <v>2020</v>
      </c>
      <c r="C4782" s="3">
        <f>MONTH(Sales_Data[[#This Row],[Order Date]])</f>
        <v>10</v>
      </c>
      <c r="D4782" t="s">
        <v>1428</v>
      </c>
      <c r="E4782" t="s">
        <v>18</v>
      </c>
      <c r="F4782" t="s">
        <v>19</v>
      </c>
      <c r="G4782" t="s">
        <v>53</v>
      </c>
      <c r="H4782" t="s">
        <v>1092</v>
      </c>
      <c r="I4782" s="2">
        <v>136.19999999999999</v>
      </c>
      <c r="J4782" s="3">
        <v>5</v>
      </c>
      <c r="K4782" s="2">
        <v>16.544</v>
      </c>
    </row>
    <row r="4783" spans="1:11" x14ac:dyDescent="0.2">
      <c r="A4783" s="1">
        <v>44113</v>
      </c>
      <c r="B4783" s="3">
        <f>YEAR(Sales_Data[[#This Row],[Order Date]])</f>
        <v>2020</v>
      </c>
      <c r="C4783" s="3">
        <f>MONTH(Sales_Data[[#This Row],[Order Date]])</f>
        <v>10</v>
      </c>
      <c r="D4783" t="s">
        <v>518</v>
      </c>
      <c r="E4783" t="s">
        <v>67</v>
      </c>
      <c r="F4783" t="s">
        <v>11</v>
      </c>
      <c r="G4783" t="s">
        <v>51</v>
      </c>
      <c r="H4783" t="s">
        <v>2493</v>
      </c>
      <c r="I4783" s="2">
        <v>140.88800000000001</v>
      </c>
      <c r="J4783" s="3">
        <v>4</v>
      </c>
      <c r="K4783" s="2">
        <v>9.1776</v>
      </c>
    </row>
    <row r="4784" spans="1:11" x14ac:dyDescent="0.2">
      <c r="A4784" s="1">
        <v>44113</v>
      </c>
      <c r="B4784" s="3">
        <f>YEAR(Sales_Data[[#This Row],[Order Date]])</f>
        <v>2020</v>
      </c>
      <c r="C4784" s="3">
        <f>MONTH(Sales_Data[[#This Row],[Order Date]])</f>
        <v>10</v>
      </c>
      <c r="D4784" t="s">
        <v>1864</v>
      </c>
      <c r="E4784" t="s">
        <v>23</v>
      </c>
      <c r="F4784" t="s">
        <v>19</v>
      </c>
      <c r="G4784" t="s">
        <v>40</v>
      </c>
      <c r="H4784" t="s">
        <v>1150</v>
      </c>
      <c r="I4784" s="2">
        <v>181.14400000000001</v>
      </c>
      <c r="J4784" s="3">
        <v>7</v>
      </c>
      <c r="K4784" s="2">
        <v>5.8750999999999998</v>
      </c>
    </row>
    <row r="4785" spans="1:11" x14ac:dyDescent="0.2">
      <c r="A4785" s="1">
        <v>44113</v>
      </c>
      <c r="B4785" s="3">
        <f>YEAR(Sales_Data[[#This Row],[Order Date]])</f>
        <v>2020</v>
      </c>
      <c r="C4785" s="3">
        <f>MONTH(Sales_Data[[#This Row],[Order Date]])</f>
        <v>10</v>
      </c>
      <c r="D4785" t="s">
        <v>180</v>
      </c>
      <c r="E4785" t="s">
        <v>164</v>
      </c>
      <c r="F4785" t="s">
        <v>11</v>
      </c>
      <c r="G4785" t="s">
        <v>30</v>
      </c>
      <c r="H4785" t="s">
        <v>778</v>
      </c>
      <c r="I4785" s="2">
        <v>157.64500000000001</v>
      </c>
      <c r="J4785" s="3">
        <v>3</v>
      </c>
      <c r="K4785" s="2">
        <v>-42.652799999999999</v>
      </c>
    </row>
    <row r="4786" spans="1:11" x14ac:dyDescent="0.2">
      <c r="A4786" s="1">
        <v>44114</v>
      </c>
      <c r="B4786" s="3">
        <f>YEAR(Sales_Data[[#This Row],[Order Date]])</f>
        <v>2020</v>
      </c>
      <c r="C4786" s="3">
        <f>MONTH(Sales_Data[[#This Row],[Order Date]])</f>
        <v>10</v>
      </c>
      <c r="D4786" t="s">
        <v>401</v>
      </c>
      <c r="E4786" t="s">
        <v>164</v>
      </c>
      <c r="F4786" t="s">
        <v>11</v>
      </c>
      <c r="G4786" t="s">
        <v>112</v>
      </c>
      <c r="H4786" t="s">
        <v>255</v>
      </c>
      <c r="I4786" s="2">
        <v>249.358</v>
      </c>
      <c r="J4786" s="3">
        <v>3</v>
      </c>
      <c r="K4786" s="2">
        <v>-47.871600000000001</v>
      </c>
    </row>
    <row r="4787" spans="1:11" x14ac:dyDescent="0.2">
      <c r="A4787" s="1">
        <v>44116</v>
      </c>
      <c r="B4787" s="3">
        <f>YEAR(Sales_Data[[#This Row],[Order Date]])</f>
        <v>2020</v>
      </c>
      <c r="C4787" s="3">
        <f>MONTH(Sales_Data[[#This Row],[Order Date]])</f>
        <v>10</v>
      </c>
      <c r="D4787" t="s">
        <v>2196</v>
      </c>
      <c r="E4787" t="s">
        <v>1868</v>
      </c>
      <c r="F4787" t="s">
        <v>19</v>
      </c>
      <c r="G4787" t="s">
        <v>32</v>
      </c>
      <c r="H4787" t="s">
        <v>1059</v>
      </c>
      <c r="I4787" s="2">
        <v>105.872</v>
      </c>
      <c r="J4787" s="3">
        <v>3</v>
      </c>
      <c r="K4787" s="2">
        <v>29.952000000000002</v>
      </c>
    </row>
    <row r="4788" spans="1:11" x14ac:dyDescent="0.2">
      <c r="A4788" s="1">
        <v>44116</v>
      </c>
      <c r="B4788" s="3">
        <f>YEAR(Sales_Data[[#This Row],[Order Date]])</f>
        <v>2020</v>
      </c>
      <c r="C4788" s="3">
        <f>MONTH(Sales_Data[[#This Row],[Order Date]])</f>
        <v>10</v>
      </c>
      <c r="D4788" t="s">
        <v>1248</v>
      </c>
      <c r="E4788" t="s">
        <v>18</v>
      </c>
      <c r="F4788" t="s">
        <v>19</v>
      </c>
      <c r="G4788" t="s">
        <v>32</v>
      </c>
      <c r="H4788" t="s">
        <v>1768</v>
      </c>
      <c r="I4788" s="2">
        <v>123.84</v>
      </c>
      <c r="J4788" s="3">
        <v>5</v>
      </c>
      <c r="K4788" s="2">
        <v>36.917000000000002</v>
      </c>
    </row>
    <row r="4789" spans="1:11" x14ac:dyDescent="0.2">
      <c r="A4789" s="1">
        <v>44116</v>
      </c>
      <c r="B4789" s="3">
        <f>YEAR(Sales_Data[[#This Row],[Order Date]])</f>
        <v>2020</v>
      </c>
      <c r="C4789" s="3">
        <f>MONTH(Sales_Data[[#This Row],[Order Date]])</f>
        <v>10</v>
      </c>
      <c r="D4789" t="s">
        <v>843</v>
      </c>
      <c r="E4789" t="s">
        <v>164</v>
      </c>
      <c r="F4789" t="s">
        <v>11</v>
      </c>
      <c r="G4789" t="s">
        <v>112</v>
      </c>
      <c r="H4789" t="s">
        <v>731</v>
      </c>
      <c r="I4789" s="2">
        <v>271.60399999999998</v>
      </c>
      <c r="J4789" s="3">
        <v>14</v>
      </c>
      <c r="K4789" s="2">
        <v>-18.186</v>
      </c>
    </row>
    <row r="4790" spans="1:11" x14ac:dyDescent="0.2">
      <c r="A4790" s="1">
        <v>44116</v>
      </c>
      <c r="B4790" s="3">
        <f>YEAR(Sales_Data[[#This Row],[Order Date]])</f>
        <v>2020</v>
      </c>
      <c r="C4790" s="3">
        <f>MONTH(Sales_Data[[#This Row],[Order Date]])</f>
        <v>10</v>
      </c>
      <c r="D4790" t="s">
        <v>1909</v>
      </c>
      <c r="E4790" t="s">
        <v>23</v>
      </c>
      <c r="F4790" t="s">
        <v>14</v>
      </c>
      <c r="G4790" t="s">
        <v>15</v>
      </c>
      <c r="H4790" t="s">
        <v>1584</v>
      </c>
      <c r="I4790" s="2">
        <v>403.54399999999998</v>
      </c>
      <c r="J4790" s="3">
        <v>7</v>
      </c>
      <c r="K4790" s="2">
        <v>27.715800000000002</v>
      </c>
    </row>
    <row r="4791" spans="1:11" x14ac:dyDescent="0.2">
      <c r="A4791" s="1">
        <v>44116</v>
      </c>
      <c r="B4791" s="3">
        <f>YEAR(Sales_Data[[#This Row],[Order Date]])</f>
        <v>2020</v>
      </c>
      <c r="C4791" s="3">
        <f>MONTH(Sales_Data[[#This Row],[Order Date]])</f>
        <v>10</v>
      </c>
      <c r="D4791" t="s">
        <v>949</v>
      </c>
      <c r="E4791" t="s">
        <v>18</v>
      </c>
      <c r="F4791" t="s">
        <v>14</v>
      </c>
      <c r="G4791" t="s">
        <v>24</v>
      </c>
      <c r="H4791" t="s">
        <v>804</v>
      </c>
      <c r="I4791" s="2">
        <v>461.84</v>
      </c>
      <c r="J4791" s="3">
        <v>12</v>
      </c>
      <c r="K4791" s="2">
        <v>130.75200000000001</v>
      </c>
    </row>
    <row r="4792" spans="1:11" x14ac:dyDescent="0.2">
      <c r="A4792" s="1">
        <v>44116</v>
      </c>
      <c r="B4792" s="3">
        <f>YEAR(Sales_Data[[#This Row],[Order Date]])</f>
        <v>2020</v>
      </c>
      <c r="C4792" s="3">
        <f>MONTH(Sales_Data[[#This Row],[Order Date]])</f>
        <v>10</v>
      </c>
      <c r="D4792" t="s">
        <v>2196</v>
      </c>
      <c r="E4792" t="s">
        <v>1868</v>
      </c>
      <c r="F4792" t="s">
        <v>14</v>
      </c>
      <c r="G4792" t="s">
        <v>24</v>
      </c>
      <c r="H4792" t="s">
        <v>1406</v>
      </c>
      <c r="I4792" s="2">
        <v>645</v>
      </c>
      <c r="J4792" s="3">
        <v>5</v>
      </c>
      <c r="K4792" s="2">
        <v>95.2</v>
      </c>
    </row>
    <row r="4793" spans="1:11" x14ac:dyDescent="0.2">
      <c r="A4793" s="1">
        <v>44116</v>
      </c>
      <c r="B4793" s="3">
        <f>YEAR(Sales_Data[[#This Row],[Order Date]])</f>
        <v>2020</v>
      </c>
      <c r="C4793" s="3">
        <f>MONTH(Sales_Data[[#This Row],[Order Date]])</f>
        <v>10</v>
      </c>
      <c r="D4793" t="s">
        <v>1382</v>
      </c>
      <c r="E4793" t="s">
        <v>2349</v>
      </c>
      <c r="F4793" t="s">
        <v>11</v>
      </c>
      <c r="G4793" t="s">
        <v>30</v>
      </c>
      <c r="H4793" t="s">
        <v>1341</v>
      </c>
      <c r="I4793" s="2">
        <v>699.34400000000005</v>
      </c>
      <c r="J4793" s="3">
        <v>3</v>
      </c>
      <c r="K4793" s="2">
        <v>-76.953599999999994</v>
      </c>
    </row>
    <row r="4794" spans="1:11" x14ac:dyDescent="0.2">
      <c r="A4794" s="1">
        <v>44116</v>
      </c>
      <c r="B4794" s="3">
        <f>YEAR(Sales_Data[[#This Row],[Order Date]])</f>
        <v>2020</v>
      </c>
      <c r="C4794" s="3">
        <f>MONTH(Sales_Data[[#This Row],[Order Date]])</f>
        <v>10</v>
      </c>
      <c r="D4794" t="s">
        <v>1909</v>
      </c>
      <c r="E4794" t="s">
        <v>23</v>
      </c>
      <c r="F4794" t="s">
        <v>14</v>
      </c>
      <c r="G4794" t="s">
        <v>24</v>
      </c>
      <c r="H4794" t="s">
        <v>954</v>
      </c>
      <c r="I4794" s="2">
        <v>802.88</v>
      </c>
      <c r="J4794" s="3">
        <v>3</v>
      </c>
      <c r="K4794" s="2">
        <v>128.68049999999999</v>
      </c>
    </row>
    <row r="4795" spans="1:11" x14ac:dyDescent="0.2">
      <c r="A4795" s="1">
        <v>44116</v>
      </c>
      <c r="B4795" s="3">
        <f>YEAR(Sales_Data[[#This Row],[Order Date]])</f>
        <v>2020</v>
      </c>
      <c r="C4795" s="3">
        <f>MONTH(Sales_Data[[#This Row],[Order Date]])</f>
        <v>10</v>
      </c>
      <c r="D4795" t="s">
        <v>1246</v>
      </c>
      <c r="E4795" t="s">
        <v>85</v>
      </c>
      <c r="F4795" t="s">
        <v>11</v>
      </c>
      <c r="G4795" t="s">
        <v>12</v>
      </c>
      <c r="H4795" t="s">
        <v>2469</v>
      </c>
      <c r="I4795" s="2">
        <v>2185.9</v>
      </c>
      <c r="J4795" s="3">
        <v>5</v>
      </c>
      <c r="K4795" s="2">
        <v>129.29400000000001</v>
      </c>
    </row>
    <row r="4796" spans="1:11" x14ac:dyDescent="0.2">
      <c r="A4796" s="1">
        <v>44116</v>
      </c>
      <c r="B4796" s="3">
        <f>YEAR(Sales_Data[[#This Row],[Order Date]])</f>
        <v>2020</v>
      </c>
      <c r="C4796" s="3">
        <f>MONTH(Sales_Data[[#This Row],[Order Date]])</f>
        <v>10</v>
      </c>
      <c r="D4796" t="s">
        <v>1909</v>
      </c>
      <c r="E4796" t="s">
        <v>23</v>
      </c>
      <c r="F4796" t="s">
        <v>19</v>
      </c>
      <c r="G4796" t="s">
        <v>53</v>
      </c>
      <c r="H4796" t="s">
        <v>358</v>
      </c>
      <c r="I4796" s="2">
        <v>109.36799999999999</v>
      </c>
      <c r="J4796" s="3">
        <v>2</v>
      </c>
      <c r="K4796" s="2">
        <v>3.7584</v>
      </c>
    </row>
    <row r="4797" spans="1:11" x14ac:dyDescent="0.2">
      <c r="A4797" s="1">
        <v>44116</v>
      </c>
      <c r="B4797" s="3">
        <f>YEAR(Sales_Data[[#This Row],[Order Date]])</f>
        <v>2020</v>
      </c>
      <c r="C4797" s="3">
        <f>MONTH(Sales_Data[[#This Row],[Order Date]])</f>
        <v>10</v>
      </c>
      <c r="D4797" t="s">
        <v>1246</v>
      </c>
      <c r="E4797" t="s">
        <v>85</v>
      </c>
      <c r="F4797" t="s">
        <v>19</v>
      </c>
      <c r="G4797" t="s">
        <v>116</v>
      </c>
      <c r="H4797" t="s">
        <v>1789</v>
      </c>
      <c r="I4797" s="2">
        <v>128.9</v>
      </c>
      <c r="J4797" s="3">
        <v>5</v>
      </c>
      <c r="K4797" s="2">
        <v>8.7710000000000008</v>
      </c>
    </row>
    <row r="4798" spans="1:11" x14ac:dyDescent="0.2">
      <c r="A4798" s="1">
        <v>44116</v>
      </c>
      <c r="B4798" s="3">
        <f>YEAR(Sales_Data[[#This Row],[Order Date]])</f>
        <v>2020</v>
      </c>
      <c r="C4798" s="3">
        <f>MONTH(Sales_Data[[#This Row],[Order Date]])</f>
        <v>10</v>
      </c>
      <c r="D4798" t="s">
        <v>1248</v>
      </c>
      <c r="E4798" t="s">
        <v>18</v>
      </c>
      <c r="F4798" t="s">
        <v>14</v>
      </c>
      <c r="G4798" t="s">
        <v>24</v>
      </c>
      <c r="H4798" t="s">
        <v>2409</v>
      </c>
      <c r="I4798" s="2">
        <v>110.99</v>
      </c>
      <c r="J4798" s="3">
        <v>1</v>
      </c>
      <c r="K4798" s="2">
        <v>0.43559999999999999</v>
      </c>
    </row>
    <row r="4799" spans="1:11" x14ac:dyDescent="0.2">
      <c r="A4799" s="1">
        <v>44116</v>
      </c>
      <c r="B4799" s="3">
        <f>YEAR(Sales_Data[[#This Row],[Order Date]])</f>
        <v>2020</v>
      </c>
      <c r="C4799" s="3">
        <f>MONTH(Sales_Data[[#This Row],[Order Date]])</f>
        <v>10</v>
      </c>
      <c r="D4799" t="s">
        <v>2376</v>
      </c>
      <c r="E4799" t="s">
        <v>35</v>
      </c>
      <c r="F4799" t="s">
        <v>19</v>
      </c>
      <c r="G4799" t="s">
        <v>53</v>
      </c>
      <c r="H4799" t="s">
        <v>2501</v>
      </c>
      <c r="I4799" s="2">
        <v>117.968</v>
      </c>
      <c r="J4799" s="3">
        <v>2</v>
      </c>
      <c r="K4799" s="2">
        <v>2.6892</v>
      </c>
    </row>
    <row r="4800" spans="1:11" x14ac:dyDescent="0.2">
      <c r="A4800" s="1">
        <v>44116</v>
      </c>
      <c r="B4800" s="3">
        <f>YEAR(Sales_Data[[#This Row],[Order Date]])</f>
        <v>2020</v>
      </c>
      <c r="C4800" s="3">
        <f>MONTH(Sales_Data[[#This Row],[Order Date]])</f>
        <v>10</v>
      </c>
      <c r="D4800" t="s">
        <v>949</v>
      </c>
      <c r="E4800" t="s">
        <v>18</v>
      </c>
      <c r="F4800" t="s">
        <v>19</v>
      </c>
      <c r="G4800" t="s">
        <v>40</v>
      </c>
      <c r="H4800" t="s">
        <v>961</v>
      </c>
      <c r="I4800" s="2">
        <v>118.88</v>
      </c>
      <c r="J4800" s="3">
        <v>2</v>
      </c>
      <c r="K4800" s="2">
        <v>1.5875999999999999</v>
      </c>
    </row>
    <row r="4801" spans="1:11" x14ac:dyDescent="0.2">
      <c r="A4801" s="1">
        <v>44116</v>
      </c>
      <c r="B4801" s="3">
        <f>YEAR(Sales_Data[[#This Row],[Order Date]])</f>
        <v>2020</v>
      </c>
      <c r="C4801" s="3">
        <f>MONTH(Sales_Data[[#This Row],[Order Date]])</f>
        <v>10</v>
      </c>
      <c r="D4801" t="s">
        <v>1246</v>
      </c>
      <c r="E4801" t="s">
        <v>85</v>
      </c>
      <c r="F4801" t="s">
        <v>11</v>
      </c>
      <c r="G4801" t="s">
        <v>51</v>
      </c>
      <c r="H4801" t="s">
        <v>297</v>
      </c>
      <c r="I4801" s="2">
        <v>133.47999999999999</v>
      </c>
      <c r="J4801" s="3">
        <v>2</v>
      </c>
      <c r="K4801" s="2">
        <v>17.406400000000001</v>
      </c>
    </row>
    <row r="4802" spans="1:11" x14ac:dyDescent="0.2">
      <c r="A4802" s="1">
        <v>44116</v>
      </c>
      <c r="B4802" s="3">
        <f>YEAR(Sales_Data[[#This Row],[Order Date]])</f>
        <v>2020</v>
      </c>
      <c r="C4802" s="3">
        <f>MONTH(Sales_Data[[#This Row],[Order Date]])</f>
        <v>10</v>
      </c>
      <c r="D4802" t="s">
        <v>221</v>
      </c>
      <c r="E4802" t="s">
        <v>94</v>
      </c>
      <c r="F4802" t="s">
        <v>19</v>
      </c>
      <c r="G4802" t="s">
        <v>53</v>
      </c>
      <c r="H4802" t="s">
        <v>2043</v>
      </c>
      <c r="I4802" s="2">
        <v>122.96</v>
      </c>
      <c r="J4802" s="3">
        <v>2</v>
      </c>
      <c r="K4802" s="2">
        <v>4.6811999999999996</v>
      </c>
    </row>
    <row r="4803" spans="1:11" x14ac:dyDescent="0.2">
      <c r="A4803" s="1">
        <v>44116</v>
      </c>
      <c r="B4803" s="3">
        <f>YEAR(Sales_Data[[#This Row],[Order Date]])</f>
        <v>2020</v>
      </c>
      <c r="C4803" s="3">
        <f>MONTH(Sales_Data[[#This Row],[Order Date]])</f>
        <v>10</v>
      </c>
      <c r="D4803" t="s">
        <v>1919</v>
      </c>
      <c r="E4803" t="s">
        <v>23</v>
      </c>
      <c r="F4803" t="s">
        <v>14</v>
      </c>
      <c r="G4803" t="s">
        <v>24</v>
      </c>
      <c r="H4803" t="s">
        <v>2245</v>
      </c>
      <c r="I4803" s="2">
        <v>157.98400000000001</v>
      </c>
      <c r="J4803" s="3">
        <v>2</v>
      </c>
      <c r="K4803" s="2">
        <v>-1.4994000000000001</v>
      </c>
    </row>
    <row r="4804" spans="1:11" x14ac:dyDescent="0.2">
      <c r="A4804" s="1">
        <v>44116</v>
      </c>
      <c r="B4804" s="3">
        <f>YEAR(Sales_Data[[#This Row],[Order Date]])</f>
        <v>2020</v>
      </c>
      <c r="C4804" s="3">
        <f>MONTH(Sales_Data[[#This Row],[Order Date]])</f>
        <v>10</v>
      </c>
      <c r="D4804" t="s">
        <v>1246</v>
      </c>
      <c r="E4804" t="s">
        <v>85</v>
      </c>
      <c r="F4804" t="s">
        <v>14</v>
      </c>
      <c r="G4804" t="s">
        <v>24</v>
      </c>
      <c r="H4804" t="s">
        <v>1070</v>
      </c>
      <c r="I4804" s="2">
        <v>147</v>
      </c>
      <c r="J4804" s="3">
        <v>3</v>
      </c>
      <c r="K4804" s="2">
        <v>4.95</v>
      </c>
    </row>
    <row r="4805" spans="1:11" x14ac:dyDescent="0.2">
      <c r="A4805" s="1">
        <v>44117</v>
      </c>
      <c r="B4805" s="3">
        <f>YEAR(Sales_Data[[#This Row],[Order Date]])</f>
        <v>2020</v>
      </c>
      <c r="C4805" s="3">
        <f>MONTH(Sales_Data[[#This Row],[Order Date]])</f>
        <v>10</v>
      </c>
      <c r="D4805" t="s">
        <v>1535</v>
      </c>
      <c r="E4805" t="s">
        <v>164</v>
      </c>
      <c r="F4805" t="s">
        <v>19</v>
      </c>
      <c r="G4805" t="s">
        <v>53</v>
      </c>
      <c r="H4805" t="s">
        <v>172</v>
      </c>
      <c r="I4805" s="2">
        <v>102.312</v>
      </c>
      <c r="J4805" s="3">
        <v>3</v>
      </c>
      <c r="K4805" s="2">
        <v>20.5764</v>
      </c>
    </row>
    <row r="4806" spans="1:11" x14ac:dyDescent="0.2">
      <c r="A4806" s="1">
        <v>44117</v>
      </c>
      <c r="B4806" s="3">
        <f>YEAR(Sales_Data[[#This Row],[Order Date]])</f>
        <v>2020</v>
      </c>
      <c r="C4806" s="3">
        <f>MONTH(Sales_Data[[#This Row],[Order Date]])</f>
        <v>10</v>
      </c>
      <c r="D4806" t="s">
        <v>1535</v>
      </c>
      <c r="E4806" t="s">
        <v>164</v>
      </c>
      <c r="F4806" t="s">
        <v>19</v>
      </c>
      <c r="G4806" t="s">
        <v>32</v>
      </c>
      <c r="H4806" t="s">
        <v>2029</v>
      </c>
      <c r="I4806" s="2">
        <v>117.78400000000001</v>
      </c>
      <c r="J4806" s="3">
        <v>4</v>
      </c>
      <c r="K4806" s="2">
        <v>-145.17599999999999</v>
      </c>
    </row>
    <row r="4807" spans="1:11" x14ac:dyDescent="0.2">
      <c r="A4807" s="1">
        <v>44117</v>
      </c>
      <c r="B4807" s="3">
        <f>YEAR(Sales_Data[[#This Row],[Order Date]])</f>
        <v>2020</v>
      </c>
      <c r="C4807" s="3">
        <f>MONTH(Sales_Data[[#This Row],[Order Date]])</f>
        <v>10</v>
      </c>
      <c r="D4807" t="s">
        <v>1597</v>
      </c>
      <c r="E4807" t="s">
        <v>18</v>
      </c>
      <c r="F4807" t="s">
        <v>14</v>
      </c>
      <c r="G4807" t="s">
        <v>24</v>
      </c>
      <c r="H4807" t="s">
        <v>72</v>
      </c>
      <c r="I4807" s="2">
        <v>239.94</v>
      </c>
      <c r="J4807" s="3">
        <v>6</v>
      </c>
      <c r="K4807" s="2">
        <v>39.888599999999997</v>
      </c>
    </row>
    <row r="4808" spans="1:11" x14ac:dyDescent="0.2">
      <c r="A4808" s="1">
        <v>44117</v>
      </c>
      <c r="B4808" s="3">
        <f>YEAR(Sales_Data[[#This Row],[Order Date]])</f>
        <v>2020</v>
      </c>
      <c r="C4808" s="3">
        <f>MONTH(Sales_Data[[#This Row],[Order Date]])</f>
        <v>10</v>
      </c>
      <c r="D4808" t="s">
        <v>268</v>
      </c>
      <c r="E4808" t="s">
        <v>195</v>
      </c>
      <c r="F4808" t="s">
        <v>19</v>
      </c>
      <c r="G4808" t="s">
        <v>20</v>
      </c>
      <c r="H4808" t="s">
        <v>2354</v>
      </c>
      <c r="I4808" s="2">
        <v>389.56</v>
      </c>
      <c r="J4808" s="3">
        <v>8</v>
      </c>
      <c r="K4808" s="2">
        <v>104.568</v>
      </c>
    </row>
    <row r="4809" spans="1:11" x14ac:dyDescent="0.2">
      <c r="A4809" s="1">
        <v>44117</v>
      </c>
      <c r="B4809" s="3">
        <f>YEAR(Sales_Data[[#This Row],[Order Date]])</f>
        <v>2020</v>
      </c>
      <c r="C4809" s="3">
        <f>MONTH(Sales_Data[[#This Row],[Order Date]])</f>
        <v>10</v>
      </c>
      <c r="D4809" t="s">
        <v>1038</v>
      </c>
      <c r="E4809" t="s">
        <v>94</v>
      </c>
      <c r="F4809" t="s">
        <v>19</v>
      </c>
      <c r="G4809" t="s">
        <v>121</v>
      </c>
      <c r="H4809" t="s">
        <v>2095</v>
      </c>
      <c r="I4809" s="2">
        <v>921.9</v>
      </c>
      <c r="J4809" s="3">
        <v>5</v>
      </c>
      <c r="K4809" s="2">
        <v>253.37200000000001</v>
      </c>
    </row>
    <row r="4810" spans="1:11" x14ac:dyDescent="0.2">
      <c r="A4810" s="1">
        <v>44117</v>
      </c>
      <c r="B4810" s="3">
        <f>YEAR(Sales_Data[[#This Row],[Order Date]])</f>
        <v>2020</v>
      </c>
      <c r="C4810" s="3">
        <f>MONTH(Sales_Data[[#This Row],[Order Date]])</f>
        <v>10</v>
      </c>
      <c r="D4810" t="s">
        <v>2144</v>
      </c>
      <c r="E4810" t="s">
        <v>394</v>
      </c>
      <c r="F4810" t="s">
        <v>11</v>
      </c>
      <c r="G4810" t="s">
        <v>30</v>
      </c>
      <c r="H4810" t="s">
        <v>1027</v>
      </c>
      <c r="I4810" s="2">
        <v>1551.52</v>
      </c>
      <c r="J4810" s="3">
        <v>4</v>
      </c>
      <c r="K4810" s="2">
        <v>346.03960000000001</v>
      </c>
    </row>
    <row r="4811" spans="1:11" x14ac:dyDescent="0.2">
      <c r="A4811" s="1">
        <v>44117</v>
      </c>
      <c r="B4811" s="3">
        <f>YEAR(Sales_Data[[#This Row],[Order Date]])</f>
        <v>2020</v>
      </c>
      <c r="C4811" s="3">
        <f>MONTH(Sales_Data[[#This Row],[Order Date]])</f>
        <v>10</v>
      </c>
      <c r="D4811" t="s">
        <v>1597</v>
      </c>
      <c r="E4811" t="s">
        <v>18</v>
      </c>
      <c r="F4811" t="s">
        <v>19</v>
      </c>
      <c r="G4811" t="s">
        <v>32</v>
      </c>
      <c r="H4811" t="s">
        <v>178</v>
      </c>
      <c r="I4811" s="2">
        <v>5107.96</v>
      </c>
      <c r="J4811" s="3">
        <v>5</v>
      </c>
      <c r="K4811" s="2">
        <v>1906.4849999999999</v>
      </c>
    </row>
    <row r="4812" spans="1:11" x14ac:dyDescent="0.2">
      <c r="A4812" s="1">
        <v>44117</v>
      </c>
      <c r="B4812" s="3">
        <f>YEAR(Sales_Data[[#This Row],[Order Date]])</f>
        <v>2020</v>
      </c>
      <c r="C4812" s="3">
        <f>MONTH(Sales_Data[[#This Row],[Order Date]])</f>
        <v>10</v>
      </c>
      <c r="D4812" t="s">
        <v>1738</v>
      </c>
      <c r="E4812" t="s">
        <v>39</v>
      </c>
      <c r="F4812" t="s">
        <v>19</v>
      </c>
      <c r="G4812" t="s">
        <v>53</v>
      </c>
      <c r="H4812" t="s">
        <v>2473</v>
      </c>
      <c r="I4812" s="2">
        <v>101.648</v>
      </c>
      <c r="J4812" s="3">
        <v>2</v>
      </c>
      <c r="K4812" s="2">
        <v>4.0768000000000004</v>
      </c>
    </row>
    <row r="4813" spans="1:11" x14ac:dyDescent="0.2">
      <c r="A4813" s="1">
        <v>44117</v>
      </c>
      <c r="B4813" s="3">
        <f>YEAR(Sales_Data[[#This Row],[Order Date]])</f>
        <v>2020</v>
      </c>
      <c r="C4813" s="3">
        <f>MONTH(Sales_Data[[#This Row],[Order Date]])</f>
        <v>10</v>
      </c>
      <c r="D4813" t="s">
        <v>1535</v>
      </c>
      <c r="E4813" t="s">
        <v>164</v>
      </c>
      <c r="F4813" t="s">
        <v>11</v>
      </c>
      <c r="G4813" t="s">
        <v>51</v>
      </c>
      <c r="H4813" t="s">
        <v>1044</v>
      </c>
      <c r="I4813" s="2">
        <v>96.475999999999999</v>
      </c>
      <c r="J4813" s="3">
        <v>3</v>
      </c>
      <c r="K4813" s="2">
        <v>-6.8094000000000001</v>
      </c>
    </row>
    <row r="4814" spans="1:11" x14ac:dyDescent="0.2">
      <c r="A4814" s="1">
        <v>44117</v>
      </c>
      <c r="B4814" s="3">
        <f>YEAR(Sales_Data[[#This Row],[Order Date]])</f>
        <v>2020</v>
      </c>
      <c r="C4814" s="3">
        <f>MONTH(Sales_Data[[#This Row],[Order Date]])</f>
        <v>10</v>
      </c>
      <c r="D4814" t="s">
        <v>1738</v>
      </c>
      <c r="E4814" t="s">
        <v>39</v>
      </c>
      <c r="F4814" t="s">
        <v>19</v>
      </c>
      <c r="G4814" t="s">
        <v>127</v>
      </c>
      <c r="H4814" t="s">
        <v>2502</v>
      </c>
      <c r="I4814" s="2">
        <v>94.84</v>
      </c>
      <c r="J4814" s="3">
        <v>3</v>
      </c>
      <c r="K4814" s="2">
        <v>8.6940000000000008</v>
      </c>
    </row>
    <row r="4815" spans="1:11" x14ac:dyDescent="0.2">
      <c r="A4815" s="1">
        <v>44117</v>
      </c>
      <c r="B4815" s="3">
        <f>YEAR(Sales_Data[[#This Row],[Order Date]])</f>
        <v>2020</v>
      </c>
      <c r="C4815" s="3">
        <f>MONTH(Sales_Data[[#This Row],[Order Date]])</f>
        <v>10</v>
      </c>
      <c r="D4815" t="s">
        <v>2144</v>
      </c>
      <c r="E4815" t="s">
        <v>394</v>
      </c>
      <c r="F4815" t="s">
        <v>19</v>
      </c>
      <c r="G4815" t="s">
        <v>127</v>
      </c>
      <c r="H4815" t="s">
        <v>1101</v>
      </c>
      <c r="I4815" s="2">
        <v>121.07</v>
      </c>
      <c r="J4815" s="3">
        <v>3</v>
      </c>
      <c r="K4815" s="2">
        <v>5.2028999999999996</v>
      </c>
    </row>
    <row r="4816" spans="1:11" x14ac:dyDescent="0.2">
      <c r="A4816" s="1">
        <v>44117</v>
      </c>
      <c r="B4816" s="3">
        <f>YEAR(Sales_Data[[#This Row],[Order Date]])</f>
        <v>2020</v>
      </c>
      <c r="C4816" s="3">
        <f>MONTH(Sales_Data[[#This Row],[Order Date]])</f>
        <v>10</v>
      </c>
      <c r="D4816" t="s">
        <v>1597</v>
      </c>
      <c r="E4816" t="s">
        <v>18</v>
      </c>
      <c r="F4816" t="s">
        <v>14</v>
      </c>
      <c r="G4816" t="s">
        <v>15</v>
      </c>
      <c r="H4816" t="s">
        <v>1388</v>
      </c>
      <c r="I4816" s="2">
        <v>125.98399999999999</v>
      </c>
      <c r="J4816" s="3">
        <v>2</v>
      </c>
      <c r="K4816" s="2">
        <v>-7.9960000000000004</v>
      </c>
    </row>
    <row r="4817" spans="1:11" x14ac:dyDescent="0.2">
      <c r="A4817" s="1">
        <v>44117</v>
      </c>
      <c r="B4817" s="3">
        <f>YEAR(Sales_Data[[#This Row],[Order Date]])</f>
        <v>2020</v>
      </c>
      <c r="C4817" s="3">
        <f>MONTH(Sales_Data[[#This Row],[Order Date]])</f>
        <v>10</v>
      </c>
      <c r="D4817" t="s">
        <v>2144</v>
      </c>
      <c r="E4817" t="s">
        <v>394</v>
      </c>
      <c r="F4817" t="s">
        <v>19</v>
      </c>
      <c r="G4817" t="s">
        <v>53</v>
      </c>
      <c r="H4817" t="s">
        <v>1279</v>
      </c>
      <c r="I4817" s="2">
        <v>138.91999999999999</v>
      </c>
      <c r="J4817" s="3">
        <v>4</v>
      </c>
      <c r="K4817" s="2">
        <v>12.441599999999999</v>
      </c>
    </row>
    <row r="4818" spans="1:11" x14ac:dyDescent="0.2">
      <c r="A4818" s="1">
        <v>44117</v>
      </c>
      <c r="B4818" s="3">
        <f>YEAR(Sales_Data[[#This Row],[Order Date]])</f>
        <v>2020</v>
      </c>
      <c r="C4818" s="3">
        <f>MONTH(Sales_Data[[#This Row],[Order Date]])</f>
        <v>10</v>
      </c>
      <c r="D4818" t="s">
        <v>1738</v>
      </c>
      <c r="E4818" t="s">
        <v>39</v>
      </c>
      <c r="F4818" t="s">
        <v>19</v>
      </c>
      <c r="G4818" t="s">
        <v>53</v>
      </c>
      <c r="H4818" t="s">
        <v>2503</v>
      </c>
      <c r="I4818" s="2">
        <v>121.176</v>
      </c>
      <c r="J4818" s="3">
        <v>4</v>
      </c>
      <c r="K4818" s="2">
        <v>5.9071999999999996</v>
      </c>
    </row>
    <row r="4819" spans="1:11" x14ac:dyDescent="0.2">
      <c r="A4819" s="1">
        <v>44117</v>
      </c>
      <c r="B4819" s="3">
        <f>YEAR(Sales_Data[[#This Row],[Order Date]])</f>
        <v>2020</v>
      </c>
      <c r="C4819" s="3">
        <f>MONTH(Sales_Data[[#This Row],[Order Date]])</f>
        <v>10</v>
      </c>
      <c r="D4819" t="s">
        <v>1738</v>
      </c>
      <c r="E4819" t="s">
        <v>39</v>
      </c>
      <c r="F4819" t="s">
        <v>19</v>
      </c>
      <c r="G4819" t="s">
        <v>20</v>
      </c>
      <c r="H4819" t="s">
        <v>960</v>
      </c>
      <c r="I4819" s="2">
        <v>137.71199999999999</v>
      </c>
      <c r="J4819" s="3">
        <v>6</v>
      </c>
      <c r="K4819" s="2">
        <v>5.9711999999999996</v>
      </c>
    </row>
    <row r="4820" spans="1:11" x14ac:dyDescent="0.2">
      <c r="A4820" s="1">
        <v>44118</v>
      </c>
      <c r="B4820" s="3">
        <f>YEAR(Sales_Data[[#This Row],[Order Date]])</f>
        <v>2020</v>
      </c>
      <c r="C4820" s="3">
        <f>MONTH(Sales_Data[[#This Row],[Order Date]])</f>
        <v>10</v>
      </c>
      <c r="D4820" t="s">
        <v>2062</v>
      </c>
      <c r="E4820" t="s">
        <v>18</v>
      </c>
      <c r="F4820" t="s">
        <v>11</v>
      </c>
      <c r="G4820" t="s">
        <v>51</v>
      </c>
      <c r="H4820" t="s">
        <v>1554</v>
      </c>
      <c r="I4820" s="2">
        <v>102.46</v>
      </c>
      <c r="J4820" s="3">
        <v>2</v>
      </c>
      <c r="K4820" s="2">
        <v>3.6894</v>
      </c>
    </row>
    <row r="4821" spans="1:11" x14ac:dyDescent="0.2">
      <c r="A4821" s="1">
        <v>44118</v>
      </c>
      <c r="B4821" s="3">
        <f>YEAR(Sales_Data[[#This Row],[Order Date]])</f>
        <v>2020</v>
      </c>
      <c r="C4821" s="3">
        <f>MONTH(Sales_Data[[#This Row],[Order Date]])</f>
        <v>10</v>
      </c>
      <c r="D4821" t="s">
        <v>2504</v>
      </c>
      <c r="E4821" t="s">
        <v>164</v>
      </c>
      <c r="F4821" t="s">
        <v>19</v>
      </c>
      <c r="G4821" t="s">
        <v>32</v>
      </c>
      <c r="H4821" t="s">
        <v>583</v>
      </c>
      <c r="I4821" s="2">
        <v>111.456</v>
      </c>
      <c r="J4821" s="3">
        <v>1</v>
      </c>
      <c r="K4821" s="2">
        <v>-23.547999999999998</v>
      </c>
    </row>
    <row r="4822" spans="1:11" x14ac:dyDescent="0.2">
      <c r="A4822" s="1">
        <v>44118</v>
      </c>
      <c r="B4822" s="3">
        <f>YEAR(Sales_Data[[#This Row],[Order Date]])</f>
        <v>2020</v>
      </c>
      <c r="C4822" s="3">
        <f>MONTH(Sales_Data[[#This Row],[Order Date]])</f>
        <v>10</v>
      </c>
      <c r="D4822" t="s">
        <v>2504</v>
      </c>
      <c r="E4822" t="s">
        <v>164</v>
      </c>
      <c r="F4822" t="s">
        <v>19</v>
      </c>
      <c r="G4822" t="s">
        <v>32</v>
      </c>
      <c r="H4822" t="s">
        <v>792</v>
      </c>
      <c r="I4822" s="2">
        <v>130.39599999999999</v>
      </c>
      <c r="J4822" s="3">
        <v>9</v>
      </c>
      <c r="K4822" s="2">
        <v>-42.463799999999999</v>
      </c>
    </row>
    <row r="4823" spans="1:11" x14ac:dyDescent="0.2">
      <c r="A4823" s="1">
        <v>44118</v>
      </c>
      <c r="B4823" s="3">
        <f>YEAR(Sales_Data[[#This Row],[Order Date]])</f>
        <v>2020</v>
      </c>
      <c r="C4823" s="3">
        <f>MONTH(Sales_Data[[#This Row],[Order Date]])</f>
        <v>10</v>
      </c>
      <c r="D4823" t="s">
        <v>697</v>
      </c>
      <c r="E4823" t="s">
        <v>10</v>
      </c>
      <c r="F4823" t="s">
        <v>19</v>
      </c>
      <c r="G4823" t="s">
        <v>32</v>
      </c>
      <c r="H4823" t="s">
        <v>975</v>
      </c>
      <c r="I4823" s="2">
        <v>150.66</v>
      </c>
      <c r="J4823" s="3">
        <v>7</v>
      </c>
      <c r="K4823" s="2">
        <v>18.453399999999998</v>
      </c>
    </row>
    <row r="4824" spans="1:11" x14ac:dyDescent="0.2">
      <c r="A4824" s="1">
        <v>44118</v>
      </c>
      <c r="B4824" s="3">
        <f>YEAR(Sales_Data[[#This Row],[Order Date]])</f>
        <v>2020</v>
      </c>
      <c r="C4824" s="3">
        <f>MONTH(Sales_Data[[#This Row],[Order Date]])</f>
        <v>10</v>
      </c>
      <c r="D4824" t="s">
        <v>1845</v>
      </c>
      <c r="E4824" t="s">
        <v>18</v>
      </c>
      <c r="F4824" t="s">
        <v>14</v>
      </c>
      <c r="G4824" t="s">
        <v>24</v>
      </c>
      <c r="H4824" t="s">
        <v>2184</v>
      </c>
      <c r="I4824" s="2">
        <v>154.36000000000001</v>
      </c>
      <c r="J4824" s="3">
        <v>4</v>
      </c>
      <c r="K4824" s="2">
        <v>15.2988</v>
      </c>
    </row>
    <row r="4825" spans="1:11" x14ac:dyDescent="0.2">
      <c r="A4825" s="1">
        <v>44119</v>
      </c>
      <c r="B4825" s="3">
        <f>YEAR(Sales_Data[[#This Row],[Order Date]])</f>
        <v>2020</v>
      </c>
      <c r="C4825" s="3">
        <f>MONTH(Sales_Data[[#This Row],[Order Date]])</f>
        <v>10</v>
      </c>
      <c r="D4825" t="s">
        <v>2378</v>
      </c>
      <c r="E4825" t="s">
        <v>18</v>
      </c>
      <c r="F4825" t="s">
        <v>19</v>
      </c>
      <c r="G4825" t="s">
        <v>40</v>
      </c>
      <c r="H4825" t="s">
        <v>2505</v>
      </c>
      <c r="I4825" s="2">
        <v>114.92</v>
      </c>
      <c r="J4825" s="3">
        <v>4</v>
      </c>
      <c r="K4825" s="2">
        <v>26.376000000000001</v>
      </c>
    </row>
    <row r="4826" spans="1:11" x14ac:dyDescent="0.2">
      <c r="A4826" s="1">
        <v>44119</v>
      </c>
      <c r="B4826" s="3">
        <f>YEAR(Sales_Data[[#This Row],[Order Date]])</f>
        <v>2020</v>
      </c>
      <c r="C4826" s="3">
        <f>MONTH(Sales_Data[[#This Row],[Order Date]])</f>
        <v>10</v>
      </c>
      <c r="D4826" t="s">
        <v>108</v>
      </c>
      <c r="E4826" t="s">
        <v>18</v>
      </c>
      <c r="F4826" t="s">
        <v>19</v>
      </c>
      <c r="G4826" t="s">
        <v>127</v>
      </c>
      <c r="H4826" t="s">
        <v>1100</v>
      </c>
      <c r="I4826" s="2">
        <v>197.65</v>
      </c>
      <c r="J4826" s="3">
        <v>5</v>
      </c>
      <c r="K4826" s="2">
        <v>70.218999999999994</v>
      </c>
    </row>
    <row r="4827" spans="1:11" x14ac:dyDescent="0.2">
      <c r="A4827" s="1">
        <v>44119</v>
      </c>
      <c r="B4827" s="3">
        <f>YEAR(Sales_Data[[#This Row],[Order Date]])</f>
        <v>2020</v>
      </c>
      <c r="C4827" s="3">
        <f>MONTH(Sales_Data[[#This Row],[Order Date]])</f>
        <v>10</v>
      </c>
      <c r="D4827" t="s">
        <v>2150</v>
      </c>
      <c r="E4827" t="s">
        <v>18</v>
      </c>
      <c r="F4827" t="s">
        <v>19</v>
      </c>
      <c r="G4827" t="s">
        <v>53</v>
      </c>
      <c r="H4827" t="s">
        <v>1436</v>
      </c>
      <c r="I4827" s="2">
        <v>238.95</v>
      </c>
      <c r="J4827" s="3">
        <v>5</v>
      </c>
      <c r="K4827" s="2">
        <v>100.4255</v>
      </c>
    </row>
    <row r="4828" spans="1:11" x14ac:dyDescent="0.2">
      <c r="A4828" s="1">
        <v>44119</v>
      </c>
      <c r="B4828" s="3">
        <f>YEAR(Sales_Data[[#This Row],[Order Date]])</f>
        <v>2020</v>
      </c>
      <c r="C4828" s="3">
        <f>MONTH(Sales_Data[[#This Row],[Order Date]])</f>
        <v>10</v>
      </c>
      <c r="D4828" t="s">
        <v>2150</v>
      </c>
      <c r="E4828" t="s">
        <v>18</v>
      </c>
      <c r="F4828" t="s">
        <v>11</v>
      </c>
      <c r="G4828" t="s">
        <v>30</v>
      </c>
      <c r="H4828" t="s">
        <v>2222</v>
      </c>
      <c r="I4828" s="2">
        <v>560.24</v>
      </c>
      <c r="J4828" s="3">
        <v>3</v>
      </c>
      <c r="K4828" s="2">
        <v>6.3780000000000001</v>
      </c>
    </row>
    <row r="4829" spans="1:11" x14ac:dyDescent="0.2">
      <c r="A4829" s="1">
        <v>44119</v>
      </c>
      <c r="B4829" s="3">
        <f>YEAR(Sales_Data[[#This Row],[Order Date]])</f>
        <v>2020</v>
      </c>
      <c r="C4829" s="3">
        <f>MONTH(Sales_Data[[#This Row],[Order Date]])</f>
        <v>10</v>
      </c>
      <c r="D4829" t="s">
        <v>124</v>
      </c>
      <c r="E4829" t="s">
        <v>18</v>
      </c>
      <c r="F4829" t="s">
        <v>19</v>
      </c>
      <c r="G4829" t="s">
        <v>127</v>
      </c>
      <c r="H4829" t="s">
        <v>1329</v>
      </c>
      <c r="I4829" s="2">
        <v>108.73</v>
      </c>
      <c r="J4829" s="3">
        <v>3</v>
      </c>
      <c r="K4829" s="2">
        <v>7.2176999999999998</v>
      </c>
    </row>
    <row r="4830" spans="1:11" x14ac:dyDescent="0.2">
      <c r="A4830" s="1">
        <v>44119</v>
      </c>
      <c r="B4830" s="3">
        <f>YEAR(Sales_Data[[#This Row],[Order Date]])</f>
        <v>2020</v>
      </c>
      <c r="C4830" s="3">
        <f>MONTH(Sales_Data[[#This Row],[Order Date]])</f>
        <v>10</v>
      </c>
      <c r="D4830" t="s">
        <v>108</v>
      </c>
      <c r="E4830" t="s">
        <v>18</v>
      </c>
      <c r="F4830" t="s">
        <v>11</v>
      </c>
      <c r="G4830" t="s">
        <v>51</v>
      </c>
      <c r="H4830" t="s">
        <v>2506</v>
      </c>
      <c r="I4830" s="2">
        <v>107.72</v>
      </c>
      <c r="J4830" s="3">
        <v>1</v>
      </c>
      <c r="K4830" s="2">
        <v>9.3152000000000008</v>
      </c>
    </row>
    <row r="4831" spans="1:11" x14ac:dyDescent="0.2">
      <c r="A4831" s="1">
        <v>44119</v>
      </c>
      <c r="B4831" s="3">
        <f>YEAR(Sales_Data[[#This Row],[Order Date]])</f>
        <v>2020</v>
      </c>
      <c r="C4831" s="3">
        <f>MONTH(Sales_Data[[#This Row],[Order Date]])</f>
        <v>10</v>
      </c>
      <c r="D4831" t="s">
        <v>812</v>
      </c>
      <c r="E4831" t="s">
        <v>91</v>
      </c>
      <c r="F4831" t="s">
        <v>19</v>
      </c>
      <c r="G4831" t="s">
        <v>127</v>
      </c>
      <c r="H4831" t="s">
        <v>223</v>
      </c>
      <c r="I4831" s="2">
        <v>138.05000000000001</v>
      </c>
      <c r="J4831" s="3">
        <v>5</v>
      </c>
      <c r="K4831" s="2">
        <v>6.0030000000000001</v>
      </c>
    </row>
    <row r="4832" spans="1:11" x14ac:dyDescent="0.2">
      <c r="A4832" s="1">
        <v>44119</v>
      </c>
      <c r="B4832" s="3">
        <f>YEAR(Sales_Data[[#This Row],[Order Date]])</f>
        <v>2020</v>
      </c>
      <c r="C4832" s="3">
        <f>MONTH(Sales_Data[[#This Row],[Order Date]])</f>
        <v>10</v>
      </c>
      <c r="D4832" t="s">
        <v>1431</v>
      </c>
      <c r="E4832" t="s">
        <v>1156</v>
      </c>
      <c r="F4832" t="s">
        <v>19</v>
      </c>
      <c r="G4832" t="s">
        <v>40</v>
      </c>
      <c r="H4832" t="s">
        <v>1267</v>
      </c>
      <c r="I4832" s="2">
        <v>123.68</v>
      </c>
      <c r="J4832" s="3">
        <v>2</v>
      </c>
      <c r="K4832" s="2">
        <v>4.2047999999999996</v>
      </c>
    </row>
    <row r="4833" spans="1:11" x14ac:dyDescent="0.2">
      <c r="A4833" s="1">
        <v>44120</v>
      </c>
      <c r="B4833" s="3">
        <f>YEAR(Sales_Data[[#This Row],[Order Date]])</f>
        <v>2020</v>
      </c>
      <c r="C4833" s="3">
        <f>MONTH(Sales_Data[[#This Row],[Order Date]])</f>
        <v>10</v>
      </c>
      <c r="D4833" t="s">
        <v>2507</v>
      </c>
      <c r="E4833" t="s">
        <v>195</v>
      </c>
      <c r="F4833" t="s">
        <v>19</v>
      </c>
      <c r="G4833" t="s">
        <v>32</v>
      </c>
      <c r="H4833" t="s">
        <v>1766</v>
      </c>
      <c r="I4833" s="2">
        <v>165.75</v>
      </c>
      <c r="J4833" s="3">
        <v>5</v>
      </c>
      <c r="K4833" s="2">
        <v>57.384999999999998</v>
      </c>
    </row>
    <row r="4834" spans="1:11" x14ac:dyDescent="0.2">
      <c r="A4834" s="1">
        <v>44120</v>
      </c>
      <c r="B4834" s="3">
        <f>YEAR(Sales_Data[[#This Row],[Order Date]])</f>
        <v>2020</v>
      </c>
      <c r="C4834" s="3">
        <f>MONTH(Sales_Data[[#This Row],[Order Date]])</f>
        <v>10</v>
      </c>
      <c r="D4834" t="s">
        <v>1940</v>
      </c>
      <c r="E4834" t="s">
        <v>198</v>
      </c>
      <c r="F4834" t="s">
        <v>19</v>
      </c>
      <c r="G4834" t="s">
        <v>53</v>
      </c>
      <c r="H4834" t="s">
        <v>1963</v>
      </c>
      <c r="I4834" s="2">
        <v>331.77600000000001</v>
      </c>
      <c r="J4834" s="3">
        <v>7</v>
      </c>
      <c r="K4834" s="2">
        <v>111.5688</v>
      </c>
    </row>
    <row r="4835" spans="1:11" x14ac:dyDescent="0.2">
      <c r="A4835" s="1">
        <v>44120</v>
      </c>
      <c r="B4835" s="3">
        <f>YEAR(Sales_Data[[#This Row],[Order Date]])</f>
        <v>2020</v>
      </c>
      <c r="C4835" s="3">
        <f>MONTH(Sales_Data[[#This Row],[Order Date]])</f>
        <v>10</v>
      </c>
      <c r="D4835" t="s">
        <v>946</v>
      </c>
      <c r="E4835" t="s">
        <v>94</v>
      </c>
      <c r="F4835" t="s">
        <v>11</v>
      </c>
      <c r="G4835" t="s">
        <v>51</v>
      </c>
      <c r="H4835" t="s">
        <v>2353</v>
      </c>
      <c r="I4835" s="2">
        <v>562.29999999999995</v>
      </c>
      <c r="J4835" s="3">
        <v>13</v>
      </c>
      <c r="K4835" s="2">
        <v>175.136</v>
      </c>
    </row>
    <row r="4836" spans="1:11" x14ac:dyDescent="0.2">
      <c r="A4836" s="1">
        <v>44120</v>
      </c>
      <c r="B4836" s="3">
        <f>YEAR(Sales_Data[[#This Row],[Order Date]])</f>
        <v>2020</v>
      </c>
      <c r="C4836" s="3">
        <f>MONTH(Sales_Data[[#This Row],[Order Date]])</f>
        <v>10</v>
      </c>
      <c r="D4836" t="s">
        <v>1348</v>
      </c>
      <c r="E4836" t="s">
        <v>198</v>
      </c>
      <c r="F4836" t="s">
        <v>14</v>
      </c>
      <c r="G4836" t="s">
        <v>188</v>
      </c>
      <c r="H4836" t="s">
        <v>2508</v>
      </c>
      <c r="I4836" s="2">
        <v>645.98500000000001</v>
      </c>
      <c r="J4836" s="3">
        <v>5</v>
      </c>
      <c r="K4836" s="2">
        <v>-479.988</v>
      </c>
    </row>
    <row r="4837" spans="1:11" x14ac:dyDescent="0.2">
      <c r="A4837" s="1">
        <v>44120</v>
      </c>
      <c r="B4837" s="3">
        <f>YEAR(Sales_Data[[#This Row],[Order Date]])</f>
        <v>2020</v>
      </c>
      <c r="C4837" s="3">
        <f>MONTH(Sales_Data[[#This Row],[Order Date]])</f>
        <v>10</v>
      </c>
      <c r="D4837" t="s">
        <v>1130</v>
      </c>
      <c r="E4837" t="s">
        <v>219</v>
      </c>
      <c r="F4837" t="s">
        <v>11</v>
      </c>
      <c r="G4837" t="s">
        <v>30</v>
      </c>
      <c r="H4837" t="s">
        <v>1851</v>
      </c>
      <c r="I4837" s="2">
        <v>1924.258</v>
      </c>
      <c r="J4837" s="3">
        <v>7</v>
      </c>
      <c r="K4837" s="2">
        <v>-968.88329999999996</v>
      </c>
    </row>
    <row r="4838" spans="1:11" x14ac:dyDescent="0.2">
      <c r="A4838" s="1">
        <v>44120</v>
      </c>
      <c r="B4838" s="3">
        <f>YEAR(Sales_Data[[#This Row],[Order Date]])</f>
        <v>2020</v>
      </c>
      <c r="C4838" s="3">
        <f>MONTH(Sales_Data[[#This Row],[Order Date]])</f>
        <v>10</v>
      </c>
      <c r="D4838" t="s">
        <v>1130</v>
      </c>
      <c r="E4838" t="s">
        <v>219</v>
      </c>
      <c r="F4838" t="s">
        <v>14</v>
      </c>
      <c r="G4838" t="s">
        <v>24</v>
      </c>
      <c r="H4838" t="s">
        <v>2452</v>
      </c>
      <c r="I4838" s="2">
        <v>124.52800000000001</v>
      </c>
      <c r="J4838" s="3">
        <v>2</v>
      </c>
      <c r="K4838" s="2">
        <v>4.4004000000000003</v>
      </c>
    </row>
    <row r="4839" spans="1:11" x14ac:dyDescent="0.2">
      <c r="A4839" s="1">
        <v>44121</v>
      </c>
      <c r="B4839" s="3">
        <f>YEAR(Sales_Data[[#This Row],[Order Date]])</f>
        <v>2020</v>
      </c>
      <c r="C4839" s="3">
        <f>MONTH(Sales_Data[[#This Row],[Order Date]])</f>
        <v>10</v>
      </c>
      <c r="D4839" t="s">
        <v>2509</v>
      </c>
      <c r="E4839" t="s">
        <v>18</v>
      </c>
      <c r="F4839" t="s">
        <v>19</v>
      </c>
      <c r="G4839" t="s">
        <v>40</v>
      </c>
      <c r="H4839" t="s">
        <v>242</v>
      </c>
      <c r="I4839" s="2">
        <v>139.63999999999999</v>
      </c>
      <c r="J4839" s="3">
        <v>4</v>
      </c>
      <c r="K4839" s="2">
        <v>2.7664</v>
      </c>
    </row>
    <row r="4840" spans="1:11" x14ac:dyDescent="0.2">
      <c r="A4840" s="1">
        <v>44121</v>
      </c>
      <c r="B4840" s="3">
        <f>YEAR(Sales_Data[[#This Row],[Order Date]])</f>
        <v>2020</v>
      </c>
      <c r="C4840" s="3">
        <f>MONTH(Sales_Data[[#This Row],[Order Date]])</f>
        <v>10</v>
      </c>
      <c r="D4840" t="s">
        <v>2055</v>
      </c>
      <c r="E4840" t="s">
        <v>883</v>
      </c>
      <c r="F4840" t="s">
        <v>19</v>
      </c>
      <c r="G4840" t="s">
        <v>53</v>
      </c>
      <c r="H4840" t="s">
        <v>2021</v>
      </c>
      <c r="I4840" s="2">
        <v>115.96</v>
      </c>
      <c r="J4840" s="3">
        <v>2</v>
      </c>
      <c r="K4840" s="2">
        <v>6.2207999999999997</v>
      </c>
    </row>
    <row r="4841" spans="1:11" x14ac:dyDescent="0.2">
      <c r="A4841" s="1">
        <v>44121</v>
      </c>
      <c r="B4841" s="3">
        <f>YEAR(Sales_Data[[#This Row],[Order Date]])</f>
        <v>2020</v>
      </c>
      <c r="C4841" s="3">
        <f>MONTH(Sales_Data[[#This Row],[Order Date]])</f>
        <v>10</v>
      </c>
      <c r="D4841" t="s">
        <v>2055</v>
      </c>
      <c r="E4841" t="s">
        <v>883</v>
      </c>
      <c r="F4841" t="s">
        <v>19</v>
      </c>
      <c r="G4841" t="s">
        <v>20</v>
      </c>
      <c r="H4841" t="s">
        <v>2510</v>
      </c>
      <c r="I4841" s="2">
        <v>162.96</v>
      </c>
      <c r="J4841" s="3">
        <v>2</v>
      </c>
      <c r="K4841" s="2">
        <v>9.4923999999999999</v>
      </c>
    </row>
    <row r="4842" spans="1:11" x14ac:dyDescent="0.2">
      <c r="A4842" s="1">
        <v>44121</v>
      </c>
      <c r="B4842" s="3">
        <f>YEAR(Sales_Data[[#This Row],[Order Date]])</f>
        <v>2020</v>
      </c>
      <c r="C4842" s="3">
        <f>MONTH(Sales_Data[[#This Row],[Order Date]])</f>
        <v>10</v>
      </c>
      <c r="D4842" t="s">
        <v>1180</v>
      </c>
      <c r="E4842" t="s">
        <v>18</v>
      </c>
      <c r="F4842" t="s">
        <v>14</v>
      </c>
      <c r="G4842" t="s">
        <v>15</v>
      </c>
      <c r="H4842" t="s">
        <v>1334</v>
      </c>
      <c r="I4842" s="2">
        <v>158.792</v>
      </c>
      <c r="J4842" s="3">
        <v>1</v>
      </c>
      <c r="K4842" s="2">
        <v>4.6193</v>
      </c>
    </row>
    <row r="4843" spans="1:11" x14ac:dyDescent="0.2">
      <c r="A4843" s="1">
        <v>44123</v>
      </c>
      <c r="B4843" s="3">
        <f>YEAR(Sales_Data[[#This Row],[Order Date]])</f>
        <v>2020</v>
      </c>
      <c r="C4843" s="3">
        <f>MONTH(Sales_Data[[#This Row],[Order Date]])</f>
        <v>10</v>
      </c>
      <c r="D4843" t="s">
        <v>1523</v>
      </c>
      <c r="E4843" t="s">
        <v>164</v>
      </c>
      <c r="F4843" t="s">
        <v>11</v>
      </c>
      <c r="G4843" t="s">
        <v>30</v>
      </c>
      <c r="H4843" t="s">
        <v>1534</v>
      </c>
      <c r="I4843" s="2">
        <v>105.27500000000001</v>
      </c>
      <c r="J4843" s="3">
        <v>1</v>
      </c>
      <c r="K4843" s="2">
        <v>-67.543499999999995</v>
      </c>
    </row>
    <row r="4844" spans="1:11" x14ac:dyDescent="0.2">
      <c r="A4844" s="1">
        <v>44123</v>
      </c>
      <c r="B4844" s="3">
        <f>YEAR(Sales_Data[[#This Row],[Order Date]])</f>
        <v>2020</v>
      </c>
      <c r="C4844" s="3">
        <f>MONTH(Sales_Data[[#This Row],[Order Date]])</f>
        <v>10</v>
      </c>
      <c r="D4844" t="s">
        <v>828</v>
      </c>
      <c r="E4844" t="s">
        <v>39</v>
      </c>
      <c r="F4844" t="s">
        <v>19</v>
      </c>
      <c r="G4844" t="s">
        <v>40</v>
      </c>
      <c r="H4844" t="s">
        <v>532</v>
      </c>
      <c r="I4844" s="2">
        <v>166.256</v>
      </c>
      <c r="J4844" s="3">
        <v>7</v>
      </c>
      <c r="K4844" s="2">
        <v>9.2441999999999993</v>
      </c>
    </row>
    <row r="4845" spans="1:11" x14ac:dyDescent="0.2">
      <c r="A4845" s="1">
        <v>44123</v>
      </c>
      <c r="B4845" s="3">
        <f>YEAR(Sales_Data[[#This Row],[Order Date]])</f>
        <v>2020</v>
      </c>
      <c r="C4845" s="3">
        <f>MONTH(Sales_Data[[#This Row],[Order Date]])</f>
        <v>10</v>
      </c>
      <c r="D4845" t="s">
        <v>828</v>
      </c>
      <c r="E4845" t="s">
        <v>39</v>
      </c>
      <c r="F4845" t="s">
        <v>14</v>
      </c>
      <c r="G4845" t="s">
        <v>15</v>
      </c>
      <c r="H4845" t="s">
        <v>891</v>
      </c>
      <c r="I4845" s="2">
        <v>350.57600000000002</v>
      </c>
      <c r="J4845" s="3">
        <v>4</v>
      </c>
      <c r="K4845" s="2">
        <v>-56.755600000000001</v>
      </c>
    </row>
    <row r="4846" spans="1:11" x14ac:dyDescent="0.2">
      <c r="A4846" s="1">
        <v>44123</v>
      </c>
      <c r="B4846" s="3">
        <f>YEAR(Sales_Data[[#This Row],[Order Date]])</f>
        <v>2020</v>
      </c>
      <c r="C4846" s="3">
        <f>MONTH(Sales_Data[[#This Row],[Order Date]])</f>
        <v>10</v>
      </c>
      <c r="D4846" t="s">
        <v>221</v>
      </c>
      <c r="E4846" t="s">
        <v>23</v>
      </c>
      <c r="F4846" t="s">
        <v>11</v>
      </c>
      <c r="G4846" t="s">
        <v>12</v>
      </c>
      <c r="H4846" t="s">
        <v>2511</v>
      </c>
      <c r="I4846" s="2">
        <v>364.39920000000001</v>
      </c>
      <c r="J4846" s="3">
        <v>3</v>
      </c>
      <c r="K4846" s="2">
        <v>-91.758600000000001</v>
      </c>
    </row>
    <row r="4847" spans="1:11" x14ac:dyDescent="0.2">
      <c r="A4847" s="1">
        <v>44123</v>
      </c>
      <c r="B4847" s="3">
        <f>YEAR(Sales_Data[[#This Row],[Order Date]])</f>
        <v>2020</v>
      </c>
      <c r="C4847" s="3">
        <f>MONTH(Sales_Data[[#This Row],[Order Date]])</f>
        <v>10</v>
      </c>
      <c r="D4847" t="s">
        <v>2352</v>
      </c>
      <c r="E4847" t="s">
        <v>35</v>
      </c>
      <c r="F4847" t="s">
        <v>19</v>
      </c>
      <c r="G4847" t="s">
        <v>32</v>
      </c>
      <c r="H4847" t="s">
        <v>580</v>
      </c>
      <c r="I4847" s="2">
        <v>1677.1880000000001</v>
      </c>
      <c r="J4847" s="3">
        <v>4</v>
      </c>
      <c r="K4847" s="2">
        <v>-1306.5504000000001</v>
      </c>
    </row>
    <row r="4848" spans="1:11" x14ac:dyDescent="0.2">
      <c r="A4848" s="1">
        <v>44123</v>
      </c>
      <c r="B4848" s="3">
        <f>YEAR(Sales_Data[[#This Row],[Order Date]])</f>
        <v>2020</v>
      </c>
      <c r="C4848" s="3">
        <f>MONTH(Sales_Data[[#This Row],[Order Date]])</f>
        <v>10</v>
      </c>
      <c r="D4848" t="s">
        <v>221</v>
      </c>
      <c r="E4848" t="s">
        <v>23</v>
      </c>
      <c r="F4848" t="s">
        <v>19</v>
      </c>
      <c r="G4848" t="s">
        <v>32</v>
      </c>
      <c r="H4848" t="s">
        <v>2218</v>
      </c>
      <c r="I4848" s="2">
        <v>103.072</v>
      </c>
      <c r="J4848" s="3">
        <v>2</v>
      </c>
      <c r="K4848" s="2">
        <v>-3.5224000000000002</v>
      </c>
    </row>
    <row r="4849" spans="1:11" x14ac:dyDescent="0.2">
      <c r="A4849" s="1">
        <v>44123</v>
      </c>
      <c r="B4849" s="3">
        <f>YEAR(Sales_Data[[#This Row],[Order Date]])</f>
        <v>2020</v>
      </c>
      <c r="C4849" s="3">
        <f>MONTH(Sales_Data[[#This Row],[Order Date]])</f>
        <v>10</v>
      </c>
      <c r="D4849" t="s">
        <v>2512</v>
      </c>
      <c r="E4849" t="s">
        <v>18</v>
      </c>
      <c r="F4849" t="s">
        <v>19</v>
      </c>
      <c r="G4849" t="s">
        <v>86</v>
      </c>
      <c r="H4849" t="s">
        <v>585</v>
      </c>
      <c r="I4849" s="2">
        <v>112.96</v>
      </c>
      <c r="J4849" s="3">
        <v>2</v>
      </c>
      <c r="K4849" s="2">
        <v>4.3007999999999997</v>
      </c>
    </row>
    <row r="4850" spans="1:11" x14ac:dyDescent="0.2">
      <c r="A4850" s="1">
        <v>44123</v>
      </c>
      <c r="B4850" s="3">
        <f>YEAR(Sales_Data[[#This Row],[Order Date]])</f>
        <v>2020</v>
      </c>
      <c r="C4850" s="3">
        <f>MONTH(Sales_Data[[#This Row],[Order Date]])</f>
        <v>10</v>
      </c>
      <c r="D4850" t="s">
        <v>828</v>
      </c>
      <c r="E4850" t="s">
        <v>39</v>
      </c>
      <c r="F4850" t="s">
        <v>19</v>
      </c>
      <c r="G4850" t="s">
        <v>53</v>
      </c>
      <c r="H4850" t="s">
        <v>2061</v>
      </c>
      <c r="I4850" s="2">
        <v>135.68</v>
      </c>
      <c r="J4850" s="3">
        <v>4</v>
      </c>
      <c r="K4850" s="2">
        <v>7.4</v>
      </c>
    </row>
    <row r="4851" spans="1:11" x14ac:dyDescent="0.2">
      <c r="A4851" s="1">
        <v>44123</v>
      </c>
      <c r="B4851" s="3">
        <f>YEAR(Sales_Data[[#This Row],[Order Date]])</f>
        <v>2020</v>
      </c>
      <c r="C4851" s="3">
        <f>MONTH(Sales_Data[[#This Row],[Order Date]])</f>
        <v>10</v>
      </c>
      <c r="D4851" t="s">
        <v>2512</v>
      </c>
      <c r="E4851" t="s">
        <v>18</v>
      </c>
      <c r="F4851" t="s">
        <v>11</v>
      </c>
      <c r="G4851" t="s">
        <v>51</v>
      </c>
      <c r="H4851" t="s">
        <v>986</v>
      </c>
      <c r="I4851" s="2">
        <v>140.56</v>
      </c>
      <c r="J4851" s="3">
        <v>2</v>
      </c>
      <c r="K4851" s="2">
        <v>10.3904</v>
      </c>
    </row>
    <row r="4852" spans="1:11" x14ac:dyDescent="0.2">
      <c r="A4852" s="1">
        <v>44123</v>
      </c>
      <c r="B4852" s="3">
        <f>YEAR(Sales_Data[[#This Row],[Order Date]])</f>
        <v>2020</v>
      </c>
      <c r="C4852" s="3">
        <f>MONTH(Sales_Data[[#This Row],[Order Date]])</f>
        <v>10</v>
      </c>
      <c r="D4852" t="s">
        <v>2512</v>
      </c>
      <c r="E4852" t="s">
        <v>18</v>
      </c>
      <c r="F4852" t="s">
        <v>11</v>
      </c>
      <c r="G4852" t="s">
        <v>30</v>
      </c>
      <c r="H4852" t="s">
        <v>2513</v>
      </c>
      <c r="I4852" s="2">
        <v>131.36799999999999</v>
      </c>
      <c r="J4852" s="3">
        <v>2</v>
      </c>
      <c r="K4852" s="2">
        <v>-3.3506</v>
      </c>
    </row>
    <row r="4853" spans="1:11" x14ac:dyDescent="0.2">
      <c r="A4853" s="1">
        <v>44123</v>
      </c>
      <c r="B4853" s="3">
        <f>YEAR(Sales_Data[[#This Row],[Order Date]])</f>
        <v>2020</v>
      </c>
      <c r="C4853" s="3">
        <f>MONTH(Sales_Data[[#This Row],[Order Date]])</f>
        <v>10</v>
      </c>
      <c r="D4853" t="s">
        <v>335</v>
      </c>
      <c r="E4853" t="s">
        <v>23</v>
      </c>
      <c r="F4853" t="s">
        <v>14</v>
      </c>
      <c r="G4853" t="s">
        <v>15</v>
      </c>
      <c r="H4853" t="s">
        <v>2290</v>
      </c>
      <c r="I4853" s="2">
        <v>138.68</v>
      </c>
      <c r="J4853" s="3">
        <v>3</v>
      </c>
      <c r="K4853" s="2">
        <v>5.2125000000000004</v>
      </c>
    </row>
    <row r="4854" spans="1:11" x14ac:dyDescent="0.2">
      <c r="A4854" s="1">
        <v>44123</v>
      </c>
      <c r="B4854" s="3">
        <f>YEAR(Sales_Data[[#This Row],[Order Date]])</f>
        <v>2020</v>
      </c>
      <c r="C4854" s="3">
        <f>MONTH(Sales_Data[[#This Row],[Order Date]])</f>
        <v>10</v>
      </c>
      <c r="D4854" t="s">
        <v>1383</v>
      </c>
      <c r="E4854" t="s">
        <v>23</v>
      </c>
      <c r="F4854" t="s">
        <v>19</v>
      </c>
      <c r="G4854" t="s">
        <v>53</v>
      </c>
      <c r="H4854" t="s">
        <v>172</v>
      </c>
      <c r="I4854" s="2">
        <v>159.47200000000001</v>
      </c>
      <c r="J4854" s="3">
        <v>3</v>
      </c>
      <c r="K4854" s="2">
        <v>9.9467999999999996</v>
      </c>
    </row>
    <row r="4855" spans="1:11" x14ac:dyDescent="0.2">
      <c r="A4855" s="1">
        <v>44123</v>
      </c>
      <c r="B4855" s="3">
        <f>YEAR(Sales_Data[[#This Row],[Order Date]])</f>
        <v>2020</v>
      </c>
      <c r="C4855" s="3">
        <f>MONTH(Sales_Data[[#This Row],[Order Date]])</f>
        <v>10</v>
      </c>
      <c r="D4855" t="s">
        <v>1701</v>
      </c>
      <c r="E4855" t="s">
        <v>370</v>
      </c>
      <c r="F4855" t="s">
        <v>19</v>
      </c>
      <c r="G4855" t="s">
        <v>20</v>
      </c>
      <c r="H4855" t="s">
        <v>1481</v>
      </c>
      <c r="I4855" s="2">
        <v>128.69999999999999</v>
      </c>
      <c r="J4855" s="3">
        <v>3</v>
      </c>
      <c r="K4855" s="2">
        <v>8.5020000000000007</v>
      </c>
    </row>
    <row r="4856" spans="1:11" x14ac:dyDescent="0.2">
      <c r="A4856" s="1">
        <v>44123</v>
      </c>
      <c r="B4856" s="3">
        <f>YEAR(Sales_Data[[#This Row],[Order Date]])</f>
        <v>2020</v>
      </c>
      <c r="C4856" s="3">
        <f>MONTH(Sales_Data[[#This Row],[Order Date]])</f>
        <v>10</v>
      </c>
      <c r="D4856" t="s">
        <v>2512</v>
      </c>
      <c r="E4856" t="s">
        <v>18</v>
      </c>
      <c r="F4856" t="s">
        <v>19</v>
      </c>
      <c r="G4856" t="s">
        <v>127</v>
      </c>
      <c r="H4856" t="s">
        <v>334</v>
      </c>
      <c r="I4856" s="2">
        <v>133.5</v>
      </c>
      <c r="J4856" s="3">
        <v>10</v>
      </c>
      <c r="K4856" s="2">
        <v>15.12</v>
      </c>
    </row>
    <row r="4857" spans="1:11" x14ac:dyDescent="0.2">
      <c r="A4857" s="1">
        <v>44123</v>
      </c>
      <c r="B4857" s="3">
        <f>YEAR(Sales_Data[[#This Row],[Order Date]])</f>
        <v>2020</v>
      </c>
      <c r="C4857" s="3">
        <f>MONTH(Sales_Data[[#This Row],[Order Date]])</f>
        <v>10</v>
      </c>
      <c r="D4857" t="s">
        <v>1250</v>
      </c>
      <c r="E4857" t="s">
        <v>18</v>
      </c>
      <c r="F4857" t="s">
        <v>19</v>
      </c>
      <c r="G4857" t="s">
        <v>32</v>
      </c>
      <c r="H4857" t="s">
        <v>613</v>
      </c>
      <c r="I4857" s="2">
        <v>146.624</v>
      </c>
      <c r="J4857" s="3">
        <v>3</v>
      </c>
      <c r="K4857" s="2">
        <v>13.868399999999999</v>
      </c>
    </row>
    <row r="4858" spans="1:11" x14ac:dyDescent="0.2">
      <c r="A4858" s="1">
        <v>44123</v>
      </c>
      <c r="B4858" s="3">
        <f>YEAR(Sales_Data[[#This Row],[Order Date]])</f>
        <v>2020</v>
      </c>
      <c r="C4858" s="3">
        <f>MONTH(Sales_Data[[#This Row],[Order Date]])</f>
        <v>10</v>
      </c>
      <c r="D4858" t="s">
        <v>1701</v>
      </c>
      <c r="E4858" t="s">
        <v>370</v>
      </c>
      <c r="F4858" t="s">
        <v>11</v>
      </c>
      <c r="G4858" t="s">
        <v>51</v>
      </c>
      <c r="H4858" t="s">
        <v>415</v>
      </c>
      <c r="I4858" s="2">
        <v>157.56</v>
      </c>
      <c r="J4858" s="3">
        <v>4</v>
      </c>
      <c r="K4858" s="2">
        <v>14.7056</v>
      </c>
    </row>
    <row r="4859" spans="1:11" x14ac:dyDescent="0.2">
      <c r="A4859" s="1">
        <v>44124</v>
      </c>
      <c r="B4859" s="3">
        <f>YEAR(Sales_Data[[#This Row],[Order Date]])</f>
        <v>2020</v>
      </c>
      <c r="C4859" s="3">
        <f>MONTH(Sales_Data[[#This Row],[Order Date]])</f>
        <v>10</v>
      </c>
      <c r="D4859" t="s">
        <v>1071</v>
      </c>
      <c r="E4859" t="s">
        <v>589</v>
      </c>
      <c r="F4859" t="s">
        <v>19</v>
      </c>
      <c r="G4859" t="s">
        <v>32</v>
      </c>
      <c r="H4859" t="s">
        <v>1155</v>
      </c>
      <c r="I4859" s="2">
        <v>188.85</v>
      </c>
      <c r="J4859" s="3">
        <v>5</v>
      </c>
      <c r="K4859" s="2">
        <v>70.007999999999996</v>
      </c>
    </row>
    <row r="4860" spans="1:11" x14ac:dyDescent="0.2">
      <c r="A4860" s="1">
        <v>44124</v>
      </c>
      <c r="B4860" s="3">
        <f>YEAR(Sales_Data[[#This Row],[Order Date]])</f>
        <v>2020</v>
      </c>
      <c r="C4860" s="3">
        <f>MONTH(Sales_Data[[#This Row],[Order Date]])</f>
        <v>10</v>
      </c>
      <c r="D4860" t="s">
        <v>349</v>
      </c>
      <c r="E4860" t="s">
        <v>67</v>
      </c>
      <c r="F4860" t="s">
        <v>11</v>
      </c>
      <c r="G4860" t="s">
        <v>30</v>
      </c>
      <c r="H4860" t="s">
        <v>1477</v>
      </c>
      <c r="I4860" s="2">
        <v>317.36399999999998</v>
      </c>
      <c r="J4860" s="3">
        <v>2</v>
      </c>
      <c r="K4860" s="2">
        <v>-75.830399999999997</v>
      </c>
    </row>
    <row r="4861" spans="1:11" x14ac:dyDescent="0.2">
      <c r="A4861" s="1">
        <v>44124</v>
      </c>
      <c r="B4861" s="3">
        <f>YEAR(Sales_Data[[#This Row],[Order Date]])</f>
        <v>2020</v>
      </c>
      <c r="C4861" s="3">
        <f>MONTH(Sales_Data[[#This Row],[Order Date]])</f>
        <v>10</v>
      </c>
      <c r="D4861" t="s">
        <v>349</v>
      </c>
      <c r="E4861" t="s">
        <v>67</v>
      </c>
      <c r="F4861" t="s">
        <v>19</v>
      </c>
      <c r="G4861" t="s">
        <v>20</v>
      </c>
      <c r="H4861" t="s">
        <v>1957</v>
      </c>
      <c r="I4861" s="2">
        <v>715.40800000000002</v>
      </c>
      <c r="J4861" s="3">
        <v>2</v>
      </c>
      <c r="K4861" s="2">
        <v>66.540800000000004</v>
      </c>
    </row>
    <row r="4862" spans="1:11" x14ac:dyDescent="0.2">
      <c r="A4862" s="1">
        <v>44124</v>
      </c>
      <c r="B4862" s="3">
        <f>YEAR(Sales_Data[[#This Row],[Order Date]])</f>
        <v>2020</v>
      </c>
      <c r="C4862" s="3">
        <f>MONTH(Sales_Data[[#This Row],[Order Date]])</f>
        <v>10</v>
      </c>
      <c r="D4862" t="s">
        <v>1512</v>
      </c>
      <c r="E4862" t="s">
        <v>44</v>
      </c>
      <c r="F4862" t="s">
        <v>19</v>
      </c>
      <c r="G4862" t="s">
        <v>20</v>
      </c>
      <c r="H4862" t="s">
        <v>631</v>
      </c>
      <c r="I4862" s="2">
        <v>83.768000000000001</v>
      </c>
      <c r="J4862" s="3">
        <v>2</v>
      </c>
      <c r="K4862" s="2">
        <v>-0.77480000000000004</v>
      </c>
    </row>
    <row r="4863" spans="1:11" x14ac:dyDescent="0.2">
      <c r="A4863" s="1">
        <v>44124</v>
      </c>
      <c r="B4863" s="3">
        <f>YEAR(Sales_Data[[#This Row],[Order Date]])</f>
        <v>2020</v>
      </c>
      <c r="C4863" s="3">
        <f>MONTH(Sales_Data[[#This Row],[Order Date]])</f>
        <v>10</v>
      </c>
      <c r="D4863" t="s">
        <v>1975</v>
      </c>
      <c r="E4863" t="s">
        <v>18</v>
      </c>
      <c r="F4863" t="s">
        <v>19</v>
      </c>
      <c r="G4863" t="s">
        <v>127</v>
      </c>
      <c r="H4863" t="s">
        <v>2096</v>
      </c>
      <c r="I4863" s="2">
        <v>104.75</v>
      </c>
      <c r="J4863" s="3">
        <v>1</v>
      </c>
      <c r="K4863" s="2">
        <v>1.8</v>
      </c>
    </row>
    <row r="4864" spans="1:11" x14ac:dyDescent="0.2">
      <c r="A4864" s="1">
        <v>44124</v>
      </c>
      <c r="B4864" s="3">
        <f>YEAR(Sales_Data[[#This Row],[Order Date]])</f>
        <v>2020</v>
      </c>
      <c r="C4864" s="3">
        <f>MONTH(Sales_Data[[#This Row],[Order Date]])</f>
        <v>10</v>
      </c>
      <c r="D4864" t="s">
        <v>1071</v>
      </c>
      <c r="E4864" t="s">
        <v>589</v>
      </c>
      <c r="F4864" t="s">
        <v>19</v>
      </c>
      <c r="G4864" t="s">
        <v>40</v>
      </c>
      <c r="H4864" t="s">
        <v>1593</v>
      </c>
      <c r="I4864" s="2">
        <v>75.36</v>
      </c>
      <c r="J4864" s="3">
        <v>4</v>
      </c>
      <c r="K4864" s="2">
        <v>4.1416000000000004</v>
      </c>
    </row>
    <row r="4865" spans="1:11" x14ac:dyDescent="0.2">
      <c r="A4865" s="1">
        <v>44124</v>
      </c>
      <c r="B4865" s="3">
        <f>YEAR(Sales_Data[[#This Row],[Order Date]])</f>
        <v>2020</v>
      </c>
      <c r="C4865" s="3">
        <f>MONTH(Sales_Data[[#This Row],[Order Date]])</f>
        <v>10</v>
      </c>
      <c r="D4865" t="s">
        <v>441</v>
      </c>
      <c r="E4865" t="s">
        <v>35</v>
      </c>
      <c r="F4865" t="s">
        <v>14</v>
      </c>
      <c r="G4865" t="s">
        <v>15</v>
      </c>
      <c r="H4865" t="s">
        <v>1612</v>
      </c>
      <c r="I4865" s="2">
        <v>100.98399999999999</v>
      </c>
      <c r="J4865" s="3">
        <v>2</v>
      </c>
      <c r="K4865" s="2">
        <v>1.3986000000000001</v>
      </c>
    </row>
    <row r="4866" spans="1:11" x14ac:dyDescent="0.2">
      <c r="A4866" s="1">
        <v>44124</v>
      </c>
      <c r="B4866" s="3">
        <f>YEAR(Sales_Data[[#This Row],[Order Date]])</f>
        <v>2020</v>
      </c>
      <c r="C4866" s="3">
        <f>MONTH(Sales_Data[[#This Row],[Order Date]])</f>
        <v>10</v>
      </c>
      <c r="D4866" t="s">
        <v>1512</v>
      </c>
      <c r="E4866" t="s">
        <v>44</v>
      </c>
      <c r="F4866" t="s">
        <v>19</v>
      </c>
      <c r="G4866" t="s">
        <v>40</v>
      </c>
      <c r="H4866" t="s">
        <v>366</v>
      </c>
      <c r="I4866" s="2">
        <v>135.44800000000001</v>
      </c>
      <c r="J4866" s="3">
        <v>2</v>
      </c>
      <c r="K4866" s="2">
        <v>1.1120000000000001</v>
      </c>
    </row>
    <row r="4867" spans="1:11" x14ac:dyDescent="0.2">
      <c r="A4867" s="1">
        <v>44124</v>
      </c>
      <c r="B4867" s="3">
        <f>YEAR(Sales_Data[[#This Row],[Order Date]])</f>
        <v>2020</v>
      </c>
      <c r="C4867" s="3">
        <f>MONTH(Sales_Data[[#This Row],[Order Date]])</f>
        <v>10</v>
      </c>
      <c r="D4867" t="s">
        <v>1512</v>
      </c>
      <c r="E4867" t="s">
        <v>44</v>
      </c>
      <c r="F4867" t="s">
        <v>19</v>
      </c>
      <c r="G4867" t="s">
        <v>53</v>
      </c>
      <c r="H4867" t="s">
        <v>1632</v>
      </c>
      <c r="I4867" s="2">
        <v>108.672</v>
      </c>
      <c r="J4867" s="3">
        <v>1</v>
      </c>
      <c r="K4867" s="2">
        <v>2.5019999999999998</v>
      </c>
    </row>
    <row r="4868" spans="1:11" x14ac:dyDescent="0.2">
      <c r="A4868" s="1">
        <v>44124</v>
      </c>
      <c r="B4868" s="3">
        <f>YEAR(Sales_Data[[#This Row],[Order Date]])</f>
        <v>2020</v>
      </c>
      <c r="C4868" s="3">
        <f>MONTH(Sales_Data[[#This Row],[Order Date]])</f>
        <v>10</v>
      </c>
      <c r="D4868" t="s">
        <v>1512</v>
      </c>
      <c r="E4868" t="s">
        <v>44</v>
      </c>
      <c r="F4868" t="s">
        <v>11</v>
      </c>
      <c r="G4868" t="s">
        <v>51</v>
      </c>
      <c r="H4868" t="s">
        <v>2514</v>
      </c>
      <c r="I4868" s="2">
        <v>137.93600000000001</v>
      </c>
      <c r="J4868" s="3">
        <v>4</v>
      </c>
      <c r="K4868" s="2">
        <v>6.0411999999999999</v>
      </c>
    </row>
    <row r="4869" spans="1:11" x14ac:dyDescent="0.2">
      <c r="A4869" s="1">
        <v>44124</v>
      </c>
      <c r="B4869" s="3">
        <f>YEAR(Sales_Data[[#This Row],[Order Date]])</f>
        <v>2020</v>
      </c>
      <c r="C4869" s="3">
        <f>MONTH(Sales_Data[[#This Row],[Order Date]])</f>
        <v>10</v>
      </c>
      <c r="D4869" t="s">
        <v>441</v>
      </c>
      <c r="E4869" t="s">
        <v>35</v>
      </c>
      <c r="F4869" t="s">
        <v>19</v>
      </c>
      <c r="G4869" t="s">
        <v>53</v>
      </c>
      <c r="H4869" t="s">
        <v>937</v>
      </c>
      <c r="I4869" s="2">
        <v>131.352</v>
      </c>
      <c r="J4869" s="3">
        <v>3</v>
      </c>
      <c r="K4869" s="2">
        <v>4.4850000000000003</v>
      </c>
    </row>
    <row r="4870" spans="1:11" x14ac:dyDescent="0.2">
      <c r="A4870" s="1">
        <v>44124</v>
      </c>
      <c r="B4870" s="3">
        <f>YEAR(Sales_Data[[#This Row],[Order Date]])</f>
        <v>2020</v>
      </c>
      <c r="C4870" s="3">
        <f>MONTH(Sales_Data[[#This Row],[Order Date]])</f>
        <v>10</v>
      </c>
      <c r="D4870" t="s">
        <v>367</v>
      </c>
      <c r="E4870" t="s">
        <v>94</v>
      </c>
      <c r="F4870" t="s">
        <v>19</v>
      </c>
      <c r="G4870" t="s">
        <v>127</v>
      </c>
      <c r="H4870" t="s">
        <v>1329</v>
      </c>
      <c r="I4870" s="2">
        <v>124.55</v>
      </c>
      <c r="J4870" s="3">
        <v>5</v>
      </c>
      <c r="K4870" s="2">
        <v>12.029500000000001</v>
      </c>
    </row>
    <row r="4871" spans="1:11" x14ac:dyDescent="0.2">
      <c r="A4871" s="1">
        <v>44124</v>
      </c>
      <c r="B4871" s="3">
        <f>YEAR(Sales_Data[[#This Row],[Order Date]])</f>
        <v>2020</v>
      </c>
      <c r="C4871" s="3">
        <f>MONTH(Sales_Data[[#This Row],[Order Date]])</f>
        <v>10</v>
      </c>
      <c r="D4871" t="s">
        <v>1975</v>
      </c>
      <c r="E4871" t="s">
        <v>18</v>
      </c>
      <c r="F4871" t="s">
        <v>19</v>
      </c>
      <c r="G4871" t="s">
        <v>32</v>
      </c>
      <c r="H4871" t="s">
        <v>2298</v>
      </c>
      <c r="I4871" s="2">
        <v>127.928</v>
      </c>
      <c r="J4871" s="3">
        <v>4</v>
      </c>
      <c r="K4871" s="2">
        <v>7.5864000000000003</v>
      </c>
    </row>
    <row r="4872" spans="1:11" x14ac:dyDescent="0.2">
      <c r="A4872" s="1">
        <v>44124</v>
      </c>
      <c r="B4872" s="3">
        <f>YEAR(Sales_Data[[#This Row],[Order Date]])</f>
        <v>2020</v>
      </c>
      <c r="C4872" s="3">
        <f>MONTH(Sales_Data[[#This Row],[Order Date]])</f>
        <v>10</v>
      </c>
      <c r="D4872" t="s">
        <v>1071</v>
      </c>
      <c r="E4872" t="s">
        <v>589</v>
      </c>
      <c r="F4872" t="s">
        <v>19</v>
      </c>
      <c r="G4872" t="s">
        <v>53</v>
      </c>
      <c r="H4872" t="s">
        <v>1109</v>
      </c>
      <c r="I4872" s="2">
        <v>147.96</v>
      </c>
      <c r="J4872" s="3">
        <v>2</v>
      </c>
      <c r="K4872" s="2">
        <v>18.781199999999998</v>
      </c>
    </row>
    <row r="4873" spans="1:11" x14ac:dyDescent="0.2">
      <c r="A4873" s="1">
        <v>44124</v>
      </c>
      <c r="B4873" s="3">
        <f>YEAR(Sales_Data[[#This Row],[Order Date]])</f>
        <v>2020</v>
      </c>
      <c r="C4873" s="3">
        <f>MONTH(Sales_Data[[#This Row],[Order Date]])</f>
        <v>10</v>
      </c>
      <c r="D4873" t="s">
        <v>1383</v>
      </c>
      <c r="E4873" t="s">
        <v>39</v>
      </c>
      <c r="F4873" t="s">
        <v>19</v>
      </c>
      <c r="G4873" t="s">
        <v>53</v>
      </c>
      <c r="H4873" t="s">
        <v>1664</v>
      </c>
      <c r="I4873" s="2">
        <v>138.52799999999999</v>
      </c>
      <c r="J4873" s="3">
        <v>3</v>
      </c>
      <c r="K4873" s="2">
        <v>15.934799999999999</v>
      </c>
    </row>
    <row r="4874" spans="1:11" x14ac:dyDescent="0.2">
      <c r="A4874" s="1">
        <v>44125</v>
      </c>
      <c r="B4874" s="3">
        <f>YEAR(Sales_Data[[#This Row],[Order Date]])</f>
        <v>2020</v>
      </c>
      <c r="C4874" s="3">
        <f>MONTH(Sales_Data[[#This Row],[Order Date]])</f>
        <v>10</v>
      </c>
      <c r="D4874" t="s">
        <v>1731</v>
      </c>
      <c r="E4874" t="s">
        <v>67</v>
      </c>
      <c r="F4874" t="s">
        <v>19</v>
      </c>
      <c r="G4874" t="s">
        <v>121</v>
      </c>
      <c r="H4874" t="s">
        <v>1170</v>
      </c>
      <c r="I4874" s="2">
        <v>190.56800000000001</v>
      </c>
      <c r="J4874" s="3">
        <v>2</v>
      </c>
      <c r="K4874" s="2">
        <v>16.1568</v>
      </c>
    </row>
    <row r="4875" spans="1:11" x14ac:dyDescent="0.2">
      <c r="A4875" s="1">
        <v>44125</v>
      </c>
      <c r="B4875" s="3">
        <f>YEAR(Sales_Data[[#This Row],[Order Date]])</f>
        <v>2020</v>
      </c>
      <c r="C4875" s="3">
        <f>MONTH(Sales_Data[[#This Row],[Order Date]])</f>
        <v>10</v>
      </c>
      <c r="D4875" t="s">
        <v>2002</v>
      </c>
      <c r="E4875" t="s">
        <v>29</v>
      </c>
      <c r="F4875" t="s">
        <v>11</v>
      </c>
      <c r="G4875" t="s">
        <v>30</v>
      </c>
      <c r="H4875" t="s">
        <v>243</v>
      </c>
      <c r="I4875" s="2">
        <v>307.11</v>
      </c>
      <c r="J4875" s="3">
        <v>1</v>
      </c>
      <c r="K4875" s="2">
        <v>62.906399999999998</v>
      </c>
    </row>
    <row r="4876" spans="1:11" x14ac:dyDescent="0.2">
      <c r="A4876" s="1">
        <v>44125</v>
      </c>
      <c r="B4876" s="3">
        <f>YEAR(Sales_Data[[#This Row],[Order Date]])</f>
        <v>2020</v>
      </c>
      <c r="C4876" s="3">
        <f>MONTH(Sales_Data[[#This Row],[Order Date]])</f>
        <v>10</v>
      </c>
      <c r="D4876" t="s">
        <v>1740</v>
      </c>
      <c r="E4876" t="s">
        <v>39</v>
      </c>
      <c r="F4876" t="s">
        <v>14</v>
      </c>
      <c r="G4876" t="s">
        <v>15</v>
      </c>
      <c r="H4876" t="s">
        <v>896</v>
      </c>
      <c r="I4876" s="2">
        <v>344.988</v>
      </c>
      <c r="J4876" s="3">
        <v>2</v>
      </c>
      <c r="K4876" s="2">
        <v>-76.997200000000007</v>
      </c>
    </row>
    <row r="4877" spans="1:11" x14ac:dyDescent="0.2">
      <c r="A4877" s="1">
        <v>44125</v>
      </c>
      <c r="B4877" s="3">
        <f>YEAR(Sales_Data[[#This Row],[Order Date]])</f>
        <v>2020</v>
      </c>
      <c r="C4877" s="3">
        <f>MONTH(Sales_Data[[#This Row],[Order Date]])</f>
        <v>10</v>
      </c>
      <c r="D4877" t="s">
        <v>493</v>
      </c>
      <c r="E4877" t="s">
        <v>465</v>
      </c>
      <c r="F4877" t="s">
        <v>11</v>
      </c>
      <c r="G4877" t="s">
        <v>112</v>
      </c>
      <c r="H4877" t="s">
        <v>2367</v>
      </c>
      <c r="I4877" s="2">
        <v>496.48</v>
      </c>
      <c r="J4877" s="3">
        <v>2</v>
      </c>
      <c r="K4877" s="2">
        <v>47.847999999999999</v>
      </c>
    </row>
    <row r="4878" spans="1:11" x14ac:dyDescent="0.2">
      <c r="A4878" s="1">
        <v>44125</v>
      </c>
      <c r="B4878" s="3">
        <f>YEAR(Sales_Data[[#This Row],[Order Date]])</f>
        <v>2020</v>
      </c>
      <c r="C4878" s="3">
        <f>MONTH(Sales_Data[[#This Row],[Order Date]])</f>
        <v>10</v>
      </c>
      <c r="D4878" t="s">
        <v>2515</v>
      </c>
      <c r="E4878" t="s">
        <v>44</v>
      </c>
      <c r="F4878" t="s">
        <v>11</v>
      </c>
      <c r="G4878" t="s">
        <v>112</v>
      </c>
      <c r="H4878" t="s">
        <v>1997</v>
      </c>
      <c r="I4878" s="2">
        <v>717.952</v>
      </c>
      <c r="J4878" s="3">
        <v>3</v>
      </c>
      <c r="K4878" s="2">
        <v>42.747</v>
      </c>
    </row>
    <row r="4879" spans="1:11" x14ac:dyDescent="0.2">
      <c r="A4879" s="1">
        <v>44125</v>
      </c>
      <c r="B4879" s="3">
        <f>YEAR(Sales_Data[[#This Row],[Order Date]])</f>
        <v>2020</v>
      </c>
      <c r="C4879" s="3">
        <f>MONTH(Sales_Data[[#This Row],[Order Date]])</f>
        <v>10</v>
      </c>
      <c r="D4879" t="s">
        <v>2310</v>
      </c>
      <c r="E4879" t="s">
        <v>317</v>
      </c>
      <c r="F4879" t="s">
        <v>19</v>
      </c>
      <c r="G4879" t="s">
        <v>20</v>
      </c>
      <c r="H4879" t="s">
        <v>1405</v>
      </c>
      <c r="I4879" s="2">
        <v>928.12</v>
      </c>
      <c r="J4879" s="3">
        <v>8</v>
      </c>
      <c r="K4879" s="2">
        <v>9.0912000000000006</v>
      </c>
    </row>
    <row r="4880" spans="1:11" x14ac:dyDescent="0.2">
      <c r="A4880" s="1">
        <v>44125</v>
      </c>
      <c r="B4880" s="3">
        <f>YEAR(Sales_Data[[#This Row],[Order Date]])</f>
        <v>2020</v>
      </c>
      <c r="C4880" s="3">
        <f>MONTH(Sales_Data[[#This Row],[Order Date]])</f>
        <v>10</v>
      </c>
      <c r="D4880" t="s">
        <v>2002</v>
      </c>
      <c r="E4880" t="s">
        <v>29</v>
      </c>
      <c r="F4880" t="s">
        <v>14</v>
      </c>
      <c r="G4880" t="s">
        <v>15</v>
      </c>
      <c r="H4880" t="s">
        <v>329</v>
      </c>
      <c r="I4880" s="2">
        <v>1460.92</v>
      </c>
      <c r="J4880" s="3">
        <v>8</v>
      </c>
      <c r="K4880" s="2">
        <v>374.37920000000003</v>
      </c>
    </row>
    <row r="4881" spans="1:11" x14ac:dyDescent="0.2">
      <c r="A4881" s="1">
        <v>44125</v>
      </c>
      <c r="B4881" s="3">
        <f>YEAR(Sales_Data[[#This Row],[Order Date]])</f>
        <v>2020</v>
      </c>
      <c r="C4881" s="3">
        <f>MONTH(Sales_Data[[#This Row],[Order Date]])</f>
        <v>10</v>
      </c>
      <c r="D4881" t="s">
        <v>766</v>
      </c>
      <c r="E4881" t="s">
        <v>198</v>
      </c>
      <c r="F4881" t="s">
        <v>19</v>
      </c>
      <c r="G4881" t="s">
        <v>32</v>
      </c>
      <c r="H4881" t="s">
        <v>2072</v>
      </c>
      <c r="I4881" s="2">
        <v>102.559</v>
      </c>
      <c r="J4881" s="3">
        <v>1</v>
      </c>
      <c r="K4881" s="2">
        <v>-6.5618999999999996</v>
      </c>
    </row>
    <row r="4882" spans="1:11" x14ac:dyDescent="0.2">
      <c r="A4882" s="1">
        <v>44125</v>
      </c>
      <c r="B4882" s="3">
        <f>YEAR(Sales_Data[[#This Row],[Order Date]])</f>
        <v>2020</v>
      </c>
      <c r="C4882" s="3">
        <f>MONTH(Sales_Data[[#This Row],[Order Date]])</f>
        <v>10</v>
      </c>
      <c r="D4882" t="s">
        <v>1731</v>
      </c>
      <c r="E4882" t="s">
        <v>67</v>
      </c>
      <c r="F4882" t="s">
        <v>19</v>
      </c>
      <c r="G4882" t="s">
        <v>32</v>
      </c>
      <c r="H4882" t="s">
        <v>2218</v>
      </c>
      <c r="I4882" s="2">
        <v>118.21599999999999</v>
      </c>
      <c r="J4882" s="3">
        <v>4</v>
      </c>
      <c r="K4882" s="2">
        <v>-4.9728000000000003</v>
      </c>
    </row>
    <row r="4883" spans="1:11" x14ac:dyDescent="0.2">
      <c r="A4883" s="1">
        <v>44125</v>
      </c>
      <c r="B4883" s="3">
        <f>YEAR(Sales_Data[[#This Row],[Order Date]])</f>
        <v>2020</v>
      </c>
      <c r="C4883" s="3">
        <f>MONTH(Sales_Data[[#This Row],[Order Date]])</f>
        <v>10</v>
      </c>
      <c r="D4883" t="s">
        <v>493</v>
      </c>
      <c r="E4883" t="s">
        <v>465</v>
      </c>
      <c r="F4883" t="s">
        <v>19</v>
      </c>
      <c r="G4883" t="s">
        <v>53</v>
      </c>
      <c r="H4883" t="s">
        <v>125</v>
      </c>
      <c r="I4883" s="2">
        <v>125.184</v>
      </c>
      <c r="J4883" s="3">
        <v>1</v>
      </c>
      <c r="K4883" s="2">
        <v>1.8144</v>
      </c>
    </row>
    <row r="4884" spans="1:11" x14ac:dyDescent="0.2">
      <c r="A4884" s="1">
        <v>44125</v>
      </c>
      <c r="B4884" s="3">
        <f>YEAR(Sales_Data[[#This Row],[Order Date]])</f>
        <v>2020</v>
      </c>
      <c r="C4884" s="3">
        <f>MONTH(Sales_Data[[#This Row],[Order Date]])</f>
        <v>10</v>
      </c>
      <c r="D4884" t="s">
        <v>1731</v>
      </c>
      <c r="E4884" t="s">
        <v>67</v>
      </c>
      <c r="F4884" t="s">
        <v>19</v>
      </c>
      <c r="G4884" t="s">
        <v>53</v>
      </c>
      <c r="H4884" t="s">
        <v>1489</v>
      </c>
      <c r="I4884" s="2">
        <v>136.06399999999999</v>
      </c>
      <c r="J4884" s="3">
        <v>1</v>
      </c>
      <c r="K4884" s="2">
        <v>1.3715999999999999</v>
      </c>
    </row>
    <row r="4885" spans="1:11" x14ac:dyDescent="0.2">
      <c r="A4885" s="1">
        <v>44125</v>
      </c>
      <c r="B4885" s="3">
        <f>YEAR(Sales_Data[[#This Row],[Order Date]])</f>
        <v>2020</v>
      </c>
      <c r="C4885" s="3">
        <f>MONTH(Sales_Data[[#This Row],[Order Date]])</f>
        <v>10</v>
      </c>
      <c r="D4885" t="s">
        <v>493</v>
      </c>
      <c r="E4885" t="s">
        <v>465</v>
      </c>
      <c r="F4885" t="s">
        <v>14</v>
      </c>
      <c r="G4885" t="s">
        <v>24</v>
      </c>
      <c r="H4885" t="s">
        <v>1296</v>
      </c>
      <c r="I4885" s="2">
        <v>134.4</v>
      </c>
      <c r="J4885" s="3">
        <v>2</v>
      </c>
      <c r="K4885" s="2">
        <v>6.7450000000000001</v>
      </c>
    </row>
    <row r="4886" spans="1:11" x14ac:dyDescent="0.2">
      <c r="A4886" s="1">
        <v>44125</v>
      </c>
      <c r="B4886" s="3">
        <f>YEAR(Sales_Data[[#This Row],[Order Date]])</f>
        <v>2020</v>
      </c>
      <c r="C4886" s="3">
        <f>MONTH(Sales_Data[[#This Row],[Order Date]])</f>
        <v>10</v>
      </c>
      <c r="D4886" t="s">
        <v>201</v>
      </c>
      <c r="E4886" t="s">
        <v>56</v>
      </c>
      <c r="F4886" t="s">
        <v>19</v>
      </c>
      <c r="G4886" t="s">
        <v>32</v>
      </c>
      <c r="H4886" t="s">
        <v>1888</v>
      </c>
      <c r="I4886" s="2">
        <v>127.9</v>
      </c>
      <c r="J4886" s="3">
        <v>5</v>
      </c>
      <c r="K4886" s="2">
        <v>10.512</v>
      </c>
    </row>
    <row r="4887" spans="1:11" x14ac:dyDescent="0.2">
      <c r="A4887" s="1">
        <v>44125</v>
      </c>
      <c r="B4887" s="3">
        <f>YEAR(Sales_Data[[#This Row],[Order Date]])</f>
        <v>2020</v>
      </c>
      <c r="C4887" s="3">
        <f>MONTH(Sales_Data[[#This Row],[Order Date]])</f>
        <v>10</v>
      </c>
      <c r="D4887" t="s">
        <v>619</v>
      </c>
      <c r="E4887" t="s">
        <v>164</v>
      </c>
      <c r="F4887" t="s">
        <v>19</v>
      </c>
      <c r="G4887" t="s">
        <v>121</v>
      </c>
      <c r="H4887" t="s">
        <v>2383</v>
      </c>
      <c r="I4887" s="2">
        <v>130.99199999999999</v>
      </c>
      <c r="J4887" s="3">
        <v>2</v>
      </c>
      <c r="K4887" s="2">
        <v>-62.379199999999997</v>
      </c>
    </row>
    <row r="4888" spans="1:11" x14ac:dyDescent="0.2">
      <c r="A4888" s="1">
        <v>44125</v>
      </c>
      <c r="B4888" s="3">
        <f>YEAR(Sales_Data[[#This Row],[Order Date]])</f>
        <v>2020</v>
      </c>
      <c r="C4888" s="3">
        <f>MONTH(Sales_Data[[#This Row],[Order Date]])</f>
        <v>10</v>
      </c>
      <c r="D4888" t="s">
        <v>1248</v>
      </c>
      <c r="E4888" t="s">
        <v>44</v>
      </c>
      <c r="F4888" t="s">
        <v>19</v>
      </c>
      <c r="G4888" t="s">
        <v>40</v>
      </c>
      <c r="H4888" t="s">
        <v>478</v>
      </c>
      <c r="I4888" s="2">
        <v>128.85599999999999</v>
      </c>
      <c r="J4888" s="3">
        <v>4</v>
      </c>
      <c r="K4888" s="2">
        <v>2.0087999999999999</v>
      </c>
    </row>
    <row r="4889" spans="1:11" x14ac:dyDescent="0.2">
      <c r="A4889" s="1">
        <v>44125</v>
      </c>
      <c r="B4889" s="3">
        <f>YEAR(Sales_Data[[#This Row],[Order Date]])</f>
        <v>2020</v>
      </c>
      <c r="C4889" s="3">
        <f>MONTH(Sales_Data[[#This Row],[Order Date]])</f>
        <v>10</v>
      </c>
      <c r="D4889" t="s">
        <v>2515</v>
      </c>
      <c r="E4889" t="s">
        <v>44</v>
      </c>
      <c r="F4889" t="s">
        <v>11</v>
      </c>
      <c r="G4889" t="s">
        <v>51</v>
      </c>
      <c r="H4889" t="s">
        <v>1298</v>
      </c>
      <c r="I4889" s="2">
        <v>167.696</v>
      </c>
      <c r="J4889" s="3">
        <v>3</v>
      </c>
      <c r="K4889" s="2">
        <v>5.1407999999999996</v>
      </c>
    </row>
    <row r="4890" spans="1:11" x14ac:dyDescent="0.2">
      <c r="A4890" s="1">
        <v>44125</v>
      </c>
      <c r="B4890" s="3">
        <f>YEAR(Sales_Data[[#This Row],[Order Date]])</f>
        <v>2020</v>
      </c>
      <c r="C4890" s="3">
        <f>MONTH(Sales_Data[[#This Row],[Order Date]])</f>
        <v>10</v>
      </c>
      <c r="D4890" t="s">
        <v>201</v>
      </c>
      <c r="E4890" t="s">
        <v>56</v>
      </c>
      <c r="F4890" t="s">
        <v>19</v>
      </c>
      <c r="G4890" t="s">
        <v>32</v>
      </c>
      <c r="H4890" t="s">
        <v>849</v>
      </c>
      <c r="I4890" s="2">
        <v>171.82</v>
      </c>
      <c r="J4890" s="3">
        <v>6</v>
      </c>
      <c r="K4890" s="2">
        <v>19.41</v>
      </c>
    </row>
    <row r="4891" spans="1:11" x14ac:dyDescent="0.2">
      <c r="A4891" s="1">
        <v>44125</v>
      </c>
      <c r="B4891" s="3">
        <f>YEAR(Sales_Data[[#This Row],[Order Date]])</f>
        <v>2020</v>
      </c>
      <c r="C4891" s="3">
        <f>MONTH(Sales_Data[[#This Row],[Order Date]])</f>
        <v>10</v>
      </c>
      <c r="D4891" t="s">
        <v>1740</v>
      </c>
      <c r="E4891" t="s">
        <v>39</v>
      </c>
      <c r="F4891" t="s">
        <v>19</v>
      </c>
      <c r="G4891" t="s">
        <v>20</v>
      </c>
      <c r="H4891" t="s">
        <v>1539</v>
      </c>
      <c r="I4891" s="2">
        <v>147.376</v>
      </c>
      <c r="J4891" s="3">
        <v>3</v>
      </c>
      <c r="K4891" s="2">
        <v>-4.4610000000000003</v>
      </c>
    </row>
    <row r="4892" spans="1:11" x14ac:dyDescent="0.2">
      <c r="A4892" s="1">
        <v>44126</v>
      </c>
      <c r="B4892" s="3">
        <f>YEAR(Sales_Data[[#This Row],[Order Date]])</f>
        <v>2020</v>
      </c>
      <c r="C4892" s="3">
        <f>MONTH(Sales_Data[[#This Row],[Order Date]])</f>
        <v>10</v>
      </c>
      <c r="D4892" t="s">
        <v>1890</v>
      </c>
      <c r="E4892" t="s">
        <v>465</v>
      </c>
      <c r="F4892" t="s">
        <v>11</v>
      </c>
      <c r="G4892" t="s">
        <v>30</v>
      </c>
      <c r="H4892" t="s">
        <v>980</v>
      </c>
      <c r="I4892" s="2">
        <v>195.22499999999999</v>
      </c>
      <c r="J4892" s="3">
        <v>5</v>
      </c>
      <c r="K4892" s="2">
        <v>-120.51300000000001</v>
      </c>
    </row>
    <row r="4893" spans="1:11" x14ac:dyDescent="0.2">
      <c r="A4893" s="1">
        <v>44126</v>
      </c>
      <c r="B4893" s="3">
        <f>YEAR(Sales_Data[[#This Row],[Order Date]])</f>
        <v>2020</v>
      </c>
      <c r="C4893" s="3">
        <f>MONTH(Sales_Data[[#This Row],[Order Date]])</f>
        <v>10</v>
      </c>
      <c r="D4893" t="s">
        <v>354</v>
      </c>
      <c r="E4893" t="s">
        <v>29</v>
      </c>
      <c r="F4893" t="s">
        <v>11</v>
      </c>
      <c r="G4893" t="s">
        <v>30</v>
      </c>
      <c r="H4893" t="s">
        <v>775</v>
      </c>
      <c r="I4893" s="2">
        <v>293.98</v>
      </c>
      <c r="J4893" s="3">
        <v>2</v>
      </c>
      <c r="K4893" s="2">
        <v>54.775599999999997</v>
      </c>
    </row>
    <row r="4894" spans="1:11" x14ac:dyDescent="0.2">
      <c r="A4894" s="1">
        <v>44126</v>
      </c>
      <c r="B4894" s="3">
        <f>YEAR(Sales_Data[[#This Row],[Order Date]])</f>
        <v>2020</v>
      </c>
      <c r="C4894" s="3">
        <f>MONTH(Sales_Data[[#This Row],[Order Date]])</f>
        <v>10</v>
      </c>
      <c r="D4894" t="s">
        <v>354</v>
      </c>
      <c r="E4894" t="s">
        <v>29</v>
      </c>
      <c r="F4894" t="s">
        <v>19</v>
      </c>
      <c r="G4894" t="s">
        <v>20</v>
      </c>
      <c r="H4894" t="s">
        <v>2516</v>
      </c>
      <c r="I4894" s="2">
        <v>343.09</v>
      </c>
      <c r="J4894" s="3">
        <v>3</v>
      </c>
      <c r="K4894" s="2">
        <v>23.316299999999998</v>
      </c>
    </row>
    <row r="4895" spans="1:11" x14ac:dyDescent="0.2">
      <c r="A4895" s="1">
        <v>44126</v>
      </c>
      <c r="B4895" s="3">
        <f>YEAR(Sales_Data[[#This Row],[Order Date]])</f>
        <v>2020</v>
      </c>
      <c r="C4895" s="3">
        <f>MONTH(Sales_Data[[#This Row],[Order Date]])</f>
        <v>10</v>
      </c>
      <c r="D4895" t="s">
        <v>1609</v>
      </c>
      <c r="E4895" t="s">
        <v>306</v>
      </c>
      <c r="F4895" t="s">
        <v>11</v>
      </c>
      <c r="G4895" t="s">
        <v>112</v>
      </c>
      <c r="H4895" t="s">
        <v>2517</v>
      </c>
      <c r="I4895" s="2">
        <v>629.13599999999997</v>
      </c>
      <c r="J4895" s="3">
        <v>4</v>
      </c>
      <c r="K4895" s="2">
        <v>-28.956800000000001</v>
      </c>
    </row>
    <row r="4896" spans="1:11" x14ac:dyDescent="0.2">
      <c r="A4896" s="1">
        <v>44126</v>
      </c>
      <c r="B4896" s="3">
        <f>YEAR(Sales_Data[[#This Row],[Order Date]])</f>
        <v>2020</v>
      </c>
      <c r="C4896" s="3">
        <f>MONTH(Sales_Data[[#This Row],[Order Date]])</f>
        <v>10</v>
      </c>
      <c r="D4896" t="s">
        <v>1466</v>
      </c>
      <c r="E4896" t="s">
        <v>94</v>
      </c>
      <c r="F4896" t="s">
        <v>14</v>
      </c>
      <c r="G4896" t="s">
        <v>15</v>
      </c>
      <c r="H4896" t="s">
        <v>419</v>
      </c>
      <c r="I4896" s="2">
        <v>1037.5999999999999</v>
      </c>
      <c r="J4896" s="3">
        <v>8</v>
      </c>
      <c r="K4896" s="2">
        <v>647.89200000000005</v>
      </c>
    </row>
    <row r="4897" spans="1:11" x14ac:dyDescent="0.2">
      <c r="A4897" s="1">
        <v>44126</v>
      </c>
      <c r="B4897" s="3">
        <f>YEAR(Sales_Data[[#This Row],[Order Date]])</f>
        <v>2020</v>
      </c>
      <c r="C4897" s="3">
        <f>MONTH(Sales_Data[[#This Row],[Order Date]])</f>
        <v>10</v>
      </c>
      <c r="D4897" t="s">
        <v>1466</v>
      </c>
      <c r="E4897" t="s">
        <v>94</v>
      </c>
      <c r="F4897" t="s">
        <v>14</v>
      </c>
      <c r="G4897" t="s">
        <v>36</v>
      </c>
      <c r="H4897" t="s">
        <v>901</v>
      </c>
      <c r="I4897" s="2">
        <v>2212.9679999999998</v>
      </c>
      <c r="J4897" s="3">
        <v>4</v>
      </c>
      <c r="K4897" s="2">
        <v>3919.9888000000001</v>
      </c>
    </row>
    <row r="4898" spans="1:11" x14ac:dyDescent="0.2">
      <c r="A4898" s="1">
        <v>44126</v>
      </c>
      <c r="B4898" s="3">
        <f>YEAR(Sales_Data[[#This Row],[Order Date]])</f>
        <v>2020</v>
      </c>
      <c r="C4898" s="3">
        <f>MONTH(Sales_Data[[#This Row],[Order Date]])</f>
        <v>10</v>
      </c>
      <c r="D4898" t="s">
        <v>1609</v>
      </c>
      <c r="E4898" t="s">
        <v>306</v>
      </c>
      <c r="F4898" t="s">
        <v>19</v>
      </c>
      <c r="G4898" t="s">
        <v>32</v>
      </c>
      <c r="H4898" t="s">
        <v>595</v>
      </c>
      <c r="I4898" s="2">
        <v>84.168000000000006</v>
      </c>
      <c r="J4898" s="3">
        <v>4</v>
      </c>
      <c r="K4898" s="2">
        <v>-2.5344000000000002</v>
      </c>
    </row>
    <row r="4899" spans="1:11" x14ac:dyDescent="0.2">
      <c r="A4899" s="1">
        <v>44126</v>
      </c>
      <c r="B4899" s="3">
        <f>YEAR(Sales_Data[[#This Row],[Order Date]])</f>
        <v>2020</v>
      </c>
      <c r="C4899" s="3">
        <f>MONTH(Sales_Data[[#This Row],[Order Date]])</f>
        <v>10</v>
      </c>
      <c r="D4899" t="s">
        <v>1500</v>
      </c>
      <c r="E4899" t="s">
        <v>39</v>
      </c>
      <c r="F4899" t="s">
        <v>19</v>
      </c>
      <c r="G4899" t="s">
        <v>86</v>
      </c>
      <c r="H4899" t="s">
        <v>2518</v>
      </c>
      <c r="I4899" s="2">
        <v>124.68</v>
      </c>
      <c r="J4899" s="3">
        <v>4</v>
      </c>
      <c r="K4899" s="2">
        <v>11.087999999999999</v>
      </c>
    </row>
    <row r="4900" spans="1:11" x14ac:dyDescent="0.2">
      <c r="A4900" s="1">
        <v>44126</v>
      </c>
      <c r="B4900" s="3">
        <f>YEAR(Sales_Data[[#This Row],[Order Date]])</f>
        <v>2020</v>
      </c>
      <c r="C4900" s="3">
        <f>MONTH(Sales_Data[[#This Row],[Order Date]])</f>
        <v>10</v>
      </c>
      <c r="D4900" t="s">
        <v>1466</v>
      </c>
      <c r="E4900" t="s">
        <v>94</v>
      </c>
      <c r="F4900" t="s">
        <v>14</v>
      </c>
      <c r="G4900" t="s">
        <v>15</v>
      </c>
      <c r="H4900" t="s">
        <v>453</v>
      </c>
      <c r="I4900" s="2">
        <v>134.99</v>
      </c>
      <c r="J4900" s="3">
        <v>1</v>
      </c>
      <c r="K4900" s="2">
        <v>0.52990000000000004</v>
      </c>
    </row>
    <row r="4901" spans="1:11" x14ac:dyDescent="0.2">
      <c r="A4901" s="1">
        <v>44126</v>
      </c>
      <c r="B4901" s="3">
        <f>YEAR(Sales_Data[[#This Row],[Order Date]])</f>
        <v>2020</v>
      </c>
      <c r="C4901" s="3">
        <f>MONTH(Sales_Data[[#This Row],[Order Date]])</f>
        <v>10</v>
      </c>
      <c r="D4901" t="s">
        <v>1500</v>
      </c>
      <c r="E4901" t="s">
        <v>39</v>
      </c>
      <c r="F4901" t="s">
        <v>14</v>
      </c>
      <c r="G4901" t="s">
        <v>15</v>
      </c>
      <c r="H4901" t="s">
        <v>839</v>
      </c>
      <c r="I4901" s="2">
        <v>145.69999999999999</v>
      </c>
      <c r="J4901" s="3">
        <v>5</v>
      </c>
      <c r="K4901" s="2">
        <v>-6.54</v>
      </c>
    </row>
    <row r="4902" spans="1:11" x14ac:dyDescent="0.2">
      <c r="A4902" s="1">
        <v>44126</v>
      </c>
      <c r="B4902" s="3">
        <f>YEAR(Sales_Data[[#This Row],[Order Date]])</f>
        <v>2020</v>
      </c>
      <c r="C4902" s="3">
        <f>MONTH(Sales_Data[[#This Row],[Order Date]])</f>
        <v>10</v>
      </c>
      <c r="D4902" t="s">
        <v>810</v>
      </c>
      <c r="E4902" t="s">
        <v>29</v>
      </c>
      <c r="F4902" t="s">
        <v>19</v>
      </c>
      <c r="G4902" t="s">
        <v>40</v>
      </c>
      <c r="H4902" t="s">
        <v>2268</v>
      </c>
      <c r="I4902" s="2">
        <v>150.44</v>
      </c>
      <c r="J4902" s="3">
        <v>4</v>
      </c>
      <c r="K4902" s="2">
        <v>12.0252</v>
      </c>
    </row>
    <row r="4903" spans="1:11" x14ac:dyDescent="0.2">
      <c r="A4903" s="1">
        <v>44126</v>
      </c>
      <c r="B4903" s="3">
        <f>YEAR(Sales_Data[[#This Row],[Order Date]])</f>
        <v>2020</v>
      </c>
      <c r="C4903" s="3">
        <f>MONTH(Sales_Data[[#This Row],[Order Date]])</f>
        <v>10</v>
      </c>
      <c r="D4903" t="s">
        <v>1466</v>
      </c>
      <c r="E4903" t="s">
        <v>94</v>
      </c>
      <c r="F4903" t="s">
        <v>19</v>
      </c>
      <c r="G4903" t="s">
        <v>86</v>
      </c>
      <c r="H4903" t="s">
        <v>611</v>
      </c>
      <c r="I4903" s="2">
        <v>140.9</v>
      </c>
      <c r="J4903" s="3">
        <v>5</v>
      </c>
      <c r="K4903" s="2">
        <v>28.754999999999999</v>
      </c>
    </row>
    <row r="4904" spans="1:11" x14ac:dyDescent="0.2">
      <c r="A4904" s="1">
        <v>44127</v>
      </c>
      <c r="B4904" s="3">
        <f>YEAR(Sales_Data[[#This Row],[Order Date]])</f>
        <v>2020</v>
      </c>
      <c r="C4904" s="3">
        <f>MONTH(Sales_Data[[#This Row],[Order Date]])</f>
        <v>10</v>
      </c>
      <c r="D4904" t="s">
        <v>1127</v>
      </c>
      <c r="E4904" t="s">
        <v>883</v>
      </c>
      <c r="F4904" t="s">
        <v>11</v>
      </c>
      <c r="G4904" t="s">
        <v>51</v>
      </c>
      <c r="H4904" t="s">
        <v>1467</v>
      </c>
      <c r="I4904" s="2">
        <v>231.68</v>
      </c>
      <c r="J4904" s="3">
        <v>2</v>
      </c>
      <c r="K4904" s="2">
        <v>50.563200000000002</v>
      </c>
    </row>
    <row r="4905" spans="1:11" x14ac:dyDescent="0.2">
      <c r="A4905" s="1">
        <v>44127</v>
      </c>
      <c r="B4905" s="3">
        <f>YEAR(Sales_Data[[#This Row],[Order Date]])</f>
        <v>2020</v>
      </c>
      <c r="C4905" s="3">
        <f>MONTH(Sales_Data[[#This Row],[Order Date]])</f>
        <v>10</v>
      </c>
      <c r="D4905" t="s">
        <v>1127</v>
      </c>
      <c r="E4905" t="s">
        <v>883</v>
      </c>
      <c r="F4905" t="s">
        <v>11</v>
      </c>
      <c r="G4905" t="s">
        <v>30</v>
      </c>
      <c r="H4905" t="s">
        <v>609</v>
      </c>
      <c r="I4905" s="2">
        <v>251.744</v>
      </c>
      <c r="J4905" s="3">
        <v>4</v>
      </c>
      <c r="K4905" s="2">
        <v>-13.7568</v>
      </c>
    </row>
    <row r="4906" spans="1:11" x14ac:dyDescent="0.2">
      <c r="A4906" s="1">
        <v>44127</v>
      </c>
      <c r="B4906" s="3">
        <f>YEAR(Sales_Data[[#This Row],[Order Date]])</f>
        <v>2020</v>
      </c>
      <c r="C4906" s="3">
        <f>MONTH(Sales_Data[[#This Row],[Order Date]])</f>
        <v>10</v>
      </c>
      <c r="D4906" t="s">
        <v>2519</v>
      </c>
      <c r="E4906" t="s">
        <v>23</v>
      </c>
      <c r="F4906" t="s">
        <v>19</v>
      </c>
      <c r="G4906" t="s">
        <v>20</v>
      </c>
      <c r="H4906" t="s">
        <v>204</v>
      </c>
      <c r="I4906" s="2">
        <v>291.13600000000002</v>
      </c>
      <c r="J4906" s="3">
        <v>4</v>
      </c>
      <c r="K4906" s="2">
        <v>-58.305599999999998</v>
      </c>
    </row>
    <row r="4907" spans="1:11" x14ac:dyDescent="0.2">
      <c r="A4907" s="1">
        <v>44127</v>
      </c>
      <c r="B4907" s="3">
        <f>YEAR(Sales_Data[[#This Row],[Order Date]])</f>
        <v>2020</v>
      </c>
      <c r="C4907" s="3">
        <f>MONTH(Sales_Data[[#This Row],[Order Date]])</f>
        <v>10</v>
      </c>
      <c r="D4907" t="s">
        <v>1127</v>
      </c>
      <c r="E4907" t="s">
        <v>883</v>
      </c>
      <c r="F4907" t="s">
        <v>11</v>
      </c>
      <c r="G4907" t="s">
        <v>30</v>
      </c>
      <c r="H4907" t="s">
        <v>320</v>
      </c>
      <c r="I4907" s="2">
        <v>668.89599999999996</v>
      </c>
      <c r="J4907" s="3">
        <v>3</v>
      </c>
      <c r="K4907" s="2">
        <v>-127.5792</v>
      </c>
    </row>
    <row r="4908" spans="1:11" x14ac:dyDescent="0.2">
      <c r="A4908" s="1">
        <v>44127</v>
      </c>
      <c r="B4908" s="3">
        <f>YEAR(Sales_Data[[#This Row],[Order Date]])</f>
        <v>2020</v>
      </c>
      <c r="C4908" s="3">
        <f>MONTH(Sales_Data[[#This Row],[Order Date]])</f>
        <v>10</v>
      </c>
      <c r="D4908" t="s">
        <v>773</v>
      </c>
      <c r="E4908" t="s">
        <v>23</v>
      </c>
      <c r="F4908" t="s">
        <v>14</v>
      </c>
      <c r="G4908" t="s">
        <v>15</v>
      </c>
      <c r="H4908" t="s">
        <v>1192</v>
      </c>
      <c r="I4908" s="2">
        <v>852.96</v>
      </c>
      <c r="J4908" s="3">
        <v>5</v>
      </c>
      <c r="K4908" s="2">
        <v>51.497500000000002</v>
      </c>
    </row>
    <row r="4909" spans="1:11" x14ac:dyDescent="0.2">
      <c r="A4909" s="1">
        <v>44127</v>
      </c>
      <c r="B4909" s="3">
        <f>YEAR(Sales_Data[[#This Row],[Order Date]])</f>
        <v>2020</v>
      </c>
      <c r="C4909" s="3">
        <f>MONTH(Sales_Data[[#This Row],[Order Date]])</f>
        <v>10</v>
      </c>
      <c r="D4909" t="s">
        <v>2520</v>
      </c>
      <c r="E4909" t="s">
        <v>44</v>
      </c>
      <c r="F4909" t="s">
        <v>14</v>
      </c>
      <c r="G4909" t="s">
        <v>15</v>
      </c>
      <c r="H4909" t="s">
        <v>343</v>
      </c>
      <c r="I4909" s="2">
        <v>900.88</v>
      </c>
      <c r="J4909" s="3">
        <v>3</v>
      </c>
      <c r="K4909" s="2">
        <v>107.985</v>
      </c>
    </row>
    <row r="4910" spans="1:11" x14ac:dyDescent="0.2">
      <c r="A4910" s="1">
        <v>44127</v>
      </c>
      <c r="B4910" s="3">
        <f>YEAR(Sales_Data[[#This Row],[Order Date]])</f>
        <v>2020</v>
      </c>
      <c r="C4910" s="3">
        <f>MONTH(Sales_Data[[#This Row],[Order Date]])</f>
        <v>10</v>
      </c>
      <c r="D4910" t="s">
        <v>773</v>
      </c>
      <c r="E4910" t="s">
        <v>23</v>
      </c>
      <c r="F4910" t="s">
        <v>19</v>
      </c>
      <c r="G4910" t="s">
        <v>32</v>
      </c>
      <c r="H4910" t="s">
        <v>33</v>
      </c>
      <c r="I4910" s="2">
        <v>105.56399999999999</v>
      </c>
      <c r="J4910" s="3">
        <v>3</v>
      </c>
      <c r="K4910" s="2">
        <v>-6.2370000000000001</v>
      </c>
    </row>
    <row r="4911" spans="1:11" x14ac:dyDescent="0.2">
      <c r="A4911" s="1">
        <v>44127</v>
      </c>
      <c r="B4911" s="3">
        <f>YEAR(Sales_Data[[#This Row],[Order Date]])</f>
        <v>2020</v>
      </c>
      <c r="C4911" s="3">
        <f>MONTH(Sales_Data[[#This Row],[Order Date]])</f>
        <v>10</v>
      </c>
      <c r="D4911" t="s">
        <v>2519</v>
      </c>
      <c r="E4911" t="s">
        <v>23</v>
      </c>
      <c r="F4911" t="s">
        <v>19</v>
      </c>
      <c r="G4911" t="s">
        <v>20</v>
      </c>
      <c r="H4911" t="s">
        <v>1650</v>
      </c>
      <c r="I4911" s="2">
        <v>109.72</v>
      </c>
      <c r="J4911" s="3">
        <v>1</v>
      </c>
      <c r="K4911" s="2">
        <v>1.2004999999999999</v>
      </c>
    </row>
    <row r="4912" spans="1:11" x14ac:dyDescent="0.2">
      <c r="A4912" s="1">
        <v>44127</v>
      </c>
      <c r="B4912" s="3">
        <f>YEAR(Sales_Data[[#This Row],[Order Date]])</f>
        <v>2020</v>
      </c>
      <c r="C4912" s="3">
        <f>MONTH(Sales_Data[[#This Row],[Order Date]])</f>
        <v>10</v>
      </c>
      <c r="D4912" t="s">
        <v>2521</v>
      </c>
      <c r="E4912" t="s">
        <v>94</v>
      </c>
      <c r="F4912" t="s">
        <v>19</v>
      </c>
      <c r="G4912" t="s">
        <v>53</v>
      </c>
      <c r="H4912" t="s">
        <v>2522</v>
      </c>
      <c r="I4912" s="2">
        <v>88.56</v>
      </c>
      <c r="J4912" s="3">
        <v>2</v>
      </c>
      <c r="K4912" s="2">
        <v>5.6643999999999997</v>
      </c>
    </row>
    <row r="4913" spans="1:11" x14ac:dyDescent="0.2">
      <c r="A4913" s="1">
        <v>44127</v>
      </c>
      <c r="B4913" s="3">
        <f>YEAR(Sales_Data[[#This Row],[Order Date]])</f>
        <v>2020</v>
      </c>
      <c r="C4913" s="3">
        <f>MONTH(Sales_Data[[#This Row],[Order Date]])</f>
        <v>10</v>
      </c>
      <c r="D4913" t="s">
        <v>1127</v>
      </c>
      <c r="E4913" t="s">
        <v>883</v>
      </c>
      <c r="F4913" t="s">
        <v>19</v>
      </c>
      <c r="G4913" t="s">
        <v>121</v>
      </c>
      <c r="H4913" t="s">
        <v>2347</v>
      </c>
      <c r="I4913" s="2">
        <v>97.22</v>
      </c>
      <c r="J4913" s="3">
        <v>1</v>
      </c>
      <c r="K4913" s="2">
        <v>0.66600000000000004</v>
      </c>
    </row>
    <row r="4914" spans="1:11" x14ac:dyDescent="0.2">
      <c r="A4914" s="1">
        <v>44127</v>
      </c>
      <c r="B4914" s="3">
        <f>YEAR(Sales_Data[[#This Row],[Order Date]])</f>
        <v>2020</v>
      </c>
      <c r="C4914" s="3">
        <f>MONTH(Sales_Data[[#This Row],[Order Date]])</f>
        <v>10</v>
      </c>
      <c r="D4914" t="s">
        <v>1127</v>
      </c>
      <c r="E4914" t="s">
        <v>883</v>
      </c>
      <c r="F4914" t="s">
        <v>11</v>
      </c>
      <c r="G4914" t="s">
        <v>51</v>
      </c>
      <c r="H4914" t="s">
        <v>1628</v>
      </c>
      <c r="I4914" s="2">
        <v>136</v>
      </c>
      <c r="J4914" s="3">
        <v>4</v>
      </c>
      <c r="K4914" s="2">
        <v>14.7</v>
      </c>
    </row>
    <row r="4915" spans="1:11" x14ac:dyDescent="0.2">
      <c r="A4915" s="1">
        <v>44127</v>
      </c>
      <c r="B4915" s="3">
        <f>YEAR(Sales_Data[[#This Row],[Order Date]])</f>
        <v>2020</v>
      </c>
      <c r="C4915" s="3">
        <f>MONTH(Sales_Data[[#This Row],[Order Date]])</f>
        <v>10</v>
      </c>
      <c r="D4915" t="s">
        <v>773</v>
      </c>
      <c r="E4915" t="s">
        <v>23</v>
      </c>
      <c r="F4915" t="s">
        <v>19</v>
      </c>
      <c r="G4915" t="s">
        <v>40</v>
      </c>
      <c r="H4915" t="s">
        <v>2136</v>
      </c>
      <c r="I4915" s="2">
        <v>106.27200000000001</v>
      </c>
      <c r="J4915" s="3">
        <v>3</v>
      </c>
      <c r="K4915" s="2">
        <v>0.89880000000000004</v>
      </c>
    </row>
    <row r="4916" spans="1:11" x14ac:dyDescent="0.2">
      <c r="A4916" s="1">
        <v>44127</v>
      </c>
      <c r="B4916" s="3">
        <f>YEAR(Sales_Data[[#This Row],[Order Date]])</f>
        <v>2020</v>
      </c>
      <c r="C4916" s="3">
        <f>MONTH(Sales_Data[[#This Row],[Order Date]])</f>
        <v>10</v>
      </c>
      <c r="D4916" t="s">
        <v>2519</v>
      </c>
      <c r="E4916" t="s">
        <v>23</v>
      </c>
      <c r="F4916" t="s">
        <v>19</v>
      </c>
      <c r="G4916" t="s">
        <v>32</v>
      </c>
      <c r="H4916" t="s">
        <v>447</v>
      </c>
      <c r="I4916" s="2">
        <v>125.762</v>
      </c>
      <c r="J4916" s="3">
        <v>3</v>
      </c>
      <c r="K4916" s="2">
        <v>-15.1311</v>
      </c>
    </row>
    <row r="4917" spans="1:11" x14ac:dyDescent="0.2">
      <c r="A4917" s="1">
        <v>44127</v>
      </c>
      <c r="B4917" s="3">
        <f>YEAR(Sales_Data[[#This Row],[Order Date]])</f>
        <v>2020</v>
      </c>
      <c r="C4917" s="3">
        <f>MONTH(Sales_Data[[#This Row],[Order Date]])</f>
        <v>10</v>
      </c>
      <c r="D4917" t="s">
        <v>2521</v>
      </c>
      <c r="E4917" t="s">
        <v>94</v>
      </c>
      <c r="F4917" t="s">
        <v>14</v>
      </c>
      <c r="G4917" t="s">
        <v>15</v>
      </c>
      <c r="H4917" t="s">
        <v>814</v>
      </c>
      <c r="I4917" s="2">
        <v>143.88</v>
      </c>
      <c r="J4917" s="3">
        <v>3</v>
      </c>
      <c r="K4917" s="2">
        <v>10.0464</v>
      </c>
    </row>
    <row r="4918" spans="1:11" x14ac:dyDescent="0.2">
      <c r="A4918" s="1">
        <v>44127</v>
      </c>
      <c r="B4918" s="3">
        <f>YEAR(Sales_Data[[#This Row],[Order Date]])</f>
        <v>2020</v>
      </c>
      <c r="C4918" s="3">
        <f>MONTH(Sales_Data[[#This Row],[Order Date]])</f>
        <v>10</v>
      </c>
      <c r="D4918" t="s">
        <v>1127</v>
      </c>
      <c r="E4918" t="s">
        <v>883</v>
      </c>
      <c r="F4918" t="s">
        <v>19</v>
      </c>
      <c r="G4918" t="s">
        <v>53</v>
      </c>
      <c r="H4918" t="s">
        <v>2523</v>
      </c>
      <c r="I4918" s="2">
        <v>113.44</v>
      </c>
      <c r="J4918" s="3">
        <v>8</v>
      </c>
      <c r="K4918" s="2">
        <v>21.285599999999999</v>
      </c>
    </row>
    <row r="4919" spans="1:11" x14ac:dyDescent="0.2">
      <c r="A4919" s="1">
        <v>44127</v>
      </c>
      <c r="B4919" s="3">
        <f>YEAR(Sales_Data[[#This Row],[Order Date]])</f>
        <v>2020</v>
      </c>
      <c r="C4919" s="3">
        <f>MONTH(Sales_Data[[#This Row],[Order Date]])</f>
        <v>10</v>
      </c>
      <c r="D4919" t="s">
        <v>2521</v>
      </c>
      <c r="E4919" t="s">
        <v>94</v>
      </c>
      <c r="F4919" t="s">
        <v>19</v>
      </c>
      <c r="G4919" t="s">
        <v>53</v>
      </c>
      <c r="H4919" t="s">
        <v>1862</v>
      </c>
      <c r="I4919" s="2">
        <v>143.4</v>
      </c>
      <c r="J4919" s="3">
        <v>5</v>
      </c>
      <c r="K4919" s="2">
        <v>11.88</v>
      </c>
    </row>
    <row r="4920" spans="1:11" x14ac:dyDescent="0.2">
      <c r="A4920" s="1">
        <v>44127</v>
      </c>
      <c r="B4920" s="3">
        <f>YEAR(Sales_Data[[#This Row],[Order Date]])</f>
        <v>2020</v>
      </c>
      <c r="C4920" s="3">
        <f>MONTH(Sales_Data[[#This Row],[Order Date]])</f>
        <v>10</v>
      </c>
      <c r="D4920" t="s">
        <v>2519</v>
      </c>
      <c r="E4920" t="s">
        <v>23</v>
      </c>
      <c r="F4920" t="s">
        <v>14</v>
      </c>
      <c r="G4920" t="s">
        <v>24</v>
      </c>
      <c r="H4920" t="s">
        <v>26</v>
      </c>
      <c r="I4920" s="2">
        <v>148.19999999999999</v>
      </c>
      <c r="J4920" s="3">
        <v>1</v>
      </c>
      <c r="K4920" s="2">
        <v>-2.0699999999999998</v>
      </c>
    </row>
    <row r="4921" spans="1:11" x14ac:dyDescent="0.2">
      <c r="A4921" s="1">
        <v>44127</v>
      </c>
      <c r="B4921" s="3">
        <f>YEAR(Sales_Data[[#This Row],[Order Date]])</f>
        <v>2020</v>
      </c>
      <c r="C4921" s="3">
        <f>MONTH(Sales_Data[[#This Row],[Order Date]])</f>
        <v>10</v>
      </c>
      <c r="D4921" t="s">
        <v>2521</v>
      </c>
      <c r="E4921" t="s">
        <v>94</v>
      </c>
      <c r="F4921" t="s">
        <v>11</v>
      </c>
      <c r="G4921" t="s">
        <v>51</v>
      </c>
      <c r="H4921" t="s">
        <v>2048</v>
      </c>
      <c r="I4921" s="2">
        <v>141.08000000000001</v>
      </c>
      <c r="J4921" s="3">
        <v>11</v>
      </c>
      <c r="K4921" s="2">
        <v>29.0136</v>
      </c>
    </row>
    <row r="4922" spans="1:11" x14ac:dyDescent="0.2">
      <c r="A4922" s="1">
        <v>44128</v>
      </c>
      <c r="B4922" s="3">
        <f>YEAR(Sales_Data[[#This Row],[Order Date]])</f>
        <v>2020</v>
      </c>
      <c r="C4922" s="3">
        <f>MONTH(Sales_Data[[#This Row],[Order Date]])</f>
        <v>10</v>
      </c>
      <c r="D4922" t="s">
        <v>1451</v>
      </c>
      <c r="E4922" t="s">
        <v>23</v>
      </c>
      <c r="F4922" t="s">
        <v>11</v>
      </c>
      <c r="G4922" t="s">
        <v>30</v>
      </c>
      <c r="H4922" t="s">
        <v>2384</v>
      </c>
      <c r="I4922" s="2">
        <v>531.40499999999997</v>
      </c>
      <c r="J4922" s="3">
        <v>5</v>
      </c>
      <c r="K4922" s="2">
        <v>-81.3065</v>
      </c>
    </row>
    <row r="4923" spans="1:11" x14ac:dyDescent="0.2">
      <c r="A4923" s="1">
        <v>44128</v>
      </c>
      <c r="B4923" s="3">
        <f>YEAR(Sales_Data[[#This Row],[Order Date]])</f>
        <v>2020</v>
      </c>
      <c r="C4923" s="3">
        <f>MONTH(Sales_Data[[#This Row],[Order Date]])</f>
        <v>10</v>
      </c>
      <c r="D4923" t="s">
        <v>520</v>
      </c>
      <c r="E4923" t="s">
        <v>143</v>
      </c>
      <c r="F4923" t="s">
        <v>19</v>
      </c>
      <c r="G4923" t="s">
        <v>116</v>
      </c>
      <c r="H4923" t="s">
        <v>301</v>
      </c>
      <c r="I4923" s="2">
        <v>137.68</v>
      </c>
      <c r="J4923" s="3">
        <v>4</v>
      </c>
      <c r="K4923" s="2">
        <v>5.2560000000000002</v>
      </c>
    </row>
    <row r="4924" spans="1:11" x14ac:dyDescent="0.2">
      <c r="A4924" s="1">
        <v>44130</v>
      </c>
      <c r="B4924" s="3">
        <f>YEAR(Sales_Data[[#This Row],[Order Date]])</f>
        <v>2020</v>
      </c>
      <c r="C4924" s="3">
        <f>MONTH(Sales_Data[[#This Row],[Order Date]])</f>
        <v>10</v>
      </c>
      <c r="D4924" t="s">
        <v>1959</v>
      </c>
      <c r="E4924" t="s">
        <v>39</v>
      </c>
      <c r="F4924" t="s">
        <v>14</v>
      </c>
      <c r="G4924" t="s">
        <v>15</v>
      </c>
      <c r="H4924" t="s">
        <v>2438</v>
      </c>
      <c r="I4924" s="2">
        <v>149.65</v>
      </c>
      <c r="J4924" s="3">
        <v>5</v>
      </c>
      <c r="K4924" s="2">
        <v>19.774999999999999</v>
      </c>
    </row>
    <row r="4925" spans="1:11" x14ac:dyDescent="0.2">
      <c r="A4925" s="1">
        <v>44130</v>
      </c>
      <c r="B4925" s="3">
        <f>YEAR(Sales_Data[[#This Row],[Order Date]])</f>
        <v>2020</v>
      </c>
      <c r="C4925" s="3">
        <f>MONTH(Sales_Data[[#This Row],[Order Date]])</f>
        <v>10</v>
      </c>
      <c r="D4925" t="s">
        <v>1017</v>
      </c>
      <c r="E4925" t="s">
        <v>181</v>
      </c>
      <c r="F4925" t="s">
        <v>19</v>
      </c>
      <c r="G4925" t="s">
        <v>86</v>
      </c>
      <c r="H4925" t="s">
        <v>1853</v>
      </c>
      <c r="I4925" s="2">
        <v>281.58</v>
      </c>
      <c r="J4925" s="3">
        <v>7</v>
      </c>
      <c r="K4925" s="2">
        <v>113.211</v>
      </c>
    </row>
    <row r="4926" spans="1:11" x14ac:dyDescent="0.2">
      <c r="A4926" s="1">
        <v>44130</v>
      </c>
      <c r="B4926" s="3">
        <f>YEAR(Sales_Data[[#This Row],[Order Date]])</f>
        <v>2020</v>
      </c>
      <c r="C4926" s="3">
        <f>MONTH(Sales_Data[[#This Row],[Order Date]])</f>
        <v>10</v>
      </c>
      <c r="D4926" t="s">
        <v>1017</v>
      </c>
      <c r="E4926" t="s">
        <v>181</v>
      </c>
      <c r="F4926" t="s">
        <v>11</v>
      </c>
      <c r="G4926" t="s">
        <v>30</v>
      </c>
      <c r="H4926" t="s">
        <v>2093</v>
      </c>
      <c r="I4926" s="2">
        <v>382.85</v>
      </c>
      <c r="J4926" s="3">
        <v>5</v>
      </c>
      <c r="K4926" s="2">
        <v>60.664499999999997</v>
      </c>
    </row>
    <row r="4927" spans="1:11" x14ac:dyDescent="0.2">
      <c r="A4927" s="1">
        <v>44130</v>
      </c>
      <c r="B4927" s="3">
        <f>YEAR(Sales_Data[[#This Row],[Order Date]])</f>
        <v>2020</v>
      </c>
      <c r="C4927" s="3">
        <f>MONTH(Sales_Data[[#This Row],[Order Date]])</f>
        <v>10</v>
      </c>
      <c r="D4927" t="s">
        <v>115</v>
      </c>
      <c r="E4927" t="s">
        <v>387</v>
      </c>
      <c r="F4927" t="s">
        <v>19</v>
      </c>
      <c r="G4927" t="s">
        <v>127</v>
      </c>
      <c r="H4927" t="s">
        <v>1693</v>
      </c>
      <c r="I4927" s="2">
        <v>86.16</v>
      </c>
      <c r="J4927" s="3">
        <v>2</v>
      </c>
      <c r="K4927" s="2">
        <v>2.9567999999999999</v>
      </c>
    </row>
    <row r="4928" spans="1:11" x14ac:dyDescent="0.2">
      <c r="A4928" s="1">
        <v>44130</v>
      </c>
      <c r="B4928" s="3">
        <f>YEAR(Sales_Data[[#This Row],[Order Date]])</f>
        <v>2020</v>
      </c>
      <c r="C4928" s="3">
        <f>MONTH(Sales_Data[[#This Row],[Order Date]])</f>
        <v>10</v>
      </c>
      <c r="D4928" t="s">
        <v>115</v>
      </c>
      <c r="E4928" t="s">
        <v>387</v>
      </c>
      <c r="F4928" t="s">
        <v>14</v>
      </c>
      <c r="G4928" t="s">
        <v>24</v>
      </c>
      <c r="H4928" t="s">
        <v>2250</v>
      </c>
      <c r="I4928" s="2">
        <v>95.99</v>
      </c>
      <c r="J4928" s="3">
        <v>1</v>
      </c>
      <c r="K4928" s="2">
        <v>6.7965999999999998</v>
      </c>
    </row>
    <row r="4929" spans="1:11" x14ac:dyDescent="0.2">
      <c r="A4929" s="1">
        <v>44130</v>
      </c>
      <c r="B4929" s="3">
        <f>YEAR(Sales_Data[[#This Row],[Order Date]])</f>
        <v>2020</v>
      </c>
      <c r="C4929" s="3">
        <f>MONTH(Sales_Data[[#This Row],[Order Date]])</f>
        <v>10</v>
      </c>
      <c r="D4929" t="s">
        <v>1959</v>
      </c>
      <c r="E4929" t="s">
        <v>39</v>
      </c>
      <c r="F4929" t="s">
        <v>19</v>
      </c>
      <c r="G4929" t="s">
        <v>127</v>
      </c>
      <c r="H4929" t="s">
        <v>1996</v>
      </c>
      <c r="I4929" s="2">
        <v>115.76</v>
      </c>
      <c r="J4929" s="3">
        <v>5</v>
      </c>
      <c r="K4929" s="2">
        <v>4.9814999999999996</v>
      </c>
    </row>
    <row r="4930" spans="1:11" x14ac:dyDescent="0.2">
      <c r="A4930" s="1">
        <v>44130</v>
      </c>
      <c r="B4930" s="3">
        <f>YEAR(Sales_Data[[#This Row],[Order Date]])</f>
        <v>2020</v>
      </c>
      <c r="C4930" s="3">
        <f>MONTH(Sales_Data[[#This Row],[Order Date]])</f>
        <v>10</v>
      </c>
      <c r="D4930" t="s">
        <v>1959</v>
      </c>
      <c r="E4930" t="s">
        <v>39</v>
      </c>
      <c r="F4930" t="s">
        <v>19</v>
      </c>
      <c r="G4930" t="s">
        <v>32</v>
      </c>
      <c r="H4930" t="s">
        <v>543</v>
      </c>
      <c r="I4930" s="2">
        <v>118.282</v>
      </c>
      <c r="J4930" s="3">
        <v>3</v>
      </c>
      <c r="K4930" s="2">
        <v>-27.734999999999999</v>
      </c>
    </row>
    <row r="4931" spans="1:11" x14ac:dyDescent="0.2">
      <c r="A4931" s="1">
        <v>44130</v>
      </c>
      <c r="B4931" s="3">
        <f>YEAR(Sales_Data[[#This Row],[Order Date]])</f>
        <v>2020</v>
      </c>
      <c r="C4931" s="3">
        <f>MONTH(Sales_Data[[#This Row],[Order Date]])</f>
        <v>10</v>
      </c>
      <c r="D4931" t="s">
        <v>2481</v>
      </c>
      <c r="E4931" t="s">
        <v>39</v>
      </c>
      <c r="F4931" t="s">
        <v>14</v>
      </c>
      <c r="G4931" t="s">
        <v>15</v>
      </c>
      <c r="H4931" t="s">
        <v>772</v>
      </c>
      <c r="I4931" s="2">
        <v>140.542</v>
      </c>
      <c r="J4931" s="3">
        <v>1</v>
      </c>
      <c r="K4931" s="2">
        <v>-13.334099999999999</v>
      </c>
    </row>
    <row r="4932" spans="1:11" x14ac:dyDescent="0.2">
      <c r="A4932" s="1">
        <v>44130</v>
      </c>
      <c r="B4932" s="3">
        <f>YEAR(Sales_Data[[#This Row],[Order Date]])</f>
        <v>2020</v>
      </c>
      <c r="C4932" s="3">
        <f>MONTH(Sales_Data[[#This Row],[Order Date]])</f>
        <v>10</v>
      </c>
      <c r="D4932" t="s">
        <v>1015</v>
      </c>
      <c r="E4932" t="s">
        <v>23</v>
      </c>
      <c r="F4932" t="s">
        <v>19</v>
      </c>
      <c r="G4932" t="s">
        <v>20</v>
      </c>
      <c r="H4932" t="s">
        <v>2120</v>
      </c>
      <c r="I4932" s="2">
        <v>149.61600000000001</v>
      </c>
      <c r="J4932" s="3">
        <v>2</v>
      </c>
      <c r="K4932" s="2">
        <v>5.5616000000000003</v>
      </c>
    </row>
    <row r="4933" spans="1:11" x14ac:dyDescent="0.2">
      <c r="A4933" s="1">
        <v>44130</v>
      </c>
      <c r="B4933" s="3">
        <f>YEAR(Sales_Data[[#This Row],[Order Date]])</f>
        <v>2020</v>
      </c>
      <c r="C4933" s="3">
        <f>MONTH(Sales_Data[[#This Row],[Order Date]])</f>
        <v>10</v>
      </c>
      <c r="D4933" t="s">
        <v>2481</v>
      </c>
      <c r="E4933" t="s">
        <v>39</v>
      </c>
      <c r="F4933" t="s">
        <v>19</v>
      </c>
      <c r="G4933" t="s">
        <v>32</v>
      </c>
      <c r="H4933" t="s">
        <v>1098</v>
      </c>
      <c r="I4933" s="2">
        <v>180.43799999999999</v>
      </c>
      <c r="J4933" s="3">
        <v>7</v>
      </c>
      <c r="K4933" s="2">
        <v>-65.150400000000005</v>
      </c>
    </row>
    <row r="4934" spans="1:11" x14ac:dyDescent="0.2">
      <c r="A4934" s="1">
        <v>44131</v>
      </c>
      <c r="B4934" s="3">
        <f>YEAR(Sales_Data[[#This Row],[Order Date]])</f>
        <v>2020</v>
      </c>
      <c r="C4934" s="3">
        <f>MONTH(Sales_Data[[#This Row],[Order Date]])</f>
        <v>10</v>
      </c>
      <c r="D4934" t="s">
        <v>55</v>
      </c>
      <c r="E4934" t="s">
        <v>18</v>
      </c>
      <c r="F4934" t="s">
        <v>14</v>
      </c>
      <c r="G4934" t="s">
        <v>15</v>
      </c>
      <c r="H4934" t="s">
        <v>972</v>
      </c>
      <c r="I4934" s="2">
        <v>118.84</v>
      </c>
      <c r="J4934" s="3">
        <v>4</v>
      </c>
      <c r="K4934" s="2">
        <v>34.741999999999997</v>
      </c>
    </row>
    <row r="4935" spans="1:11" x14ac:dyDescent="0.2">
      <c r="A4935" s="1">
        <v>44131</v>
      </c>
      <c r="B4935" s="3">
        <f>YEAR(Sales_Data[[#This Row],[Order Date]])</f>
        <v>2020</v>
      </c>
      <c r="C4935" s="3">
        <f>MONTH(Sales_Data[[#This Row],[Order Date]])</f>
        <v>10</v>
      </c>
      <c r="D4935" t="s">
        <v>1771</v>
      </c>
      <c r="E4935" t="s">
        <v>18</v>
      </c>
      <c r="F4935" t="s">
        <v>11</v>
      </c>
      <c r="G4935" t="s">
        <v>30</v>
      </c>
      <c r="H4935" t="s">
        <v>1477</v>
      </c>
      <c r="I4935" s="2">
        <v>238.57599999999999</v>
      </c>
      <c r="J4935" s="3">
        <v>1</v>
      </c>
      <c r="K4935" s="2">
        <v>9.4787999999999997</v>
      </c>
    </row>
    <row r="4936" spans="1:11" x14ac:dyDescent="0.2">
      <c r="A4936" s="1">
        <v>44131</v>
      </c>
      <c r="B4936" s="3">
        <f>YEAR(Sales_Data[[#This Row],[Order Date]])</f>
        <v>2020</v>
      </c>
      <c r="C4936" s="3">
        <f>MONTH(Sales_Data[[#This Row],[Order Date]])</f>
        <v>10</v>
      </c>
      <c r="D4936" t="s">
        <v>55</v>
      </c>
      <c r="E4936" t="s">
        <v>18</v>
      </c>
      <c r="F4936" t="s">
        <v>11</v>
      </c>
      <c r="G4936" t="s">
        <v>12</v>
      </c>
      <c r="H4936" t="s">
        <v>1670</v>
      </c>
      <c r="I4936" s="2">
        <v>569.66499999999996</v>
      </c>
      <c r="J4936" s="3">
        <v>5</v>
      </c>
      <c r="K4936" s="2">
        <v>6.5490000000000004</v>
      </c>
    </row>
    <row r="4937" spans="1:11" x14ac:dyDescent="0.2">
      <c r="A4937" s="1">
        <v>44131</v>
      </c>
      <c r="B4937" s="3">
        <f>YEAR(Sales_Data[[#This Row],[Order Date]])</f>
        <v>2020</v>
      </c>
      <c r="C4937" s="3">
        <f>MONTH(Sales_Data[[#This Row],[Order Date]])</f>
        <v>10</v>
      </c>
      <c r="D4937" t="s">
        <v>726</v>
      </c>
      <c r="E4937" t="s">
        <v>44</v>
      </c>
      <c r="F4937" t="s">
        <v>19</v>
      </c>
      <c r="G4937" t="s">
        <v>32</v>
      </c>
      <c r="H4937" t="s">
        <v>2157</v>
      </c>
      <c r="I4937" s="2">
        <v>85.606999999999999</v>
      </c>
      <c r="J4937" s="3">
        <v>3</v>
      </c>
      <c r="K4937" s="2">
        <v>-3.9249000000000001</v>
      </c>
    </row>
    <row r="4938" spans="1:11" x14ac:dyDescent="0.2">
      <c r="A4938" s="1">
        <v>44131</v>
      </c>
      <c r="B4938" s="3">
        <f>YEAR(Sales_Data[[#This Row],[Order Date]])</f>
        <v>2020</v>
      </c>
      <c r="C4938" s="3">
        <f>MONTH(Sales_Data[[#This Row],[Order Date]])</f>
        <v>10</v>
      </c>
      <c r="D4938" t="s">
        <v>887</v>
      </c>
      <c r="E4938" t="s">
        <v>23</v>
      </c>
      <c r="F4938" t="s">
        <v>19</v>
      </c>
      <c r="G4938" t="s">
        <v>86</v>
      </c>
      <c r="H4938" t="s">
        <v>2518</v>
      </c>
      <c r="I4938" s="2">
        <v>87.84</v>
      </c>
      <c r="J4938" s="3">
        <v>2</v>
      </c>
      <c r="K4938" s="2">
        <v>5.5439999999999996</v>
      </c>
    </row>
    <row r="4939" spans="1:11" x14ac:dyDescent="0.2">
      <c r="A4939" s="1">
        <v>44131</v>
      </c>
      <c r="B4939" s="3">
        <f>YEAR(Sales_Data[[#This Row],[Order Date]])</f>
        <v>2020</v>
      </c>
      <c r="C4939" s="3">
        <f>MONTH(Sales_Data[[#This Row],[Order Date]])</f>
        <v>10</v>
      </c>
      <c r="D4939" t="s">
        <v>887</v>
      </c>
      <c r="E4939" t="s">
        <v>23</v>
      </c>
      <c r="F4939" t="s">
        <v>19</v>
      </c>
      <c r="G4939" t="s">
        <v>53</v>
      </c>
      <c r="H4939" t="s">
        <v>1545</v>
      </c>
      <c r="I4939" s="2">
        <v>116.44799999999999</v>
      </c>
      <c r="J4939" s="3">
        <v>2</v>
      </c>
      <c r="K4939" s="2">
        <v>2.64</v>
      </c>
    </row>
    <row r="4940" spans="1:11" x14ac:dyDescent="0.2">
      <c r="A4940" s="1">
        <v>44131</v>
      </c>
      <c r="B4940" s="3">
        <f>YEAR(Sales_Data[[#This Row],[Order Date]])</f>
        <v>2020</v>
      </c>
      <c r="C4940" s="3">
        <f>MONTH(Sales_Data[[#This Row],[Order Date]])</f>
        <v>10</v>
      </c>
      <c r="D4940" t="s">
        <v>726</v>
      </c>
      <c r="E4940" t="s">
        <v>44</v>
      </c>
      <c r="F4940" t="s">
        <v>19</v>
      </c>
      <c r="G4940" t="s">
        <v>40</v>
      </c>
      <c r="H4940" t="s">
        <v>826</v>
      </c>
      <c r="I4940" s="2">
        <v>87.575999999999993</v>
      </c>
      <c r="J4940" s="3">
        <v>3</v>
      </c>
      <c r="K4940" s="2">
        <v>0.57540000000000002</v>
      </c>
    </row>
    <row r="4941" spans="1:11" x14ac:dyDescent="0.2">
      <c r="A4941" s="1">
        <v>44131</v>
      </c>
      <c r="B4941" s="3">
        <f>YEAR(Sales_Data[[#This Row],[Order Date]])</f>
        <v>2020</v>
      </c>
      <c r="C4941" s="3">
        <f>MONTH(Sales_Data[[#This Row],[Order Date]])</f>
        <v>10</v>
      </c>
      <c r="D4941" t="s">
        <v>1383</v>
      </c>
      <c r="E4941" t="s">
        <v>164</v>
      </c>
      <c r="F4941" t="s">
        <v>19</v>
      </c>
      <c r="G4941" t="s">
        <v>40</v>
      </c>
      <c r="H4941" t="s">
        <v>1119</v>
      </c>
      <c r="I4941" s="2">
        <v>118.056</v>
      </c>
      <c r="J4941" s="3">
        <v>3</v>
      </c>
      <c r="K4941" s="2">
        <v>2.2050000000000001</v>
      </c>
    </row>
    <row r="4942" spans="1:11" x14ac:dyDescent="0.2">
      <c r="A4942" s="1">
        <v>44131</v>
      </c>
      <c r="B4942" s="3">
        <f>YEAR(Sales_Data[[#This Row],[Order Date]])</f>
        <v>2020</v>
      </c>
      <c r="C4942" s="3">
        <f>MONTH(Sales_Data[[#This Row],[Order Date]])</f>
        <v>10</v>
      </c>
      <c r="D4942" t="s">
        <v>1383</v>
      </c>
      <c r="E4942" t="s">
        <v>164</v>
      </c>
      <c r="F4942" t="s">
        <v>14</v>
      </c>
      <c r="G4942" t="s">
        <v>15</v>
      </c>
      <c r="H4942" t="s">
        <v>2215</v>
      </c>
      <c r="I4942" s="2">
        <v>107.184</v>
      </c>
      <c r="J4942" s="3">
        <v>2</v>
      </c>
      <c r="K4942" s="2">
        <v>2.0388000000000002</v>
      </c>
    </row>
    <row r="4943" spans="1:11" x14ac:dyDescent="0.2">
      <c r="A4943" s="1">
        <v>44131</v>
      </c>
      <c r="B4943" s="3">
        <f>YEAR(Sales_Data[[#This Row],[Order Date]])</f>
        <v>2020</v>
      </c>
      <c r="C4943" s="3">
        <f>MONTH(Sales_Data[[#This Row],[Order Date]])</f>
        <v>10</v>
      </c>
      <c r="D4943" t="s">
        <v>403</v>
      </c>
      <c r="E4943" t="s">
        <v>198</v>
      </c>
      <c r="F4943" t="s">
        <v>19</v>
      </c>
      <c r="G4943" t="s">
        <v>53</v>
      </c>
      <c r="H4943" t="s">
        <v>82</v>
      </c>
      <c r="I4943" s="2">
        <v>122.78400000000001</v>
      </c>
      <c r="J4943" s="3">
        <v>1</v>
      </c>
      <c r="K4943" s="2">
        <v>16.234200000000001</v>
      </c>
    </row>
    <row r="4944" spans="1:11" x14ac:dyDescent="0.2">
      <c r="A4944" s="1">
        <v>44131</v>
      </c>
      <c r="B4944" s="3">
        <f>YEAR(Sales_Data[[#This Row],[Order Date]])</f>
        <v>2020</v>
      </c>
      <c r="C4944" s="3">
        <f>MONTH(Sales_Data[[#This Row],[Order Date]])</f>
        <v>10</v>
      </c>
      <c r="D4944" t="s">
        <v>726</v>
      </c>
      <c r="E4944" t="s">
        <v>44</v>
      </c>
      <c r="F4944" t="s">
        <v>19</v>
      </c>
      <c r="G4944" t="s">
        <v>53</v>
      </c>
      <c r="H4944" t="s">
        <v>172</v>
      </c>
      <c r="I4944" s="2">
        <v>158.78399999999999</v>
      </c>
      <c r="J4944" s="3">
        <v>7</v>
      </c>
      <c r="K4944" s="2">
        <v>20.584199999999999</v>
      </c>
    </row>
    <row r="4945" spans="1:11" x14ac:dyDescent="0.2">
      <c r="A4945" s="1">
        <v>44131</v>
      </c>
      <c r="B4945" s="3">
        <f>YEAR(Sales_Data[[#This Row],[Order Date]])</f>
        <v>2020</v>
      </c>
      <c r="C4945" s="3">
        <f>MONTH(Sales_Data[[#This Row],[Order Date]])</f>
        <v>10</v>
      </c>
      <c r="D4945" t="s">
        <v>1771</v>
      </c>
      <c r="E4945" t="s">
        <v>18</v>
      </c>
      <c r="F4945" t="s">
        <v>14</v>
      </c>
      <c r="G4945" t="s">
        <v>15</v>
      </c>
      <c r="H4945" t="s">
        <v>1282</v>
      </c>
      <c r="I4945" s="2">
        <v>155.96</v>
      </c>
      <c r="J4945" s="3">
        <v>5</v>
      </c>
      <c r="K4945" s="2">
        <v>7.1959999999999997</v>
      </c>
    </row>
    <row r="4946" spans="1:11" x14ac:dyDescent="0.2">
      <c r="A4946" s="1">
        <v>44132</v>
      </c>
      <c r="B4946" s="3">
        <f>YEAR(Sales_Data[[#This Row],[Order Date]])</f>
        <v>2020</v>
      </c>
      <c r="C4946" s="3">
        <f>MONTH(Sales_Data[[#This Row],[Order Date]])</f>
        <v>10</v>
      </c>
      <c r="D4946" t="s">
        <v>511</v>
      </c>
      <c r="E4946" t="s">
        <v>35</v>
      </c>
      <c r="F4946" t="s">
        <v>19</v>
      </c>
      <c r="G4946" t="s">
        <v>20</v>
      </c>
      <c r="H4946" t="s">
        <v>494</v>
      </c>
      <c r="I4946" s="2">
        <v>183.184</v>
      </c>
      <c r="J4946" s="3">
        <v>2</v>
      </c>
      <c r="K4946" s="2">
        <v>-29.436800000000002</v>
      </c>
    </row>
    <row r="4947" spans="1:11" x14ac:dyDescent="0.2">
      <c r="A4947" s="1">
        <v>44132</v>
      </c>
      <c r="B4947" s="3">
        <f>YEAR(Sales_Data[[#This Row],[Order Date]])</f>
        <v>2020</v>
      </c>
      <c r="C4947" s="3">
        <f>MONTH(Sales_Data[[#This Row],[Order Date]])</f>
        <v>10</v>
      </c>
      <c r="D4947" t="s">
        <v>2524</v>
      </c>
      <c r="E4947" t="s">
        <v>23</v>
      </c>
      <c r="F4947" t="s">
        <v>19</v>
      </c>
      <c r="G4947" t="s">
        <v>53</v>
      </c>
      <c r="H4947" t="s">
        <v>2525</v>
      </c>
      <c r="I4947" s="2">
        <v>88.552000000000007</v>
      </c>
      <c r="J4947" s="3">
        <v>3</v>
      </c>
      <c r="K4947" s="2">
        <v>5.4432</v>
      </c>
    </row>
    <row r="4948" spans="1:11" x14ac:dyDescent="0.2">
      <c r="A4948" s="1">
        <v>44132</v>
      </c>
      <c r="B4948" s="3">
        <f>YEAR(Sales_Data[[#This Row],[Order Date]])</f>
        <v>2020</v>
      </c>
      <c r="C4948" s="3">
        <f>MONTH(Sales_Data[[#This Row],[Order Date]])</f>
        <v>10</v>
      </c>
      <c r="D4948" t="s">
        <v>2524</v>
      </c>
      <c r="E4948" t="s">
        <v>23</v>
      </c>
      <c r="F4948" t="s">
        <v>14</v>
      </c>
      <c r="G4948" t="s">
        <v>24</v>
      </c>
      <c r="H4948" t="s">
        <v>789</v>
      </c>
      <c r="I4948" s="2">
        <v>109.176</v>
      </c>
      <c r="J4948" s="3">
        <v>2</v>
      </c>
      <c r="K4948" s="2">
        <v>-3.2719999999999998</v>
      </c>
    </row>
    <row r="4949" spans="1:11" x14ac:dyDescent="0.2">
      <c r="A4949" s="1">
        <v>44132</v>
      </c>
      <c r="B4949" s="3">
        <f>YEAR(Sales_Data[[#This Row],[Order Date]])</f>
        <v>2020</v>
      </c>
      <c r="C4949" s="3">
        <f>MONTH(Sales_Data[[#This Row],[Order Date]])</f>
        <v>10</v>
      </c>
      <c r="D4949" t="s">
        <v>2038</v>
      </c>
      <c r="E4949" t="s">
        <v>370</v>
      </c>
      <c r="F4949" t="s">
        <v>19</v>
      </c>
      <c r="G4949" t="s">
        <v>127</v>
      </c>
      <c r="H4949" t="s">
        <v>861</v>
      </c>
      <c r="I4949" s="2">
        <v>103.93</v>
      </c>
      <c r="J4949" s="3">
        <v>3</v>
      </c>
      <c r="K4949" s="2">
        <v>10.3071</v>
      </c>
    </row>
    <row r="4950" spans="1:11" x14ac:dyDescent="0.2">
      <c r="A4950" s="1">
        <v>44132</v>
      </c>
      <c r="B4950" s="3">
        <f>YEAR(Sales_Data[[#This Row],[Order Date]])</f>
        <v>2020</v>
      </c>
      <c r="C4950" s="3">
        <f>MONTH(Sales_Data[[#This Row],[Order Date]])</f>
        <v>10</v>
      </c>
      <c r="D4950" t="s">
        <v>2524</v>
      </c>
      <c r="E4950" t="s">
        <v>23</v>
      </c>
      <c r="F4950" t="s">
        <v>14</v>
      </c>
      <c r="G4950" t="s">
        <v>24</v>
      </c>
      <c r="H4950" t="s">
        <v>1070</v>
      </c>
      <c r="I4950" s="2">
        <v>138</v>
      </c>
      <c r="J4950" s="3">
        <v>2</v>
      </c>
      <c r="K4950" s="2">
        <v>-2.7</v>
      </c>
    </row>
    <row r="4951" spans="1:11" x14ac:dyDescent="0.2">
      <c r="A4951" s="1">
        <v>44132</v>
      </c>
      <c r="B4951" s="3">
        <f>YEAR(Sales_Data[[#This Row],[Order Date]])</f>
        <v>2020</v>
      </c>
      <c r="C4951" s="3">
        <f>MONTH(Sales_Data[[#This Row],[Order Date]])</f>
        <v>10</v>
      </c>
      <c r="D4951" t="s">
        <v>2311</v>
      </c>
      <c r="E4951" t="s">
        <v>94</v>
      </c>
      <c r="F4951" t="s">
        <v>19</v>
      </c>
      <c r="G4951" t="s">
        <v>86</v>
      </c>
      <c r="H4951" t="s">
        <v>290</v>
      </c>
      <c r="I4951" s="2">
        <v>162.97999999999999</v>
      </c>
      <c r="J4951" s="3">
        <v>2</v>
      </c>
      <c r="K4951" s="2">
        <v>23.99</v>
      </c>
    </row>
    <row r="4952" spans="1:11" x14ac:dyDescent="0.2">
      <c r="A4952" s="1">
        <v>44132</v>
      </c>
      <c r="B4952" s="3">
        <f>YEAR(Sales_Data[[#This Row],[Order Date]])</f>
        <v>2020</v>
      </c>
      <c r="C4952" s="3">
        <f>MONTH(Sales_Data[[#This Row],[Order Date]])</f>
        <v>10</v>
      </c>
      <c r="D4952" t="s">
        <v>511</v>
      </c>
      <c r="E4952" t="s">
        <v>35</v>
      </c>
      <c r="F4952" t="s">
        <v>11</v>
      </c>
      <c r="G4952" t="s">
        <v>51</v>
      </c>
      <c r="H4952" t="s">
        <v>762</v>
      </c>
      <c r="I4952" s="2">
        <v>177.952</v>
      </c>
      <c r="J4952" s="3">
        <v>3</v>
      </c>
      <c r="K4952" s="2">
        <v>15.590400000000001</v>
      </c>
    </row>
    <row r="4953" spans="1:11" x14ac:dyDescent="0.2">
      <c r="A4953" s="1">
        <v>44132</v>
      </c>
      <c r="B4953" s="3">
        <f>YEAR(Sales_Data[[#This Row],[Order Date]])</f>
        <v>2020</v>
      </c>
      <c r="C4953" s="3">
        <f>MONTH(Sales_Data[[#This Row],[Order Date]])</f>
        <v>10</v>
      </c>
      <c r="D4953" t="s">
        <v>511</v>
      </c>
      <c r="E4953" t="s">
        <v>35</v>
      </c>
      <c r="F4953" t="s">
        <v>19</v>
      </c>
      <c r="G4953" t="s">
        <v>53</v>
      </c>
      <c r="H4953" t="s">
        <v>2286</v>
      </c>
      <c r="I4953" s="2">
        <v>146.952</v>
      </c>
      <c r="J4953" s="3">
        <v>3</v>
      </c>
      <c r="K4953" s="2">
        <v>16.183800000000002</v>
      </c>
    </row>
    <row r="4954" spans="1:11" x14ac:dyDescent="0.2">
      <c r="A4954" s="1">
        <v>44133</v>
      </c>
      <c r="B4954" s="3">
        <f>YEAR(Sales_Data[[#This Row],[Order Date]])</f>
        <v>2020</v>
      </c>
      <c r="C4954" s="3">
        <f>MONTH(Sales_Data[[#This Row],[Order Date]])</f>
        <v>10</v>
      </c>
      <c r="D4954" t="s">
        <v>798</v>
      </c>
      <c r="E4954" t="s">
        <v>94</v>
      </c>
      <c r="F4954" t="s">
        <v>19</v>
      </c>
      <c r="G4954" t="s">
        <v>53</v>
      </c>
      <c r="H4954" t="s">
        <v>1561</v>
      </c>
      <c r="I4954" s="2">
        <v>146.96</v>
      </c>
      <c r="J4954" s="3">
        <v>8</v>
      </c>
      <c r="K4954" s="2">
        <v>22.540800000000001</v>
      </c>
    </row>
    <row r="4955" spans="1:11" x14ac:dyDescent="0.2">
      <c r="A4955" s="1">
        <v>44134</v>
      </c>
      <c r="B4955" s="3">
        <f>YEAR(Sales_Data[[#This Row],[Order Date]])</f>
        <v>2020</v>
      </c>
      <c r="C4955" s="3">
        <f>MONTH(Sales_Data[[#This Row],[Order Date]])</f>
        <v>10</v>
      </c>
      <c r="D4955" t="s">
        <v>2526</v>
      </c>
      <c r="E4955" t="s">
        <v>70</v>
      </c>
      <c r="F4955" t="s">
        <v>11</v>
      </c>
      <c r="G4955" t="s">
        <v>112</v>
      </c>
      <c r="H4955" t="s">
        <v>936</v>
      </c>
      <c r="I4955" s="2">
        <v>109.568</v>
      </c>
      <c r="J4955" s="3">
        <v>2</v>
      </c>
      <c r="K4955" s="2">
        <v>-6.0979999999999999</v>
      </c>
    </row>
    <row r="4956" spans="1:11" x14ac:dyDescent="0.2">
      <c r="A4956" s="1">
        <v>44134</v>
      </c>
      <c r="B4956" s="3">
        <f>YEAR(Sales_Data[[#This Row],[Order Date]])</f>
        <v>2020</v>
      </c>
      <c r="C4956" s="3">
        <f>MONTH(Sales_Data[[#This Row],[Order Date]])</f>
        <v>10</v>
      </c>
      <c r="D4956" t="s">
        <v>238</v>
      </c>
      <c r="E4956" t="s">
        <v>195</v>
      </c>
      <c r="F4956" t="s">
        <v>19</v>
      </c>
      <c r="G4956" t="s">
        <v>20</v>
      </c>
      <c r="H4956" t="s">
        <v>1643</v>
      </c>
      <c r="I4956" s="2">
        <v>118.98</v>
      </c>
      <c r="J4956" s="3">
        <v>7</v>
      </c>
      <c r="K4956" s="2">
        <v>4.2392000000000003</v>
      </c>
    </row>
    <row r="4957" spans="1:11" x14ac:dyDescent="0.2">
      <c r="A4957" s="1">
        <v>44134</v>
      </c>
      <c r="B4957" s="3">
        <f>YEAR(Sales_Data[[#This Row],[Order Date]])</f>
        <v>2020</v>
      </c>
      <c r="C4957" s="3">
        <f>MONTH(Sales_Data[[#This Row],[Order Date]])</f>
        <v>10</v>
      </c>
      <c r="D4957" t="s">
        <v>2273</v>
      </c>
      <c r="E4957" t="s">
        <v>70</v>
      </c>
      <c r="F4957" t="s">
        <v>19</v>
      </c>
      <c r="G4957" t="s">
        <v>32</v>
      </c>
      <c r="H4957" t="s">
        <v>543</v>
      </c>
      <c r="I4957" s="2">
        <v>119.752</v>
      </c>
      <c r="J4957" s="3">
        <v>3</v>
      </c>
      <c r="K4957" s="2">
        <v>27.734999999999999</v>
      </c>
    </row>
    <row r="4958" spans="1:11" x14ac:dyDescent="0.2">
      <c r="A4958" s="1">
        <v>44134</v>
      </c>
      <c r="B4958" s="3">
        <f>YEAR(Sales_Data[[#This Row],[Order Date]])</f>
        <v>2020</v>
      </c>
      <c r="C4958" s="3">
        <f>MONTH(Sales_Data[[#This Row],[Order Date]])</f>
        <v>10</v>
      </c>
      <c r="D4958" t="s">
        <v>1671</v>
      </c>
      <c r="E4958" t="s">
        <v>18</v>
      </c>
      <c r="F4958" t="s">
        <v>14</v>
      </c>
      <c r="G4958" t="s">
        <v>15</v>
      </c>
      <c r="H4958" t="s">
        <v>1499</v>
      </c>
      <c r="I4958" s="2">
        <v>194.48</v>
      </c>
      <c r="J4958" s="3">
        <v>2</v>
      </c>
      <c r="K4958" s="2">
        <v>16.704000000000001</v>
      </c>
    </row>
    <row r="4959" spans="1:11" x14ac:dyDescent="0.2">
      <c r="A4959" s="1">
        <v>44134</v>
      </c>
      <c r="B4959" s="3">
        <f>YEAR(Sales_Data[[#This Row],[Order Date]])</f>
        <v>2020</v>
      </c>
      <c r="C4959" s="3">
        <f>MONTH(Sales_Data[[#This Row],[Order Date]])</f>
        <v>10</v>
      </c>
      <c r="D4959" t="s">
        <v>2526</v>
      </c>
      <c r="E4959" t="s">
        <v>70</v>
      </c>
      <c r="F4959" t="s">
        <v>11</v>
      </c>
      <c r="G4959" t="s">
        <v>12</v>
      </c>
      <c r="H4959" t="s">
        <v>1648</v>
      </c>
      <c r="I4959" s="2">
        <v>232.98</v>
      </c>
      <c r="J4959" s="3">
        <v>2</v>
      </c>
      <c r="K4959" s="2">
        <v>37.996200000000002</v>
      </c>
    </row>
    <row r="4960" spans="1:11" x14ac:dyDescent="0.2">
      <c r="A4960" s="1">
        <v>44134</v>
      </c>
      <c r="B4960" s="3">
        <f>YEAR(Sales_Data[[#This Row],[Order Date]])</f>
        <v>2020</v>
      </c>
      <c r="C4960" s="3">
        <f>MONTH(Sales_Data[[#This Row],[Order Date]])</f>
        <v>10</v>
      </c>
      <c r="D4960" t="s">
        <v>2342</v>
      </c>
      <c r="E4960" t="s">
        <v>23</v>
      </c>
      <c r="F4960" t="s">
        <v>11</v>
      </c>
      <c r="G4960" t="s">
        <v>30</v>
      </c>
      <c r="H4960" t="s">
        <v>2359</v>
      </c>
      <c r="I4960" s="2">
        <v>296.00599999999997</v>
      </c>
      <c r="J4960" s="3">
        <v>2</v>
      </c>
      <c r="K4960" s="2">
        <v>-68.130200000000002</v>
      </c>
    </row>
    <row r="4961" spans="1:11" x14ac:dyDescent="0.2">
      <c r="A4961" s="1">
        <v>44134</v>
      </c>
      <c r="B4961" s="3">
        <f>YEAR(Sales_Data[[#This Row],[Order Date]])</f>
        <v>2020</v>
      </c>
      <c r="C4961" s="3">
        <f>MONTH(Sales_Data[[#This Row],[Order Date]])</f>
        <v>10</v>
      </c>
      <c r="D4961" t="s">
        <v>1694</v>
      </c>
      <c r="E4961" t="s">
        <v>39</v>
      </c>
      <c r="F4961" t="s">
        <v>14</v>
      </c>
      <c r="G4961" t="s">
        <v>24</v>
      </c>
      <c r="H4961" t="s">
        <v>110</v>
      </c>
      <c r="I4961" s="2">
        <v>455.4</v>
      </c>
      <c r="J4961" s="3">
        <v>7</v>
      </c>
      <c r="K4961" s="2">
        <v>-55.3</v>
      </c>
    </row>
    <row r="4962" spans="1:11" x14ac:dyDescent="0.2">
      <c r="A4962" s="1">
        <v>44134</v>
      </c>
      <c r="B4962" s="3">
        <f>YEAR(Sales_Data[[#This Row],[Order Date]])</f>
        <v>2020</v>
      </c>
      <c r="C4962" s="3">
        <f>MONTH(Sales_Data[[#This Row],[Order Date]])</f>
        <v>10</v>
      </c>
      <c r="D4962" t="s">
        <v>2526</v>
      </c>
      <c r="E4962" t="s">
        <v>70</v>
      </c>
      <c r="F4962" t="s">
        <v>11</v>
      </c>
      <c r="G4962" t="s">
        <v>112</v>
      </c>
      <c r="H4962" t="s">
        <v>113</v>
      </c>
      <c r="I4962" s="2">
        <v>624.27200000000005</v>
      </c>
      <c r="J4962" s="3">
        <v>8</v>
      </c>
      <c r="K4962" s="2">
        <v>-23.0352</v>
      </c>
    </row>
    <row r="4963" spans="1:11" x14ac:dyDescent="0.2">
      <c r="A4963" s="1">
        <v>44134</v>
      </c>
      <c r="B4963" s="3">
        <f>YEAR(Sales_Data[[#This Row],[Order Date]])</f>
        <v>2020</v>
      </c>
      <c r="C4963" s="3">
        <f>MONTH(Sales_Data[[#This Row],[Order Date]])</f>
        <v>10</v>
      </c>
      <c r="D4963" t="s">
        <v>1671</v>
      </c>
      <c r="E4963" t="s">
        <v>18</v>
      </c>
      <c r="F4963" t="s">
        <v>19</v>
      </c>
      <c r="G4963" t="s">
        <v>121</v>
      </c>
      <c r="H4963" t="s">
        <v>959</v>
      </c>
      <c r="I4963" s="2">
        <v>1735.12</v>
      </c>
      <c r="J4963" s="3">
        <v>14</v>
      </c>
      <c r="K4963" s="2">
        <v>510.63600000000002</v>
      </c>
    </row>
    <row r="4964" spans="1:11" x14ac:dyDescent="0.2">
      <c r="A4964" s="1">
        <v>44134</v>
      </c>
      <c r="B4964" s="3">
        <f>YEAR(Sales_Data[[#This Row],[Order Date]])</f>
        <v>2020</v>
      </c>
      <c r="C4964" s="3">
        <f>MONTH(Sales_Data[[#This Row],[Order Date]])</f>
        <v>10</v>
      </c>
      <c r="D4964" t="s">
        <v>1597</v>
      </c>
      <c r="E4964" t="s">
        <v>70</v>
      </c>
      <c r="F4964" t="s">
        <v>11</v>
      </c>
      <c r="G4964" t="s">
        <v>51</v>
      </c>
      <c r="H4964" t="s">
        <v>1687</v>
      </c>
      <c r="I4964" s="2">
        <v>115.64</v>
      </c>
      <c r="J4964" s="3">
        <v>2</v>
      </c>
      <c r="K4964" s="2">
        <v>3.6631999999999998</v>
      </c>
    </row>
    <row r="4965" spans="1:11" x14ac:dyDescent="0.2">
      <c r="A4965" s="1">
        <v>44134</v>
      </c>
      <c r="B4965" s="3">
        <f>YEAR(Sales_Data[[#This Row],[Order Date]])</f>
        <v>2020</v>
      </c>
      <c r="C4965" s="3">
        <f>MONTH(Sales_Data[[#This Row],[Order Date]])</f>
        <v>10</v>
      </c>
      <c r="D4965" t="s">
        <v>1694</v>
      </c>
      <c r="E4965" t="s">
        <v>39</v>
      </c>
      <c r="F4965" t="s">
        <v>19</v>
      </c>
      <c r="G4965" t="s">
        <v>53</v>
      </c>
      <c r="H4965" t="s">
        <v>1279</v>
      </c>
      <c r="I4965" s="2">
        <v>104.736</v>
      </c>
      <c r="J4965" s="3">
        <v>4</v>
      </c>
      <c r="K4965" s="2">
        <v>7.2576000000000001</v>
      </c>
    </row>
    <row r="4966" spans="1:11" x14ac:dyDescent="0.2">
      <c r="A4966" s="1">
        <v>44134</v>
      </c>
      <c r="B4966" s="3">
        <f>YEAR(Sales_Data[[#This Row],[Order Date]])</f>
        <v>2020</v>
      </c>
      <c r="C4966" s="3">
        <f>MONTH(Sales_Data[[#This Row],[Order Date]])</f>
        <v>10</v>
      </c>
      <c r="D4966" t="s">
        <v>1671</v>
      </c>
      <c r="E4966" t="s">
        <v>18</v>
      </c>
      <c r="F4966" t="s">
        <v>19</v>
      </c>
      <c r="G4966" t="s">
        <v>53</v>
      </c>
      <c r="H4966" t="s">
        <v>2432</v>
      </c>
      <c r="I4966" s="2">
        <v>120.42</v>
      </c>
      <c r="J4966" s="3">
        <v>2</v>
      </c>
      <c r="K4966" s="2">
        <v>3.71</v>
      </c>
    </row>
    <row r="4967" spans="1:11" x14ac:dyDescent="0.2">
      <c r="A4967" s="1">
        <v>44134</v>
      </c>
      <c r="B4967" s="3">
        <f>YEAR(Sales_Data[[#This Row],[Order Date]])</f>
        <v>2020</v>
      </c>
      <c r="C4967" s="3">
        <f>MONTH(Sales_Data[[#This Row],[Order Date]])</f>
        <v>10</v>
      </c>
      <c r="D4967" t="s">
        <v>1671</v>
      </c>
      <c r="E4967" t="s">
        <v>18</v>
      </c>
      <c r="F4967" t="s">
        <v>19</v>
      </c>
      <c r="G4967" t="s">
        <v>40</v>
      </c>
      <c r="H4967" t="s">
        <v>816</v>
      </c>
      <c r="I4967" s="2">
        <v>89.9</v>
      </c>
      <c r="J4967" s="3">
        <v>5</v>
      </c>
      <c r="K4967" s="2">
        <v>6.5670000000000002</v>
      </c>
    </row>
    <row r="4968" spans="1:11" x14ac:dyDescent="0.2">
      <c r="A4968" s="1">
        <v>44134</v>
      </c>
      <c r="B4968" s="3">
        <f>YEAR(Sales_Data[[#This Row],[Order Date]])</f>
        <v>2020</v>
      </c>
      <c r="C4968" s="3">
        <f>MONTH(Sales_Data[[#This Row],[Order Date]])</f>
        <v>10</v>
      </c>
      <c r="D4968" t="s">
        <v>2342</v>
      </c>
      <c r="E4968" t="s">
        <v>23</v>
      </c>
      <c r="F4968" t="s">
        <v>11</v>
      </c>
      <c r="G4968" t="s">
        <v>51</v>
      </c>
      <c r="H4968" t="s">
        <v>2418</v>
      </c>
      <c r="I4968" s="2">
        <v>91.191999999999993</v>
      </c>
      <c r="J4968" s="3">
        <v>2</v>
      </c>
      <c r="K4968" s="2">
        <v>-8.5007999999999999</v>
      </c>
    </row>
    <row r="4969" spans="1:11" x14ac:dyDescent="0.2">
      <c r="A4969" s="1">
        <v>44134</v>
      </c>
      <c r="B4969" s="3">
        <f>YEAR(Sales_Data[[#This Row],[Order Date]])</f>
        <v>2020</v>
      </c>
      <c r="C4969" s="3">
        <f>MONTH(Sales_Data[[#This Row],[Order Date]])</f>
        <v>10</v>
      </c>
      <c r="D4969" t="s">
        <v>1694</v>
      </c>
      <c r="E4969" t="s">
        <v>39</v>
      </c>
      <c r="F4969" t="s">
        <v>11</v>
      </c>
      <c r="G4969" t="s">
        <v>51</v>
      </c>
      <c r="H4969" t="s">
        <v>1021</v>
      </c>
      <c r="I4969" s="2">
        <v>110.16800000000001</v>
      </c>
      <c r="J4969" s="3">
        <v>2</v>
      </c>
      <c r="K4969" s="2">
        <v>0.98560000000000003</v>
      </c>
    </row>
    <row r="4970" spans="1:11" x14ac:dyDescent="0.2">
      <c r="A4970" s="1">
        <v>44134</v>
      </c>
      <c r="B4970" s="3">
        <f>YEAR(Sales_Data[[#This Row],[Order Date]])</f>
        <v>2020</v>
      </c>
      <c r="C4970" s="3">
        <f>MONTH(Sales_Data[[#This Row],[Order Date]])</f>
        <v>10</v>
      </c>
      <c r="D4970" t="s">
        <v>238</v>
      </c>
      <c r="E4970" t="s">
        <v>195</v>
      </c>
      <c r="F4970" t="s">
        <v>11</v>
      </c>
      <c r="G4970" t="s">
        <v>112</v>
      </c>
      <c r="H4970" t="s">
        <v>1760</v>
      </c>
      <c r="I4970" s="2">
        <v>133.94</v>
      </c>
      <c r="J4970" s="3">
        <v>1</v>
      </c>
      <c r="K4970" s="2">
        <v>9.1638000000000002</v>
      </c>
    </row>
    <row r="4971" spans="1:11" x14ac:dyDescent="0.2">
      <c r="A4971" s="1">
        <v>44134</v>
      </c>
      <c r="B4971" s="3">
        <f>YEAR(Sales_Data[[#This Row],[Order Date]])</f>
        <v>2020</v>
      </c>
      <c r="C4971" s="3">
        <f>MONTH(Sales_Data[[#This Row],[Order Date]])</f>
        <v>10</v>
      </c>
      <c r="D4971" t="s">
        <v>2273</v>
      </c>
      <c r="E4971" t="s">
        <v>70</v>
      </c>
      <c r="F4971" t="s">
        <v>19</v>
      </c>
      <c r="G4971" t="s">
        <v>32</v>
      </c>
      <c r="H4971" t="s">
        <v>1855</v>
      </c>
      <c r="I4971" s="2">
        <v>126.904</v>
      </c>
      <c r="J4971" s="3">
        <v>2</v>
      </c>
      <c r="K4971" s="2">
        <v>5.2140000000000004</v>
      </c>
    </row>
    <row r="4972" spans="1:11" x14ac:dyDescent="0.2">
      <c r="A4972" s="1">
        <v>44134</v>
      </c>
      <c r="B4972" s="3">
        <f>YEAR(Sales_Data[[#This Row],[Order Date]])</f>
        <v>2020</v>
      </c>
      <c r="C4972" s="3">
        <f>MONTH(Sales_Data[[#This Row],[Order Date]])</f>
        <v>10</v>
      </c>
      <c r="D4972" t="s">
        <v>1694</v>
      </c>
      <c r="E4972" t="s">
        <v>39</v>
      </c>
      <c r="F4972" t="s">
        <v>19</v>
      </c>
      <c r="G4972" t="s">
        <v>20</v>
      </c>
      <c r="H4972" t="s">
        <v>1175</v>
      </c>
      <c r="I4972" s="2">
        <v>109.16800000000001</v>
      </c>
      <c r="J4972" s="3">
        <v>2</v>
      </c>
      <c r="K4972" s="2">
        <v>-2.5127999999999999</v>
      </c>
    </row>
    <row r="4973" spans="1:11" x14ac:dyDescent="0.2">
      <c r="A4973" s="1">
        <v>44134</v>
      </c>
      <c r="B4973" s="3">
        <f>YEAR(Sales_Data[[#This Row],[Order Date]])</f>
        <v>2020</v>
      </c>
      <c r="C4973" s="3">
        <f>MONTH(Sales_Data[[#This Row],[Order Date]])</f>
        <v>10</v>
      </c>
      <c r="D4973" t="s">
        <v>238</v>
      </c>
      <c r="E4973" t="s">
        <v>195</v>
      </c>
      <c r="F4973" t="s">
        <v>19</v>
      </c>
      <c r="G4973" t="s">
        <v>265</v>
      </c>
      <c r="H4973" t="s">
        <v>1327</v>
      </c>
      <c r="I4973" s="2">
        <v>133.06</v>
      </c>
      <c r="J4973" s="3">
        <v>2</v>
      </c>
      <c r="K4973" s="2">
        <v>10.518000000000001</v>
      </c>
    </row>
    <row r="4974" spans="1:11" x14ac:dyDescent="0.2">
      <c r="A4974" s="1">
        <v>44134</v>
      </c>
      <c r="B4974" s="3">
        <f>YEAR(Sales_Data[[#This Row],[Order Date]])</f>
        <v>2020</v>
      </c>
      <c r="C4974" s="3">
        <f>MONTH(Sales_Data[[#This Row],[Order Date]])</f>
        <v>10</v>
      </c>
      <c r="D4974" t="s">
        <v>238</v>
      </c>
      <c r="E4974" t="s">
        <v>195</v>
      </c>
      <c r="F4974" t="s">
        <v>19</v>
      </c>
      <c r="G4974" t="s">
        <v>127</v>
      </c>
      <c r="H4974" t="s">
        <v>1550</v>
      </c>
      <c r="I4974" s="2">
        <v>146</v>
      </c>
      <c r="J4974" s="3">
        <v>8</v>
      </c>
      <c r="K4974" s="2">
        <v>14.4</v>
      </c>
    </row>
    <row r="4975" spans="1:11" x14ac:dyDescent="0.2">
      <c r="A4975" s="1">
        <v>44134</v>
      </c>
      <c r="B4975" s="3">
        <f>YEAR(Sales_Data[[#This Row],[Order Date]])</f>
        <v>2020</v>
      </c>
      <c r="C4975" s="3">
        <f>MONTH(Sales_Data[[#This Row],[Order Date]])</f>
        <v>10</v>
      </c>
      <c r="D4975" t="s">
        <v>1671</v>
      </c>
      <c r="E4975" t="s">
        <v>18</v>
      </c>
      <c r="F4975" t="s">
        <v>19</v>
      </c>
      <c r="G4975" t="s">
        <v>127</v>
      </c>
      <c r="H4975" t="s">
        <v>2527</v>
      </c>
      <c r="I4975" s="2">
        <v>151.86000000000001</v>
      </c>
      <c r="J4975" s="3">
        <v>6</v>
      </c>
      <c r="K4975" s="2">
        <v>20.6142</v>
      </c>
    </row>
    <row r="4976" spans="1:11" x14ac:dyDescent="0.2">
      <c r="A4976" s="1">
        <v>44134</v>
      </c>
      <c r="B4976" s="3">
        <f>YEAR(Sales_Data[[#This Row],[Order Date]])</f>
        <v>2020</v>
      </c>
      <c r="C4976" s="3">
        <f>MONTH(Sales_Data[[#This Row],[Order Date]])</f>
        <v>10</v>
      </c>
      <c r="D4976" t="s">
        <v>1671</v>
      </c>
      <c r="E4976" t="s">
        <v>18</v>
      </c>
      <c r="F4976" t="s">
        <v>11</v>
      </c>
      <c r="G4976" t="s">
        <v>112</v>
      </c>
      <c r="H4976" t="s">
        <v>1182</v>
      </c>
      <c r="I4976" s="2">
        <v>172.99199999999999</v>
      </c>
      <c r="J4976" s="3">
        <v>1</v>
      </c>
      <c r="K4976" s="2">
        <v>-0.89990000000000003</v>
      </c>
    </row>
    <row r="4977" spans="1:11" x14ac:dyDescent="0.2">
      <c r="A4977" s="1">
        <v>44134</v>
      </c>
      <c r="B4977" s="3">
        <f>YEAR(Sales_Data[[#This Row],[Order Date]])</f>
        <v>2020</v>
      </c>
      <c r="C4977" s="3">
        <f>MONTH(Sales_Data[[#This Row],[Order Date]])</f>
        <v>10</v>
      </c>
      <c r="D4977" t="s">
        <v>2342</v>
      </c>
      <c r="E4977" t="s">
        <v>23</v>
      </c>
      <c r="F4977" t="s">
        <v>19</v>
      </c>
      <c r="G4977" t="s">
        <v>20</v>
      </c>
      <c r="H4977" t="s">
        <v>182</v>
      </c>
      <c r="I4977" s="2">
        <v>157.19200000000001</v>
      </c>
      <c r="J4977" s="3">
        <v>6</v>
      </c>
      <c r="K4977" s="2">
        <v>4.0644</v>
      </c>
    </row>
    <row r="4978" spans="1:11" x14ac:dyDescent="0.2">
      <c r="A4978" s="1">
        <v>44135</v>
      </c>
      <c r="B4978" s="3">
        <f>YEAR(Sales_Data[[#This Row],[Order Date]])</f>
        <v>2020</v>
      </c>
      <c r="C4978" s="3">
        <f>MONTH(Sales_Data[[#This Row],[Order Date]])</f>
        <v>10</v>
      </c>
      <c r="D4978" t="s">
        <v>1368</v>
      </c>
      <c r="E4978" t="s">
        <v>164</v>
      </c>
      <c r="F4978" t="s">
        <v>14</v>
      </c>
      <c r="G4978" t="s">
        <v>15</v>
      </c>
      <c r="H4978" t="s">
        <v>1315</v>
      </c>
      <c r="I4978" s="2">
        <v>522.76800000000003</v>
      </c>
      <c r="J4978" s="3">
        <v>4</v>
      </c>
      <c r="K4978" s="2">
        <v>38.157600000000002</v>
      </c>
    </row>
    <row r="4979" spans="1:11" x14ac:dyDescent="0.2">
      <c r="A4979" s="1">
        <v>44135</v>
      </c>
      <c r="B4979" s="3">
        <f>YEAR(Sales_Data[[#This Row],[Order Date]])</f>
        <v>2020</v>
      </c>
      <c r="C4979" s="3">
        <f>MONTH(Sales_Data[[#This Row],[Order Date]])</f>
        <v>10</v>
      </c>
      <c r="D4979" t="s">
        <v>1152</v>
      </c>
      <c r="E4979" t="s">
        <v>23</v>
      </c>
      <c r="F4979" t="s">
        <v>19</v>
      </c>
      <c r="G4979" t="s">
        <v>40</v>
      </c>
      <c r="H4979" t="s">
        <v>2265</v>
      </c>
      <c r="I4979" s="2">
        <v>95.248000000000005</v>
      </c>
      <c r="J4979" s="3">
        <v>2</v>
      </c>
      <c r="K4979" s="2">
        <v>0.59040000000000004</v>
      </c>
    </row>
    <row r="4980" spans="1:11" x14ac:dyDescent="0.2">
      <c r="A4980" s="1">
        <v>44135</v>
      </c>
      <c r="B4980" s="3">
        <f>YEAR(Sales_Data[[#This Row],[Order Date]])</f>
        <v>2020</v>
      </c>
      <c r="C4980" s="3">
        <f>MONTH(Sales_Data[[#This Row],[Order Date]])</f>
        <v>10</v>
      </c>
      <c r="D4980" t="s">
        <v>1368</v>
      </c>
      <c r="E4980" t="s">
        <v>164</v>
      </c>
      <c r="F4980" t="s">
        <v>19</v>
      </c>
      <c r="G4980" t="s">
        <v>86</v>
      </c>
      <c r="H4980" t="s">
        <v>95</v>
      </c>
      <c r="I4980" s="2">
        <v>108.91200000000001</v>
      </c>
      <c r="J4980" s="3">
        <v>3</v>
      </c>
      <c r="K4980" s="2">
        <v>3.2214</v>
      </c>
    </row>
    <row r="4981" spans="1:11" x14ac:dyDescent="0.2">
      <c r="A4981" s="1">
        <v>44136</v>
      </c>
      <c r="B4981" s="3">
        <f>YEAR(Sales_Data[[#This Row],[Order Date]])</f>
        <v>2020</v>
      </c>
      <c r="C4981" s="3">
        <f>MONTH(Sales_Data[[#This Row],[Order Date]])</f>
        <v>11</v>
      </c>
      <c r="D4981" t="s">
        <v>2023</v>
      </c>
      <c r="E4981" t="s">
        <v>370</v>
      </c>
      <c r="F4981" t="s">
        <v>19</v>
      </c>
      <c r="G4981" t="s">
        <v>53</v>
      </c>
      <c r="H4981" t="s">
        <v>566</v>
      </c>
      <c r="I4981" s="2">
        <v>239.7</v>
      </c>
      <c r="J4981" s="3">
        <v>10</v>
      </c>
      <c r="K4981" s="2">
        <v>91.055999999999997</v>
      </c>
    </row>
    <row r="4982" spans="1:11" x14ac:dyDescent="0.2">
      <c r="A4982" s="1">
        <v>44136</v>
      </c>
      <c r="B4982" s="3">
        <f>YEAR(Sales_Data[[#This Row],[Order Date]])</f>
        <v>2020</v>
      </c>
      <c r="C4982" s="3">
        <f>MONTH(Sales_Data[[#This Row],[Order Date]])</f>
        <v>11</v>
      </c>
      <c r="D4982" t="s">
        <v>563</v>
      </c>
      <c r="E4982" t="s">
        <v>70</v>
      </c>
      <c r="F4982" t="s">
        <v>11</v>
      </c>
      <c r="G4982" t="s">
        <v>30</v>
      </c>
      <c r="H4982" t="s">
        <v>1986</v>
      </c>
      <c r="I4982" s="2">
        <v>2694.62</v>
      </c>
      <c r="J4982" s="3">
        <v>9</v>
      </c>
      <c r="K4982" s="2">
        <v>239.9058</v>
      </c>
    </row>
    <row r="4983" spans="1:11" x14ac:dyDescent="0.2">
      <c r="A4983" s="1">
        <v>44136</v>
      </c>
      <c r="B4983" s="3">
        <f>YEAR(Sales_Data[[#This Row],[Order Date]])</f>
        <v>2020</v>
      </c>
      <c r="C4983" s="3">
        <f>MONTH(Sales_Data[[#This Row],[Order Date]])</f>
        <v>11</v>
      </c>
      <c r="D4983" t="s">
        <v>563</v>
      </c>
      <c r="E4983" t="s">
        <v>70</v>
      </c>
      <c r="F4983" t="s">
        <v>19</v>
      </c>
      <c r="G4983" t="s">
        <v>32</v>
      </c>
      <c r="H4983" t="s">
        <v>1187</v>
      </c>
      <c r="I4983" s="2">
        <v>138.12</v>
      </c>
      <c r="J4983" s="3">
        <v>5</v>
      </c>
      <c r="K4983" s="2">
        <v>7.85</v>
      </c>
    </row>
    <row r="4984" spans="1:11" x14ac:dyDescent="0.2">
      <c r="A4984" s="1">
        <v>44136</v>
      </c>
      <c r="B4984" s="3">
        <f>YEAR(Sales_Data[[#This Row],[Order Date]])</f>
        <v>2020</v>
      </c>
      <c r="C4984" s="3">
        <f>MONTH(Sales_Data[[#This Row],[Order Date]])</f>
        <v>11</v>
      </c>
      <c r="D4984" t="s">
        <v>2023</v>
      </c>
      <c r="E4984" t="s">
        <v>370</v>
      </c>
      <c r="F4984" t="s">
        <v>19</v>
      </c>
      <c r="G4984" t="s">
        <v>53</v>
      </c>
      <c r="H4984" t="s">
        <v>99</v>
      </c>
      <c r="I4984" s="2">
        <v>174.99</v>
      </c>
      <c r="J4984" s="3">
        <v>1</v>
      </c>
      <c r="K4984" s="2">
        <v>20.085100000000001</v>
      </c>
    </row>
    <row r="4985" spans="1:11" x14ac:dyDescent="0.2">
      <c r="A4985" s="1">
        <v>44137</v>
      </c>
      <c r="B4985" s="3">
        <f>YEAR(Sales_Data[[#This Row],[Order Date]])</f>
        <v>2020</v>
      </c>
      <c r="C4985" s="3">
        <f>MONTH(Sales_Data[[#This Row],[Order Date]])</f>
        <v>11</v>
      </c>
      <c r="D4985" t="s">
        <v>533</v>
      </c>
      <c r="E4985" t="s">
        <v>195</v>
      </c>
      <c r="F4985" t="s">
        <v>19</v>
      </c>
      <c r="G4985" t="s">
        <v>20</v>
      </c>
      <c r="H4985" t="s">
        <v>746</v>
      </c>
      <c r="I4985" s="2">
        <v>104.92</v>
      </c>
      <c r="J4985" s="3">
        <v>4</v>
      </c>
      <c r="K4985" s="2">
        <v>16.7776</v>
      </c>
    </row>
    <row r="4986" spans="1:11" x14ac:dyDescent="0.2">
      <c r="A4986" s="1">
        <v>44137</v>
      </c>
      <c r="B4986" s="3">
        <f>YEAR(Sales_Data[[#This Row],[Order Date]])</f>
        <v>2020</v>
      </c>
      <c r="C4986" s="3">
        <f>MONTH(Sales_Data[[#This Row],[Order Date]])</f>
        <v>11</v>
      </c>
      <c r="D4986" t="s">
        <v>1246</v>
      </c>
      <c r="E4986" t="s">
        <v>472</v>
      </c>
      <c r="F4986" t="s">
        <v>19</v>
      </c>
      <c r="G4986" t="s">
        <v>121</v>
      </c>
      <c r="H4986" t="s">
        <v>2224</v>
      </c>
      <c r="I4986" s="2">
        <v>110.9</v>
      </c>
      <c r="J4986" s="3">
        <v>10</v>
      </c>
      <c r="K4986" s="2">
        <v>20.975000000000001</v>
      </c>
    </row>
    <row r="4987" spans="1:11" x14ac:dyDescent="0.2">
      <c r="A4987" s="1">
        <v>44137</v>
      </c>
      <c r="B4987" s="3">
        <f>YEAR(Sales_Data[[#This Row],[Order Date]])</f>
        <v>2020</v>
      </c>
      <c r="C4987" s="3">
        <f>MONTH(Sales_Data[[#This Row],[Order Date]])</f>
        <v>11</v>
      </c>
      <c r="D4987" t="s">
        <v>1579</v>
      </c>
      <c r="E4987" t="s">
        <v>18</v>
      </c>
      <c r="F4987" t="s">
        <v>19</v>
      </c>
      <c r="G4987" t="s">
        <v>121</v>
      </c>
      <c r="H4987" t="s">
        <v>2220</v>
      </c>
      <c r="I4987" s="2">
        <v>178.1</v>
      </c>
      <c r="J4987" s="3">
        <v>5</v>
      </c>
      <c r="K4987" s="2">
        <v>43.706000000000003</v>
      </c>
    </row>
    <row r="4988" spans="1:11" x14ac:dyDescent="0.2">
      <c r="A4988" s="1">
        <v>44137</v>
      </c>
      <c r="B4988" s="3">
        <f>YEAR(Sales_Data[[#This Row],[Order Date]])</f>
        <v>2020</v>
      </c>
      <c r="C4988" s="3">
        <f>MONTH(Sales_Data[[#This Row],[Order Date]])</f>
        <v>11</v>
      </c>
      <c r="D4988" t="s">
        <v>2246</v>
      </c>
      <c r="E4988" t="s">
        <v>67</v>
      </c>
      <c r="F4988" t="s">
        <v>11</v>
      </c>
      <c r="G4988" t="s">
        <v>112</v>
      </c>
      <c r="H4988" t="s">
        <v>911</v>
      </c>
      <c r="I4988" s="2">
        <v>199.37200000000001</v>
      </c>
      <c r="J4988" s="3">
        <v>2</v>
      </c>
      <c r="K4988" s="2">
        <v>-35.513599999999997</v>
      </c>
    </row>
    <row r="4989" spans="1:11" x14ac:dyDescent="0.2">
      <c r="A4989" s="1">
        <v>44137</v>
      </c>
      <c r="B4989" s="3">
        <f>YEAR(Sales_Data[[#This Row],[Order Date]])</f>
        <v>2020</v>
      </c>
      <c r="C4989" s="3">
        <f>MONTH(Sales_Data[[#This Row],[Order Date]])</f>
        <v>11</v>
      </c>
      <c r="D4989" t="s">
        <v>1061</v>
      </c>
      <c r="E4989" t="s">
        <v>67</v>
      </c>
      <c r="F4989" t="s">
        <v>19</v>
      </c>
      <c r="G4989" t="s">
        <v>265</v>
      </c>
      <c r="H4989" t="s">
        <v>557</v>
      </c>
      <c r="I4989" s="2">
        <v>426.59199999999998</v>
      </c>
      <c r="J4989" s="3">
        <v>2</v>
      </c>
      <c r="K4989" s="2">
        <v>-81.725800000000007</v>
      </c>
    </row>
    <row r="4990" spans="1:11" x14ac:dyDescent="0.2">
      <c r="A4990" s="1">
        <v>44137</v>
      </c>
      <c r="B4990" s="3">
        <f>YEAR(Sales_Data[[#This Row],[Order Date]])</f>
        <v>2020</v>
      </c>
      <c r="C4990" s="3">
        <f>MONTH(Sales_Data[[#This Row],[Order Date]])</f>
        <v>11</v>
      </c>
      <c r="D4990" t="s">
        <v>956</v>
      </c>
      <c r="E4990" t="s">
        <v>18</v>
      </c>
      <c r="F4990" t="s">
        <v>19</v>
      </c>
      <c r="G4990" t="s">
        <v>20</v>
      </c>
      <c r="H4990" t="s">
        <v>2114</v>
      </c>
      <c r="I4990" s="2">
        <v>466.55</v>
      </c>
      <c r="J4990" s="3">
        <v>7</v>
      </c>
      <c r="K4990" s="2">
        <v>22.627500000000001</v>
      </c>
    </row>
    <row r="4991" spans="1:11" x14ac:dyDescent="0.2">
      <c r="A4991" s="1">
        <v>44137</v>
      </c>
      <c r="B4991" s="3">
        <f>YEAR(Sales_Data[[#This Row],[Order Date]])</f>
        <v>2020</v>
      </c>
      <c r="C4991" s="3">
        <f>MONTH(Sales_Data[[#This Row],[Order Date]])</f>
        <v>11</v>
      </c>
      <c r="D4991" t="s">
        <v>956</v>
      </c>
      <c r="E4991" t="s">
        <v>18</v>
      </c>
      <c r="F4991" t="s">
        <v>19</v>
      </c>
      <c r="G4991" t="s">
        <v>32</v>
      </c>
      <c r="H4991" t="s">
        <v>2528</v>
      </c>
      <c r="I4991" s="2">
        <v>622.35199999999998</v>
      </c>
      <c r="J4991" s="3">
        <v>6</v>
      </c>
      <c r="K4991" s="2">
        <v>206.6232</v>
      </c>
    </row>
    <row r="4992" spans="1:11" x14ac:dyDescent="0.2">
      <c r="A4992" s="1">
        <v>44137</v>
      </c>
      <c r="B4992" s="3">
        <f>YEAR(Sales_Data[[#This Row],[Order Date]])</f>
        <v>2020</v>
      </c>
      <c r="C4992" s="3">
        <f>MONTH(Sales_Data[[#This Row],[Order Date]])</f>
        <v>11</v>
      </c>
      <c r="D4992" t="s">
        <v>663</v>
      </c>
      <c r="E4992" t="s">
        <v>39</v>
      </c>
      <c r="F4992" t="s">
        <v>14</v>
      </c>
      <c r="G4992" t="s">
        <v>15</v>
      </c>
      <c r="H4992" t="s">
        <v>941</v>
      </c>
      <c r="I4992" s="2">
        <v>879.2</v>
      </c>
      <c r="J4992" s="3">
        <v>4</v>
      </c>
      <c r="K4992" s="2">
        <v>-186.16</v>
      </c>
    </row>
    <row r="4993" spans="1:11" x14ac:dyDescent="0.2">
      <c r="A4993" s="1">
        <v>44137</v>
      </c>
      <c r="B4993" s="3">
        <f>YEAR(Sales_Data[[#This Row],[Order Date]])</f>
        <v>2020</v>
      </c>
      <c r="C4993" s="3">
        <f>MONTH(Sales_Data[[#This Row],[Order Date]])</f>
        <v>11</v>
      </c>
      <c r="D4993" t="s">
        <v>533</v>
      </c>
      <c r="E4993" t="s">
        <v>195</v>
      </c>
      <c r="F4993" t="s">
        <v>11</v>
      </c>
      <c r="G4993" t="s">
        <v>112</v>
      </c>
      <c r="H4993" t="s">
        <v>537</v>
      </c>
      <c r="I4993" s="2">
        <v>1020.92</v>
      </c>
      <c r="J4993" s="3">
        <v>4</v>
      </c>
      <c r="K4993" s="2">
        <v>292.77600000000001</v>
      </c>
    </row>
    <row r="4994" spans="1:11" x14ac:dyDescent="0.2">
      <c r="A4994" s="1">
        <v>44137</v>
      </c>
      <c r="B4994" s="3">
        <f>YEAR(Sales_Data[[#This Row],[Order Date]])</f>
        <v>2020</v>
      </c>
      <c r="C4994" s="3">
        <f>MONTH(Sales_Data[[#This Row],[Order Date]])</f>
        <v>11</v>
      </c>
      <c r="D4994" t="s">
        <v>533</v>
      </c>
      <c r="E4994" t="s">
        <v>195</v>
      </c>
      <c r="F4994" t="s">
        <v>14</v>
      </c>
      <c r="G4994" t="s">
        <v>24</v>
      </c>
      <c r="H4994" t="s">
        <v>1351</v>
      </c>
      <c r="I4994" s="2">
        <v>2295.91</v>
      </c>
      <c r="J4994" s="3">
        <v>9</v>
      </c>
      <c r="K4994" s="2">
        <v>517.47929999999997</v>
      </c>
    </row>
    <row r="4995" spans="1:11" x14ac:dyDescent="0.2">
      <c r="A4995" s="1">
        <v>44137</v>
      </c>
      <c r="B4995" s="3">
        <f>YEAR(Sales_Data[[#This Row],[Order Date]])</f>
        <v>2020</v>
      </c>
      <c r="C4995" s="3">
        <f>MONTH(Sales_Data[[#This Row],[Order Date]])</f>
        <v>11</v>
      </c>
      <c r="D4995" t="s">
        <v>533</v>
      </c>
      <c r="E4995" t="s">
        <v>195</v>
      </c>
      <c r="F4995" t="s">
        <v>19</v>
      </c>
      <c r="G4995" t="s">
        <v>86</v>
      </c>
      <c r="H4995" t="s">
        <v>2139</v>
      </c>
      <c r="I4995" s="2">
        <v>110.32</v>
      </c>
      <c r="J4995" s="3">
        <v>2</v>
      </c>
      <c r="K4995" s="2">
        <v>2.6067999999999998</v>
      </c>
    </row>
    <row r="4996" spans="1:11" x14ac:dyDescent="0.2">
      <c r="A4996" s="1">
        <v>44137</v>
      </c>
      <c r="B4996" s="3">
        <f>YEAR(Sales_Data[[#This Row],[Order Date]])</f>
        <v>2020</v>
      </c>
      <c r="C4996" s="3">
        <f>MONTH(Sales_Data[[#This Row],[Order Date]])</f>
        <v>11</v>
      </c>
      <c r="D4996" t="s">
        <v>1869</v>
      </c>
      <c r="E4996" t="s">
        <v>181</v>
      </c>
      <c r="F4996" t="s">
        <v>19</v>
      </c>
      <c r="G4996" t="s">
        <v>40</v>
      </c>
      <c r="H4996" t="s">
        <v>1994</v>
      </c>
      <c r="I4996" s="2">
        <v>107.56</v>
      </c>
      <c r="J4996" s="3">
        <v>2</v>
      </c>
      <c r="K4996" s="2">
        <v>1.4456</v>
      </c>
    </row>
    <row r="4997" spans="1:11" x14ac:dyDescent="0.2">
      <c r="A4997" s="1">
        <v>44137</v>
      </c>
      <c r="B4997" s="3">
        <f>YEAR(Sales_Data[[#This Row],[Order Date]])</f>
        <v>2020</v>
      </c>
      <c r="C4997" s="3">
        <f>MONTH(Sales_Data[[#This Row],[Order Date]])</f>
        <v>11</v>
      </c>
      <c r="D4997" t="s">
        <v>1290</v>
      </c>
      <c r="E4997" t="s">
        <v>70</v>
      </c>
      <c r="F4997" t="s">
        <v>19</v>
      </c>
      <c r="G4997" t="s">
        <v>53</v>
      </c>
      <c r="H4997" t="s">
        <v>241</v>
      </c>
      <c r="I4997" s="2">
        <v>98.85</v>
      </c>
      <c r="J4997" s="3">
        <v>5</v>
      </c>
      <c r="K4997" s="2">
        <v>10.7325</v>
      </c>
    </row>
    <row r="4998" spans="1:11" x14ac:dyDescent="0.2">
      <c r="A4998" s="1">
        <v>44137</v>
      </c>
      <c r="B4998" s="3">
        <f>YEAR(Sales_Data[[#This Row],[Order Date]])</f>
        <v>2020</v>
      </c>
      <c r="C4998" s="3">
        <f>MONTH(Sales_Data[[#This Row],[Order Date]])</f>
        <v>11</v>
      </c>
      <c r="D4998" t="s">
        <v>1246</v>
      </c>
      <c r="E4998" t="s">
        <v>472</v>
      </c>
      <c r="F4998" t="s">
        <v>19</v>
      </c>
      <c r="G4998" t="s">
        <v>53</v>
      </c>
      <c r="H4998" t="s">
        <v>500</v>
      </c>
      <c r="I4998" s="2">
        <v>102.76</v>
      </c>
      <c r="J4998" s="3">
        <v>2</v>
      </c>
      <c r="K4998" s="2">
        <v>5.7624000000000004</v>
      </c>
    </row>
    <row r="4999" spans="1:11" x14ac:dyDescent="0.2">
      <c r="A4999" s="1">
        <v>44137</v>
      </c>
      <c r="B4999" s="3">
        <f>YEAR(Sales_Data[[#This Row],[Order Date]])</f>
        <v>2020</v>
      </c>
      <c r="C4999" s="3">
        <f>MONTH(Sales_Data[[#This Row],[Order Date]])</f>
        <v>11</v>
      </c>
      <c r="D4999" t="s">
        <v>663</v>
      </c>
      <c r="E4999" t="s">
        <v>39</v>
      </c>
      <c r="F4999" t="s">
        <v>19</v>
      </c>
      <c r="G4999" t="s">
        <v>86</v>
      </c>
      <c r="H4999" t="s">
        <v>2190</v>
      </c>
      <c r="I4999" s="2">
        <v>116.85599999999999</v>
      </c>
      <c r="J4999" s="3">
        <v>3</v>
      </c>
      <c r="K4999" s="2">
        <v>2.8782000000000001</v>
      </c>
    </row>
    <row r="5000" spans="1:11" x14ac:dyDescent="0.2">
      <c r="A5000" s="1">
        <v>44137</v>
      </c>
      <c r="B5000" s="3">
        <f>YEAR(Sales_Data[[#This Row],[Order Date]])</f>
        <v>2020</v>
      </c>
      <c r="C5000" s="3">
        <f>MONTH(Sales_Data[[#This Row],[Order Date]])</f>
        <v>11</v>
      </c>
      <c r="D5000" t="s">
        <v>73</v>
      </c>
      <c r="E5000" t="s">
        <v>1156</v>
      </c>
      <c r="F5000" t="s">
        <v>19</v>
      </c>
      <c r="G5000" t="s">
        <v>53</v>
      </c>
      <c r="H5000" t="s">
        <v>2435</v>
      </c>
      <c r="I5000" s="2">
        <v>109.44</v>
      </c>
      <c r="J5000" s="3">
        <v>3</v>
      </c>
      <c r="K5000" s="2">
        <v>9.3312000000000008</v>
      </c>
    </row>
    <row r="5001" spans="1:11" x14ac:dyDescent="0.2">
      <c r="A5001" s="1">
        <v>44137</v>
      </c>
      <c r="B5001" s="3">
        <f>YEAR(Sales_Data[[#This Row],[Order Date]])</f>
        <v>2020</v>
      </c>
      <c r="C5001" s="3">
        <f>MONTH(Sales_Data[[#This Row],[Order Date]])</f>
        <v>11</v>
      </c>
      <c r="D5001" t="s">
        <v>956</v>
      </c>
      <c r="E5001" t="s">
        <v>18</v>
      </c>
      <c r="F5001" t="s">
        <v>19</v>
      </c>
      <c r="G5001" t="s">
        <v>40</v>
      </c>
      <c r="H5001" t="s">
        <v>1045</v>
      </c>
      <c r="I5001" s="2">
        <v>102.8</v>
      </c>
      <c r="J5001" s="3">
        <v>5</v>
      </c>
      <c r="K5001" s="2">
        <v>4.2240000000000002</v>
      </c>
    </row>
    <row r="5002" spans="1:11" x14ac:dyDescent="0.2">
      <c r="A5002" s="1">
        <v>44137</v>
      </c>
      <c r="B5002" s="3">
        <f>YEAR(Sales_Data[[#This Row],[Order Date]])</f>
        <v>2020</v>
      </c>
      <c r="C5002" s="3">
        <f>MONTH(Sales_Data[[#This Row],[Order Date]])</f>
        <v>11</v>
      </c>
      <c r="D5002" t="s">
        <v>663</v>
      </c>
      <c r="E5002" t="s">
        <v>39</v>
      </c>
      <c r="F5002" t="s">
        <v>11</v>
      </c>
      <c r="G5002" t="s">
        <v>51</v>
      </c>
      <c r="H5002" t="s">
        <v>1234</v>
      </c>
      <c r="I5002" s="2">
        <v>122.312</v>
      </c>
      <c r="J5002" s="3">
        <v>1</v>
      </c>
      <c r="K5002" s="2">
        <v>0.66239999999999999</v>
      </c>
    </row>
    <row r="5003" spans="1:11" x14ac:dyDescent="0.2">
      <c r="A5003" s="1">
        <v>44137</v>
      </c>
      <c r="B5003" s="3">
        <f>YEAR(Sales_Data[[#This Row],[Order Date]])</f>
        <v>2020</v>
      </c>
      <c r="C5003" s="3">
        <f>MONTH(Sales_Data[[#This Row],[Order Date]])</f>
        <v>11</v>
      </c>
      <c r="D5003" t="s">
        <v>956</v>
      </c>
      <c r="E5003" t="s">
        <v>18</v>
      </c>
      <c r="F5003" t="s">
        <v>19</v>
      </c>
      <c r="G5003" t="s">
        <v>116</v>
      </c>
      <c r="H5003" t="s">
        <v>2189</v>
      </c>
      <c r="I5003" s="2">
        <v>107.58</v>
      </c>
      <c r="J5003" s="3">
        <v>3</v>
      </c>
      <c r="K5003" s="2">
        <v>0.16739999999999999</v>
      </c>
    </row>
    <row r="5004" spans="1:11" x14ac:dyDescent="0.2">
      <c r="A5004" s="1">
        <v>44137</v>
      </c>
      <c r="B5004" s="3">
        <f>YEAR(Sales_Data[[#This Row],[Order Date]])</f>
        <v>2020</v>
      </c>
      <c r="C5004" s="3">
        <f>MONTH(Sales_Data[[#This Row],[Order Date]])</f>
        <v>11</v>
      </c>
      <c r="D5004" t="s">
        <v>1831</v>
      </c>
      <c r="E5004" t="s">
        <v>1051</v>
      </c>
      <c r="F5004" t="s">
        <v>19</v>
      </c>
      <c r="G5004" t="s">
        <v>116</v>
      </c>
      <c r="H5004" t="s">
        <v>301</v>
      </c>
      <c r="I5004" s="2">
        <v>134.24</v>
      </c>
      <c r="J5004" s="3">
        <v>3</v>
      </c>
      <c r="K5004" s="2">
        <v>9.1199999999999992</v>
      </c>
    </row>
    <row r="5005" spans="1:11" x14ac:dyDescent="0.2">
      <c r="A5005" s="1">
        <v>44137</v>
      </c>
      <c r="B5005" s="3">
        <f>YEAR(Sales_Data[[#This Row],[Order Date]])</f>
        <v>2020</v>
      </c>
      <c r="C5005" s="3">
        <f>MONTH(Sales_Data[[#This Row],[Order Date]])</f>
        <v>11</v>
      </c>
      <c r="D5005" t="s">
        <v>663</v>
      </c>
      <c r="E5005" t="s">
        <v>39</v>
      </c>
      <c r="F5005" t="s">
        <v>19</v>
      </c>
      <c r="G5005" t="s">
        <v>121</v>
      </c>
      <c r="H5005" t="s">
        <v>2224</v>
      </c>
      <c r="I5005" s="2">
        <v>143.136</v>
      </c>
      <c r="J5005" s="3">
        <v>3</v>
      </c>
      <c r="K5005" s="2">
        <v>1.2585</v>
      </c>
    </row>
    <row r="5006" spans="1:11" x14ac:dyDescent="0.2">
      <c r="A5006" s="1">
        <v>44137</v>
      </c>
      <c r="B5006" s="3">
        <f>YEAR(Sales_Data[[#This Row],[Order Date]])</f>
        <v>2020</v>
      </c>
      <c r="C5006" s="3">
        <f>MONTH(Sales_Data[[#This Row],[Order Date]])</f>
        <v>11</v>
      </c>
      <c r="D5006" t="s">
        <v>1831</v>
      </c>
      <c r="E5006" t="s">
        <v>1051</v>
      </c>
      <c r="F5006" t="s">
        <v>19</v>
      </c>
      <c r="G5006" t="s">
        <v>40</v>
      </c>
      <c r="H5006" t="s">
        <v>982</v>
      </c>
      <c r="I5006" s="2">
        <v>123.78</v>
      </c>
      <c r="J5006" s="3">
        <v>6</v>
      </c>
      <c r="K5006" s="2">
        <v>9.1674000000000007</v>
      </c>
    </row>
    <row r="5007" spans="1:11" x14ac:dyDescent="0.2">
      <c r="A5007" s="1">
        <v>44137</v>
      </c>
      <c r="B5007" s="3">
        <f>YEAR(Sales_Data[[#This Row],[Order Date]])</f>
        <v>2020</v>
      </c>
      <c r="C5007" s="3">
        <f>MONTH(Sales_Data[[#This Row],[Order Date]])</f>
        <v>11</v>
      </c>
      <c r="D5007" t="s">
        <v>956</v>
      </c>
      <c r="E5007" t="s">
        <v>18</v>
      </c>
      <c r="F5007" t="s">
        <v>11</v>
      </c>
      <c r="G5007" t="s">
        <v>51</v>
      </c>
      <c r="H5007" t="s">
        <v>2529</v>
      </c>
      <c r="I5007" s="2">
        <v>131.02000000000001</v>
      </c>
      <c r="J5007" s="3">
        <v>3</v>
      </c>
      <c r="K5007" s="2">
        <v>10.5084</v>
      </c>
    </row>
    <row r="5008" spans="1:11" x14ac:dyDescent="0.2">
      <c r="A5008" s="1">
        <v>44137</v>
      </c>
      <c r="B5008" s="3">
        <f>YEAR(Sales_Data[[#This Row],[Order Date]])</f>
        <v>2020</v>
      </c>
      <c r="C5008" s="3">
        <f>MONTH(Sales_Data[[#This Row],[Order Date]])</f>
        <v>11</v>
      </c>
      <c r="D5008" t="s">
        <v>1380</v>
      </c>
      <c r="E5008" t="s">
        <v>164</v>
      </c>
      <c r="F5008" t="s">
        <v>19</v>
      </c>
      <c r="G5008" t="s">
        <v>40</v>
      </c>
      <c r="H5008" t="s">
        <v>1676</v>
      </c>
      <c r="I5008" s="2">
        <v>152.33600000000001</v>
      </c>
      <c r="J5008" s="3">
        <v>4</v>
      </c>
      <c r="K5008" s="2">
        <v>5.4336000000000002</v>
      </c>
    </row>
    <row r="5009" spans="1:11" x14ac:dyDescent="0.2">
      <c r="A5009" s="1">
        <v>44137</v>
      </c>
      <c r="B5009" s="3">
        <f>YEAR(Sales_Data[[#This Row],[Order Date]])</f>
        <v>2020</v>
      </c>
      <c r="C5009" s="3">
        <f>MONTH(Sales_Data[[#This Row],[Order Date]])</f>
        <v>11</v>
      </c>
      <c r="D5009" t="s">
        <v>956</v>
      </c>
      <c r="E5009" t="s">
        <v>18</v>
      </c>
      <c r="F5009" t="s">
        <v>19</v>
      </c>
      <c r="G5009" t="s">
        <v>86</v>
      </c>
      <c r="H5009" t="s">
        <v>1456</v>
      </c>
      <c r="I5009" s="2">
        <v>170.58</v>
      </c>
      <c r="J5009" s="3">
        <v>7</v>
      </c>
      <c r="K5009" s="2">
        <v>38.29</v>
      </c>
    </row>
    <row r="5010" spans="1:11" x14ac:dyDescent="0.2">
      <c r="A5010" s="1">
        <v>44138</v>
      </c>
      <c r="B5010" s="3">
        <f>YEAR(Sales_Data[[#This Row],[Order Date]])</f>
        <v>2020</v>
      </c>
      <c r="C5010" s="3">
        <f>MONTH(Sales_Data[[#This Row],[Order Date]])</f>
        <v>11</v>
      </c>
      <c r="D5010" t="s">
        <v>935</v>
      </c>
      <c r="E5010" t="s">
        <v>70</v>
      </c>
      <c r="F5010" t="s">
        <v>19</v>
      </c>
      <c r="G5010" t="s">
        <v>53</v>
      </c>
      <c r="H5010" t="s">
        <v>998</v>
      </c>
      <c r="I5010" s="2">
        <v>154.86000000000001</v>
      </c>
      <c r="J5010" s="3">
        <v>7</v>
      </c>
      <c r="K5010" s="2">
        <v>65.734200000000001</v>
      </c>
    </row>
    <row r="5011" spans="1:11" x14ac:dyDescent="0.2">
      <c r="A5011" s="1">
        <v>44138</v>
      </c>
      <c r="B5011" s="3">
        <f>YEAR(Sales_Data[[#This Row],[Order Date]])</f>
        <v>2020</v>
      </c>
      <c r="C5011" s="3">
        <f>MONTH(Sales_Data[[#This Row],[Order Date]])</f>
        <v>11</v>
      </c>
      <c r="D5011" t="s">
        <v>657</v>
      </c>
      <c r="E5011" t="s">
        <v>18</v>
      </c>
      <c r="F5011" t="s">
        <v>14</v>
      </c>
      <c r="G5011" t="s">
        <v>24</v>
      </c>
      <c r="H5011" t="s">
        <v>368</v>
      </c>
      <c r="I5011" s="2">
        <v>220.75</v>
      </c>
      <c r="J5011" s="3">
        <v>5</v>
      </c>
      <c r="K5011" s="2">
        <v>87.89</v>
      </c>
    </row>
    <row r="5012" spans="1:11" x14ac:dyDescent="0.2">
      <c r="A5012" s="1">
        <v>44138</v>
      </c>
      <c r="B5012" s="3">
        <f>YEAR(Sales_Data[[#This Row],[Order Date]])</f>
        <v>2020</v>
      </c>
      <c r="C5012" s="3">
        <f>MONTH(Sales_Data[[#This Row],[Order Date]])</f>
        <v>11</v>
      </c>
      <c r="D5012" t="s">
        <v>935</v>
      </c>
      <c r="E5012" t="s">
        <v>70</v>
      </c>
      <c r="F5012" t="s">
        <v>11</v>
      </c>
      <c r="G5012" t="s">
        <v>112</v>
      </c>
      <c r="H5012" t="s">
        <v>2351</v>
      </c>
      <c r="I5012" s="2">
        <v>325.13600000000002</v>
      </c>
      <c r="J5012" s="3">
        <v>4</v>
      </c>
      <c r="K5012" s="2">
        <v>26.874400000000001</v>
      </c>
    </row>
    <row r="5013" spans="1:11" x14ac:dyDescent="0.2">
      <c r="A5013" s="1">
        <v>44138</v>
      </c>
      <c r="B5013" s="3">
        <f>YEAR(Sales_Data[[#This Row],[Order Date]])</f>
        <v>2020</v>
      </c>
      <c r="C5013" s="3">
        <f>MONTH(Sales_Data[[#This Row],[Order Date]])</f>
        <v>11</v>
      </c>
      <c r="D5013" t="s">
        <v>2379</v>
      </c>
      <c r="E5013" t="s">
        <v>44</v>
      </c>
      <c r="F5013" t="s">
        <v>14</v>
      </c>
      <c r="G5013" t="s">
        <v>15</v>
      </c>
      <c r="H5013" t="s">
        <v>1867</v>
      </c>
      <c r="I5013" s="2">
        <v>377.37599999999998</v>
      </c>
      <c r="J5013" s="3">
        <v>2</v>
      </c>
      <c r="K5013" s="2">
        <v>27.103200000000001</v>
      </c>
    </row>
    <row r="5014" spans="1:11" x14ac:dyDescent="0.2">
      <c r="A5014" s="1">
        <v>44138</v>
      </c>
      <c r="B5014" s="3">
        <f>YEAR(Sales_Data[[#This Row],[Order Date]])</f>
        <v>2020</v>
      </c>
      <c r="C5014" s="3">
        <f>MONTH(Sales_Data[[#This Row],[Order Date]])</f>
        <v>11</v>
      </c>
      <c r="D5014" t="s">
        <v>1453</v>
      </c>
      <c r="E5014" t="s">
        <v>18</v>
      </c>
      <c r="F5014" t="s">
        <v>11</v>
      </c>
      <c r="G5014" t="s">
        <v>30</v>
      </c>
      <c r="H5014" t="s">
        <v>2033</v>
      </c>
      <c r="I5014" s="2">
        <v>502.36799999999999</v>
      </c>
      <c r="J5014" s="3">
        <v>4</v>
      </c>
      <c r="K5014" s="2">
        <v>36.477600000000002</v>
      </c>
    </row>
    <row r="5015" spans="1:11" x14ac:dyDescent="0.2">
      <c r="A5015" s="1">
        <v>44138</v>
      </c>
      <c r="B5015" s="3">
        <f>YEAR(Sales_Data[[#This Row],[Order Date]])</f>
        <v>2020</v>
      </c>
      <c r="C5015" s="3">
        <f>MONTH(Sales_Data[[#This Row],[Order Date]])</f>
        <v>11</v>
      </c>
      <c r="D5015" t="s">
        <v>240</v>
      </c>
      <c r="E5015" t="s">
        <v>44</v>
      </c>
      <c r="F5015" t="s">
        <v>14</v>
      </c>
      <c r="G5015" t="s">
        <v>36</v>
      </c>
      <c r="H5015" t="s">
        <v>2105</v>
      </c>
      <c r="I5015" s="2">
        <v>995.98400000000004</v>
      </c>
      <c r="J5015" s="3">
        <v>2</v>
      </c>
      <c r="K5015" s="2">
        <v>311.9948</v>
      </c>
    </row>
    <row r="5016" spans="1:11" x14ac:dyDescent="0.2">
      <c r="A5016" s="1">
        <v>44138</v>
      </c>
      <c r="B5016" s="3">
        <f>YEAR(Sales_Data[[#This Row],[Order Date]])</f>
        <v>2020</v>
      </c>
      <c r="C5016" s="3">
        <f>MONTH(Sales_Data[[#This Row],[Order Date]])</f>
        <v>11</v>
      </c>
      <c r="D5016" t="s">
        <v>657</v>
      </c>
      <c r="E5016" t="s">
        <v>18</v>
      </c>
      <c r="F5016" t="s">
        <v>11</v>
      </c>
      <c r="G5016" t="s">
        <v>30</v>
      </c>
      <c r="H5016" t="s">
        <v>150</v>
      </c>
      <c r="I5016" s="2">
        <v>1716.184</v>
      </c>
      <c r="J5016" s="3">
        <v>12</v>
      </c>
      <c r="K5016" s="2">
        <v>20.9148</v>
      </c>
    </row>
    <row r="5017" spans="1:11" x14ac:dyDescent="0.2">
      <c r="A5017" s="1">
        <v>44138</v>
      </c>
      <c r="B5017" s="3">
        <f>YEAR(Sales_Data[[#This Row],[Order Date]])</f>
        <v>2020</v>
      </c>
      <c r="C5017" s="3">
        <f>MONTH(Sales_Data[[#This Row],[Order Date]])</f>
        <v>11</v>
      </c>
      <c r="D5017" t="s">
        <v>2530</v>
      </c>
      <c r="E5017" t="s">
        <v>387</v>
      </c>
      <c r="F5017" t="s">
        <v>19</v>
      </c>
      <c r="G5017" t="s">
        <v>127</v>
      </c>
      <c r="H5017" t="s">
        <v>1646</v>
      </c>
      <c r="I5017" s="2">
        <v>83.94</v>
      </c>
      <c r="J5017" s="3">
        <v>3</v>
      </c>
      <c r="K5017" s="2">
        <v>6.8723999999999998</v>
      </c>
    </row>
    <row r="5018" spans="1:11" x14ac:dyDescent="0.2">
      <c r="A5018" s="1">
        <v>44138</v>
      </c>
      <c r="B5018" s="3">
        <f>YEAR(Sales_Data[[#This Row],[Order Date]])</f>
        <v>2020</v>
      </c>
      <c r="C5018" s="3">
        <f>MONTH(Sales_Data[[#This Row],[Order Date]])</f>
        <v>11</v>
      </c>
      <c r="D5018" t="s">
        <v>955</v>
      </c>
      <c r="E5018" t="s">
        <v>35</v>
      </c>
      <c r="F5018" t="s">
        <v>19</v>
      </c>
      <c r="G5018" t="s">
        <v>53</v>
      </c>
      <c r="H5018" t="s">
        <v>2037</v>
      </c>
      <c r="I5018" s="2">
        <v>95.272000000000006</v>
      </c>
      <c r="J5018" s="3">
        <v>3</v>
      </c>
      <c r="K5018" s="2">
        <v>5.2884000000000002</v>
      </c>
    </row>
    <row r="5019" spans="1:11" x14ac:dyDescent="0.2">
      <c r="A5019" s="1">
        <v>44138</v>
      </c>
      <c r="B5019" s="3">
        <f>YEAR(Sales_Data[[#This Row],[Order Date]])</f>
        <v>2020</v>
      </c>
      <c r="C5019" s="3">
        <f>MONTH(Sales_Data[[#This Row],[Order Date]])</f>
        <v>11</v>
      </c>
      <c r="D5019" t="s">
        <v>1416</v>
      </c>
      <c r="E5019" t="s">
        <v>219</v>
      </c>
      <c r="F5019" t="s">
        <v>11</v>
      </c>
      <c r="G5019" t="s">
        <v>51</v>
      </c>
      <c r="H5019" t="s">
        <v>1461</v>
      </c>
      <c r="I5019" s="2">
        <v>93.992000000000004</v>
      </c>
      <c r="J5019" s="3">
        <v>1</v>
      </c>
      <c r="K5019" s="2">
        <v>0.99950000000000006</v>
      </c>
    </row>
    <row r="5020" spans="1:11" x14ac:dyDescent="0.2">
      <c r="A5020" s="1">
        <v>44138</v>
      </c>
      <c r="B5020" s="3">
        <f>YEAR(Sales_Data[[#This Row],[Order Date]])</f>
        <v>2020</v>
      </c>
      <c r="C5020" s="3">
        <f>MONTH(Sales_Data[[#This Row],[Order Date]])</f>
        <v>11</v>
      </c>
      <c r="D5020" t="s">
        <v>240</v>
      </c>
      <c r="E5020" t="s">
        <v>44</v>
      </c>
      <c r="F5020" t="s">
        <v>19</v>
      </c>
      <c r="G5020" t="s">
        <v>32</v>
      </c>
      <c r="H5020" t="s">
        <v>344</v>
      </c>
      <c r="I5020" s="2">
        <v>119.086</v>
      </c>
      <c r="J5020" s="3">
        <v>2</v>
      </c>
      <c r="K5020" s="2">
        <v>-2.9964</v>
      </c>
    </row>
    <row r="5021" spans="1:11" x14ac:dyDescent="0.2">
      <c r="A5021" s="1">
        <v>44138</v>
      </c>
      <c r="B5021" s="3">
        <f>YEAR(Sales_Data[[#This Row],[Order Date]])</f>
        <v>2020</v>
      </c>
      <c r="C5021" s="3">
        <f>MONTH(Sales_Data[[#This Row],[Order Date]])</f>
        <v>11</v>
      </c>
      <c r="D5021" t="s">
        <v>2530</v>
      </c>
      <c r="E5021" t="s">
        <v>387</v>
      </c>
      <c r="F5021" t="s">
        <v>19</v>
      </c>
      <c r="G5021" t="s">
        <v>53</v>
      </c>
      <c r="H5021" t="s">
        <v>1505</v>
      </c>
      <c r="I5021" s="2">
        <v>103.56</v>
      </c>
      <c r="J5021" s="3">
        <v>2</v>
      </c>
      <c r="K5021" s="2">
        <v>3.8519999999999999</v>
      </c>
    </row>
    <row r="5022" spans="1:11" x14ac:dyDescent="0.2">
      <c r="A5022" s="1">
        <v>44138</v>
      </c>
      <c r="B5022" s="3">
        <f>YEAR(Sales_Data[[#This Row],[Order Date]])</f>
        <v>2020</v>
      </c>
      <c r="C5022" s="3">
        <f>MONTH(Sales_Data[[#This Row],[Order Date]])</f>
        <v>11</v>
      </c>
      <c r="D5022" t="s">
        <v>115</v>
      </c>
      <c r="E5022" t="s">
        <v>18</v>
      </c>
      <c r="F5022" t="s">
        <v>19</v>
      </c>
      <c r="G5022" t="s">
        <v>53</v>
      </c>
      <c r="H5022" t="s">
        <v>2337</v>
      </c>
      <c r="I5022" s="2">
        <v>118.88</v>
      </c>
      <c r="J5022" s="3">
        <v>6</v>
      </c>
      <c r="K5022" s="2">
        <v>17.581199999999999</v>
      </c>
    </row>
    <row r="5023" spans="1:11" x14ac:dyDescent="0.2">
      <c r="A5023" s="1">
        <v>44138</v>
      </c>
      <c r="B5023" s="3">
        <f>YEAR(Sales_Data[[#This Row],[Order Date]])</f>
        <v>2020</v>
      </c>
      <c r="C5023" s="3">
        <f>MONTH(Sales_Data[[#This Row],[Order Date]])</f>
        <v>11</v>
      </c>
      <c r="D5023" t="s">
        <v>768</v>
      </c>
      <c r="E5023" t="s">
        <v>195</v>
      </c>
      <c r="F5023" t="s">
        <v>19</v>
      </c>
      <c r="G5023" t="s">
        <v>53</v>
      </c>
      <c r="H5023" t="s">
        <v>2531</v>
      </c>
      <c r="I5023" s="2">
        <v>128.4</v>
      </c>
      <c r="J5023" s="3">
        <v>5</v>
      </c>
      <c r="K5023" s="2">
        <v>11.88</v>
      </c>
    </row>
    <row r="5024" spans="1:11" x14ac:dyDescent="0.2">
      <c r="A5024" s="1">
        <v>44138</v>
      </c>
      <c r="B5024" s="3">
        <f>YEAR(Sales_Data[[#This Row],[Order Date]])</f>
        <v>2020</v>
      </c>
      <c r="C5024" s="3">
        <f>MONTH(Sales_Data[[#This Row],[Order Date]])</f>
        <v>11</v>
      </c>
      <c r="D5024" t="s">
        <v>2521</v>
      </c>
      <c r="E5024" t="s">
        <v>109</v>
      </c>
      <c r="F5024" t="s">
        <v>19</v>
      </c>
      <c r="G5024" t="s">
        <v>127</v>
      </c>
      <c r="H5024" t="s">
        <v>129</v>
      </c>
      <c r="I5024" s="2">
        <v>132.38999999999999</v>
      </c>
      <c r="J5024" s="3">
        <v>3</v>
      </c>
      <c r="K5024" s="2">
        <v>5.6993999999999998</v>
      </c>
    </row>
    <row r="5025" spans="1:11" x14ac:dyDescent="0.2">
      <c r="A5025" s="1">
        <v>44138</v>
      </c>
      <c r="B5025" s="3">
        <f>YEAR(Sales_Data[[#This Row],[Order Date]])</f>
        <v>2020</v>
      </c>
      <c r="C5025" s="3">
        <f>MONTH(Sales_Data[[#This Row],[Order Date]])</f>
        <v>11</v>
      </c>
      <c r="D5025" t="s">
        <v>55</v>
      </c>
      <c r="E5025" t="s">
        <v>70</v>
      </c>
      <c r="F5025" t="s">
        <v>19</v>
      </c>
      <c r="G5025" t="s">
        <v>32</v>
      </c>
      <c r="H5025" t="s">
        <v>847</v>
      </c>
      <c r="I5025" s="2">
        <v>131.36799999999999</v>
      </c>
      <c r="J5025" s="3">
        <v>4</v>
      </c>
      <c r="K5025" s="2">
        <v>5.9695999999999998</v>
      </c>
    </row>
    <row r="5026" spans="1:11" x14ac:dyDescent="0.2">
      <c r="A5026" s="1">
        <v>44138</v>
      </c>
      <c r="B5026" s="3">
        <f>YEAR(Sales_Data[[#This Row],[Order Date]])</f>
        <v>2020</v>
      </c>
      <c r="C5026" s="3">
        <f>MONTH(Sales_Data[[#This Row],[Order Date]])</f>
        <v>11</v>
      </c>
      <c r="D5026" t="s">
        <v>240</v>
      </c>
      <c r="E5026" t="s">
        <v>44</v>
      </c>
      <c r="F5026" t="s">
        <v>19</v>
      </c>
      <c r="G5026" t="s">
        <v>53</v>
      </c>
      <c r="H5026" t="s">
        <v>575</v>
      </c>
      <c r="I5026" s="2">
        <v>110.688</v>
      </c>
      <c r="J5026" s="3">
        <v>2</v>
      </c>
      <c r="K5026" s="2">
        <v>3.7408000000000001</v>
      </c>
    </row>
    <row r="5027" spans="1:11" x14ac:dyDescent="0.2">
      <c r="A5027" s="1">
        <v>44138</v>
      </c>
      <c r="B5027" s="3">
        <f>YEAR(Sales_Data[[#This Row],[Order Date]])</f>
        <v>2020</v>
      </c>
      <c r="C5027" s="3">
        <f>MONTH(Sales_Data[[#This Row],[Order Date]])</f>
        <v>11</v>
      </c>
      <c r="D5027" t="s">
        <v>773</v>
      </c>
      <c r="E5027" t="s">
        <v>39</v>
      </c>
      <c r="F5027" t="s">
        <v>19</v>
      </c>
      <c r="G5027" t="s">
        <v>32</v>
      </c>
      <c r="H5027" t="s">
        <v>2405</v>
      </c>
      <c r="I5027" s="2">
        <v>149.673</v>
      </c>
      <c r="J5027" s="3">
        <v>3</v>
      </c>
      <c r="K5027" s="2">
        <v>-7.782</v>
      </c>
    </row>
    <row r="5028" spans="1:11" x14ac:dyDescent="0.2">
      <c r="A5028" s="1">
        <v>44138</v>
      </c>
      <c r="B5028" s="3">
        <f>YEAR(Sales_Data[[#This Row],[Order Date]])</f>
        <v>2020</v>
      </c>
      <c r="C5028" s="3">
        <f>MONTH(Sales_Data[[#This Row],[Order Date]])</f>
        <v>11</v>
      </c>
      <c r="D5028" t="s">
        <v>469</v>
      </c>
      <c r="E5028" t="s">
        <v>39</v>
      </c>
      <c r="F5028" t="s">
        <v>14</v>
      </c>
      <c r="G5028" t="s">
        <v>24</v>
      </c>
      <c r="H5028" t="s">
        <v>1691</v>
      </c>
      <c r="I5028" s="2">
        <v>140.77600000000001</v>
      </c>
      <c r="J5028" s="3">
        <v>3</v>
      </c>
      <c r="K5028" s="2">
        <v>0.50970000000000004</v>
      </c>
    </row>
    <row r="5029" spans="1:11" x14ac:dyDescent="0.2">
      <c r="A5029" s="1">
        <v>44138</v>
      </c>
      <c r="B5029" s="3">
        <f>YEAR(Sales_Data[[#This Row],[Order Date]])</f>
        <v>2020</v>
      </c>
      <c r="C5029" s="3">
        <f>MONTH(Sales_Data[[#This Row],[Order Date]])</f>
        <v>11</v>
      </c>
      <c r="D5029" t="s">
        <v>1949</v>
      </c>
      <c r="E5029" t="s">
        <v>70</v>
      </c>
      <c r="F5029" t="s">
        <v>14</v>
      </c>
      <c r="G5029" t="s">
        <v>24</v>
      </c>
      <c r="H5029" t="s">
        <v>1212</v>
      </c>
      <c r="I5029" s="2">
        <v>127.5</v>
      </c>
      <c r="J5029" s="3">
        <v>3</v>
      </c>
      <c r="K5029" s="2">
        <v>10.875</v>
      </c>
    </row>
    <row r="5030" spans="1:11" x14ac:dyDescent="0.2">
      <c r="A5030" s="1">
        <v>44138</v>
      </c>
      <c r="B5030" s="3">
        <f>YEAR(Sales_Data[[#This Row],[Order Date]])</f>
        <v>2020</v>
      </c>
      <c r="C5030" s="3">
        <f>MONTH(Sales_Data[[#This Row],[Order Date]])</f>
        <v>11</v>
      </c>
      <c r="D5030" t="s">
        <v>1769</v>
      </c>
      <c r="E5030" t="s">
        <v>1868</v>
      </c>
      <c r="F5030" t="s">
        <v>11</v>
      </c>
      <c r="G5030" t="s">
        <v>51</v>
      </c>
      <c r="H5030" t="s">
        <v>276</v>
      </c>
      <c r="I5030" s="2">
        <v>162.37</v>
      </c>
      <c r="J5030" s="3">
        <v>3</v>
      </c>
      <c r="K5030" s="2">
        <v>17.375399999999999</v>
      </c>
    </row>
    <row r="5031" spans="1:11" x14ac:dyDescent="0.2">
      <c r="A5031" s="1">
        <v>44138</v>
      </c>
      <c r="B5031" s="3">
        <f>YEAR(Sales_Data[[#This Row],[Order Date]])</f>
        <v>2020</v>
      </c>
      <c r="C5031" s="3">
        <f>MONTH(Sales_Data[[#This Row],[Order Date]])</f>
        <v>11</v>
      </c>
      <c r="D5031" t="s">
        <v>240</v>
      </c>
      <c r="E5031" t="s">
        <v>44</v>
      </c>
      <c r="F5031" t="s">
        <v>19</v>
      </c>
      <c r="G5031" t="s">
        <v>40</v>
      </c>
      <c r="H5031" t="s">
        <v>2085</v>
      </c>
      <c r="I5031" s="2">
        <v>152.98400000000001</v>
      </c>
      <c r="J5031" s="3">
        <v>2</v>
      </c>
      <c r="K5031" s="2">
        <v>4.1988000000000003</v>
      </c>
    </row>
    <row r="5032" spans="1:11" x14ac:dyDescent="0.2">
      <c r="A5032" s="1">
        <v>44138</v>
      </c>
      <c r="B5032" s="3">
        <f>YEAR(Sales_Data[[#This Row],[Order Date]])</f>
        <v>2020</v>
      </c>
      <c r="C5032" s="3">
        <f>MONTH(Sales_Data[[#This Row],[Order Date]])</f>
        <v>11</v>
      </c>
      <c r="D5032" t="s">
        <v>2530</v>
      </c>
      <c r="E5032" t="s">
        <v>387</v>
      </c>
      <c r="F5032" t="s">
        <v>19</v>
      </c>
      <c r="G5032" t="s">
        <v>20</v>
      </c>
      <c r="H5032" t="s">
        <v>1197</v>
      </c>
      <c r="I5032" s="2">
        <v>177.4</v>
      </c>
      <c r="J5032" s="3">
        <v>5</v>
      </c>
      <c r="K5032" s="2">
        <v>14.148</v>
      </c>
    </row>
    <row r="5033" spans="1:11" x14ac:dyDescent="0.2">
      <c r="A5033" s="1">
        <v>44139</v>
      </c>
      <c r="B5033" s="3">
        <f>YEAR(Sales_Data[[#This Row],[Order Date]])</f>
        <v>2020</v>
      </c>
      <c r="C5033" s="3">
        <f>MONTH(Sales_Data[[#This Row],[Order Date]])</f>
        <v>11</v>
      </c>
      <c r="D5033" t="s">
        <v>221</v>
      </c>
      <c r="E5033" t="s">
        <v>219</v>
      </c>
      <c r="F5033" t="s">
        <v>14</v>
      </c>
      <c r="G5033" t="s">
        <v>24</v>
      </c>
      <c r="H5033" t="s">
        <v>2476</v>
      </c>
      <c r="I5033" s="2">
        <v>111.976</v>
      </c>
      <c r="J5033" s="3">
        <v>3</v>
      </c>
      <c r="K5033" s="2">
        <v>15.5961</v>
      </c>
    </row>
    <row r="5034" spans="1:11" x14ac:dyDescent="0.2">
      <c r="A5034" s="1">
        <v>44139</v>
      </c>
      <c r="B5034" s="3">
        <f>YEAR(Sales_Data[[#This Row],[Order Date]])</f>
        <v>2020</v>
      </c>
      <c r="C5034" s="3">
        <f>MONTH(Sales_Data[[#This Row],[Order Date]])</f>
        <v>11</v>
      </c>
      <c r="D5034" t="s">
        <v>221</v>
      </c>
      <c r="E5034" t="s">
        <v>219</v>
      </c>
      <c r="F5034" t="s">
        <v>14</v>
      </c>
      <c r="G5034" t="s">
        <v>15</v>
      </c>
      <c r="H5034" t="s">
        <v>2455</v>
      </c>
      <c r="I5034" s="2">
        <v>192.928</v>
      </c>
      <c r="J5034" s="3">
        <v>9</v>
      </c>
      <c r="K5034" s="2">
        <v>-32.383800000000001</v>
      </c>
    </row>
    <row r="5035" spans="1:11" x14ac:dyDescent="0.2">
      <c r="A5035" s="1">
        <v>44139</v>
      </c>
      <c r="B5035" s="3">
        <f>YEAR(Sales_Data[[#This Row],[Order Date]])</f>
        <v>2020</v>
      </c>
      <c r="C5035" s="3">
        <f>MONTH(Sales_Data[[#This Row],[Order Date]])</f>
        <v>11</v>
      </c>
      <c r="D5035" t="s">
        <v>2532</v>
      </c>
      <c r="E5035" t="s">
        <v>35</v>
      </c>
      <c r="F5035" t="s">
        <v>19</v>
      </c>
      <c r="G5035" t="s">
        <v>121</v>
      </c>
      <c r="H5035" t="s">
        <v>1459</v>
      </c>
      <c r="I5035" s="2">
        <v>198.44</v>
      </c>
      <c r="J5035" s="3">
        <v>2</v>
      </c>
      <c r="K5035" s="2">
        <v>14.651</v>
      </c>
    </row>
    <row r="5036" spans="1:11" x14ac:dyDescent="0.2">
      <c r="A5036" s="1">
        <v>44139</v>
      </c>
      <c r="B5036" s="3">
        <f>YEAR(Sales_Data[[#This Row],[Order Date]])</f>
        <v>2020</v>
      </c>
      <c r="C5036" s="3">
        <f>MONTH(Sales_Data[[#This Row],[Order Date]])</f>
        <v>11</v>
      </c>
      <c r="D5036" t="s">
        <v>142</v>
      </c>
      <c r="E5036" t="s">
        <v>67</v>
      </c>
      <c r="F5036" t="s">
        <v>19</v>
      </c>
      <c r="G5036" t="s">
        <v>20</v>
      </c>
      <c r="H5036" t="s">
        <v>204</v>
      </c>
      <c r="I5036" s="2">
        <v>212.352</v>
      </c>
      <c r="J5036" s="3">
        <v>3</v>
      </c>
      <c r="K5036" s="2">
        <v>-43.729199999999999</v>
      </c>
    </row>
    <row r="5037" spans="1:11" x14ac:dyDescent="0.2">
      <c r="A5037" s="1">
        <v>44139</v>
      </c>
      <c r="B5037" s="3">
        <f>YEAR(Sales_Data[[#This Row],[Order Date]])</f>
        <v>2020</v>
      </c>
      <c r="C5037" s="3">
        <f>MONTH(Sales_Data[[#This Row],[Order Date]])</f>
        <v>11</v>
      </c>
      <c r="D5037" t="s">
        <v>1622</v>
      </c>
      <c r="E5037" t="s">
        <v>35</v>
      </c>
      <c r="F5037" t="s">
        <v>11</v>
      </c>
      <c r="G5037" t="s">
        <v>30</v>
      </c>
      <c r="H5037" t="s">
        <v>1712</v>
      </c>
      <c r="I5037" s="2">
        <v>539.76400000000001</v>
      </c>
      <c r="J5037" s="3">
        <v>3</v>
      </c>
      <c r="K5037" s="2">
        <v>-192.04679999999999</v>
      </c>
    </row>
    <row r="5038" spans="1:11" x14ac:dyDescent="0.2">
      <c r="A5038" s="1">
        <v>44139</v>
      </c>
      <c r="B5038" s="3">
        <f>YEAR(Sales_Data[[#This Row],[Order Date]])</f>
        <v>2020</v>
      </c>
      <c r="C5038" s="3">
        <f>MONTH(Sales_Data[[#This Row],[Order Date]])</f>
        <v>11</v>
      </c>
      <c r="D5038" t="s">
        <v>1622</v>
      </c>
      <c r="E5038" t="s">
        <v>35</v>
      </c>
      <c r="F5038" t="s">
        <v>14</v>
      </c>
      <c r="G5038" t="s">
        <v>15</v>
      </c>
      <c r="H5038" t="s">
        <v>1935</v>
      </c>
      <c r="I5038" s="2">
        <v>1376.96</v>
      </c>
      <c r="J5038" s="3">
        <v>5</v>
      </c>
      <c r="K5038" s="2">
        <v>118.9965</v>
      </c>
    </row>
    <row r="5039" spans="1:11" x14ac:dyDescent="0.2">
      <c r="A5039" s="1">
        <v>44139</v>
      </c>
      <c r="B5039" s="3">
        <f>YEAR(Sales_Data[[#This Row],[Order Date]])</f>
        <v>2020</v>
      </c>
      <c r="C5039" s="3">
        <f>MONTH(Sales_Data[[#This Row],[Order Date]])</f>
        <v>11</v>
      </c>
      <c r="D5039" t="s">
        <v>2532</v>
      </c>
      <c r="E5039" t="s">
        <v>35</v>
      </c>
      <c r="F5039" t="s">
        <v>14</v>
      </c>
      <c r="G5039" t="s">
        <v>188</v>
      </c>
      <c r="H5039" t="s">
        <v>2533</v>
      </c>
      <c r="I5039" s="2">
        <v>3009.98</v>
      </c>
      <c r="J5039" s="3">
        <v>4</v>
      </c>
      <c r="K5039" s="2">
        <v>-3839.9904000000001</v>
      </c>
    </row>
    <row r="5040" spans="1:11" x14ac:dyDescent="0.2">
      <c r="A5040" s="1">
        <v>44139</v>
      </c>
      <c r="B5040" s="3">
        <f>YEAR(Sales_Data[[#This Row],[Order Date]])</f>
        <v>2020</v>
      </c>
      <c r="C5040" s="3">
        <f>MONTH(Sales_Data[[#This Row],[Order Date]])</f>
        <v>11</v>
      </c>
      <c r="D5040" t="s">
        <v>1008</v>
      </c>
      <c r="E5040" t="s">
        <v>23</v>
      </c>
      <c r="F5040" t="s">
        <v>19</v>
      </c>
      <c r="G5040" t="s">
        <v>32</v>
      </c>
      <c r="H5040" t="s">
        <v>2534</v>
      </c>
      <c r="I5040" s="2">
        <v>78.408000000000001</v>
      </c>
      <c r="J5040" s="3">
        <v>2</v>
      </c>
      <c r="K5040" s="2">
        <v>-2.3231999999999999</v>
      </c>
    </row>
    <row r="5041" spans="1:11" x14ac:dyDescent="0.2">
      <c r="A5041" s="1">
        <v>44139</v>
      </c>
      <c r="B5041" s="3">
        <f>YEAR(Sales_Data[[#This Row],[Order Date]])</f>
        <v>2020</v>
      </c>
      <c r="C5041" s="3">
        <f>MONTH(Sales_Data[[#This Row],[Order Date]])</f>
        <v>11</v>
      </c>
      <c r="D5041" t="s">
        <v>221</v>
      </c>
      <c r="E5041" t="s">
        <v>219</v>
      </c>
      <c r="F5041" t="s">
        <v>19</v>
      </c>
      <c r="G5041" t="s">
        <v>127</v>
      </c>
      <c r="H5041" t="s">
        <v>857</v>
      </c>
      <c r="I5041" s="2">
        <v>83.927999999999997</v>
      </c>
      <c r="J5041" s="3">
        <v>2</v>
      </c>
      <c r="K5041" s="2">
        <v>1.7248000000000001</v>
      </c>
    </row>
    <row r="5042" spans="1:11" x14ac:dyDescent="0.2">
      <c r="A5042" s="1">
        <v>44139</v>
      </c>
      <c r="B5042" s="3">
        <f>YEAR(Sales_Data[[#This Row],[Order Date]])</f>
        <v>2020</v>
      </c>
      <c r="C5042" s="3">
        <f>MONTH(Sales_Data[[#This Row],[Order Date]])</f>
        <v>11</v>
      </c>
      <c r="D5042" t="s">
        <v>1063</v>
      </c>
      <c r="E5042" t="s">
        <v>219</v>
      </c>
      <c r="F5042" t="s">
        <v>19</v>
      </c>
      <c r="G5042" t="s">
        <v>53</v>
      </c>
      <c r="H5042" t="s">
        <v>659</v>
      </c>
      <c r="I5042" s="2">
        <v>106.664</v>
      </c>
      <c r="J5042" s="3">
        <v>2</v>
      </c>
      <c r="K5042" s="2">
        <v>3.2616000000000001</v>
      </c>
    </row>
    <row r="5043" spans="1:11" x14ac:dyDescent="0.2">
      <c r="A5043" s="1">
        <v>44139</v>
      </c>
      <c r="B5043" s="3">
        <f>YEAR(Sales_Data[[#This Row],[Order Date]])</f>
        <v>2020</v>
      </c>
      <c r="C5043" s="3">
        <f>MONTH(Sales_Data[[#This Row],[Order Date]])</f>
        <v>11</v>
      </c>
      <c r="D5043" t="s">
        <v>1464</v>
      </c>
      <c r="E5043" t="s">
        <v>23</v>
      </c>
      <c r="F5043" t="s">
        <v>19</v>
      </c>
      <c r="G5043" t="s">
        <v>127</v>
      </c>
      <c r="H5043" t="s">
        <v>793</v>
      </c>
      <c r="I5043" s="2">
        <v>90.68</v>
      </c>
      <c r="J5043" s="3">
        <v>2</v>
      </c>
      <c r="K5043" s="2">
        <v>8.8800000000000008</v>
      </c>
    </row>
    <row r="5044" spans="1:11" x14ac:dyDescent="0.2">
      <c r="A5044" s="1">
        <v>44139</v>
      </c>
      <c r="B5044" s="3">
        <f>YEAR(Sales_Data[[#This Row],[Order Date]])</f>
        <v>2020</v>
      </c>
      <c r="C5044" s="3">
        <f>MONTH(Sales_Data[[#This Row],[Order Date]])</f>
        <v>11</v>
      </c>
      <c r="D5044" t="s">
        <v>1293</v>
      </c>
      <c r="E5044" t="s">
        <v>589</v>
      </c>
      <c r="F5044" t="s">
        <v>19</v>
      </c>
      <c r="G5044" t="s">
        <v>40</v>
      </c>
      <c r="H5044" t="s">
        <v>2302</v>
      </c>
      <c r="I5044" s="2">
        <v>103.3</v>
      </c>
      <c r="J5044" s="3">
        <v>2</v>
      </c>
      <c r="K5044" s="2">
        <v>1.419</v>
      </c>
    </row>
    <row r="5045" spans="1:11" x14ac:dyDescent="0.2">
      <c r="A5045" s="1">
        <v>44139</v>
      </c>
      <c r="B5045" s="3">
        <f>YEAR(Sales_Data[[#This Row],[Order Date]])</f>
        <v>2020</v>
      </c>
      <c r="C5045" s="3">
        <f>MONTH(Sales_Data[[#This Row],[Order Date]])</f>
        <v>11</v>
      </c>
      <c r="D5045" t="s">
        <v>1008</v>
      </c>
      <c r="E5045" t="s">
        <v>23</v>
      </c>
      <c r="F5045" t="s">
        <v>19</v>
      </c>
      <c r="G5045" t="s">
        <v>32</v>
      </c>
      <c r="H5045" t="s">
        <v>1187</v>
      </c>
      <c r="I5045" s="2">
        <v>119.536</v>
      </c>
      <c r="J5045" s="3">
        <v>6</v>
      </c>
      <c r="K5045" s="2">
        <v>-13.188000000000001</v>
      </c>
    </row>
    <row r="5046" spans="1:11" x14ac:dyDescent="0.2">
      <c r="A5046" s="1">
        <v>44139</v>
      </c>
      <c r="B5046" s="3">
        <f>YEAR(Sales_Data[[#This Row],[Order Date]])</f>
        <v>2020</v>
      </c>
      <c r="C5046" s="3">
        <f>MONTH(Sales_Data[[#This Row],[Order Date]])</f>
        <v>11</v>
      </c>
      <c r="D5046" t="s">
        <v>221</v>
      </c>
      <c r="E5046" t="s">
        <v>219</v>
      </c>
      <c r="F5046" t="s">
        <v>19</v>
      </c>
      <c r="G5046" t="s">
        <v>32</v>
      </c>
      <c r="H5046" t="s">
        <v>33</v>
      </c>
      <c r="I5046" s="2">
        <v>105.56399999999999</v>
      </c>
      <c r="J5046" s="3">
        <v>2</v>
      </c>
      <c r="K5046" s="2">
        <v>-2.97</v>
      </c>
    </row>
    <row r="5047" spans="1:11" x14ac:dyDescent="0.2">
      <c r="A5047" s="1">
        <v>44139</v>
      </c>
      <c r="B5047" s="3">
        <f>YEAR(Sales_Data[[#This Row],[Order Date]])</f>
        <v>2020</v>
      </c>
      <c r="C5047" s="3">
        <f>MONTH(Sales_Data[[#This Row],[Order Date]])</f>
        <v>11</v>
      </c>
      <c r="D5047" t="s">
        <v>1008</v>
      </c>
      <c r="E5047" t="s">
        <v>23</v>
      </c>
      <c r="F5047" t="s">
        <v>19</v>
      </c>
      <c r="G5047" t="s">
        <v>32</v>
      </c>
      <c r="H5047" t="s">
        <v>722</v>
      </c>
      <c r="I5047" s="2">
        <v>143.14400000000001</v>
      </c>
      <c r="J5047" s="3">
        <v>4</v>
      </c>
      <c r="K5047" s="2">
        <v>-6.4231999999999996</v>
      </c>
    </row>
    <row r="5048" spans="1:11" x14ac:dyDescent="0.2">
      <c r="A5048" s="1">
        <v>44139</v>
      </c>
      <c r="B5048" s="3">
        <f>YEAR(Sales_Data[[#This Row],[Order Date]])</f>
        <v>2020</v>
      </c>
      <c r="C5048" s="3">
        <f>MONTH(Sales_Data[[#This Row],[Order Date]])</f>
        <v>11</v>
      </c>
      <c r="D5048" t="s">
        <v>1008</v>
      </c>
      <c r="E5048" t="s">
        <v>23</v>
      </c>
      <c r="F5048" t="s">
        <v>19</v>
      </c>
      <c r="G5048" t="s">
        <v>20</v>
      </c>
      <c r="H5048" t="s">
        <v>506</v>
      </c>
      <c r="I5048" s="2">
        <v>146.75200000000001</v>
      </c>
      <c r="J5048" s="3">
        <v>3</v>
      </c>
      <c r="K5048" s="2">
        <v>-12.528600000000001</v>
      </c>
    </row>
    <row r="5049" spans="1:11" x14ac:dyDescent="0.2">
      <c r="A5049" s="1">
        <v>44139</v>
      </c>
      <c r="B5049" s="3">
        <f>YEAR(Sales_Data[[#This Row],[Order Date]])</f>
        <v>2020</v>
      </c>
      <c r="C5049" s="3">
        <f>MONTH(Sales_Data[[#This Row],[Order Date]])</f>
        <v>11</v>
      </c>
      <c r="D5049" t="s">
        <v>142</v>
      </c>
      <c r="E5049" t="s">
        <v>67</v>
      </c>
      <c r="F5049" t="s">
        <v>14</v>
      </c>
      <c r="G5049" t="s">
        <v>24</v>
      </c>
      <c r="H5049" t="s">
        <v>1744</v>
      </c>
      <c r="I5049" s="2">
        <v>141.72</v>
      </c>
      <c r="J5049" s="3">
        <v>4</v>
      </c>
      <c r="K5049" s="2">
        <v>-6.1879999999999997</v>
      </c>
    </row>
    <row r="5050" spans="1:11" x14ac:dyDescent="0.2">
      <c r="A5050" s="1">
        <v>44140</v>
      </c>
      <c r="B5050" s="3">
        <f>YEAR(Sales_Data[[#This Row],[Order Date]])</f>
        <v>2020</v>
      </c>
      <c r="C5050" s="3">
        <f>MONTH(Sales_Data[[#This Row],[Order Date]])</f>
        <v>11</v>
      </c>
      <c r="D5050" t="s">
        <v>410</v>
      </c>
      <c r="E5050" t="s">
        <v>317</v>
      </c>
      <c r="F5050" t="s">
        <v>19</v>
      </c>
      <c r="G5050" t="s">
        <v>53</v>
      </c>
      <c r="H5050" t="s">
        <v>2037</v>
      </c>
      <c r="I5050" s="2">
        <v>102.8</v>
      </c>
      <c r="J5050" s="3">
        <v>10</v>
      </c>
      <c r="K5050" s="2">
        <v>31.187999999999999</v>
      </c>
    </row>
    <row r="5051" spans="1:11" x14ac:dyDescent="0.2">
      <c r="A5051" s="1">
        <v>44140</v>
      </c>
      <c r="B5051" s="3">
        <f>YEAR(Sales_Data[[#This Row],[Order Date]])</f>
        <v>2020</v>
      </c>
      <c r="C5051" s="3">
        <f>MONTH(Sales_Data[[#This Row],[Order Date]])</f>
        <v>11</v>
      </c>
      <c r="D5051" t="s">
        <v>2535</v>
      </c>
      <c r="E5051" t="s">
        <v>94</v>
      </c>
      <c r="F5051" t="s">
        <v>14</v>
      </c>
      <c r="G5051" t="s">
        <v>15</v>
      </c>
      <c r="H5051" t="s">
        <v>217</v>
      </c>
      <c r="I5051" s="2">
        <v>124.98</v>
      </c>
      <c r="J5051" s="3">
        <v>2</v>
      </c>
      <c r="K5051" s="2">
        <v>3.9992000000000001</v>
      </c>
    </row>
    <row r="5052" spans="1:11" x14ac:dyDescent="0.2">
      <c r="A5052" s="1">
        <v>44140</v>
      </c>
      <c r="B5052" s="3">
        <f>YEAR(Sales_Data[[#This Row],[Order Date]])</f>
        <v>2020</v>
      </c>
      <c r="C5052" s="3">
        <f>MONTH(Sales_Data[[#This Row],[Order Date]])</f>
        <v>11</v>
      </c>
      <c r="D5052" t="s">
        <v>2535</v>
      </c>
      <c r="E5052" t="s">
        <v>94</v>
      </c>
      <c r="F5052" t="s">
        <v>11</v>
      </c>
      <c r="G5052" t="s">
        <v>51</v>
      </c>
      <c r="H5052" t="s">
        <v>2197</v>
      </c>
      <c r="I5052" s="2">
        <v>133.4</v>
      </c>
      <c r="J5052" s="3">
        <v>5</v>
      </c>
      <c r="K5052" s="2">
        <v>38.531999999999996</v>
      </c>
    </row>
    <row r="5053" spans="1:11" x14ac:dyDescent="0.2">
      <c r="A5053" s="1">
        <v>44140</v>
      </c>
      <c r="B5053" s="3">
        <f>YEAR(Sales_Data[[#This Row],[Order Date]])</f>
        <v>2020</v>
      </c>
      <c r="C5053" s="3">
        <f>MONTH(Sales_Data[[#This Row],[Order Date]])</f>
        <v>11</v>
      </c>
      <c r="D5053" t="s">
        <v>2535</v>
      </c>
      <c r="E5053" t="s">
        <v>94</v>
      </c>
      <c r="F5053" t="s">
        <v>19</v>
      </c>
      <c r="G5053" t="s">
        <v>53</v>
      </c>
      <c r="H5053" t="s">
        <v>1229</v>
      </c>
      <c r="I5053" s="2">
        <v>140.96</v>
      </c>
      <c r="J5053" s="3">
        <v>2</v>
      </c>
      <c r="K5053" s="2">
        <v>53.260800000000003</v>
      </c>
    </row>
    <row r="5054" spans="1:11" x14ac:dyDescent="0.2">
      <c r="A5054" s="1">
        <v>44140</v>
      </c>
      <c r="B5054" s="3">
        <f>YEAR(Sales_Data[[#This Row],[Order Date]])</f>
        <v>2020</v>
      </c>
      <c r="C5054" s="3">
        <f>MONTH(Sales_Data[[#This Row],[Order Date]])</f>
        <v>11</v>
      </c>
      <c r="D5054" t="s">
        <v>2535</v>
      </c>
      <c r="E5054" t="s">
        <v>94</v>
      </c>
      <c r="F5054" t="s">
        <v>11</v>
      </c>
      <c r="G5054" t="s">
        <v>112</v>
      </c>
      <c r="H5054" t="s">
        <v>1583</v>
      </c>
      <c r="I5054" s="2">
        <v>166.124</v>
      </c>
      <c r="J5054" s="3">
        <v>2</v>
      </c>
      <c r="K5054" s="2">
        <v>24.2012</v>
      </c>
    </row>
    <row r="5055" spans="1:11" x14ac:dyDescent="0.2">
      <c r="A5055" s="1">
        <v>44140</v>
      </c>
      <c r="B5055" s="3">
        <f>YEAR(Sales_Data[[#This Row],[Order Date]])</f>
        <v>2020</v>
      </c>
      <c r="C5055" s="3">
        <f>MONTH(Sales_Data[[#This Row],[Order Date]])</f>
        <v>11</v>
      </c>
      <c r="D5055" t="s">
        <v>410</v>
      </c>
      <c r="E5055" t="s">
        <v>317</v>
      </c>
      <c r="F5055" t="s">
        <v>19</v>
      </c>
      <c r="G5055" t="s">
        <v>53</v>
      </c>
      <c r="H5055" t="s">
        <v>172</v>
      </c>
      <c r="I5055" s="2">
        <v>177.94</v>
      </c>
      <c r="J5055" s="3">
        <v>3</v>
      </c>
      <c r="K5055" s="2">
        <v>82.290599999999998</v>
      </c>
    </row>
    <row r="5056" spans="1:11" x14ac:dyDescent="0.2">
      <c r="A5056" s="1">
        <v>44140</v>
      </c>
      <c r="B5056" s="3">
        <f>YEAR(Sales_Data[[#This Row],[Order Date]])</f>
        <v>2020</v>
      </c>
      <c r="C5056" s="3">
        <f>MONTH(Sales_Data[[#This Row],[Order Date]])</f>
        <v>11</v>
      </c>
      <c r="D5056" t="s">
        <v>1227</v>
      </c>
      <c r="E5056" t="s">
        <v>1868</v>
      </c>
      <c r="F5056" t="s">
        <v>14</v>
      </c>
      <c r="G5056" t="s">
        <v>24</v>
      </c>
      <c r="H5056" t="s">
        <v>1426</v>
      </c>
      <c r="I5056" s="2">
        <v>184.99</v>
      </c>
      <c r="J5056" s="3">
        <v>1</v>
      </c>
      <c r="K5056" s="2">
        <v>54.396599999999999</v>
      </c>
    </row>
    <row r="5057" spans="1:11" x14ac:dyDescent="0.2">
      <c r="A5057" s="1">
        <v>44140</v>
      </c>
      <c r="B5057" s="3">
        <f>YEAR(Sales_Data[[#This Row],[Order Date]])</f>
        <v>2020</v>
      </c>
      <c r="C5057" s="3">
        <f>MONTH(Sales_Data[[#This Row],[Order Date]])</f>
        <v>11</v>
      </c>
      <c r="D5057" t="s">
        <v>2535</v>
      </c>
      <c r="E5057" t="s">
        <v>94</v>
      </c>
      <c r="F5057" t="s">
        <v>19</v>
      </c>
      <c r="G5057" t="s">
        <v>32</v>
      </c>
      <c r="H5057" t="s">
        <v>1977</v>
      </c>
      <c r="I5057" s="2">
        <v>207.68799999999999</v>
      </c>
      <c r="J5057" s="3">
        <v>6</v>
      </c>
      <c r="K5057" s="2">
        <v>55.5822</v>
      </c>
    </row>
    <row r="5058" spans="1:11" x14ac:dyDescent="0.2">
      <c r="A5058" s="1">
        <v>44140</v>
      </c>
      <c r="B5058" s="3">
        <f>YEAR(Sales_Data[[#This Row],[Order Date]])</f>
        <v>2020</v>
      </c>
      <c r="C5058" s="3">
        <f>MONTH(Sales_Data[[#This Row],[Order Date]])</f>
        <v>11</v>
      </c>
      <c r="D5058" t="s">
        <v>2535</v>
      </c>
      <c r="E5058" t="s">
        <v>94</v>
      </c>
      <c r="F5058" t="s">
        <v>11</v>
      </c>
      <c r="G5058" t="s">
        <v>30</v>
      </c>
      <c r="H5058" t="s">
        <v>2113</v>
      </c>
      <c r="I5058" s="2">
        <v>209.5</v>
      </c>
      <c r="J5058" s="3">
        <v>2</v>
      </c>
      <c r="K5058" s="2">
        <v>-66.599999999999994</v>
      </c>
    </row>
    <row r="5059" spans="1:11" x14ac:dyDescent="0.2">
      <c r="A5059" s="1">
        <v>44140</v>
      </c>
      <c r="B5059" s="3">
        <f>YEAR(Sales_Data[[#This Row],[Order Date]])</f>
        <v>2020</v>
      </c>
      <c r="C5059" s="3">
        <f>MONTH(Sales_Data[[#This Row],[Order Date]])</f>
        <v>11</v>
      </c>
      <c r="D5059" t="s">
        <v>1535</v>
      </c>
      <c r="E5059" t="s">
        <v>198</v>
      </c>
      <c r="F5059" t="s">
        <v>19</v>
      </c>
      <c r="G5059" t="s">
        <v>20</v>
      </c>
      <c r="H5059" t="s">
        <v>2354</v>
      </c>
      <c r="I5059" s="2">
        <v>253.99199999999999</v>
      </c>
      <c r="J5059" s="3">
        <v>7</v>
      </c>
      <c r="K5059" s="2">
        <v>30.498999999999999</v>
      </c>
    </row>
    <row r="5060" spans="1:11" x14ac:dyDescent="0.2">
      <c r="A5060" s="1">
        <v>44140</v>
      </c>
      <c r="B5060" s="3">
        <f>YEAR(Sales_Data[[#This Row],[Order Date]])</f>
        <v>2020</v>
      </c>
      <c r="C5060" s="3">
        <f>MONTH(Sales_Data[[#This Row],[Order Date]])</f>
        <v>11</v>
      </c>
      <c r="D5060" t="s">
        <v>460</v>
      </c>
      <c r="E5060" t="s">
        <v>94</v>
      </c>
      <c r="F5060" t="s">
        <v>14</v>
      </c>
      <c r="G5060" t="s">
        <v>24</v>
      </c>
      <c r="H5060" t="s">
        <v>1457</v>
      </c>
      <c r="I5060" s="2">
        <v>427.75</v>
      </c>
      <c r="J5060" s="3">
        <v>5</v>
      </c>
      <c r="K5060" s="2">
        <v>171.93</v>
      </c>
    </row>
    <row r="5061" spans="1:11" x14ac:dyDescent="0.2">
      <c r="A5061" s="1">
        <v>44140</v>
      </c>
      <c r="B5061" s="3">
        <f>YEAR(Sales_Data[[#This Row],[Order Date]])</f>
        <v>2020</v>
      </c>
      <c r="C5061" s="3">
        <f>MONTH(Sales_Data[[#This Row],[Order Date]])</f>
        <v>11</v>
      </c>
      <c r="D5061" t="s">
        <v>1440</v>
      </c>
      <c r="E5061" t="s">
        <v>23</v>
      </c>
      <c r="F5061" t="s">
        <v>14</v>
      </c>
      <c r="G5061" t="s">
        <v>15</v>
      </c>
      <c r="H5061" t="s">
        <v>727</v>
      </c>
      <c r="I5061" s="2">
        <v>529.76800000000003</v>
      </c>
      <c r="J5061" s="3">
        <v>4</v>
      </c>
      <c r="K5061" s="2">
        <v>55.436399999999999</v>
      </c>
    </row>
    <row r="5062" spans="1:11" x14ac:dyDescent="0.2">
      <c r="A5062" s="1">
        <v>44140</v>
      </c>
      <c r="B5062" s="3">
        <f>YEAR(Sales_Data[[#This Row],[Order Date]])</f>
        <v>2020</v>
      </c>
      <c r="C5062" s="3">
        <f>MONTH(Sales_Data[[#This Row],[Order Date]])</f>
        <v>11</v>
      </c>
      <c r="D5062" t="s">
        <v>410</v>
      </c>
      <c r="E5062" t="s">
        <v>317</v>
      </c>
      <c r="F5062" t="s">
        <v>19</v>
      </c>
      <c r="G5062" t="s">
        <v>53</v>
      </c>
      <c r="H5062" t="s">
        <v>1435</v>
      </c>
      <c r="I5062" s="2">
        <v>98.41</v>
      </c>
      <c r="J5062" s="3">
        <v>1</v>
      </c>
      <c r="K5062" s="2">
        <v>2.0286</v>
      </c>
    </row>
    <row r="5063" spans="1:11" x14ac:dyDescent="0.2">
      <c r="A5063" s="1">
        <v>44140</v>
      </c>
      <c r="B5063" s="3">
        <f>YEAR(Sales_Data[[#This Row],[Order Date]])</f>
        <v>2020</v>
      </c>
      <c r="C5063" s="3">
        <f>MONTH(Sales_Data[[#This Row],[Order Date]])</f>
        <v>11</v>
      </c>
      <c r="D5063" t="s">
        <v>1535</v>
      </c>
      <c r="E5063" t="s">
        <v>198</v>
      </c>
      <c r="F5063" t="s">
        <v>19</v>
      </c>
      <c r="G5063" t="s">
        <v>32</v>
      </c>
      <c r="H5063" t="s">
        <v>237</v>
      </c>
      <c r="I5063" s="2">
        <v>81.388000000000005</v>
      </c>
      <c r="J5063" s="3">
        <v>2</v>
      </c>
      <c r="K5063" s="2">
        <v>-1.8308</v>
      </c>
    </row>
    <row r="5064" spans="1:11" x14ac:dyDescent="0.2">
      <c r="A5064" s="1">
        <v>44140</v>
      </c>
      <c r="B5064" s="3">
        <f>YEAR(Sales_Data[[#This Row],[Order Date]])</f>
        <v>2020</v>
      </c>
      <c r="C5064" s="3">
        <f>MONTH(Sales_Data[[#This Row],[Order Date]])</f>
        <v>11</v>
      </c>
      <c r="D5064" t="s">
        <v>1172</v>
      </c>
      <c r="E5064" t="s">
        <v>18</v>
      </c>
      <c r="F5064" t="s">
        <v>19</v>
      </c>
      <c r="G5064" t="s">
        <v>53</v>
      </c>
      <c r="H5064" t="s">
        <v>1822</v>
      </c>
      <c r="I5064" s="2">
        <v>88.96</v>
      </c>
      <c r="J5064" s="3">
        <v>2</v>
      </c>
      <c r="K5064" s="2">
        <v>6.2207999999999997</v>
      </c>
    </row>
    <row r="5065" spans="1:11" x14ac:dyDescent="0.2">
      <c r="A5065" s="1">
        <v>44140</v>
      </c>
      <c r="B5065" s="3">
        <f>YEAR(Sales_Data[[#This Row],[Order Date]])</f>
        <v>2020</v>
      </c>
      <c r="C5065" s="3">
        <f>MONTH(Sales_Data[[#This Row],[Order Date]])</f>
        <v>11</v>
      </c>
      <c r="D5065" t="s">
        <v>2535</v>
      </c>
      <c r="E5065" t="s">
        <v>94</v>
      </c>
      <c r="F5065" t="s">
        <v>19</v>
      </c>
      <c r="G5065" t="s">
        <v>32</v>
      </c>
      <c r="H5065" t="s">
        <v>1764</v>
      </c>
      <c r="I5065" s="2">
        <v>114.42400000000001</v>
      </c>
      <c r="J5065" s="3">
        <v>1</v>
      </c>
      <c r="K5065" s="2">
        <v>3.7128000000000001</v>
      </c>
    </row>
    <row r="5066" spans="1:11" x14ac:dyDescent="0.2">
      <c r="A5066" s="1">
        <v>44140</v>
      </c>
      <c r="B5066" s="3">
        <f>YEAR(Sales_Data[[#This Row],[Order Date]])</f>
        <v>2020</v>
      </c>
      <c r="C5066" s="3">
        <f>MONTH(Sales_Data[[#This Row],[Order Date]])</f>
        <v>11</v>
      </c>
      <c r="D5066" t="s">
        <v>2028</v>
      </c>
      <c r="E5066" t="s">
        <v>164</v>
      </c>
      <c r="F5066" t="s">
        <v>19</v>
      </c>
      <c r="G5066" t="s">
        <v>32</v>
      </c>
      <c r="H5066" t="s">
        <v>1889</v>
      </c>
      <c r="I5066" s="2">
        <v>106.03</v>
      </c>
      <c r="J5066" s="3">
        <v>5</v>
      </c>
      <c r="K5066" s="2">
        <v>-25.648</v>
      </c>
    </row>
    <row r="5067" spans="1:11" x14ac:dyDescent="0.2">
      <c r="A5067" s="1">
        <v>44140</v>
      </c>
      <c r="B5067" s="3">
        <f>YEAR(Sales_Data[[#This Row],[Order Date]])</f>
        <v>2020</v>
      </c>
      <c r="C5067" s="3">
        <f>MONTH(Sales_Data[[#This Row],[Order Date]])</f>
        <v>11</v>
      </c>
      <c r="D5067" t="s">
        <v>2535</v>
      </c>
      <c r="E5067" t="s">
        <v>94</v>
      </c>
      <c r="F5067" t="s">
        <v>19</v>
      </c>
      <c r="G5067" t="s">
        <v>53</v>
      </c>
      <c r="H5067" t="s">
        <v>1090</v>
      </c>
      <c r="I5067" s="2">
        <v>100.96</v>
      </c>
      <c r="J5067" s="3">
        <v>2</v>
      </c>
      <c r="K5067" s="2">
        <v>6.2207999999999997</v>
      </c>
    </row>
    <row r="5068" spans="1:11" x14ac:dyDescent="0.2">
      <c r="A5068" s="1">
        <v>44141</v>
      </c>
      <c r="B5068" s="3">
        <f>YEAR(Sales_Data[[#This Row],[Order Date]])</f>
        <v>2020</v>
      </c>
      <c r="C5068" s="3">
        <f>MONTH(Sales_Data[[#This Row],[Order Date]])</f>
        <v>11</v>
      </c>
      <c r="D5068" t="s">
        <v>410</v>
      </c>
      <c r="E5068" t="s">
        <v>70</v>
      </c>
      <c r="F5068" t="s">
        <v>14</v>
      </c>
      <c r="G5068" t="s">
        <v>24</v>
      </c>
      <c r="H5068" t="s">
        <v>804</v>
      </c>
      <c r="I5068" s="2">
        <v>135.96</v>
      </c>
      <c r="J5068" s="3">
        <v>3</v>
      </c>
      <c r="K5068" s="2">
        <v>32.688000000000002</v>
      </c>
    </row>
    <row r="5069" spans="1:11" x14ac:dyDescent="0.2">
      <c r="A5069" s="1">
        <v>44141</v>
      </c>
      <c r="B5069" s="3">
        <f>YEAR(Sales_Data[[#This Row],[Order Date]])</f>
        <v>2020</v>
      </c>
      <c r="C5069" s="3">
        <f>MONTH(Sales_Data[[#This Row],[Order Date]])</f>
        <v>11</v>
      </c>
      <c r="D5069" t="s">
        <v>1668</v>
      </c>
      <c r="E5069" t="s">
        <v>39</v>
      </c>
      <c r="F5069" t="s">
        <v>11</v>
      </c>
      <c r="G5069" t="s">
        <v>112</v>
      </c>
      <c r="H5069" t="s">
        <v>1847</v>
      </c>
      <c r="I5069" s="2">
        <v>152.37200000000001</v>
      </c>
      <c r="J5069" s="3">
        <v>2</v>
      </c>
      <c r="K5069" s="2">
        <v>-30.933199999999999</v>
      </c>
    </row>
    <row r="5070" spans="1:11" x14ac:dyDescent="0.2">
      <c r="A5070" s="1">
        <v>44141</v>
      </c>
      <c r="B5070" s="3">
        <f>YEAR(Sales_Data[[#This Row],[Order Date]])</f>
        <v>2020</v>
      </c>
      <c r="C5070" s="3">
        <f>MONTH(Sales_Data[[#This Row],[Order Date]])</f>
        <v>11</v>
      </c>
      <c r="D5070" t="s">
        <v>259</v>
      </c>
      <c r="E5070" t="s">
        <v>35</v>
      </c>
      <c r="F5070" t="s">
        <v>19</v>
      </c>
      <c r="G5070" t="s">
        <v>20</v>
      </c>
      <c r="H5070" t="s">
        <v>263</v>
      </c>
      <c r="I5070" s="2">
        <v>304.13600000000002</v>
      </c>
      <c r="J5070" s="3">
        <v>4</v>
      </c>
      <c r="K5070" s="2">
        <v>-51.827199999999998</v>
      </c>
    </row>
    <row r="5071" spans="1:11" x14ac:dyDescent="0.2">
      <c r="A5071" s="1">
        <v>44141</v>
      </c>
      <c r="B5071" s="3">
        <f>YEAR(Sales_Data[[#This Row],[Order Date]])</f>
        <v>2020</v>
      </c>
      <c r="C5071" s="3">
        <f>MONTH(Sales_Data[[#This Row],[Order Date]])</f>
        <v>11</v>
      </c>
      <c r="D5071" t="s">
        <v>1917</v>
      </c>
      <c r="E5071" t="s">
        <v>94</v>
      </c>
      <c r="F5071" t="s">
        <v>19</v>
      </c>
      <c r="G5071" t="s">
        <v>53</v>
      </c>
      <c r="H5071" t="s">
        <v>2053</v>
      </c>
      <c r="I5071" s="2">
        <v>339.96</v>
      </c>
      <c r="J5071" s="3">
        <v>9</v>
      </c>
      <c r="K5071" s="2">
        <v>149.91120000000001</v>
      </c>
    </row>
    <row r="5072" spans="1:11" x14ac:dyDescent="0.2">
      <c r="A5072" s="1">
        <v>44141</v>
      </c>
      <c r="B5072" s="3">
        <f>YEAR(Sales_Data[[#This Row],[Order Date]])</f>
        <v>2020</v>
      </c>
      <c r="C5072" s="3">
        <f>MONTH(Sales_Data[[#This Row],[Order Date]])</f>
        <v>11</v>
      </c>
      <c r="D5072" t="s">
        <v>410</v>
      </c>
      <c r="E5072" t="s">
        <v>70</v>
      </c>
      <c r="F5072" t="s">
        <v>11</v>
      </c>
      <c r="G5072" t="s">
        <v>112</v>
      </c>
      <c r="H5072" t="s">
        <v>1452</v>
      </c>
      <c r="I5072" s="2">
        <v>491.56799999999998</v>
      </c>
      <c r="J5072" s="3">
        <v>2</v>
      </c>
      <c r="K5072" s="2">
        <v>-73.0548</v>
      </c>
    </row>
    <row r="5073" spans="1:11" x14ac:dyDescent="0.2">
      <c r="A5073" s="1">
        <v>44141</v>
      </c>
      <c r="B5073" s="3">
        <f>YEAR(Sales_Data[[#This Row],[Order Date]])</f>
        <v>2020</v>
      </c>
      <c r="C5073" s="3">
        <f>MONTH(Sales_Data[[#This Row],[Order Date]])</f>
        <v>11</v>
      </c>
      <c r="D5073" t="s">
        <v>259</v>
      </c>
      <c r="E5073" t="s">
        <v>35</v>
      </c>
      <c r="F5073" t="s">
        <v>19</v>
      </c>
      <c r="G5073" t="s">
        <v>121</v>
      </c>
      <c r="H5073" t="s">
        <v>1030</v>
      </c>
      <c r="I5073" s="2">
        <v>532.58399999999995</v>
      </c>
      <c r="J5073" s="3">
        <v>3</v>
      </c>
      <c r="K5073" s="2">
        <v>43.7136</v>
      </c>
    </row>
    <row r="5074" spans="1:11" x14ac:dyDescent="0.2">
      <c r="A5074" s="1">
        <v>44141</v>
      </c>
      <c r="B5074" s="3">
        <f>YEAR(Sales_Data[[#This Row],[Order Date]])</f>
        <v>2020</v>
      </c>
      <c r="C5074" s="3">
        <f>MONTH(Sales_Data[[#This Row],[Order Date]])</f>
        <v>11</v>
      </c>
      <c r="D5074" t="s">
        <v>410</v>
      </c>
      <c r="E5074" t="s">
        <v>70</v>
      </c>
      <c r="F5074" t="s">
        <v>11</v>
      </c>
      <c r="G5074" t="s">
        <v>30</v>
      </c>
      <c r="H5074" t="s">
        <v>1712</v>
      </c>
      <c r="I5074" s="2">
        <v>2077.86</v>
      </c>
      <c r="J5074" s="3">
        <v>7</v>
      </c>
      <c r="K5074" s="2">
        <v>366.63479999999998</v>
      </c>
    </row>
    <row r="5075" spans="1:11" x14ac:dyDescent="0.2">
      <c r="A5075" s="1">
        <v>44141</v>
      </c>
      <c r="B5075" s="3">
        <f>YEAR(Sales_Data[[#This Row],[Order Date]])</f>
        <v>2020</v>
      </c>
      <c r="C5075" s="3">
        <f>MONTH(Sales_Data[[#This Row],[Order Date]])</f>
        <v>11</v>
      </c>
      <c r="D5075" t="s">
        <v>900</v>
      </c>
      <c r="E5075" t="s">
        <v>23</v>
      </c>
      <c r="F5075" t="s">
        <v>19</v>
      </c>
      <c r="G5075" t="s">
        <v>32</v>
      </c>
      <c r="H5075" t="s">
        <v>1162</v>
      </c>
      <c r="I5075" s="2">
        <v>102.248</v>
      </c>
      <c r="J5075" s="3">
        <v>2</v>
      </c>
      <c r="K5075" s="2">
        <v>-1.9343999999999999</v>
      </c>
    </row>
    <row r="5076" spans="1:11" x14ac:dyDescent="0.2">
      <c r="A5076" s="1">
        <v>44141</v>
      </c>
      <c r="B5076" s="3">
        <f>YEAR(Sales_Data[[#This Row],[Order Date]])</f>
        <v>2020</v>
      </c>
      <c r="C5076" s="3">
        <f>MONTH(Sales_Data[[#This Row],[Order Date]])</f>
        <v>11</v>
      </c>
      <c r="D5076" t="s">
        <v>1770</v>
      </c>
      <c r="E5076" t="s">
        <v>195</v>
      </c>
      <c r="F5076" t="s">
        <v>19</v>
      </c>
      <c r="G5076" t="s">
        <v>53</v>
      </c>
      <c r="H5076" t="s">
        <v>1899</v>
      </c>
      <c r="I5076" s="2">
        <v>103.78</v>
      </c>
      <c r="J5076" s="3">
        <v>1</v>
      </c>
      <c r="K5076" s="2">
        <v>2.8321999999999998</v>
      </c>
    </row>
    <row r="5077" spans="1:11" x14ac:dyDescent="0.2">
      <c r="A5077" s="1">
        <v>44141</v>
      </c>
      <c r="B5077" s="3">
        <f>YEAR(Sales_Data[[#This Row],[Order Date]])</f>
        <v>2020</v>
      </c>
      <c r="C5077" s="3">
        <f>MONTH(Sales_Data[[#This Row],[Order Date]])</f>
        <v>11</v>
      </c>
      <c r="D5077" t="s">
        <v>2457</v>
      </c>
      <c r="E5077" t="s">
        <v>465</v>
      </c>
      <c r="F5077" t="s">
        <v>19</v>
      </c>
      <c r="G5077" t="s">
        <v>32</v>
      </c>
      <c r="H5077" t="s">
        <v>295</v>
      </c>
      <c r="I5077" s="2">
        <v>82.682000000000002</v>
      </c>
      <c r="J5077" s="3">
        <v>1</v>
      </c>
      <c r="K5077" s="2">
        <v>-3.7879999999999998</v>
      </c>
    </row>
    <row r="5078" spans="1:11" x14ac:dyDescent="0.2">
      <c r="A5078" s="1">
        <v>44141</v>
      </c>
      <c r="B5078" s="3">
        <f>YEAR(Sales_Data[[#This Row],[Order Date]])</f>
        <v>2020</v>
      </c>
      <c r="C5078" s="3">
        <f>MONTH(Sales_Data[[#This Row],[Order Date]])</f>
        <v>11</v>
      </c>
      <c r="D5078" t="s">
        <v>351</v>
      </c>
      <c r="E5078" t="s">
        <v>18</v>
      </c>
      <c r="F5078" t="s">
        <v>19</v>
      </c>
      <c r="G5078" t="s">
        <v>40</v>
      </c>
      <c r="H5078" t="s">
        <v>2536</v>
      </c>
      <c r="I5078" s="2">
        <v>95.68</v>
      </c>
      <c r="J5078" s="3">
        <v>2</v>
      </c>
      <c r="K5078" s="2">
        <v>1.7607999999999999</v>
      </c>
    </row>
    <row r="5079" spans="1:11" x14ac:dyDescent="0.2">
      <c r="A5079" s="1">
        <v>44141</v>
      </c>
      <c r="B5079" s="3">
        <f>YEAR(Sales_Data[[#This Row],[Order Date]])</f>
        <v>2020</v>
      </c>
      <c r="C5079" s="3">
        <f>MONTH(Sales_Data[[#This Row],[Order Date]])</f>
        <v>11</v>
      </c>
      <c r="D5079" t="s">
        <v>103</v>
      </c>
      <c r="E5079" t="s">
        <v>387</v>
      </c>
      <c r="F5079" t="s">
        <v>19</v>
      </c>
      <c r="G5079" t="s">
        <v>40</v>
      </c>
      <c r="H5079" t="s">
        <v>1278</v>
      </c>
      <c r="I5079" s="2">
        <v>88.9</v>
      </c>
      <c r="J5079" s="3">
        <v>5</v>
      </c>
      <c r="K5079" s="2">
        <v>3.6139999999999999</v>
      </c>
    </row>
    <row r="5080" spans="1:11" x14ac:dyDescent="0.2">
      <c r="A5080" s="1">
        <v>44141</v>
      </c>
      <c r="B5080" s="3">
        <f>YEAR(Sales_Data[[#This Row],[Order Date]])</f>
        <v>2020</v>
      </c>
      <c r="C5080" s="3">
        <f>MONTH(Sales_Data[[#This Row],[Order Date]])</f>
        <v>11</v>
      </c>
      <c r="D5080" t="s">
        <v>259</v>
      </c>
      <c r="E5080" t="s">
        <v>35</v>
      </c>
      <c r="F5080" t="s">
        <v>11</v>
      </c>
      <c r="G5080" t="s">
        <v>51</v>
      </c>
      <c r="H5080" t="s">
        <v>1517</v>
      </c>
      <c r="I5080" s="2">
        <v>107.27200000000001</v>
      </c>
      <c r="J5080" s="3">
        <v>2</v>
      </c>
      <c r="K5080" s="2">
        <v>6.3612000000000002</v>
      </c>
    </row>
    <row r="5081" spans="1:11" x14ac:dyDescent="0.2">
      <c r="A5081" s="1">
        <v>44141</v>
      </c>
      <c r="B5081" s="3">
        <f>YEAR(Sales_Data[[#This Row],[Order Date]])</f>
        <v>2020</v>
      </c>
      <c r="C5081" s="3">
        <f>MONTH(Sales_Data[[#This Row],[Order Date]])</f>
        <v>11</v>
      </c>
      <c r="D5081" t="s">
        <v>1008</v>
      </c>
      <c r="E5081" t="s">
        <v>18</v>
      </c>
      <c r="F5081" t="s">
        <v>19</v>
      </c>
      <c r="G5081" t="s">
        <v>53</v>
      </c>
      <c r="H5081" t="s">
        <v>1692</v>
      </c>
      <c r="I5081" s="2">
        <v>126.4</v>
      </c>
      <c r="J5081" s="3">
        <v>5</v>
      </c>
      <c r="K5081" s="2">
        <v>12.672000000000001</v>
      </c>
    </row>
    <row r="5082" spans="1:11" x14ac:dyDescent="0.2">
      <c r="A5082" s="1">
        <v>44141</v>
      </c>
      <c r="B5082" s="3">
        <f>YEAR(Sales_Data[[#This Row],[Order Date]])</f>
        <v>2020</v>
      </c>
      <c r="C5082" s="3">
        <f>MONTH(Sales_Data[[#This Row],[Order Date]])</f>
        <v>11</v>
      </c>
      <c r="D5082" t="s">
        <v>103</v>
      </c>
      <c r="E5082" t="s">
        <v>387</v>
      </c>
      <c r="F5082" t="s">
        <v>19</v>
      </c>
      <c r="G5082" t="s">
        <v>53</v>
      </c>
      <c r="H5082" t="s">
        <v>172</v>
      </c>
      <c r="I5082" s="2">
        <v>130.38</v>
      </c>
      <c r="J5082" s="3">
        <v>1</v>
      </c>
      <c r="K5082" s="2">
        <v>12.1348</v>
      </c>
    </row>
    <row r="5083" spans="1:11" x14ac:dyDescent="0.2">
      <c r="A5083" s="1">
        <v>44141</v>
      </c>
      <c r="B5083" s="3">
        <f>YEAR(Sales_Data[[#This Row],[Order Date]])</f>
        <v>2020</v>
      </c>
      <c r="C5083" s="3">
        <f>MONTH(Sales_Data[[#This Row],[Order Date]])</f>
        <v>11</v>
      </c>
      <c r="D5083" t="s">
        <v>351</v>
      </c>
      <c r="E5083" t="s">
        <v>18</v>
      </c>
      <c r="F5083" t="s">
        <v>19</v>
      </c>
      <c r="G5083" t="s">
        <v>86</v>
      </c>
      <c r="H5083" t="s">
        <v>1955</v>
      </c>
      <c r="I5083" s="2">
        <v>116.28</v>
      </c>
      <c r="J5083" s="3">
        <v>2</v>
      </c>
      <c r="K5083" s="2">
        <v>7.4871999999999996</v>
      </c>
    </row>
    <row r="5084" spans="1:11" x14ac:dyDescent="0.2">
      <c r="A5084" s="1">
        <v>44141</v>
      </c>
      <c r="B5084" s="3">
        <f>YEAR(Sales_Data[[#This Row],[Order Date]])</f>
        <v>2020</v>
      </c>
      <c r="C5084" s="3">
        <f>MONTH(Sales_Data[[#This Row],[Order Date]])</f>
        <v>11</v>
      </c>
      <c r="D5084" t="s">
        <v>2188</v>
      </c>
      <c r="E5084" t="s">
        <v>23</v>
      </c>
      <c r="F5084" t="s">
        <v>19</v>
      </c>
      <c r="G5084" t="s">
        <v>20</v>
      </c>
      <c r="H5084" t="s">
        <v>1990</v>
      </c>
      <c r="I5084" s="2">
        <v>130.16</v>
      </c>
      <c r="J5084" s="3">
        <v>2</v>
      </c>
      <c r="K5084" s="2">
        <v>1.8160000000000001</v>
      </c>
    </row>
    <row r="5085" spans="1:11" x14ac:dyDescent="0.2">
      <c r="A5085" s="1">
        <v>44141</v>
      </c>
      <c r="B5085" s="3">
        <f>YEAR(Sales_Data[[#This Row],[Order Date]])</f>
        <v>2020</v>
      </c>
      <c r="C5085" s="3">
        <f>MONTH(Sales_Data[[#This Row],[Order Date]])</f>
        <v>11</v>
      </c>
      <c r="D5085" t="s">
        <v>351</v>
      </c>
      <c r="E5085" t="s">
        <v>18</v>
      </c>
      <c r="F5085" t="s">
        <v>11</v>
      </c>
      <c r="G5085" t="s">
        <v>51</v>
      </c>
      <c r="H5085" t="s">
        <v>1044</v>
      </c>
      <c r="I5085" s="2">
        <v>111.73</v>
      </c>
      <c r="J5085" s="3">
        <v>1</v>
      </c>
      <c r="K5085" s="2">
        <v>2.9681999999999999</v>
      </c>
    </row>
    <row r="5086" spans="1:11" x14ac:dyDescent="0.2">
      <c r="A5086" s="1">
        <v>44141</v>
      </c>
      <c r="B5086" s="3">
        <f>YEAR(Sales_Data[[#This Row],[Order Date]])</f>
        <v>2020</v>
      </c>
      <c r="C5086" s="3">
        <f>MONTH(Sales_Data[[#This Row],[Order Date]])</f>
        <v>11</v>
      </c>
      <c r="D5086" t="s">
        <v>1008</v>
      </c>
      <c r="E5086" t="s">
        <v>18</v>
      </c>
      <c r="F5086" t="s">
        <v>19</v>
      </c>
      <c r="G5086" t="s">
        <v>127</v>
      </c>
      <c r="H5086" t="s">
        <v>1799</v>
      </c>
      <c r="I5086" s="2">
        <v>133.4</v>
      </c>
      <c r="J5086" s="3">
        <v>4</v>
      </c>
      <c r="K5086" s="2">
        <v>19.872</v>
      </c>
    </row>
    <row r="5087" spans="1:11" x14ac:dyDescent="0.2">
      <c r="A5087" s="1">
        <v>44141</v>
      </c>
      <c r="B5087" s="3">
        <f>YEAR(Sales_Data[[#This Row],[Order Date]])</f>
        <v>2020</v>
      </c>
      <c r="C5087" s="3">
        <f>MONTH(Sales_Data[[#This Row],[Order Date]])</f>
        <v>11</v>
      </c>
      <c r="D5087" t="s">
        <v>259</v>
      </c>
      <c r="E5087" t="s">
        <v>35</v>
      </c>
      <c r="F5087" t="s">
        <v>19</v>
      </c>
      <c r="G5087" t="s">
        <v>32</v>
      </c>
      <c r="H5087" t="s">
        <v>1395</v>
      </c>
      <c r="I5087" s="2">
        <v>136.27199999999999</v>
      </c>
      <c r="J5087" s="3">
        <v>8</v>
      </c>
      <c r="K5087" s="2">
        <v>-10.617599999999999</v>
      </c>
    </row>
    <row r="5088" spans="1:11" x14ac:dyDescent="0.2">
      <c r="A5088" s="1">
        <v>44141</v>
      </c>
      <c r="B5088" s="3">
        <f>YEAR(Sales_Data[[#This Row],[Order Date]])</f>
        <v>2020</v>
      </c>
      <c r="C5088" s="3">
        <f>MONTH(Sales_Data[[#This Row],[Order Date]])</f>
        <v>11</v>
      </c>
      <c r="D5088" t="s">
        <v>1008</v>
      </c>
      <c r="E5088" t="s">
        <v>18</v>
      </c>
      <c r="F5088" t="s">
        <v>19</v>
      </c>
      <c r="G5088" t="s">
        <v>53</v>
      </c>
      <c r="H5088" t="s">
        <v>172</v>
      </c>
      <c r="I5088" s="2">
        <v>119.36</v>
      </c>
      <c r="J5088" s="3">
        <v>4</v>
      </c>
      <c r="K5088" s="2">
        <v>22.226400000000002</v>
      </c>
    </row>
    <row r="5089" spans="1:11" x14ac:dyDescent="0.2">
      <c r="A5089" s="1">
        <v>44141</v>
      </c>
      <c r="B5089" s="3">
        <f>YEAR(Sales_Data[[#This Row],[Order Date]])</f>
        <v>2020</v>
      </c>
      <c r="C5089" s="3">
        <f>MONTH(Sales_Data[[#This Row],[Order Date]])</f>
        <v>11</v>
      </c>
      <c r="D5089" t="s">
        <v>1008</v>
      </c>
      <c r="E5089" t="s">
        <v>18</v>
      </c>
      <c r="F5089" t="s">
        <v>14</v>
      </c>
      <c r="G5089" t="s">
        <v>24</v>
      </c>
      <c r="H5089" t="s">
        <v>1942</v>
      </c>
      <c r="I5089" s="2">
        <v>140.94999999999999</v>
      </c>
      <c r="J5089" s="3">
        <v>1</v>
      </c>
      <c r="K5089" s="2">
        <v>1.0169999999999999</v>
      </c>
    </row>
    <row r="5090" spans="1:11" x14ac:dyDescent="0.2">
      <c r="A5090" s="1">
        <v>44141</v>
      </c>
      <c r="B5090" s="3">
        <f>YEAR(Sales_Data[[#This Row],[Order Date]])</f>
        <v>2020</v>
      </c>
      <c r="C5090" s="3">
        <f>MONTH(Sales_Data[[#This Row],[Order Date]])</f>
        <v>11</v>
      </c>
      <c r="D5090" t="s">
        <v>259</v>
      </c>
      <c r="E5090" t="s">
        <v>35</v>
      </c>
      <c r="F5090" t="s">
        <v>19</v>
      </c>
      <c r="G5090" t="s">
        <v>53</v>
      </c>
      <c r="H5090" t="s">
        <v>2435</v>
      </c>
      <c r="I5090" s="2">
        <v>143.10400000000001</v>
      </c>
      <c r="J5090" s="3">
        <v>6</v>
      </c>
      <c r="K5090" s="2">
        <v>10.8864</v>
      </c>
    </row>
    <row r="5091" spans="1:11" x14ac:dyDescent="0.2">
      <c r="A5091" s="1">
        <v>44141</v>
      </c>
      <c r="B5091" s="3">
        <f>YEAR(Sales_Data[[#This Row],[Order Date]])</f>
        <v>2020</v>
      </c>
      <c r="C5091" s="3">
        <f>MONTH(Sales_Data[[#This Row],[Order Date]])</f>
        <v>11</v>
      </c>
      <c r="D5091" t="s">
        <v>1668</v>
      </c>
      <c r="E5091" t="s">
        <v>39</v>
      </c>
      <c r="F5091" t="s">
        <v>19</v>
      </c>
      <c r="G5091" t="s">
        <v>53</v>
      </c>
      <c r="H5091" t="s">
        <v>998</v>
      </c>
      <c r="I5091" s="2">
        <v>129.952</v>
      </c>
      <c r="J5091" s="3">
        <v>3</v>
      </c>
      <c r="K5091" s="2">
        <v>16.183800000000002</v>
      </c>
    </row>
    <row r="5092" spans="1:11" x14ac:dyDescent="0.2">
      <c r="A5092" s="1">
        <v>44141</v>
      </c>
      <c r="B5092" s="3">
        <f>YEAR(Sales_Data[[#This Row],[Order Date]])</f>
        <v>2020</v>
      </c>
      <c r="C5092" s="3">
        <f>MONTH(Sales_Data[[#This Row],[Order Date]])</f>
        <v>11</v>
      </c>
      <c r="D5092" t="s">
        <v>558</v>
      </c>
      <c r="E5092" t="s">
        <v>85</v>
      </c>
      <c r="F5092" t="s">
        <v>19</v>
      </c>
      <c r="G5092" t="s">
        <v>20</v>
      </c>
      <c r="H5092" t="s">
        <v>2537</v>
      </c>
      <c r="I5092" s="2">
        <v>133.26</v>
      </c>
      <c r="J5092" s="3">
        <v>3</v>
      </c>
      <c r="K5092" s="2">
        <v>12.0276</v>
      </c>
    </row>
    <row r="5093" spans="1:11" x14ac:dyDescent="0.2">
      <c r="A5093" s="1">
        <v>44141</v>
      </c>
      <c r="B5093" s="3">
        <f>YEAR(Sales_Data[[#This Row],[Order Date]])</f>
        <v>2020</v>
      </c>
      <c r="C5093" s="3">
        <f>MONTH(Sales_Data[[#This Row],[Order Date]])</f>
        <v>11</v>
      </c>
      <c r="D5093" t="s">
        <v>194</v>
      </c>
      <c r="E5093" t="s">
        <v>23</v>
      </c>
      <c r="F5093" t="s">
        <v>11</v>
      </c>
      <c r="G5093" t="s">
        <v>51</v>
      </c>
      <c r="H5093" t="s">
        <v>986</v>
      </c>
      <c r="I5093" s="2">
        <v>164.56</v>
      </c>
      <c r="J5093" s="3">
        <v>5</v>
      </c>
      <c r="K5093" s="2">
        <v>-19.864000000000001</v>
      </c>
    </row>
    <row r="5094" spans="1:11" x14ac:dyDescent="0.2">
      <c r="A5094" s="1">
        <v>44141</v>
      </c>
      <c r="B5094" s="3">
        <f>YEAR(Sales_Data[[#This Row],[Order Date]])</f>
        <v>2020</v>
      </c>
      <c r="C5094" s="3">
        <f>MONTH(Sales_Data[[#This Row],[Order Date]])</f>
        <v>11</v>
      </c>
      <c r="D5094" t="s">
        <v>1008</v>
      </c>
      <c r="E5094" t="s">
        <v>18</v>
      </c>
      <c r="F5094" t="s">
        <v>19</v>
      </c>
      <c r="G5094" t="s">
        <v>53</v>
      </c>
      <c r="H5094" t="s">
        <v>998</v>
      </c>
      <c r="I5094" s="2">
        <v>142.94</v>
      </c>
      <c r="J5094" s="3">
        <v>3</v>
      </c>
      <c r="K5094" s="2">
        <v>28.171800000000001</v>
      </c>
    </row>
    <row r="5095" spans="1:11" x14ac:dyDescent="0.2">
      <c r="A5095" s="1">
        <v>44142</v>
      </c>
      <c r="B5095" s="3">
        <f>YEAR(Sales_Data[[#This Row],[Order Date]])</f>
        <v>2020</v>
      </c>
      <c r="C5095" s="3">
        <f>MONTH(Sales_Data[[#This Row],[Order Date]])</f>
        <v>11</v>
      </c>
      <c r="D5095" t="s">
        <v>646</v>
      </c>
      <c r="E5095" t="s">
        <v>309</v>
      </c>
      <c r="F5095" t="s">
        <v>19</v>
      </c>
      <c r="G5095" t="s">
        <v>121</v>
      </c>
      <c r="H5095" t="s">
        <v>1729</v>
      </c>
      <c r="I5095" s="2">
        <v>127.94</v>
      </c>
      <c r="J5095" s="3">
        <v>7</v>
      </c>
      <c r="K5095" s="2">
        <v>33.310200000000002</v>
      </c>
    </row>
    <row r="5096" spans="1:11" x14ac:dyDescent="0.2">
      <c r="A5096" s="1">
        <v>44142</v>
      </c>
      <c r="B5096" s="3">
        <f>YEAR(Sales_Data[[#This Row],[Order Date]])</f>
        <v>2020</v>
      </c>
      <c r="C5096" s="3">
        <f>MONTH(Sales_Data[[#This Row],[Order Date]])</f>
        <v>11</v>
      </c>
      <c r="D5096" t="s">
        <v>2248</v>
      </c>
      <c r="E5096" t="s">
        <v>10</v>
      </c>
      <c r="F5096" t="s">
        <v>11</v>
      </c>
      <c r="G5096" t="s">
        <v>112</v>
      </c>
      <c r="H5096" t="s">
        <v>970</v>
      </c>
      <c r="I5096" s="2">
        <v>285.97000000000003</v>
      </c>
      <c r="J5096" s="3">
        <v>3</v>
      </c>
      <c r="K5096" s="2">
        <v>43.675199999999997</v>
      </c>
    </row>
    <row r="5097" spans="1:11" x14ac:dyDescent="0.2">
      <c r="A5097" s="1">
        <v>44142</v>
      </c>
      <c r="B5097" s="3">
        <f>YEAR(Sales_Data[[#This Row],[Order Date]])</f>
        <v>2020</v>
      </c>
      <c r="C5097" s="3">
        <f>MONTH(Sales_Data[[#This Row],[Order Date]])</f>
        <v>11</v>
      </c>
      <c r="D5097" t="s">
        <v>1706</v>
      </c>
      <c r="E5097" t="s">
        <v>39</v>
      </c>
      <c r="F5097" t="s">
        <v>11</v>
      </c>
      <c r="G5097" t="s">
        <v>30</v>
      </c>
      <c r="H5097" t="s">
        <v>348</v>
      </c>
      <c r="I5097" s="2">
        <v>377.35199999999998</v>
      </c>
      <c r="J5097" s="3">
        <v>4</v>
      </c>
      <c r="K5097" s="2">
        <v>-140.14080000000001</v>
      </c>
    </row>
    <row r="5098" spans="1:11" x14ac:dyDescent="0.2">
      <c r="A5098" s="1">
        <v>44142</v>
      </c>
      <c r="B5098" s="3">
        <f>YEAR(Sales_Data[[#This Row],[Order Date]])</f>
        <v>2020</v>
      </c>
      <c r="C5098" s="3">
        <f>MONTH(Sales_Data[[#This Row],[Order Date]])</f>
        <v>11</v>
      </c>
      <c r="D5098" t="s">
        <v>1706</v>
      </c>
      <c r="E5098" t="s">
        <v>39</v>
      </c>
      <c r="F5098" t="s">
        <v>14</v>
      </c>
      <c r="G5098" t="s">
        <v>15</v>
      </c>
      <c r="H5098" t="s">
        <v>1814</v>
      </c>
      <c r="I5098" s="2">
        <v>409.97</v>
      </c>
      <c r="J5098" s="3">
        <v>5</v>
      </c>
      <c r="K5098" s="2">
        <v>-71.994</v>
      </c>
    </row>
    <row r="5099" spans="1:11" x14ac:dyDescent="0.2">
      <c r="A5099" s="1">
        <v>44142</v>
      </c>
      <c r="B5099" s="3">
        <f>YEAR(Sales_Data[[#This Row],[Order Date]])</f>
        <v>2020</v>
      </c>
      <c r="C5099" s="3">
        <f>MONTH(Sales_Data[[#This Row],[Order Date]])</f>
        <v>11</v>
      </c>
      <c r="D5099" t="s">
        <v>1642</v>
      </c>
      <c r="E5099" t="s">
        <v>18</v>
      </c>
      <c r="F5099" t="s">
        <v>14</v>
      </c>
      <c r="G5099" t="s">
        <v>24</v>
      </c>
      <c r="H5099" t="s">
        <v>1266</v>
      </c>
      <c r="I5099" s="2">
        <v>449.8</v>
      </c>
      <c r="J5099" s="3">
        <v>4</v>
      </c>
      <c r="K5099" s="2">
        <v>145.13399999999999</v>
      </c>
    </row>
    <row r="5100" spans="1:11" x14ac:dyDescent="0.2">
      <c r="A5100" s="1">
        <v>44142</v>
      </c>
      <c r="B5100" s="3">
        <f>YEAR(Sales_Data[[#This Row],[Order Date]])</f>
        <v>2020</v>
      </c>
      <c r="C5100" s="3">
        <f>MONTH(Sales_Data[[#This Row],[Order Date]])</f>
        <v>11</v>
      </c>
      <c r="D5100" t="s">
        <v>1354</v>
      </c>
      <c r="E5100" t="s">
        <v>18</v>
      </c>
      <c r="F5100" t="s">
        <v>14</v>
      </c>
      <c r="G5100" t="s">
        <v>15</v>
      </c>
      <c r="H5100" t="s">
        <v>2538</v>
      </c>
      <c r="I5100" s="2">
        <v>786.54399999999998</v>
      </c>
      <c r="J5100" s="3">
        <v>7</v>
      </c>
      <c r="K5100" s="2">
        <v>66.635099999999994</v>
      </c>
    </row>
    <row r="5101" spans="1:11" x14ac:dyDescent="0.2">
      <c r="A5101" s="1">
        <v>44142</v>
      </c>
      <c r="B5101" s="3">
        <f>YEAR(Sales_Data[[#This Row],[Order Date]])</f>
        <v>2020</v>
      </c>
      <c r="C5101" s="3">
        <f>MONTH(Sales_Data[[#This Row],[Order Date]])</f>
        <v>11</v>
      </c>
      <c r="D5101" t="s">
        <v>126</v>
      </c>
      <c r="E5101" t="s">
        <v>94</v>
      </c>
      <c r="F5101" t="s">
        <v>14</v>
      </c>
      <c r="G5101" t="s">
        <v>24</v>
      </c>
      <c r="H5101" t="s">
        <v>2539</v>
      </c>
      <c r="I5101" s="2">
        <v>86.88</v>
      </c>
      <c r="J5101" s="3">
        <v>4</v>
      </c>
      <c r="K5101" s="2">
        <v>2.5215999999999998</v>
      </c>
    </row>
    <row r="5102" spans="1:11" x14ac:dyDescent="0.2">
      <c r="A5102" s="1">
        <v>44142</v>
      </c>
      <c r="B5102" s="3">
        <f>YEAR(Sales_Data[[#This Row],[Order Date]])</f>
        <v>2020</v>
      </c>
      <c r="C5102" s="3">
        <f>MONTH(Sales_Data[[#This Row],[Order Date]])</f>
        <v>11</v>
      </c>
      <c r="D5102" t="s">
        <v>1642</v>
      </c>
      <c r="E5102" t="s">
        <v>18</v>
      </c>
      <c r="F5102" t="s">
        <v>19</v>
      </c>
      <c r="G5102" t="s">
        <v>32</v>
      </c>
      <c r="H5102" t="s">
        <v>344</v>
      </c>
      <c r="I5102" s="2">
        <v>144.792</v>
      </c>
      <c r="J5102" s="3">
        <v>4</v>
      </c>
      <c r="K5102" s="2">
        <v>7.6272000000000002</v>
      </c>
    </row>
    <row r="5103" spans="1:11" x14ac:dyDescent="0.2">
      <c r="A5103" s="1">
        <v>44142</v>
      </c>
      <c r="B5103" s="3">
        <f>YEAR(Sales_Data[[#This Row],[Order Date]])</f>
        <v>2020</v>
      </c>
      <c r="C5103" s="3">
        <f>MONTH(Sales_Data[[#This Row],[Order Date]])</f>
        <v>11</v>
      </c>
      <c r="D5103" t="s">
        <v>2012</v>
      </c>
      <c r="E5103" t="s">
        <v>29</v>
      </c>
      <c r="F5103" t="s">
        <v>19</v>
      </c>
      <c r="G5103" t="s">
        <v>32</v>
      </c>
      <c r="H5103" t="s">
        <v>1600</v>
      </c>
      <c r="I5103" s="2">
        <v>142.16</v>
      </c>
      <c r="J5103" s="3">
        <v>9</v>
      </c>
      <c r="K5103" s="2">
        <v>19.079999999999998</v>
      </c>
    </row>
    <row r="5104" spans="1:11" x14ac:dyDescent="0.2">
      <c r="A5104" s="1">
        <v>44142</v>
      </c>
      <c r="B5104" s="3">
        <f>YEAR(Sales_Data[[#This Row],[Order Date]])</f>
        <v>2020</v>
      </c>
      <c r="C5104" s="3">
        <f>MONTH(Sales_Data[[#This Row],[Order Date]])</f>
        <v>11</v>
      </c>
      <c r="D5104" t="s">
        <v>1354</v>
      </c>
      <c r="E5104" t="s">
        <v>18</v>
      </c>
      <c r="F5104" t="s">
        <v>14</v>
      </c>
      <c r="G5104" t="s">
        <v>24</v>
      </c>
      <c r="H5104" t="s">
        <v>522</v>
      </c>
      <c r="I5104" s="2">
        <v>176.97</v>
      </c>
      <c r="J5104" s="3">
        <v>3</v>
      </c>
      <c r="K5104" s="2">
        <v>13.793100000000001</v>
      </c>
    </row>
    <row r="5105" spans="1:11" x14ac:dyDescent="0.2">
      <c r="A5105" s="1">
        <v>44143</v>
      </c>
      <c r="B5105" s="3">
        <f>YEAR(Sales_Data[[#This Row],[Order Date]])</f>
        <v>2020</v>
      </c>
      <c r="C5105" s="3">
        <f>MONTH(Sales_Data[[#This Row],[Order Date]])</f>
        <v>11</v>
      </c>
      <c r="D5105" t="s">
        <v>2246</v>
      </c>
      <c r="E5105" t="s">
        <v>94</v>
      </c>
      <c r="F5105" t="s">
        <v>19</v>
      </c>
      <c r="G5105" t="s">
        <v>40</v>
      </c>
      <c r="H5105" t="s">
        <v>2505</v>
      </c>
      <c r="I5105" s="2">
        <v>119.9</v>
      </c>
      <c r="J5105" s="3">
        <v>5</v>
      </c>
      <c r="K5105" s="2">
        <v>32.97</v>
      </c>
    </row>
    <row r="5106" spans="1:11" x14ac:dyDescent="0.2">
      <c r="A5106" s="1">
        <v>44143</v>
      </c>
      <c r="B5106" s="3">
        <f>YEAR(Sales_Data[[#This Row],[Order Date]])</f>
        <v>2020</v>
      </c>
      <c r="C5106" s="3">
        <f>MONTH(Sales_Data[[#This Row],[Order Date]])</f>
        <v>11</v>
      </c>
      <c r="D5106" t="s">
        <v>2540</v>
      </c>
      <c r="E5106" t="s">
        <v>10</v>
      </c>
      <c r="F5106" t="s">
        <v>11</v>
      </c>
      <c r="G5106" t="s">
        <v>51</v>
      </c>
      <c r="H5106" t="s">
        <v>1715</v>
      </c>
      <c r="I5106" s="2">
        <v>291.2</v>
      </c>
      <c r="J5106" s="3">
        <v>10</v>
      </c>
      <c r="K5106" s="2">
        <v>112.422</v>
      </c>
    </row>
    <row r="5107" spans="1:11" x14ac:dyDescent="0.2">
      <c r="A5107" s="1">
        <v>44144</v>
      </c>
      <c r="B5107" s="3">
        <f>YEAR(Sales_Data[[#This Row],[Order Date]])</f>
        <v>2020</v>
      </c>
      <c r="C5107" s="3">
        <f>MONTH(Sales_Data[[#This Row],[Order Date]])</f>
        <v>11</v>
      </c>
      <c r="D5107" t="s">
        <v>1228</v>
      </c>
      <c r="E5107" t="s">
        <v>18</v>
      </c>
      <c r="F5107" t="s">
        <v>14</v>
      </c>
      <c r="G5107" t="s">
        <v>24</v>
      </c>
      <c r="H5107" t="s">
        <v>2274</v>
      </c>
      <c r="I5107" s="2">
        <v>130.99</v>
      </c>
      <c r="J5107" s="3">
        <v>1</v>
      </c>
      <c r="K5107" s="2">
        <v>43.995600000000003</v>
      </c>
    </row>
    <row r="5108" spans="1:11" x14ac:dyDescent="0.2">
      <c r="A5108" s="1">
        <v>44144</v>
      </c>
      <c r="B5108" s="3">
        <f>YEAR(Sales_Data[[#This Row],[Order Date]])</f>
        <v>2020</v>
      </c>
      <c r="C5108" s="3">
        <f>MONTH(Sales_Data[[#This Row],[Order Date]])</f>
        <v>11</v>
      </c>
      <c r="D5108" t="s">
        <v>1538</v>
      </c>
      <c r="E5108" t="s">
        <v>94</v>
      </c>
      <c r="F5108" t="s">
        <v>11</v>
      </c>
      <c r="G5108" t="s">
        <v>51</v>
      </c>
      <c r="H5108" t="s">
        <v>276</v>
      </c>
      <c r="I5108" s="2">
        <v>134.53</v>
      </c>
      <c r="J5108" s="3">
        <v>7</v>
      </c>
      <c r="K5108" s="2">
        <v>40.5426</v>
      </c>
    </row>
    <row r="5109" spans="1:11" x14ac:dyDescent="0.2">
      <c r="A5109" s="1">
        <v>44144</v>
      </c>
      <c r="B5109" s="3">
        <f>YEAR(Sales_Data[[#This Row],[Order Date]])</f>
        <v>2020</v>
      </c>
      <c r="C5109" s="3">
        <f>MONTH(Sales_Data[[#This Row],[Order Date]])</f>
        <v>11</v>
      </c>
      <c r="D5109" t="s">
        <v>1698</v>
      </c>
      <c r="E5109" t="s">
        <v>44</v>
      </c>
      <c r="F5109" t="s">
        <v>14</v>
      </c>
      <c r="G5109" t="s">
        <v>24</v>
      </c>
      <c r="H5109" t="s">
        <v>338</v>
      </c>
      <c r="I5109" s="2">
        <v>201.976</v>
      </c>
      <c r="J5109" s="3">
        <v>3</v>
      </c>
      <c r="K5109" s="2">
        <v>38.395200000000003</v>
      </c>
    </row>
    <row r="5110" spans="1:11" x14ac:dyDescent="0.2">
      <c r="A5110" s="1">
        <v>44144</v>
      </c>
      <c r="B5110" s="3">
        <f>YEAR(Sales_Data[[#This Row],[Order Date]])</f>
        <v>2020</v>
      </c>
      <c r="C5110" s="3">
        <f>MONTH(Sales_Data[[#This Row],[Order Date]])</f>
        <v>11</v>
      </c>
      <c r="D5110" t="s">
        <v>201</v>
      </c>
      <c r="E5110" t="s">
        <v>18</v>
      </c>
      <c r="F5110" t="s">
        <v>11</v>
      </c>
      <c r="G5110" t="s">
        <v>112</v>
      </c>
      <c r="H5110" t="s">
        <v>1182</v>
      </c>
      <c r="I5110" s="2">
        <v>229.976</v>
      </c>
      <c r="J5110" s="3">
        <v>3</v>
      </c>
      <c r="K5110" s="2">
        <v>-2.6997</v>
      </c>
    </row>
    <row r="5111" spans="1:11" x14ac:dyDescent="0.2">
      <c r="A5111" s="1">
        <v>44144</v>
      </c>
      <c r="B5111" s="3">
        <f>YEAR(Sales_Data[[#This Row],[Order Date]])</f>
        <v>2020</v>
      </c>
      <c r="C5111" s="3">
        <f>MONTH(Sales_Data[[#This Row],[Order Date]])</f>
        <v>11</v>
      </c>
      <c r="D5111" t="s">
        <v>1698</v>
      </c>
      <c r="E5111" t="s">
        <v>44</v>
      </c>
      <c r="F5111" t="s">
        <v>14</v>
      </c>
      <c r="G5111" t="s">
        <v>15</v>
      </c>
      <c r="H5111" t="s">
        <v>226</v>
      </c>
      <c r="I5111" s="2">
        <v>36.167999999999999</v>
      </c>
      <c r="J5111" s="3">
        <v>4</v>
      </c>
      <c r="K5111" s="2">
        <v>31.198</v>
      </c>
    </row>
    <row r="5112" spans="1:11" x14ac:dyDescent="0.2">
      <c r="A5112" s="1">
        <v>44144</v>
      </c>
      <c r="B5112" s="3">
        <f>YEAR(Sales_Data[[#This Row],[Order Date]])</f>
        <v>2020</v>
      </c>
      <c r="C5112" s="3">
        <f>MONTH(Sales_Data[[#This Row],[Order Date]])</f>
        <v>11</v>
      </c>
      <c r="D5112" t="s">
        <v>892</v>
      </c>
      <c r="E5112" t="s">
        <v>18</v>
      </c>
      <c r="F5112" t="s">
        <v>11</v>
      </c>
      <c r="G5112" t="s">
        <v>112</v>
      </c>
      <c r="H5112" t="s">
        <v>1598</v>
      </c>
      <c r="I5112" s="2">
        <v>541.39200000000005</v>
      </c>
      <c r="J5112" s="3">
        <v>3</v>
      </c>
      <c r="K5112" s="2">
        <v>52.339199999999998</v>
      </c>
    </row>
    <row r="5113" spans="1:11" x14ac:dyDescent="0.2">
      <c r="A5113" s="1">
        <v>44144</v>
      </c>
      <c r="B5113" s="3">
        <f>YEAR(Sales_Data[[#This Row],[Order Date]])</f>
        <v>2020</v>
      </c>
      <c r="C5113" s="3">
        <f>MONTH(Sales_Data[[#This Row],[Order Date]])</f>
        <v>11</v>
      </c>
      <c r="D5113" t="s">
        <v>1659</v>
      </c>
      <c r="E5113" t="s">
        <v>10</v>
      </c>
      <c r="F5113" t="s">
        <v>19</v>
      </c>
      <c r="G5113" t="s">
        <v>20</v>
      </c>
      <c r="H5113" t="s">
        <v>303</v>
      </c>
      <c r="I5113" s="2">
        <v>586.38</v>
      </c>
      <c r="J5113" s="3">
        <v>3</v>
      </c>
      <c r="K5113" s="2">
        <v>157.87020000000001</v>
      </c>
    </row>
    <row r="5114" spans="1:11" x14ac:dyDescent="0.2">
      <c r="A5114" s="1">
        <v>44144</v>
      </c>
      <c r="B5114" s="3">
        <f>YEAR(Sales_Data[[#This Row],[Order Date]])</f>
        <v>2020</v>
      </c>
      <c r="C5114" s="3">
        <f>MONTH(Sales_Data[[#This Row],[Order Date]])</f>
        <v>11</v>
      </c>
      <c r="D5114" t="s">
        <v>1659</v>
      </c>
      <c r="E5114" t="s">
        <v>10</v>
      </c>
      <c r="F5114" t="s">
        <v>14</v>
      </c>
      <c r="G5114" t="s">
        <v>24</v>
      </c>
      <c r="H5114" t="s">
        <v>2429</v>
      </c>
      <c r="I5114" s="2">
        <v>55.62</v>
      </c>
      <c r="J5114" s="3">
        <v>3</v>
      </c>
      <c r="K5114" s="2">
        <v>355.44659999999999</v>
      </c>
    </row>
    <row r="5115" spans="1:11" x14ac:dyDescent="0.2">
      <c r="A5115" s="1">
        <v>44144</v>
      </c>
      <c r="B5115" s="3">
        <f>YEAR(Sales_Data[[#This Row],[Order Date]])</f>
        <v>2020</v>
      </c>
      <c r="C5115" s="3">
        <f>MONTH(Sales_Data[[#This Row],[Order Date]])</f>
        <v>11</v>
      </c>
      <c r="D5115" t="s">
        <v>1659</v>
      </c>
      <c r="E5115" t="s">
        <v>10</v>
      </c>
      <c r="F5115" t="s">
        <v>19</v>
      </c>
      <c r="G5115" t="s">
        <v>20</v>
      </c>
      <c r="H5115" t="s">
        <v>303</v>
      </c>
      <c r="I5115" s="2">
        <v>51.14</v>
      </c>
      <c r="J5115" s="3">
        <v>9</v>
      </c>
      <c r="K5115" s="2">
        <v>473.61059999999998</v>
      </c>
    </row>
    <row r="5116" spans="1:11" x14ac:dyDescent="0.2">
      <c r="A5116" s="1">
        <v>44144</v>
      </c>
      <c r="B5116" s="3">
        <f>YEAR(Sales_Data[[#This Row],[Order Date]])</f>
        <v>2020</v>
      </c>
      <c r="C5116" s="3">
        <f>MONTH(Sales_Data[[#This Row],[Order Date]])</f>
        <v>11</v>
      </c>
      <c r="D5116" t="s">
        <v>1659</v>
      </c>
      <c r="E5116" t="s">
        <v>10</v>
      </c>
      <c r="F5116" t="s">
        <v>19</v>
      </c>
      <c r="G5116" t="s">
        <v>32</v>
      </c>
      <c r="H5116" t="s">
        <v>876</v>
      </c>
      <c r="I5116" s="2">
        <v>101.64</v>
      </c>
      <c r="J5116" s="3">
        <v>2</v>
      </c>
      <c r="K5116" s="2">
        <v>4.4344000000000001</v>
      </c>
    </row>
    <row r="5117" spans="1:11" x14ac:dyDescent="0.2">
      <c r="A5117" s="1">
        <v>44144</v>
      </c>
      <c r="B5117" s="3">
        <f>YEAR(Sales_Data[[#This Row],[Order Date]])</f>
        <v>2020</v>
      </c>
      <c r="C5117" s="3">
        <f>MONTH(Sales_Data[[#This Row],[Order Date]])</f>
        <v>11</v>
      </c>
      <c r="D5117" t="s">
        <v>1228</v>
      </c>
      <c r="E5117" t="s">
        <v>18</v>
      </c>
      <c r="F5117" t="s">
        <v>19</v>
      </c>
      <c r="G5117" t="s">
        <v>20</v>
      </c>
      <c r="H5117" t="s">
        <v>2541</v>
      </c>
      <c r="I5117" s="2">
        <v>153.56</v>
      </c>
      <c r="J5117" s="3">
        <v>2</v>
      </c>
      <c r="K5117" s="2">
        <v>3.1779999999999999</v>
      </c>
    </row>
    <row r="5118" spans="1:11" x14ac:dyDescent="0.2">
      <c r="A5118" s="1">
        <v>44144</v>
      </c>
      <c r="B5118" s="3">
        <f>YEAR(Sales_Data[[#This Row],[Order Date]])</f>
        <v>2020</v>
      </c>
      <c r="C5118" s="3">
        <f>MONTH(Sales_Data[[#This Row],[Order Date]])</f>
        <v>11</v>
      </c>
      <c r="D5118" t="s">
        <v>1697</v>
      </c>
      <c r="E5118" t="s">
        <v>18</v>
      </c>
      <c r="F5118" t="s">
        <v>11</v>
      </c>
      <c r="G5118" t="s">
        <v>51</v>
      </c>
      <c r="H5118" t="s">
        <v>692</v>
      </c>
      <c r="I5118" s="2">
        <v>156.12</v>
      </c>
      <c r="J5118" s="3">
        <v>8</v>
      </c>
      <c r="K5118" s="2">
        <v>20.732800000000001</v>
      </c>
    </row>
    <row r="5119" spans="1:11" x14ac:dyDescent="0.2">
      <c r="A5119" s="1">
        <v>44145</v>
      </c>
      <c r="B5119" s="3">
        <f>YEAR(Sales_Data[[#This Row],[Order Date]])</f>
        <v>2020</v>
      </c>
      <c r="C5119" s="3">
        <f>MONTH(Sales_Data[[#This Row],[Order Date]])</f>
        <v>11</v>
      </c>
      <c r="D5119" t="s">
        <v>2542</v>
      </c>
      <c r="E5119" t="s">
        <v>18</v>
      </c>
      <c r="F5119" t="s">
        <v>14</v>
      </c>
      <c r="G5119" t="s">
        <v>24</v>
      </c>
      <c r="H5119" t="s">
        <v>2016</v>
      </c>
      <c r="I5119" s="2">
        <v>129.79</v>
      </c>
      <c r="J5119" s="3">
        <v>7</v>
      </c>
      <c r="K5119" s="2">
        <v>43.598100000000002</v>
      </c>
    </row>
    <row r="5120" spans="1:11" x14ac:dyDescent="0.2">
      <c r="A5120" s="1">
        <v>44145</v>
      </c>
      <c r="B5120" s="3">
        <f>YEAR(Sales_Data[[#This Row],[Order Date]])</f>
        <v>2020</v>
      </c>
      <c r="C5120" s="3">
        <f>MONTH(Sales_Data[[#This Row],[Order Date]])</f>
        <v>11</v>
      </c>
      <c r="D5120" t="s">
        <v>2543</v>
      </c>
      <c r="E5120" t="s">
        <v>198</v>
      </c>
      <c r="F5120" t="s">
        <v>14</v>
      </c>
      <c r="G5120" t="s">
        <v>188</v>
      </c>
      <c r="H5120" t="s">
        <v>2544</v>
      </c>
      <c r="I5120" s="2">
        <v>132.994</v>
      </c>
      <c r="J5120" s="3">
        <v>2</v>
      </c>
      <c r="K5120" s="2">
        <v>-63.996000000000002</v>
      </c>
    </row>
    <row r="5121" spans="1:11" x14ac:dyDescent="0.2">
      <c r="A5121" s="1">
        <v>44145</v>
      </c>
      <c r="B5121" s="3">
        <f>YEAR(Sales_Data[[#This Row],[Order Date]])</f>
        <v>2020</v>
      </c>
      <c r="C5121" s="3">
        <f>MONTH(Sales_Data[[#This Row],[Order Date]])</f>
        <v>11</v>
      </c>
      <c r="D5121" t="s">
        <v>2543</v>
      </c>
      <c r="E5121" t="s">
        <v>198</v>
      </c>
      <c r="F5121" t="s">
        <v>14</v>
      </c>
      <c r="G5121" t="s">
        <v>15</v>
      </c>
      <c r="H5121" t="s">
        <v>1762</v>
      </c>
      <c r="I5121" s="2">
        <v>216.584</v>
      </c>
      <c r="J5121" s="3">
        <v>2</v>
      </c>
      <c r="K5121" s="2">
        <v>15.1188</v>
      </c>
    </row>
    <row r="5122" spans="1:11" x14ac:dyDescent="0.2">
      <c r="A5122" s="1">
        <v>44145</v>
      </c>
      <c r="B5122" s="3">
        <f>YEAR(Sales_Data[[#This Row],[Order Date]])</f>
        <v>2020</v>
      </c>
      <c r="C5122" s="3">
        <f>MONTH(Sales_Data[[#This Row],[Order Date]])</f>
        <v>11</v>
      </c>
      <c r="D5122" t="s">
        <v>2543</v>
      </c>
      <c r="E5122" t="s">
        <v>198</v>
      </c>
      <c r="F5122" t="s">
        <v>14</v>
      </c>
      <c r="G5122" t="s">
        <v>24</v>
      </c>
      <c r="H5122" t="s">
        <v>497</v>
      </c>
      <c r="I5122" s="2">
        <v>257.952</v>
      </c>
      <c r="J5122" s="3">
        <v>6</v>
      </c>
      <c r="K5122" s="2">
        <v>-35.992800000000003</v>
      </c>
    </row>
    <row r="5123" spans="1:11" x14ac:dyDescent="0.2">
      <c r="A5123" s="1">
        <v>44145</v>
      </c>
      <c r="B5123" s="3">
        <f>YEAR(Sales_Data[[#This Row],[Order Date]])</f>
        <v>2020</v>
      </c>
      <c r="C5123" s="3">
        <f>MONTH(Sales_Data[[#This Row],[Order Date]])</f>
        <v>11</v>
      </c>
      <c r="D5123" t="s">
        <v>508</v>
      </c>
      <c r="E5123" t="s">
        <v>18</v>
      </c>
      <c r="F5123" t="s">
        <v>11</v>
      </c>
      <c r="G5123" t="s">
        <v>112</v>
      </c>
      <c r="H5123" t="s">
        <v>2064</v>
      </c>
      <c r="I5123" s="2">
        <v>273.42399999999998</v>
      </c>
      <c r="J5123" s="3">
        <v>2</v>
      </c>
      <c r="K5123" s="2">
        <v>-36.2136</v>
      </c>
    </row>
    <row r="5124" spans="1:11" x14ac:dyDescent="0.2">
      <c r="A5124" s="1">
        <v>44145</v>
      </c>
      <c r="B5124" s="3">
        <f>YEAR(Sales_Data[[#This Row],[Order Date]])</f>
        <v>2020</v>
      </c>
      <c r="C5124" s="3">
        <f>MONTH(Sales_Data[[#This Row],[Order Date]])</f>
        <v>11</v>
      </c>
      <c r="D5124" t="s">
        <v>592</v>
      </c>
      <c r="E5124" t="s">
        <v>23</v>
      </c>
      <c r="F5124" t="s">
        <v>11</v>
      </c>
      <c r="G5124" t="s">
        <v>51</v>
      </c>
      <c r="H5124" t="s">
        <v>2545</v>
      </c>
      <c r="I5124" s="2">
        <v>353.96</v>
      </c>
      <c r="J5124" s="3">
        <v>5</v>
      </c>
      <c r="K5124" s="2">
        <v>-427.45</v>
      </c>
    </row>
    <row r="5125" spans="1:11" x14ac:dyDescent="0.2">
      <c r="A5125" s="1">
        <v>44145</v>
      </c>
      <c r="B5125" s="3">
        <f>YEAR(Sales_Data[[#This Row],[Order Date]])</f>
        <v>2020</v>
      </c>
      <c r="C5125" s="3">
        <f>MONTH(Sales_Data[[#This Row],[Order Date]])</f>
        <v>11</v>
      </c>
      <c r="D5125" t="s">
        <v>1815</v>
      </c>
      <c r="E5125" t="s">
        <v>70</v>
      </c>
      <c r="F5125" t="s">
        <v>19</v>
      </c>
      <c r="G5125" t="s">
        <v>121</v>
      </c>
      <c r="H5125" t="s">
        <v>412</v>
      </c>
      <c r="I5125" s="2">
        <v>412.8</v>
      </c>
      <c r="J5125" s="3">
        <v>5</v>
      </c>
      <c r="K5125" s="2">
        <v>112.224</v>
      </c>
    </row>
    <row r="5126" spans="1:11" x14ac:dyDescent="0.2">
      <c r="A5126" s="1">
        <v>44145</v>
      </c>
      <c r="B5126" s="3">
        <f>YEAR(Sales_Data[[#This Row],[Order Date]])</f>
        <v>2020</v>
      </c>
      <c r="C5126" s="3">
        <f>MONTH(Sales_Data[[#This Row],[Order Date]])</f>
        <v>11</v>
      </c>
      <c r="D5126" t="s">
        <v>1604</v>
      </c>
      <c r="E5126" t="s">
        <v>94</v>
      </c>
      <c r="F5126" t="s">
        <v>14</v>
      </c>
      <c r="G5126" t="s">
        <v>15</v>
      </c>
      <c r="H5126" t="s">
        <v>2291</v>
      </c>
      <c r="I5126" s="2">
        <v>469.88</v>
      </c>
      <c r="J5126" s="3">
        <v>2</v>
      </c>
      <c r="K5126" s="2">
        <v>124.9552</v>
      </c>
    </row>
    <row r="5127" spans="1:11" x14ac:dyDescent="0.2">
      <c r="A5127" s="1">
        <v>44145</v>
      </c>
      <c r="B5127" s="3">
        <f>YEAR(Sales_Data[[#This Row],[Order Date]])</f>
        <v>2020</v>
      </c>
      <c r="C5127" s="3">
        <f>MONTH(Sales_Data[[#This Row],[Order Date]])</f>
        <v>11</v>
      </c>
      <c r="D5127" t="s">
        <v>2543</v>
      </c>
      <c r="E5127" t="s">
        <v>198</v>
      </c>
      <c r="F5127" t="s">
        <v>11</v>
      </c>
      <c r="G5127" t="s">
        <v>112</v>
      </c>
      <c r="H5127" t="s">
        <v>1452</v>
      </c>
      <c r="I5127" s="2">
        <v>931.13599999999997</v>
      </c>
      <c r="J5127" s="3">
        <v>4</v>
      </c>
      <c r="K5127" s="2">
        <v>-146.1096</v>
      </c>
    </row>
    <row r="5128" spans="1:11" x14ac:dyDescent="0.2">
      <c r="A5128" s="1">
        <v>44145</v>
      </c>
      <c r="B5128" s="3">
        <f>YEAR(Sales_Data[[#This Row],[Order Date]])</f>
        <v>2020</v>
      </c>
      <c r="C5128" s="3">
        <f>MONTH(Sales_Data[[#This Row],[Order Date]])</f>
        <v>11</v>
      </c>
      <c r="D5128" t="s">
        <v>1604</v>
      </c>
      <c r="E5128" t="s">
        <v>94</v>
      </c>
      <c r="F5128" t="s">
        <v>19</v>
      </c>
      <c r="G5128" t="s">
        <v>32</v>
      </c>
      <c r="H5128" t="s">
        <v>2417</v>
      </c>
      <c r="I5128" s="2">
        <v>971.17600000000004</v>
      </c>
      <c r="J5128" s="3">
        <v>3</v>
      </c>
      <c r="K5128" s="2">
        <v>314.27190000000002</v>
      </c>
    </row>
    <row r="5129" spans="1:11" x14ac:dyDescent="0.2">
      <c r="A5129" s="1">
        <v>44145</v>
      </c>
      <c r="B5129" s="3">
        <f>YEAR(Sales_Data[[#This Row],[Order Date]])</f>
        <v>2020</v>
      </c>
      <c r="C5129" s="3">
        <f>MONTH(Sales_Data[[#This Row],[Order Date]])</f>
        <v>11</v>
      </c>
      <c r="D5129" t="s">
        <v>2546</v>
      </c>
      <c r="E5129" t="s">
        <v>18</v>
      </c>
      <c r="F5129" t="s">
        <v>19</v>
      </c>
      <c r="G5129" t="s">
        <v>40</v>
      </c>
      <c r="H5129" t="s">
        <v>1264</v>
      </c>
      <c r="I5129" s="2">
        <v>115.8</v>
      </c>
      <c r="J5129" s="3">
        <v>3</v>
      </c>
      <c r="K5129" s="2">
        <v>2.1059999999999999</v>
      </c>
    </row>
    <row r="5130" spans="1:11" x14ac:dyDescent="0.2">
      <c r="A5130" s="1">
        <v>44145</v>
      </c>
      <c r="B5130" s="3">
        <f>YEAR(Sales_Data[[#This Row],[Order Date]])</f>
        <v>2020</v>
      </c>
      <c r="C5130" s="3">
        <f>MONTH(Sales_Data[[#This Row],[Order Date]])</f>
        <v>11</v>
      </c>
      <c r="D5130" t="s">
        <v>1815</v>
      </c>
      <c r="E5130" t="s">
        <v>70</v>
      </c>
      <c r="F5130" t="s">
        <v>19</v>
      </c>
      <c r="G5130" t="s">
        <v>32</v>
      </c>
      <c r="H5130" t="s">
        <v>1817</v>
      </c>
      <c r="I5130" s="2">
        <v>112.792</v>
      </c>
      <c r="J5130" s="3">
        <v>1</v>
      </c>
      <c r="K5130" s="2">
        <v>10.077199999999999</v>
      </c>
    </row>
    <row r="5131" spans="1:11" x14ac:dyDescent="0.2">
      <c r="A5131" s="1">
        <v>44145</v>
      </c>
      <c r="B5131" s="3">
        <f>YEAR(Sales_Data[[#This Row],[Order Date]])</f>
        <v>2020</v>
      </c>
      <c r="C5131" s="3">
        <f>MONTH(Sales_Data[[#This Row],[Order Date]])</f>
        <v>11</v>
      </c>
      <c r="D5131" t="s">
        <v>1946</v>
      </c>
      <c r="E5131" t="s">
        <v>70</v>
      </c>
      <c r="F5131" t="s">
        <v>19</v>
      </c>
      <c r="G5131" t="s">
        <v>32</v>
      </c>
      <c r="H5131" t="s">
        <v>1399</v>
      </c>
      <c r="I5131" s="2">
        <v>112.352</v>
      </c>
      <c r="J5131" s="3">
        <v>3</v>
      </c>
      <c r="K5131" s="2">
        <v>9.5526</v>
      </c>
    </row>
    <row r="5132" spans="1:11" x14ac:dyDescent="0.2">
      <c r="A5132" s="1">
        <v>44145</v>
      </c>
      <c r="B5132" s="3">
        <f>YEAR(Sales_Data[[#This Row],[Order Date]])</f>
        <v>2020</v>
      </c>
      <c r="C5132" s="3">
        <f>MONTH(Sales_Data[[#This Row],[Order Date]])</f>
        <v>11</v>
      </c>
      <c r="D5132" t="s">
        <v>1683</v>
      </c>
      <c r="E5132" t="s">
        <v>44</v>
      </c>
      <c r="F5132" t="s">
        <v>19</v>
      </c>
      <c r="G5132" t="s">
        <v>32</v>
      </c>
      <c r="H5132" t="s">
        <v>1446</v>
      </c>
      <c r="I5132" s="2">
        <v>126.52</v>
      </c>
      <c r="J5132" s="3">
        <v>5</v>
      </c>
      <c r="K5132" s="2">
        <v>-7.68</v>
      </c>
    </row>
    <row r="5133" spans="1:11" x14ac:dyDescent="0.2">
      <c r="A5133" s="1">
        <v>44145</v>
      </c>
      <c r="B5133" s="3">
        <f>YEAR(Sales_Data[[#This Row],[Order Date]])</f>
        <v>2020</v>
      </c>
      <c r="C5133" s="3">
        <f>MONTH(Sales_Data[[#This Row],[Order Date]])</f>
        <v>11</v>
      </c>
      <c r="D5133" t="s">
        <v>2543</v>
      </c>
      <c r="E5133" t="s">
        <v>198</v>
      </c>
      <c r="F5133" t="s">
        <v>19</v>
      </c>
      <c r="G5133" t="s">
        <v>32</v>
      </c>
      <c r="H5133" t="s">
        <v>426</v>
      </c>
      <c r="I5133" s="2">
        <v>141.38800000000001</v>
      </c>
      <c r="J5133" s="3">
        <v>14</v>
      </c>
      <c r="K5133" s="2">
        <v>-25.591999999999999</v>
      </c>
    </row>
    <row r="5134" spans="1:11" x14ac:dyDescent="0.2">
      <c r="A5134" s="1">
        <v>44146</v>
      </c>
      <c r="B5134" s="3">
        <f>YEAR(Sales_Data[[#This Row],[Order Date]])</f>
        <v>2020</v>
      </c>
      <c r="C5134" s="3">
        <f>MONTH(Sales_Data[[#This Row],[Order Date]])</f>
        <v>11</v>
      </c>
      <c r="D5134" t="s">
        <v>2144</v>
      </c>
      <c r="E5134" t="s">
        <v>219</v>
      </c>
      <c r="F5134" t="s">
        <v>11</v>
      </c>
      <c r="G5134" t="s">
        <v>51</v>
      </c>
      <c r="H5134" t="s">
        <v>262</v>
      </c>
      <c r="I5134" s="2">
        <v>109.92</v>
      </c>
      <c r="J5134" s="3">
        <v>5</v>
      </c>
      <c r="K5134" s="2">
        <v>14.4495</v>
      </c>
    </row>
    <row r="5135" spans="1:11" x14ac:dyDescent="0.2">
      <c r="A5135" s="1">
        <v>44146</v>
      </c>
      <c r="B5135" s="3">
        <f>YEAR(Sales_Data[[#This Row],[Order Date]])</f>
        <v>2020</v>
      </c>
      <c r="C5135" s="3">
        <f>MONTH(Sales_Data[[#This Row],[Order Date]])</f>
        <v>11</v>
      </c>
      <c r="D5135" t="s">
        <v>2077</v>
      </c>
      <c r="E5135" t="s">
        <v>18</v>
      </c>
      <c r="F5135" t="s">
        <v>19</v>
      </c>
      <c r="G5135" t="s">
        <v>32</v>
      </c>
      <c r="H5135" t="s">
        <v>1607</v>
      </c>
      <c r="I5135" s="2">
        <v>162.6</v>
      </c>
      <c r="J5135" s="3">
        <v>5</v>
      </c>
      <c r="K5135" s="2">
        <v>39.520000000000003</v>
      </c>
    </row>
    <row r="5136" spans="1:11" x14ac:dyDescent="0.2">
      <c r="A5136" s="1">
        <v>44146</v>
      </c>
      <c r="B5136" s="3">
        <f>YEAR(Sales_Data[[#This Row],[Order Date]])</f>
        <v>2020</v>
      </c>
      <c r="C5136" s="3">
        <f>MONTH(Sales_Data[[#This Row],[Order Date]])</f>
        <v>11</v>
      </c>
      <c r="D5136" t="s">
        <v>1706</v>
      </c>
      <c r="E5136" t="s">
        <v>365</v>
      </c>
      <c r="F5136" t="s">
        <v>19</v>
      </c>
      <c r="G5136" t="s">
        <v>40</v>
      </c>
      <c r="H5136" t="s">
        <v>2334</v>
      </c>
      <c r="I5136" s="2">
        <v>211.86</v>
      </c>
      <c r="J5136" s="3">
        <v>7</v>
      </c>
      <c r="K5136" s="2">
        <v>50.9208</v>
      </c>
    </row>
    <row r="5137" spans="1:11" x14ac:dyDescent="0.2">
      <c r="A5137" s="1">
        <v>44146</v>
      </c>
      <c r="B5137" s="3">
        <f>YEAR(Sales_Data[[#This Row],[Order Date]])</f>
        <v>2020</v>
      </c>
      <c r="C5137" s="3">
        <f>MONTH(Sales_Data[[#This Row],[Order Date]])</f>
        <v>11</v>
      </c>
      <c r="D5137" t="s">
        <v>1843</v>
      </c>
      <c r="E5137" t="s">
        <v>44</v>
      </c>
      <c r="F5137" t="s">
        <v>19</v>
      </c>
      <c r="G5137" t="s">
        <v>121</v>
      </c>
      <c r="H5137" t="s">
        <v>1727</v>
      </c>
      <c r="I5137" s="2">
        <v>1197.1199999999999</v>
      </c>
      <c r="J5137" s="3">
        <v>5</v>
      </c>
      <c r="K5137" s="2">
        <v>130.2885</v>
      </c>
    </row>
    <row r="5138" spans="1:11" x14ac:dyDescent="0.2">
      <c r="A5138" s="1">
        <v>44146</v>
      </c>
      <c r="B5138" s="3">
        <f>YEAR(Sales_Data[[#This Row],[Order Date]])</f>
        <v>2020</v>
      </c>
      <c r="C5138" s="3">
        <f>MONTH(Sales_Data[[#This Row],[Order Date]])</f>
        <v>11</v>
      </c>
      <c r="D5138" t="s">
        <v>1326</v>
      </c>
      <c r="E5138" t="s">
        <v>67</v>
      </c>
      <c r="F5138" t="s">
        <v>19</v>
      </c>
      <c r="G5138" t="s">
        <v>53</v>
      </c>
      <c r="H5138" t="s">
        <v>803</v>
      </c>
      <c r="I5138" s="2">
        <v>111.36799999999999</v>
      </c>
      <c r="J5138" s="3">
        <v>2</v>
      </c>
      <c r="K5138" s="2">
        <v>3.6288</v>
      </c>
    </row>
    <row r="5139" spans="1:11" x14ac:dyDescent="0.2">
      <c r="A5139" s="1">
        <v>44146</v>
      </c>
      <c r="B5139" s="3">
        <f>YEAR(Sales_Data[[#This Row],[Order Date]])</f>
        <v>2020</v>
      </c>
      <c r="C5139" s="3">
        <f>MONTH(Sales_Data[[#This Row],[Order Date]])</f>
        <v>11</v>
      </c>
      <c r="D5139" t="s">
        <v>111</v>
      </c>
      <c r="E5139" t="s">
        <v>23</v>
      </c>
      <c r="F5139" t="s">
        <v>19</v>
      </c>
      <c r="G5139" t="s">
        <v>127</v>
      </c>
      <c r="H5139" t="s">
        <v>223</v>
      </c>
      <c r="I5139" s="2">
        <v>92.44</v>
      </c>
      <c r="J5139" s="3">
        <v>5</v>
      </c>
      <c r="K5139" s="2">
        <v>3.3929999999999998</v>
      </c>
    </row>
    <row r="5140" spans="1:11" x14ac:dyDescent="0.2">
      <c r="A5140" s="1">
        <v>44146</v>
      </c>
      <c r="B5140" s="3">
        <f>YEAR(Sales_Data[[#This Row],[Order Date]])</f>
        <v>2020</v>
      </c>
      <c r="C5140" s="3">
        <f>MONTH(Sales_Data[[#This Row],[Order Date]])</f>
        <v>11</v>
      </c>
      <c r="D5140" t="s">
        <v>1091</v>
      </c>
      <c r="E5140" t="s">
        <v>56</v>
      </c>
      <c r="F5140" t="s">
        <v>19</v>
      </c>
      <c r="G5140" t="s">
        <v>32</v>
      </c>
      <c r="H5140" t="s">
        <v>1761</v>
      </c>
      <c r="I5140" s="2">
        <v>90.24</v>
      </c>
      <c r="J5140" s="3">
        <v>3</v>
      </c>
      <c r="K5140" s="2">
        <v>8.5728000000000009</v>
      </c>
    </row>
    <row r="5141" spans="1:11" x14ac:dyDescent="0.2">
      <c r="A5141" s="1">
        <v>44146</v>
      </c>
      <c r="B5141" s="3">
        <f>YEAR(Sales_Data[[#This Row],[Order Date]])</f>
        <v>2020</v>
      </c>
      <c r="C5141" s="3">
        <f>MONTH(Sales_Data[[#This Row],[Order Date]])</f>
        <v>11</v>
      </c>
      <c r="D5141" t="s">
        <v>2077</v>
      </c>
      <c r="E5141" t="s">
        <v>18</v>
      </c>
      <c r="F5141" t="s">
        <v>19</v>
      </c>
      <c r="G5141" t="s">
        <v>53</v>
      </c>
      <c r="H5141" t="s">
        <v>1166</v>
      </c>
      <c r="I5141" s="2">
        <v>115.44</v>
      </c>
      <c r="J5141" s="3">
        <v>3</v>
      </c>
      <c r="K5141" s="2">
        <v>9.3312000000000008</v>
      </c>
    </row>
    <row r="5142" spans="1:11" x14ac:dyDescent="0.2">
      <c r="A5142" s="1">
        <v>44146</v>
      </c>
      <c r="B5142" s="3">
        <f>YEAR(Sales_Data[[#This Row],[Order Date]])</f>
        <v>2020</v>
      </c>
      <c r="C5142" s="3">
        <f>MONTH(Sales_Data[[#This Row],[Order Date]])</f>
        <v>11</v>
      </c>
      <c r="D5142" t="s">
        <v>111</v>
      </c>
      <c r="E5142" t="s">
        <v>23</v>
      </c>
      <c r="F5142" t="s">
        <v>19</v>
      </c>
      <c r="G5142" t="s">
        <v>32</v>
      </c>
      <c r="H5142" t="s">
        <v>1430</v>
      </c>
      <c r="I5142" s="2">
        <v>105.336</v>
      </c>
      <c r="J5142" s="3">
        <v>4</v>
      </c>
      <c r="K5142" s="2">
        <v>-32.088000000000001</v>
      </c>
    </row>
    <row r="5143" spans="1:11" x14ac:dyDescent="0.2">
      <c r="A5143" s="1">
        <v>44146</v>
      </c>
      <c r="B5143" s="3">
        <f>YEAR(Sales_Data[[#This Row],[Order Date]])</f>
        <v>2020</v>
      </c>
      <c r="C5143" s="3">
        <f>MONTH(Sales_Data[[#This Row],[Order Date]])</f>
        <v>11</v>
      </c>
      <c r="D5143" t="s">
        <v>570</v>
      </c>
      <c r="E5143" t="s">
        <v>2390</v>
      </c>
      <c r="F5143" t="s">
        <v>19</v>
      </c>
      <c r="G5143" t="s">
        <v>265</v>
      </c>
      <c r="H5143" t="s">
        <v>2281</v>
      </c>
      <c r="I5143" s="2">
        <v>107.5</v>
      </c>
      <c r="J5143" s="3">
        <v>3</v>
      </c>
      <c r="K5143" s="2">
        <v>6.63</v>
      </c>
    </row>
    <row r="5144" spans="1:11" x14ac:dyDescent="0.2">
      <c r="A5144" s="1">
        <v>44146</v>
      </c>
      <c r="B5144" s="3">
        <f>YEAR(Sales_Data[[#This Row],[Order Date]])</f>
        <v>2020</v>
      </c>
      <c r="C5144" s="3">
        <f>MONTH(Sales_Data[[#This Row],[Order Date]])</f>
        <v>11</v>
      </c>
      <c r="D5144" t="s">
        <v>2077</v>
      </c>
      <c r="E5144" t="s">
        <v>18</v>
      </c>
      <c r="F5144" t="s">
        <v>19</v>
      </c>
      <c r="G5144" t="s">
        <v>121</v>
      </c>
      <c r="H5144" t="s">
        <v>1094</v>
      </c>
      <c r="I5144" s="2">
        <v>136.88999999999999</v>
      </c>
      <c r="J5144" s="3">
        <v>1</v>
      </c>
      <c r="K5144" s="2">
        <v>2.8313999999999999</v>
      </c>
    </row>
    <row r="5145" spans="1:11" x14ac:dyDescent="0.2">
      <c r="A5145" s="1">
        <v>44146</v>
      </c>
      <c r="B5145" s="3">
        <f>YEAR(Sales_Data[[#This Row],[Order Date]])</f>
        <v>2020</v>
      </c>
      <c r="C5145" s="3">
        <f>MONTH(Sales_Data[[#This Row],[Order Date]])</f>
        <v>11</v>
      </c>
      <c r="D5145" t="s">
        <v>1291</v>
      </c>
      <c r="E5145" t="s">
        <v>94</v>
      </c>
      <c r="F5145" t="s">
        <v>19</v>
      </c>
      <c r="G5145" t="s">
        <v>20</v>
      </c>
      <c r="H5145" t="s">
        <v>1973</v>
      </c>
      <c r="I5145" s="2">
        <v>125.48</v>
      </c>
      <c r="J5145" s="3">
        <v>1</v>
      </c>
      <c r="K5145" s="2">
        <v>0</v>
      </c>
    </row>
    <row r="5146" spans="1:11" x14ac:dyDescent="0.2">
      <c r="A5146" s="1">
        <v>44146</v>
      </c>
      <c r="B5146" s="3">
        <f>YEAR(Sales_Data[[#This Row],[Order Date]])</f>
        <v>2020</v>
      </c>
      <c r="C5146" s="3">
        <f>MONTH(Sales_Data[[#This Row],[Order Date]])</f>
        <v>11</v>
      </c>
      <c r="D5146" t="s">
        <v>247</v>
      </c>
      <c r="E5146" t="s">
        <v>23</v>
      </c>
      <c r="F5146" t="s">
        <v>14</v>
      </c>
      <c r="G5146" t="s">
        <v>15</v>
      </c>
      <c r="H5146" t="s">
        <v>2170</v>
      </c>
      <c r="I5146" s="2">
        <v>143.184</v>
      </c>
      <c r="J5146" s="3">
        <v>2</v>
      </c>
      <c r="K5146" s="2">
        <v>12.314399999999999</v>
      </c>
    </row>
    <row r="5147" spans="1:11" x14ac:dyDescent="0.2">
      <c r="A5147" s="1">
        <v>44146</v>
      </c>
      <c r="B5147" s="3">
        <f>YEAR(Sales_Data[[#This Row],[Order Date]])</f>
        <v>2020</v>
      </c>
      <c r="C5147" s="3">
        <f>MONTH(Sales_Data[[#This Row],[Order Date]])</f>
        <v>11</v>
      </c>
      <c r="D5147" t="s">
        <v>93</v>
      </c>
      <c r="E5147" t="s">
        <v>1350</v>
      </c>
      <c r="F5147" t="s">
        <v>19</v>
      </c>
      <c r="G5147" t="s">
        <v>116</v>
      </c>
      <c r="H5147" t="s">
        <v>2129</v>
      </c>
      <c r="I5147" s="2">
        <v>133.91999999999999</v>
      </c>
      <c r="J5147" s="3">
        <v>4</v>
      </c>
      <c r="K5147" s="2">
        <v>21.5824</v>
      </c>
    </row>
    <row r="5148" spans="1:11" x14ac:dyDescent="0.2">
      <c r="A5148" s="1">
        <v>44146</v>
      </c>
      <c r="B5148" s="3">
        <f>YEAR(Sales_Data[[#This Row],[Order Date]])</f>
        <v>2020</v>
      </c>
      <c r="C5148" s="3">
        <f>MONTH(Sales_Data[[#This Row],[Order Date]])</f>
        <v>11</v>
      </c>
      <c r="D5148" t="s">
        <v>2546</v>
      </c>
      <c r="E5148" t="s">
        <v>18</v>
      </c>
      <c r="F5148" t="s">
        <v>11</v>
      </c>
      <c r="G5148" t="s">
        <v>51</v>
      </c>
      <c r="H5148" t="s">
        <v>1044</v>
      </c>
      <c r="I5148" s="2">
        <v>150.91999999999999</v>
      </c>
      <c r="J5148" s="3">
        <v>4</v>
      </c>
      <c r="K5148" s="2">
        <v>11.8728</v>
      </c>
    </row>
    <row r="5149" spans="1:11" x14ac:dyDescent="0.2">
      <c r="A5149" s="1">
        <v>44147</v>
      </c>
      <c r="B5149" s="3">
        <f>YEAR(Sales_Data[[#This Row],[Order Date]])</f>
        <v>2020</v>
      </c>
      <c r="C5149" s="3">
        <f>MONTH(Sales_Data[[#This Row],[Order Date]])</f>
        <v>11</v>
      </c>
      <c r="D5149" t="s">
        <v>1311</v>
      </c>
      <c r="E5149" t="s">
        <v>23</v>
      </c>
      <c r="F5149" t="s">
        <v>14</v>
      </c>
      <c r="G5149" t="s">
        <v>15</v>
      </c>
      <c r="H5149" t="s">
        <v>1454</v>
      </c>
      <c r="I5149" s="2">
        <v>102.992</v>
      </c>
      <c r="J5149" s="3">
        <v>1</v>
      </c>
      <c r="K5149" s="2">
        <v>8.4990000000000006</v>
      </c>
    </row>
    <row r="5150" spans="1:11" x14ac:dyDescent="0.2">
      <c r="A5150" s="1">
        <v>44147</v>
      </c>
      <c r="B5150" s="3">
        <f>YEAR(Sales_Data[[#This Row],[Order Date]])</f>
        <v>2020</v>
      </c>
      <c r="C5150" s="3">
        <f>MONTH(Sales_Data[[#This Row],[Order Date]])</f>
        <v>11</v>
      </c>
      <c r="D5150" t="s">
        <v>1416</v>
      </c>
      <c r="E5150" t="s">
        <v>198</v>
      </c>
      <c r="F5150" t="s">
        <v>14</v>
      </c>
      <c r="G5150" t="s">
        <v>24</v>
      </c>
      <c r="H5150" t="s">
        <v>271</v>
      </c>
      <c r="I5150" s="2">
        <v>103.352</v>
      </c>
      <c r="J5150" s="3">
        <v>6</v>
      </c>
      <c r="K5150" s="2">
        <v>-10.9116</v>
      </c>
    </row>
    <row r="5151" spans="1:11" x14ac:dyDescent="0.2">
      <c r="A5151" s="1">
        <v>44147</v>
      </c>
      <c r="B5151" s="3">
        <f>YEAR(Sales_Data[[#This Row],[Order Date]])</f>
        <v>2020</v>
      </c>
      <c r="C5151" s="3">
        <f>MONTH(Sales_Data[[#This Row],[Order Date]])</f>
        <v>11</v>
      </c>
      <c r="D5151" t="s">
        <v>1311</v>
      </c>
      <c r="E5151" t="s">
        <v>23</v>
      </c>
      <c r="F5151" t="s">
        <v>19</v>
      </c>
      <c r="G5151" t="s">
        <v>20</v>
      </c>
      <c r="H5151" t="s">
        <v>576</v>
      </c>
      <c r="I5151" s="2">
        <v>117.952</v>
      </c>
      <c r="J5151" s="3">
        <v>3</v>
      </c>
      <c r="K5151" s="2">
        <v>-15.590400000000001</v>
      </c>
    </row>
    <row r="5152" spans="1:11" x14ac:dyDescent="0.2">
      <c r="A5152" s="1">
        <v>44147</v>
      </c>
      <c r="B5152" s="3">
        <f>YEAR(Sales_Data[[#This Row],[Order Date]])</f>
        <v>2020</v>
      </c>
      <c r="C5152" s="3">
        <f>MONTH(Sales_Data[[#This Row],[Order Date]])</f>
        <v>11</v>
      </c>
      <c r="D5152" t="s">
        <v>1864</v>
      </c>
      <c r="E5152" t="s">
        <v>70</v>
      </c>
      <c r="F5152" t="s">
        <v>19</v>
      </c>
      <c r="G5152" t="s">
        <v>121</v>
      </c>
      <c r="H5152" t="s">
        <v>2076</v>
      </c>
      <c r="I5152" s="2">
        <v>126.12</v>
      </c>
      <c r="J5152" s="3">
        <v>2</v>
      </c>
      <c r="K5152" s="2">
        <v>22.0748</v>
      </c>
    </row>
    <row r="5153" spans="1:11" x14ac:dyDescent="0.2">
      <c r="A5153" s="1">
        <v>44147</v>
      </c>
      <c r="B5153" s="3">
        <f>YEAR(Sales_Data[[#This Row],[Order Date]])</f>
        <v>2020</v>
      </c>
      <c r="C5153" s="3">
        <f>MONTH(Sales_Data[[#This Row],[Order Date]])</f>
        <v>11</v>
      </c>
      <c r="D5153" t="s">
        <v>958</v>
      </c>
      <c r="E5153" t="s">
        <v>198</v>
      </c>
      <c r="F5153" t="s">
        <v>11</v>
      </c>
      <c r="G5153" t="s">
        <v>112</v>
      </c>
      <c r="H5153" t="s">
        <v>1583</v>
      </c>
      <c r="I5153" s="2">
        <v>132.88800000000001</v>
      </c>
      <c r="J5153" s="3">
        <v>2</v>
      </c>
      <c r="K5153" s="2">
        <v>9.9651999999999994</v>
      </c>
    </row>
    <row r="5154" spans="1:11" x14ac:dyDescent="0.2">
      <c r="A5154" s="1">
        <v>44147</v>
      </c>
      <c r="B5154" s="3">
        <f>YEAR(Sales_Data[[#This Row],[Order Date]])</f>
        <v>2020</v>
      </c>
      <c r="C5154" s="3">
        <f>MONTH(Sales_Data[[#This Row],[Order Date]])</f>
        <v>11</v>
      </c>
      <c r="D5154" t="s">
        <v>958</v>
      </c>
      <c r="E5154" t="s">
        <v>198</v>
      </c>
      <c r="F5154" t="s">
        <v>11</v>
      </c>
      <c r="G5154" t="s">
        <v>51</v>
      </c>
      <c r="H5154" t="s">
        <v>2547</v>
      </c>
      <c r="I5154" s="2">
        <v>134.56800000000001</v>
      </c>
      <c r="J5154" s="3">
        <v>2</v>
      </c>
      <c r="K5154" s="2">
        <v>-5.6783999999999999</v>
      </c>
    </row>
    <row r="5155" spans="1:11" x14ac:dyDescent="0.2">
      <c r="A5155" s="1">
        <v>44147</v>
      </c>
      <c r="B5155" s="3">
        <f>YEAR(Sales_Data[[#This Row],[Order Date]])</f>
        <v>2020</v>
      </c>
      <c r="C5155" s="3">
        <f>MONTH(Sales_Data[[#This Row],[Order Date]])</f>
        <v>11</v>
      </c>
      <c r="D5155" t="s">
        <v>2548</v>
      </c>
      <c r="E5155" t="s">
        <v>23</v>
      </c>
      <c r="F5155" t="s">
        <v>19</v>
      </c>
      <c r="G5155" t="s">
        <v>53</v>
      </c>
      <c r="H5155" t="s">
        <v>2549</v>
      </c>
      <c r="I5155" s="2">
        <v>254.05600000000001</v>
      </c>
      <c r="J5155" s="3">
        <v>9</v>
      </c>
      <c r="K5155" s="2">
        <v>69.704999999999998</v>
      </c>
    </row>
    <row r="5156" spans="1:11" x14ac:dyDescent="0.2">
      <c r="A5156" s="1">
        <v>44147</v>
      </c>
      <c r="B5156" s="3">
        <f>YEAR(Sales_Data[[#This Row],[Order Date]])</f>
        <v>2020</v>
      </c>
      <c r="C5156" s="3">
        <f>MONTH(Sales_Data[[#This Row],[Order Date]])</f>
        <v>11</v>
      </c>
      <c r="D5156" t="s">
        <v>1233</v>
      </c>
      <c r="E5156" t="s">
        <v>39</v>
      </c>
      <c r="F5156" t="s">
        <v>19</v>
      </c>
      <c r="G5156" t="s">
        <v>20</v>
      </c>
      <c r="H5156" t="s">
        <v>421</v>
      </c>
      <c r="I5156" s="2">
        <v>267.024</v>
      </c>
      <c r="J5156" s="3">
        <v>2</v>
      </c>
      <c r="K5156" s="2">
        <v>-55.256</v>
      </c>
    </row>
    <row r="5157" spans="1:11" x14ac:dyDescent="0.2">
      <c r="A5157" s="1">
        <v>44147</v>
      </c>
      <c r="B5157" s="3">
        <f>YEAR(Sales_Data[[#This Row],[Order Date]])</f>
        <v>2020</v>
      </c>
      <c r="C5157" s="3">
        <f>MONTH(Sales_Data[[#This Row],[Order Date]])</f>
        <v>11</v>
      </c>
      <c r="D5157" t="s">
        <v>2128</v>
      </c>
      <c r="E5157" t="s">
        <v>67</v>
      </c>
      <c r="F5157" t="s">
        <v>14</v>
      </c>
      <c r="G5157" t="s">
        <v>15</v>
      </c>
      <c r="H5157" t="s">
        <v>1192</v>
      </c>
      <c r="I5157" s="2">
        <v>417.78199999999998</v>
      </c>
      <c r="J5157" s="3">
        <v>3</v>
      </c>
      <c r="K5157" s="2">
        <v>-92.695499999999996</v>
      </c>
    </row>
    <row r="5158" spans="1:11" x14ac:dyDescent="0.2">
      <c r="A5158" s="1">
        <v>44147</v>
      </c>
      <c r="B5158" s="3">
        <f>YEAR(Sales_Data[[#This Row],[Order Date]])</f>
        <v>2020</v>
      </c>
      <c r="C5158" s="3">
        <f>MONTH(Sales_Data[[#This Row],[Order Date]])</f>
        <v>11</v>
      </c>
      <c r="D5158" t="s">
        <v>2548</v>
      </c>
      <c r="E5158" t="s">
        <v>23</v>
      </c>
      <c r="F5158" t="s">
        <v>19</v>
      </c>
      <c r="G5158" t="s">
        <v>20</v>
      </c>
      <c r="H5158" t="s">
        <v>236</v>
      </c>
      <c r="I5158" s="2">
        <v>557.048</v>
      </c>
      <c r="J5158" s="3">
        <v>3</v>
      </c>
      <c r="K5158" s="2">
        <v>-47.254199999999997</v>
      </c>
    </row>
    <row r="5159" spans="1:11" x14ac:dyDescent="0.2">
      <c r="A5159" s="1">
        <v>44147</v>
      </c>
      <c r="B5159" s="3">
        <f>YEAR(Sales_Data[[#This Row],[Order Date]])</f>
        <v>2020</v>
      </c>
      <c r="C5159" s="3">
        <f>MONTH(Sales_Data[[#This Row],[Order Date]])</f>
        <v>11</v>
      </c>
      <c r="D5159" t="s">
        <v>958</v>
      </c>
      <c r="E5159" t="s">
        <v>198</v>
      </c>
      <c r="F5159" t="s">
        <v>14</v>
      </c>
      <c r="G5159" t="s">
        <v>15</v>
      </c>
      <c r="H5159" t="s">
        <v>1003</v>
      </c>
      <c r="I5159" s="2">
        <v>692.98400000000004</v>
      </c>
      <c r="J5159" s="3">
        <v>2</v>
      </c>
      <c r="K5159" s="2">
        <v>50.398800000000001</v>
      </c>
    </row>
    <row r="5160" spans="1:11" x14ac:dyDescent="0.2">
      <c r="A5160" s="1">
        <v>44147</v>
      </c>
      <c r="B5160" s="3">
        <f>YEAR(Sales_Data[[#This Row],[Order Date]])</f>
        <v>2020</v>
      </c>
      <c r="C5160" s="3">
        <f>MONTH(Sales_Data[[#This Row],[Order Date]])</f>
        <v>11</v>
      </c>
      <c r="D5160" t="s">
        <v>444</v>
      </c>
      <c r="E5160" t="s">
        <v>70</v>
      </c>
      <c r="F5160" t="s">
        <v>19</v>
      </c>
      <c r="G5160" t="s">
        <v>40</v>
      </c>
      <c r="H5160" t="s">
        <v>146</v>
      </c>
      <c r="I5160" s="2">
        <v>88.21</v>
      </c>
      <c r="J5160" s="3">
        <v>3</v>
      </c>
      <c r="K5160" s="2">
        <v>2.3025000000000002</v>
      </c>
    </row>
    <row r="5161" spans="1:11" x14ac:dyDescent="0.2">
      <c r="A5161" s="1">
        <v>44147</v>
      </c>
      <c r="B5161" s="3">
        <f>YEAR(Sales_Data[[#This Row],[Order Date]])</f>
        <v>2020</v>
      </c>
      <c r="C5161" s="3">
        <f>MONTH(Sales_Data[[#This Row],[Order Date]])</f>
        <v>11</v>
      </c>
      <c r="D5161" t="s">
        <v>958</v>
      </c>
      <c r="E5161" t="s">
        <v>198</v>
      </c>
      <c r="F5161" t="s">
        <v>14</v>
      </c>
      <c r="G5161" t="s">
        <v>15</v>
      </c>
      <c r="H5161" t="s">
        <v>2319</v>
      </c>
      <c r="I5161" s="2">
        <v>112.92</v>
      </c>
      <c r="J5161" s="3">
        <v>2</v>
      </c>
      <c r="K5161" s="2">
        <v>0.69299999999999995</v>
      </c>
    </row>
    <row r="5162" spans="1:11" x14ac:dyDescent="0.2">
      <c r="A5162" s="1">
        <v>44147</v>
      </c>
      <c r="B5162" s="3">
        <f>YEAR(Sales_Data[[#This Row],[Order Date]])</f>
        <v>2020</v>
      </c>
      <c r="C5162" s="3">
        <f>MONTH(Sales_Data[[#This Row],[Order Date]])</f>
        <v>11</v>
      </c>
      <c r="D5162" t="s">
        <v>1706</v>
      </c>
      <c r="E5162" t="s">
        <v>18</v>
      </c>
      <c r="F5162" t="s">
        <v>19</v>
      </c>
      <c r="G5162" t="s">
        <v>53</v>
      </c>
      <c r="H5162" t="s">
        <v>969</v>
      </c>
      <c r="I5162" s="2">
        <v>108.56</v>
      </c>
      <c r="J5162" s="3">
        <v>2</v>
      </c>
      <c r="K5162" s="2">
        <v>5.6643999999999997</v>
      </c>
    </row>
    <row r="5163" spans="1:11" x14ac:dyDescent="0.2">
      <c r="A5163" s="1">
        <v>44147</v>
      </c>
      <c r="B5163" s="3">
        <f>YEAR(Sales_Data[[#This Row],[Order Date]])</f>
        <v>2020</v>
      </c>
      <c r="C5163" s="3">
        <f>MONTH(Sales_Data[[#This Row],[Order Date]])</f>
        <v>11</v>
      </c>
      <c r="D5163" t="s">
        <v>2548</v>
      </c>
      <c r="E5163" t="s">
        <v>23</v>
      </c>
      <c r="F5163" t="s">
        <v>19</v>
      </c>
      <c r="G5163" t="s">
        <v>53</v>
      </c>
      <c r="H5163" t="s">
        <v>2368</v>
      </c>
      <c r="I5163" s="2">
        <v>113.056</v>
      </c>
      <c r="J5163" s="3">
        <v>3</v>
      </c>
      <c r="K5163" s="2">
        <v>5.8202999999999996</v>
      </c>
    </row>
    <row r="5164" spans="1:11" x14ac:dyDescent="0.2">
      <c r="A5164" s="1">
        <v>44147</v>
      </c>
      <c r="B5164" s="3">
        <f>YEAR(Sales_Data[[#This Row],[Order Date]])</f>
        <v>2020</v>
      </c>
      <c r="C5164" s="3">
        <f>MONTH(Sales_Data[[#This Row],[Order Date]])</f>
        <v>11</v>
      </c>
      <c r="D5164" t="s">
        <v>892</v>
      </c>
      <c r="E5164" t="s">
        <v>18</v>
      </c>
      <c r="F5164" t="s">
        <v>19</v>
      </c>
      <c r="G5164" t="s">
        <v>32</v>
      </c>
      <c r="H5164" t="s">
        <v>1888</v>
      </c>
      <c r="I5164" s="2">
        <v>94.016000000000005</v>
      </c>
      <c r="J5164" s="3">
        <v>4</v>
      </c>
      <c r="K5164" s="2">
        <v>4.9055999999999997</v>
      </c>
    </row>
    <row r="5165" spans="1:11" x14ac:dyDescent="0.2">
      <c r="A5165" s="1">
        <v>44147</v>
      </c>
      <c r="B5165" s="3">
        <f>YEAR(Sales_Data[[#This Row],[Order Date]])</f>
        <v>2020</v>
      </c>
      <c r="C5165" s="3">
        <f>MONTH(Sales_Data[[#This Row],[Order Date]])</f>
        <v>11</v>
      </c>
      <c r="D5165" t="s">
        <v>2083</v>
      </c>
      <c r="E5165" t="s">
        <v>18</v>
      </c>
      <c r="F5165" t="s">
        <v>19</v>
      </c>
      <c r="G5165" t="s">
        <v>53</v>
      </c>
      <c r="H5165" t="s">
        <v>1862</v>
      </c>
      <c r="I5165" s="2">
        <v>114.56</v>
      </c>
      <c r="J5165" s="3">
        <v>2</v>
      </c>
      <c r="K5165" s="2">
        <v>4.7519999999999998</v>
      </c>
    </row>
    <row r="5166" spans="1:11" x14ac:dyDescent="0.2">
      <c r="A5166" s="1">
        <v>44147</v>
      </c>
      <c r="B5166" s="3">
        <f>YEAR(Sales_Data[[#This Row],[Order Date]])</f>
        <v>2020</v>
      </c>
      <c r="C5166" s="3">
        <f>MONTH(Sales_Data[[#This Row],[Order Date]])</f>
        <v>11</v>
      </c>
      <c r="D5166" t="s">
        <v>1288</v>
      </c>
      <c r="E5166" t="s">
        <v>44</v>
      </c>
      <c r="F5166" t="s">
        <v>19</v>
      </c>
      <c r="G5166" t="s">
        <v>53</v>
      </c>
      <c r="H5166" t="s">
        <v>1565</v>
      </c>
      <c r="I5166" s="2">
        <v>94.72</v>
      </c>
      <c r="J5166" s="3">
        <v>5</v>
      </c>
      <c r="K5166" s="2">
        <v>9.3520000000000003</v>
      </c>
    </row>
    <row r="5167" spans="1:11" x14ac:dyDescent="0.2">
      <c r="A5167" s="1">
        <v>44147</v>
      </c>
      <c r="B5167" s="3">
        <f>YEAR(Sales_Data[[#This Row],[Order Date]])</f>
        <v>2020</v>
      </c>
      <c r="C5167" s="3">
        <f>MONTH(Sales_Data[[#This Row],[Order Date]])</f>
        <v>11</v>
      </c>
      <c r="D5167" t="s">
        <v>1311</v>
      </c>
      <c r="E5167" t="s">
        <v>23</v>
      </c>
      <c r="F5167" t="s">
        <v>11</v>
      </c>
      <c r="G5167" t="s">
        <v>51</v>
      </c>
      <c r="H5167" t="s">
        <v>1298</v>
      </c>
      <c r="I5167" s="2">
        <v>114.848</v>
      </c>
      <c r="J5167" s="3">
        <v>3</v>
      </c>
      <c r="K5167" s="2">
        <v>-17.7072</v>
      </c>
    </row>
    <row r="5168" spans="1:11" x14ac:dyDescent="0.2">
      <c r="A5168" s="1">
        <v>44147</v>
      </c>
      <c r="B5168" s="3">
        <f>YEAR(Sales_Data[[#This Row],[Order Date]])</f>
        <v>2020</v>
      </c>
      <c r="C5168" s="3">
        <f>MONTH(Sales_Data[[#This Row],[Order Date]])</f>
        <v>11</v>
      </c>
      <c r="D5168" t="s">
        <v>1311</v>
      </c>
      <c r="E5168" t="s">
        <v>23</v>
      </c>
      <c r="F5168" t="s">
        <v>19</v>
      </c>
      <c r="G5168" t="s">
        <v>86</v>
      </c>
      <c r="H5168" t="s">
        <v>1955</v>
      </c>
      <c r="I5168" s="2">
        <v>110.224</v>
      </c>
      <c r="J5168" s="3">
        <v>2</v>
      </c>
      <c r="K5168" s="2">
        <v>4.4311999999999996</v>
      </c>
    </row>
    <row r="5169" spans="1:11" x14ac:dyDescent="0.2">
      <c r="A5169" s="1">
        <v>44147</v>
      </c>
      <c r="B5169" s="3">
        <f>YEAR(Sales_Data[[#This Row],[Order Date]])</f>
        <v>2020</v>
      </c>
      <c r="C5169" s="3">
        <f>MONTH(Sales_Data[[#This Row],[Order Date]])</f>
        <v>11</v>
      </c>
      <c r="D5169" t="s">
        <v>1778</v>
      </c>
      <c r="E5169" t="s">
        <v>67</v>
      </c>
      <c r="F5169" t="s">
        <v>14</v>
      </c>
      <c r="G5169" t="s">
        <v>24</v>
      </c>
      <c r="H5169" t="s">
        <v>2184</v>
      </c>
      <c r="I5169" s="2">
        <v>100.544</v>
      </c>
      <c r="J5169" s="3">
        <v>2</v>
      </c>
      <c r="K5169" s="2">
        <v>3.0133999999999999</v>
      </c>
    </row>
    <row r="5170" spans="1:11" x14ac:dyDescent="0.2">
      <c r="A5170" s="1">
        <v>44147</v>
      </c>
      <c r="B5170" s="3">
        <f>YEAR(Sales_Data[[#This Row],[Order Date]])</f>
        <v>2020</v>
      </c>
      <c r="C5170" s="3">
        <f>MONTH(Sales_Data[[#This Row],[Order Date]])</f>
        <v>11</v>
      </c>
      <c r="D5170" t="s">
        <v>444</v>
      </c>
      <c r="E5170" t="s">
        <v>70</v>
      </c>
      <c r="F5170" t="s">
        <v>19</v>
      </c>
      <c r="G5170" t="s">
        <v>127</v>
      </c>
      <c r="H5170" t="s">
        <v>1662</v>
      </c>
      <c r="I5170" s="2">
        <v>119.96</v>
      </c>
      <c r="J5170" s="3">
        <v>2</v>
      </c>
      <c r="K5170" s="2">
        <v>4.5815999999999999</v>
      </c>
    </row>
    <row r="5171" spans="1:11" x14ac:dyDescent="0.2">
      <c r="A5171" s="1">
        <v>44147</v>
      </c>
      <c r="B5171" s="3">
        <f>YEAR(Sales_Data[[#This Row],[Order Date]])</f>
        <v>2020</v>
      </c>
      <c r="C5171" s="3">
        <f>MONTH(Sales_Data[[#This Row],[Order Date]])</f>
        <v>11</v>
      </c>
      <c r="D5171" t="s">
        <v>349</v>
      </c>
      <c r="E5171" t="s">
        <v>94</v>
      </c>
      <c r="F5171" t="s">
        <v>19</v>
      </c>
      <c r="G5171" t="s">
        <v>32</v>
      </c>
      <c r="H5171" t="s">
        <v>237</v>
      </c>
      <c r="I5171" s="2">
        <v>114.92</v>
      </c>
      <c r="J5171" s="3">
        <v>5</v>
      </c>
      <c r="K5171" s="2">
        <v>5.3730000000000002</v>
      </c>
    </row>
    <row r="5172" spans="1:11" x14ac:dyDescent="0.2">
      <c r="A5172" s="1">
        <v>44147</v>
      </c>
      <c r="B5172" s="3">
        <f>YEAR(Sales_Data[[#This Row],[Order Date]])</f>
        <v>2020</v>
      </c>
      <c r="C5172" s="3">
        <f>MONTH(Sales_Data[[#This Row],[Order Date]])</f>
        <v>11</v>
      </c>
      <c r="D5172" t="s">
        <v>1778</v>
      </c>
      <c r="E5172" t="s">
        <v>67</v>
      </c>
      <c r="F5172" t="s">
        <v>19</v>
      </c>
      <c r="G5172" t="s">
        <v>53</v>
      </c>
      <c r="H5172" t="s">
        <v>2037</v>
      </c>
      <c r="I5172" s="2">
        <v>146.84800000000001</v>
      </c>
      <c r="J5172" s="3">
        <v>2</v>
      </c>
      <c r="K5172" s="2">
        <v>3.5255999999999998</v>
      </c>
    </row>
    <row r="5173" spans="1:11" x14ac:dyDescent="0.2">
      <c r="A5173" s="1">
        <v>44147</v>
      </c>
      <c r="B5173" s="3">
        <f>YEAR(Sales_Data[[#This Row],[Order Date]])</f>
        <v>2020</v>
      </c>
      <c r="C5173" s="3">
        <f>MONTH(Sales_Data[[#This Row],[Order Date]])</f>
        <v>11</v>
      </c>
      <c r="D5173" t="s">
        <v>1864</v>
      </c>
      <c r="E5173" t="s">
        <v>70</v>
      </c>
      <c r="F5173" t="s">
        <v>19</v>
      </c>
      <c r="G5173" t="s">
        <v>116</v>
      </c>
      <c r="H5173" t="s">
        <v>301</v>
      </c>
      <c r="I5173" s="2">
        <v>146.24</v>
      </c>
      <c r="J5173" s="3">
        <v>3</v>
      </c>
      <c r="K5173" s="2">
        <v>9.1199999999999992</v>
      </c>
    </row>
    <row r="5174" spans="1:11" x14ac:dyDescent="0.2">
      <c r="A5174" s="1">
        <v>44147</v>
      </c>
      <c r="B5174" s="3">
        <f>YEAR(Sales_Data[[#This Row],[Order Date]])</f>
        <v>2020</v>
      </c>
      <c r="C5174" s="3">
        <f>MONTH(Sales_Data[[#This Row],[Order Date]])</f>
        <v>11</v>
      </c>
      <c r="D5174" t="s">
        <v>958</v>
      </c>
      <c r="E5174" t="s">
        <v>198</v>
      </c>
      <c r="F5174" t="s">
        <v>14</v>
      </c>
      <c r="G5174" t="s">
        <v>24</v>
      </c>
      <c r="H5174" t="s">
        <v>1934</v>
      </c>
      <c r="I5174" s="2">
        <v>131.6</v>
      </c>
      <c r="J5174" s="3">
        <v>4</v>
      </c>
      <c r="K5174" s="2">
        <v>13</v>
      </c>
    </row>
    <row r="5175" spans="1:11" x14ac:dyDescent="0.2">
      <c r="A5175" s="1">
        <v>44147</v>
      </c>
      <c r="B5175" s="3">
        <f>YEAR(Sales_Data[[#This Row],[Order Date]])</f>
        <v>2020</v>
      </c>
      <c r="C5175" s="3">
        <f>MONTH(Sales_Data[[#This Row],[Order Date]])</f>
        <v>11</v>
      </c>
      <c r="D5175" t="s">
        <v>958</v>
      </c>
      <c r="E5175" t="s">
        <v>198</v>
      </c>
      <c r="F5175" t="s">
        <v>19</v>
      </c>
      <c r="G5175" t="s">
        <v>53</v>
      </c>
      <c r="H5175" t="s">
        <v>1039</v>
      </c>
      <c r="I5175" s="2">
        <v>156.12</v>
      </c>
      <c r="J5175" s="3">
        <v>5</v>
      </c>
      <c r="K5175" s="2">
        <v>8.3810000000000002</v>
      </c>
    </row>
    <row r="5176" spans="1:11" x14ac:dyDescent="0.2">
      <c r="A5176" s="1">
        <v>44147</v>
      </c>
      <c r="B5176" s="3">
        <f>YEAR(Sales_Data[[#This Row],[Order Date]])</f>
        <v>2020</v>
      </c>
      <c r="C5176" s="3">
        <f>MONTH(Sales_Data[[#This Row],[Order Date]])</f>
        <v>11</v>
      </c>
      <c r="D5176" t="s">
        <v>444</v>
      </c>
      <c r="E5176" t="s">
        <v>70</v>
      </c>
      <c r="F5176" t="s">
        <v>19</v>
      </c>
      <c r="G5176" t="s">
        <v>265</v>
      </c>
      <c r="H5176" t="s">
        <v>860</v>
      </c>
      <c r="I5176" s="2">
        <v>137.93</v>
      </c>
      <c r="J5176" s="3">
        <v>3</v>
      </c>
      <c r="K5176" s="2">
        <v>8.0997000000000003</v>
      </c>
    </row>
    <row r="5177" spans="1:11" x14ac:dyDescent="0.2">
      <c r="A5177" s="1">
        <v>44147</v>
      </c>
      <c r="B5177" s="3">
        <f>YEAR(Sales_Data[[#This Row],[Order Date]])</f>
        <v>2020</v>
      </c>
      <c r="C5177" s="3">
        <f>MONTH(Sales_Data[[#This Row],[Order Date]])</f>
        <v>11</v>
      </c>
      <c r="D5177" t="s">
        <v>1311</v>
      </c>
      <c r="E5177" t="s">
        <v>23</v>
      </c>
      <c r="F5177" t="s">
        <v>19</v>
      </c>
      <c r="G5177" t="s">
        <v>32</v>
      </c>
      <c r="H5177" t="s">
        <v>1385</v>
      </c>
      <c r="I5177" s="2">
        <v>152.56</v>
      </c>
      <c r="J5177" s="3">
        <v>5</v>
      </c>
      <c r="K5177" s="2">
        <v>-45.84</v>
      </c>
    </row>
    <row r="5178" spans="1:11" x14ac:dyDescent="0.2">
      <c r="A5178" s="1">
        <v>44147</v>
      </c>
      <c r="B5178" s="3">
        <f>YEAR(Sales_Data[[#This Row],[Order Date]])</f>
        <v>2020</v>
      </c>
      <c r="C5178" s="3">
        <f>MONTH(Sales_Data[[#This Row],[Order Date]])</f>
        <v>11</v>
      </c>
      <c r="D5178" t="s">
        <v>1311</v>
      </c>
      <c r="E5178" t="s">
        <v>23</v>
      </c>
      <c r="F5178" t="s">
        <v>14</v>
      </c>
      <c r="G5178" t="s">
        <v>24</v>
      </c>
      <c r="H5178" t="s">
        <v>2164</v>
      </c>
      <c r="I5178" s="2">
        <v>160.78399999999999</v>
      </c>
      <c r="J5178" s="3">
        <v>2</v>
      </c>
      <c r="K5178" s="2">
        <v>-0.55979999999999996</v>
      </c>
    </row>
    <row r="5179" spans="1:11" x14ac:dyDescent="0.2">
      <c r="A5179" s="1">
        <v>44148</v>
      </c>
      <c r="B5179" s="3">
        <f>YEAR(Sales_Data[[#This Row],[Order Date]])</f>
        <v>2020</v>
      </c>
      <c r="C5179" s="3">
        <f>MONTH(Sales_Data[[#This Row],[Order Date]])</f>
        <v>11</v>
      </c>
      <c r="D5179" t="s">
        <v>1638</v>
      </c>
      <c r="E5179" t="s">
        <v>23</v>
      </c>
      <c r="F5179" t="s">
        <v>19</v>
      </c>
      <c r="G5179" t="s">
        <v>20</v>
      </c>
      <c r="H5179" t="s">
        <v>2465</v>
      </c>
      <c r="I5179" s="2">
        <v>101.792</v>
      </c>
      <c r="J5179" s="3">
        <v>4</v>
      </c>
      <c r="K5179" s="2">
        <v>6.1791999999999998</v>
      </c>
    </row>
    <row r="5180" spans="1:11" x14ac:dyDescent="0.2">
      <c r="A5180" s="1">
        <v>44148</v>
      </c>
      <c r="B5180" s="3">
        <f>YEAR(Sales_Data[[#This Row],[Order Date]])</f>
        <v>2020</v>
      </c>
      <c r="C5180" s="3">
        <f>MONTH(Sales_Data[[#This Row],[Order Date]])</f>
        <v>11</v>
      </c>
      <c r="D5180" t="s">
        <v>1985</v>
      </c>
      <c r="E5180" t="s">
        <v>94</v>
      </c>
      <c r="F5180" t="s">
        <v>11</v>
      </c>
      <c r="G5180" t="s">
        <v>51</v>
      </c>
      <c r="H5180" t="s">
        <v>1007</v>
      </c>
      <c r="I5180" s="2">
        <v>186.95</v>
      </c>
      <c r="J5180" s="3">
        <v>3</v>
      </c>
      <c r="K5180" s="2">
        <v>30.99</v>
      </c>
    </row>
    <row r="5181" spans="1:11" x14ac:dyDescent="0.2">
      <c r="A5181" s="1">
        <v>44148</v>
      </c>
      <c r="B5181" s="3">
        <f>YEAR(Sales_Data[[#This Row],[Order Date]])</f>
        <v>2020</v>
      </c>
      <c r="C5181" s="3">
        <f>MONTH(Sales_Data[[#This Row],[Order Date]])</f>
        <v>11</v>
      </c>
      <c r="D5181" t="s">
        <v>2103</v>
      </c>
      <c r="E5181" t="s">
        <v>94</v>
      </c>
      <c r="F5181" t="s">
        <v>14</v>
      </c>
      <c r="G5181" t="s">
        <v>24</v>
      </c>
      <c r="H5181" t="s">
        <v>2550</v>
      </c>
      <c r="I5181" s="2">
        <v>199.96</v>
      </c>
      <c r="J5181" s="3">
        <v>4</v>
      </c>
      <c r="K5181" s="2">
        <v>70.502799999999993</v>
      </c>
    </row>
    <row r="5182" spans="1:11" x14ac:dyDescent="0.2">
      <c r="A5182" s="1">
        <v>44148</v>
      </c>
      <c r="B5182" s="3">
        <f>YEAR(Sales_Data[[#This Row],[Order Date]])</f>
        <v>2020</v>
      </c>
      <c r="C5182" s="3">
        <f>MONTH(Sales_Data[[#This Row],[Order Date]])</f>
        <v>11</v>
      </c>
      <c r="D5182" t="s">
        <v>1638</v>
      </c>
      <c r="E5182" t="s">
        <v>23</v>
      </c>
      <c r="F5182" t="s">
        <v>11</v>
      </c>
      <c r="G5182" t="s">
        <v>12</v>
      </c>
      <c r="H5182" t="s">
        <v>654</v>
      </c>
      <c r="I5182" s="2">
        <v>221.9992</v>
      </c>
      <c r="J5182" s="3">
        <v>3</v>
      </c>
      <c r="K5182" s="2">
        <v>-27.264600000000002</v>
      </c>
    </row>
    <row r="5183" spans="1:11" x14ac:dyDescent="0.2">
      <c r="A5183" s="1">
        <v>44148</v>
      </c>
      <c r="B5183" s="3">
        <f>YEAR(Sales_Data[[#This Row],[Order Date]])</f>
        <v>2020</v>
      </c>
      <c r="C5183" s="3">
        <f>MONTH(Sales_Data[[#This Row],[Order Date]])</f>
        <v>11</v>
      </c>
      <c r="D5183" t="s">
        <v>1936</v>
      </c>
      <c r="E5183" t="s">
        <v>898</v>
      </c>
      <c r="F5183" t="s">
        <v>14</v>
      </c>
      <c r="G5183" t="s">
        <v>24</v>
      </c>
      <c r="H5183" t="s">
        <v>2111</v>
      </c>
      <c r="I5183" s="2">
        <v>253.92</v>
      </c>
      <c r="J5183" s="3">
        <v>8</v>
      </c>
      <c r="K5183" s="2">
        <v>23.992000000000001</v>
      </c>
    </row>
    <row r="5184" spans="1:11" x14ac:dyDescent="0.2">
      <c r="A5184" s="1">
        <v>44148</v>
      </c>
      <c r="B5184" s="3">
        <f>YEAR(Sales_Data[[#This Row],[Order Date]])</f>
        <v>2020</v>
      </c>
      <c r="C5184" s="3">
        <f>MONTH(Sales_Data[[#This Row],[Order Date]])</f>
        <v>11</v>
      </c>
      <c r="D5184" t="s">
        <v>822</v>
      </c>
      <c r="E5184" t="s">
        <v>164</v>
      </c>
      <c r="F5184" t="s">
        <v>19</v>
      </c>
      <c r="G5184" t="s">
        <v>20</v>
      </c>
      <c r="H5184" t="s">
        <v>658</v>
      </c>
      <c r="I5184" s="2">
        <v>265.37599999999998</v>
      </c>
      <c r="J5184" s="3">
        <v>3</v>
      </c>
      <c r="K5184" s="2">
        <v>-48.954900000000002</v>
      </c>
    </row>
    <row r="5185" spans="1:11" x14ac:dyDescent="0.2">
      <c r="A5185" s="1">
        <v>44148</v>
      </c>
      <c r="B5185" s="3">
        <f>YEAR(Sales_Data[[#This Row],[Order Date]])</f>
        <v>2020</v>
      </c>
      <c r="C5185" s="3">
        <f>MONTH(Sales_Data[[#This Row],[Order Date]])</f>
        <v>11</v>
      </c>
      <c r="D5185" t="s">
        <v>825</v>
      </c>
      <c r="E5185" t="s">
        <v>70</v>
      </c>
      <c r="F5185" t="s">
        <v>19</v>
      </c>
      <c r="G5185" t="s">
        <v>20</v>
      </c>
      <c r="H5185" t="s">
        <v>680</v>
      </c>
      <c r="I5185" s="2">
        <v>360.91</v>
      </c>
      <c r="J5185" s="3">
        <v>3</v>
      </c>
      <c r="K5185" s="2">
        <v>10.347300000000001</v>
      </c>
    </row>
    <row r="5186" spans="1:11" x14ac:dyDescent="0.2">
      <c r="A5186" s="1">
        <v>44148</v>
      </c>
      <c r="B5186" s="3">
        <f>YEAR(Sales_Data[[#This Row],[Order Date]])</f>
        <v>2020</v>
      </c>
      <c r="C5186" s="3">
        <f>MONTH(Sales_Data[[#This Row],[Order Date]])</f>
        <v>11</v>
      </c>
      <c r="D5186" t="s">
        <v>825</v>
      </c>
      <c r="E5186" t="s">
        <v>70</v>
      </c>
      <c r="F5186" t="s">
        <v>19</v>
      </c>
      <c r="G5186" t="s">
        <v>32</v>
      </c>
      <c r="H5186" t="s">
        <v>836</v>
      </c>
      <c r="I5186" s="2">
        <v>586.024</v>
      </c>
      <c r="J5186" s="3">
        <v>11</v>
      </c>
      <c r="K5186" s="2">
        <v>190.0206</v>
      </c>
    </row>
    <row r="5187" spans="1:11" x14ac:dyDescent="0.2">
      <c r="A5187" s="1">
        <v>44148</v>
      </c>
      <c r="B5187" s="3">
        <f>YEAR(Sales_Data[[#This Row],[Order Date]])</f>
        <v>2020</v>
      </c>
      <c r="C5187" s="3">
        <f>MONTH(Sales_Data[[#This Row],[Order Date]])</f>
        <v>11</v>
      </c>
      <c r="D5187" t="s">
        <v>994</v>
      </c>
      <c r="E5187" t="s">
        <v>94</v>
      </c>
      <c r="F5187" t="s">
        <v>14</v>
      </c>
      <c r="G5187" t="s">
        <v>15</v>
      </c>
      <c r="H5187" t="s">
        <v>2295</v>
      </c>
      <c r="I5187" s="2">
        <v>674.95</v>
      </c>
      <c r="J5187" s="3">
        <v>5</v>
      </c>
      <c r="K5187" s="2">
        <v>163.78700000000001</v>
      </c>
    </row>
    <row r="5188" spans="1:11" x14ac:dyDescent="0.2">
      <c r="A5188" s="1">
        <v>44148</v>
      </c>
      <c r="B5188" s="3">
        <f>YEAR(Sales_Data[[#This Row],[Order Date]])</f>
        <v>2020</v>
      </c>
      <c r="C5188" s="3">
        <f>MONTH(Sales_Data[[#This Row],[Order Date]])</f>
        <v>11</v>
      </c>
      <c r="D5188" t="s">
        <v>1872</v>
      </c>
      <c r="E5188" t="s">
        <v>67</v>
      </c>
      <c r="F5188" t="s">
        <v>14</v>
      </c>
      <c r="G5188" t="s">
        <v>188</v>
      </c>
      <c r="H5188" t="s">
        <v>2551</v>
      </c>
      <c r="I5188" s="2">
        <v>692.995</v>
      </c>
      <c r="J5188" s="3">
        <v>7</v>
      </c>
      <c r="K5188" s="2">
        <v>-935.95950000000005</v>
      </c>
    </row>
    <row r="5189" spans="1:11" x14ac:dyDescent="0.2">
      <c r="A5189" s="1">
        <v>44148</v>
      </c>
      <c r="B5189" s="3">
        <f>YEAR(Sales_Data[[#This Row],[Order Date]])</f>
        <v>2020</v>
      </c>
      <c r="C5189" s="3">
        <f>MONTH(Sales_Data[[#This Row],[Order Date]])</f>
        <v>11</v>
      </c>
      <c r="D5189" t="s">
        <v>850</v>
      </c>
      <c r="E5189" t="s">
        <v>219</v>
      </c>
      <c r="F5189" t="s">
        <v>19</v>
      </c>
      <c r="G5189" t="s">
        <v>20</v>
      </c>
      <c r="H5189" t="s">
        <v>236</v>
      </c>
      <c r="I5189" s="2">
        <v>738.06399999999996</v>
      </c>
      <c r="J5189" s="3">
        <v>4</v>
      </c>
      <c r="K5189" s="2">
        <v>-63.005600000000001</v>
      </c>
    </row>
    <row r="5190" spans="1:11" x14ac:dyDescent="0.2">
      <c r="A5190" s="1">
        <v>44148</v>
      </c>
      <c r="B5190" s="3">
        <f>YEAR(Sales_Data[[#This Row],[Order Date]])</f>
        <v>2020</v>
      </c>
      <c r="C5190" s="3">
        <f>MONTH(Sales_Data[[#This Row],[Order Date]])</f>
        <v>11</v>
      </c>
      <c r="D5190" t="s">
        <v>825</v>
      </c>
      <c r="E5190" t="s">
        <v>70</v>
      </c>
      <c r="F5190" t="s">
        <v>11</v>
      </c>
      <c r="G5190" t="s">
        <v>112</v>
      </c>
      <c r="H5190" t="s">
        <v>948</v>
      </c>
      <c r="I5190" s="2">
        <v>2422.7040000000002</v>
      </c>
      <c r="J5190" s="3">
        <v>6</v>
      </c>
      <c r="K5190" s="2">
        <v>150.29400000000001</v>
      </c>
    </row>
    <row r="5191" spans="1:11" x14ac:dyDescent="0.2">
      <c r="A5191" s="1">
        <v>44148</v>
      </c>
      <c r="B5191" s="3">
        <f>YEAR(Sales_Data[[#This Row],[Order Date]])</f>
        <v>2020</v>
      </c>
      <c r="C5191" s="3">
        <f>MONTH(Sales_Data[[#This Row],[Order Date]])</f>
        <v>11</v>
      </c>
      <c r="D5191" t="s">
        <v>850</v>
      </c>
      <c r="E5191" t="s">
        <v>219</v>
      </c>
      <c r="F5191" t="s">
        <v>19</v>
      </c>
      <c r="G5191" t="s">
        <v>53</v>
      </c>
      <c r="H5191" t="s">
        <v>2432</v>
      </c>
      <c r="I5191" s="2">
        <v>74.903999999999996</v>
      </c>
      <c r="J5191" s="3">
        <v>3</v>
      </c>
      <c r="K5191" s="2">
        <v>3.339</v>
      </c>
    </row>
    <row r="5192" spans="1:11" x14ac:dyDescent="0.2">
      <c r="A5192" s="1">
        <v>44148</v>
      </c>
      <c r="B5192" s="3">
        <f>YEAR(Sales_Data[[#This Row],[Order Date]])</f>
        <v>2020</v>
      </c>
      <c r="C5192" s="3">
        <f>MONTH(Sales_Data[[#This Row],[Order Date]])</f>
        <v>11</v>
      </c>
      <c r="D5192" t="s">
        <v>1012</v>
      </c>
      <c r="E5192" t="s">
        <v>44</v>
      </c>
      <c r="F5192" t="s">
        <v>19</v>
      </c>
      <c r="G5192" t="s">
        <v>40</v>
      </c>
      <c r="H5192" t="s">
        <v>1089</v>
      </c>
      <c r="I5192" s="2">
        <v>108.06399999999999</v>
      </c>
      <c r="J5192" s="3">
        <v>1</v>
      </c>
      <c r="K5192" s="2">
        <v>0.15479999999999999</v>
      </c>
    </row>
    <row r="5193" spans="1:11" x14ac:dyDescent="0.2">
      <c r="A5193" s="1">
        <v>44148</v>
      </c>
      <c r="B5193" s="3">
        <f>YEAR(Sales_Data[[#This Row],[Order Date]])</f>
        <v>2020</v>
      </c>
      <c r="C5193" s="3">
        <f>MONTH(Sales_Data[[#This Row],[Order Date]])</f>
        <v>11</v>
      </c>
      <c r="D5193" t="s">
        <v>1872</v>
      </c>
      <c r="E5193" t="s">
        <v>67</v>
      </c>
      <c r="F5193" t="s">
        <v>19</v>
      </c>
      <c r="G5193" t="s">
        <v>32</v>
      </c>
      <c r="H5193" t="s">
        <v>1907</v>
      </c>
      <c r="I5193" s="2">
        <v>99.22</v>
      </c>
      <c r="J5193" s="3">
        <v>10</v>
      </c>
      <c r="K5193" s="2">
        <v>-7.48</v>
      </c>
    </row>
    <row r="5194" spans="1:11" x14ac:dyDescent="0.2">
      <c r="A5194" s="1">
        <v>44148</v>
      </c>
      <c r="B5194" s="3">
        <f>YEAR(Sales_Data[[#This Row],[Order Date]])</f>
        <v>2020</v>
      </c>
      <c r="C5194" s="3">
        <f>MONTH(Sales_Data[[#This Row],[Order Date]])</f>
        <v>11</v>
      </c>
      <c r="D5194" t="s">
        <v>825</v>
      </c>
      <c r="E5194" t="s">
        <v>70</v>
      </c>
      <c r="F5194" t="s">
        <v>19</v>
      </c>
      <c r="G5194" t="s">
        <v>127</v>
      </c>
      <c r="H5194" t="s">
        <v>1825</v>
      </c>
      <c r="I5194" s="2">
        <v>112.64</v>
      </c>
      <c r="J5194" s="3">
        <v>3</v>
      </c>
      <c r="K5194" s="2">
        <v>4.2336</v>
      </c>
    </row>
    <row r="5195" spans="1:11" x14ac:dyDescent="0.2">
      <c r="A5195" s="1">
        <v>44148</v>
      </c>
      <c r="B5195" s="3">
        <f>YEAR(Sales_Data[[#This Row],[Order Date]])</f>
        <v>2020</v>
      </c>
      <c r="C5195" s="3">
        <f>MONTH(Sales_Data[[#This Row],[Order Date]])</f>
        <v>11</v>
      </c>
      <c r="D5195" t="s">
        <v>508</v>
      </c>
      <c r="E5195" t="s">
        <v>23</v>
      </c>
      <c r="F5195" t="s">
        <v>19</v>
      </c>
      <c r="G5195" t="s">
        <v>121</v>
      </c>
      <c r="H5195" t="s">
        <v>2279</v>
      </c>
      <c r="I5195" s="2">
        <v>113.324</v>
      </c>
      <c r="J5195" s="3">
        <v>6</v>
      </c>
      <c r="K5195" s="2">
        <v>-24.708600000000001</v>
      </c>
    </row>
    <row r="5196" spans="1:11" x14ac:dyDescent="0.2">
      <c r="A5196" s="1">
        <v>44148</v>
      </c>
      <c r="B5196" s="3">
        <f>YEAR(Sales_Data[[#This Row],[Order Date]])</f>
        <v>2020</v>
      </c>
      <c r="C5196" s="3">
        <f>MONTH(Sales_Data[[#This Row],[Order Date]])</f>
        <v>11</v>
      </c>
      <c r="D5196" t="s">
        <v>1355</v>
      </c>
      <c r="E5196" t="s">
        <v>94</v>
      </c>
      <c r="F5196" t="s">
        <v>19</v>
      </c>
      <c r="G5196" t="s">
        <v>20</v>
      </c>
      <c r="H5196" t="s">
        <v>371</v>
      </c>
      <c r="I5196" s="2">
        <v>145.21</v>
      </c>
      <c r="J5196" s="3">
        <v>1</v>
      </c>
      <c r="K5196" s="2">
        <v>3.363</v>
      </c>
    </row>
    <row r="5197" spans="1:11" x14ac:dyDescent="0.2">
      <c r="A5197" s="1">
        <v>44148</v>
      </c>
      <c r="B5197" s="3">
        <f>YEAR(Sales_Data[[#This Row],[Order Date]])</f>
        <v>2020</v>
      </c>
      <c r="C5197" s="3">
        <f>MONTH(Sales_Data[[#This Row],[Order Date]])</f>
        <v>11</v>
      </c>
      <c r="D5197" t="s">
        <v>1985</v>
      </c>
      <c r="E5197" t="s">
        <v>94</v>
      </c>
      <c r="F5197" t="s">
        <v>14</v>
      </c>
      <c r="G5197" t="s">
        <v>15</v>
      </c>
      <c r="H5197" t="s">
        <v>839</v>
      </c>
      <c r="I5197" s="2">
        <v>149.6</v>
      </c>
      <c r="J5197" s="3">
        <v>4</v>
      </c>
      <c r="K5197" s="2">
        <v>12.208</v>
      </c>
    </row>
    <row r="5198" spans="1:11" x14ac:dyDescent="0.2">
      <c r="A5198" s="1">
        <v>44148</v>
      </c>
      <c r="B5198" s="3">
        <f>YEAR(Sales_Data[[#This Row],[Order Date]])</f>
        <v>2020</v>
      </c>
      <c r="C5198" s="3">
        <f>MONTH(Sales_Data[[#This Row],[Order Date]])</f>
        <v>11</v>
      </c>
      <c r="D5198" t="s">
        <v>895</v>
      </c>
      <c r="E5198" t="s">
        <v>18</v>
      </c>
      <c r="F5198" t="s">
        <v>14</v>
      </c>
      <c r="G5198" t="s">
        <v>15</v>
      </c>
      <c r="H5198" t="s">
        <v>1420</v>
      </c>
      <c r="I5198" s="2">
        <v>143</v>
      </c>
      <c r="J5198" s="3">
        <v>5</v>
      </c>
      <c r="K5198" s="2">
        <v>1.375</v>
      </c>
    </row>
    <row r="5199" spans="1:11" x14ac:dyDescent="0.2">
      <c r="A5199" s="1">
        <v>44148</v>
      </c>
      <c r="B5199" s="3">
        <f>YEAR(Sales_Data[[#This Row],[Order Date]])</f>
        <v>2020</v>
      </c>
      <c r="C5199" s="3">
        <f>MONTH(Sales_Data[[#This Row],[Order Date]])</f>
        <v>11</v>
      </c>
      <c r="D5199" t="s">
        <v>1872</v>
      </c>
      <c r="E5199" t="s">
        <v>67</v>
      </c>
      <c r="F5199" t="s">
        <v>14</v>
      </c>
      <c r="G5199" t="s">
        <v>24</v>
      </c>
      <c r="H5199" t="s">
        <v>890</v>
      </c>
      <c r="I5199" s="2">
        <v>151.864</v>
      </c>
      <c r="J5199" s="3">
        <v>4</v>
      </c>
      <c r="K5199" s="2">
        <v>9.1295999999999999</v>
      </c>
    </row>
    <row r="5200" spans="1:11" x14ac:dyDescent="0.2">
      <c r="A5200" s="1">
        <v>44148</v>
      </c>
      <c r="B5200" s="3">
        <f>YEAR(Sales_Data[[#This Row],[Order Date]])</f>
        <v>2020</v>
      </c>
      <c r="C5200" s="3">
        <f>MONTH(Sales_Data[[#This Row],[Order Date]])</f>
        <v>11</v>
      </c>
      <c r="D5200" t="s">
        <v>187</v>
      </c>
      <c r="E5200" t="s">
        <v>18</v>
      </c>
      <c r="F5200" t="s">
        <v>14</v>
      </c>
      <c r="G5200" t="s">
        <v>24</v>
      </c>
      <c r="H5200" t="s">
        <v>1781</v>
      </c>
      <c r="I5200" s="2">
        <v>151.94999999999999</v>
      </c>
      <c r="J5200" s="3">
        <v>5</v>
      </c>
      <c r="K5200" s="2">
        <v>29.032499999999999</v>
      </c>
    </row>
    <row r="5201" spans="1:11" x14ac:dyDescent="0.2">
      <c r="A5201" s="1">
        <v>44149</v>
      </c>
      <c r="B5201" s="3">
        <f>YEAR(Sales_Data[[#This Row],[Order Date]])</f>
        <v>2020</v>
      </c>
      <c r="C5201" s="3">
        <f>MONTH(Sales_Data[[#This Row],[Order Date]])</f>
        <v>11</v>
      </c>
      <c r="D5201" t="s">
        <v>1403</v>
      </c>
      <c r="E5201" t="s">
        <v>94</v>
      </c>
      <c r="F5201" t="s">
        <v>19</v>
      </c>
      <c r="G5201" t="s">
        <v>20</v>
      </c>
      <c r="H5201" t="s">
        <v>2401</v>
      </c>
      <c r="I5201" s="2">
        <v>131.36000000000001</v>
      </c>
      <c r="J5201" s="3">
        <v>6</v>
      </c>
      <c r="K5201" s="2">
        <v>25.053599999999999</v>
      </c>
    </row>
    <row r="5202" spans="1:11" x14ac:dyDescent="0.2">
      <c r="A5202" s="1">
        <v>44149</v>
      </c>
      <c r="B5202" s="3">
        <f>YEAR(Sales_Data[[#This Row],[Order Date]])</f>
        <v>2020</v>
      </c>
      <c r="C5202" s="3">
        <f>MONTH(Sales_Data[[#This Row],[Order Date]])</f>
        <v>11</v>
      </c>
      <c r="D5202" t="s">
        <v>395</v>
      </c>
      <c r="E5202" t="s">
        <v>67</v>
      </c>
      <c r="F5202" t="s">
        <v>14</v>
      </c>
      <c r="G5202" t="s">
        <v>15</v>
      </c>
      <c r="H5202" t="s">
        <v>979</v>
      </c>
      <c r="I5202" s="2">
        <v>154.94</v>
      </c>
      <c r="J5202" s="3">
        <v>10</v>
      </c>
      <c r="K5202" s="2">
        <v>15.992000000000001</v>
      </c>
    </row>
    <row r="5203" spans="1:11" x14ac:dyDescent="0.2">
      <c r="A5203" s="1">
        <v>44149</v>
      </c>
      <c r="B5203" s="3">
        <f>YEAR(Sales_Data[[#This Row],[Order Date]])</f>
        <v>2020</v>
      </c>
      <c r="C5203" s="3">
        <f>MONTH(Sales_Data[[#This Row],[Order Date]])</f>
        <v>11</v>
      </c>
      <c r="D5203" t="s">
        <v>1428</v>
      </c>
      <c r="E5203" t="s">
        <v>23</v>
      </c>
      <c r="F5203" t="s">
        <v>14</v>
      </c>
      <c r="G5203" t="s">
        <v>24</v>
      </c>
      <c r="H5203" t="s">
        <v>436</v>
      </c>
      <c r="I5203" s="2">
        <v>209.952</v>
      </c>
      <c r="J5203" s="3">
        <v>6</v>
      </c>
      <c r="K5203" s="2">
        <v>-27.292200000000001</v>
      </c>
    </row>
    <row r="5204" spans="1:11" x14ac:dyDescent="0.2">
      <c r="A5204" s="1">
        <v>44149</v>
      </c>
      <c r="B5204" s="3">
        <f>YEAR(Sales_Data[[#This Row],[Order Date]])</f>
        <v>2020</v>
      </c>
      <c r="C5204" s="3">
        <f>MONTH(Sales_Data[[#This Row],[Order Date]])</f>
        <v>11</v>
      </c>
      <c r="D5204" t="s">
        <v>779</v>
      </c>
      <c r="E5204" t="s">
        <v>18</v>
      </c>
      <c r="F5204" t="s">
        <v>11</v>
      </c>
      <c r="G5204" t="s">
        <v>112</v>
      </c>
      <c r="H5204" t="s">
        <v>510</v>
      </c>
      <c r="I5204" s="2">
        <v>334.56799999999998</v>
      </c>
      <c r="J5204" s="3">
        <v>2</v>
      </c>
      <c r="K5204" s="2">
        <v>28.1372</v>
      </c>
    </row>
    <row r="5205" spans="1:11" x14ac:dyDescent="0.2">
      <c r="A5205" s="1">
        <v>44149</v>
      </c>
      <c r="B5205" s="3">
        <f>YEAR(Sales_Data[[#This Row],[Order Date]])</f>
        <v>2020</v>
      </c>
      <c r="C5205" s="3">
        <f>MONTH(Sales_Data[[#This Row],[Order Date]])</f>
        <v>11</v>
      </c>
      <c r="D5205" t="s">
        <v>395</v>
      </c>
      <c r="E5205" t="s">
        <v>67</v>
      </c>
      <c r="F5205" t="s">
        <v>19</v>
      </c>
      <c r="G5205" t="s">
        <v>32</v>
      </c>
      <c r="H5205" t="s">
        <v>1761</v>
      </c>
      <c r="I5205" s="2">
        <v>83.647999999999996</v>
      </c>
      <c r="J5205" s="3">
        <v>2</v>
      </c>
      <c r="K5205" s="2">
        <v>-2.7968000000000002</v>
      </c>
    </row>
    <row r="5206" spans="1:11" x14ac:dyDescent="0.2">
      <c r="A5206" s="1">
        <v>44149</v>
      </c>
      <c r="B5206" s="3">
        <f>YEAR(Sales_Data[[#This Row],[Order Date]])</f>
        <v>2020</v>
      </c>
      <c r="C5206" s="3">
        <f>MONTH(Sales_Data[[#This Row],[Order Date]])</f>
        <v>11</v>
      </c>
      <c r="D5206" t="s">
        <v>1012</v>
      </c>
      <c r="E5206" t="s">
        <v>23</v>
      </c>
      <c r="F5206" t="s">
        <v>19</v>
      </c>
      <c r="G5206" t="s">
        <v>32</v>
      </c>
      <c r="H5206" t="s">
        <v>2264</v>
      </c>
      <c r="I5206" s="2">
        <v>104.99</v>
      </c>
      <c r="J5206" s="3">
        <v>5</v>
      </c>
      <c r="K5206" s="2">
        <v>-32.984999999999999</v>
      </c>
    </row>
    <row r="5207" spans="1:11" x14ac:dyDescent="0.2">
      <c r="A5207" s="1">
        <v>44149</v>
      </c>
      <c r="B5207" s="3">
        <f>YEAR(Sales_Data[[#This Row],[Order Date]])</f>
        <v>2020</v>
      </c>
      <c r="C5207" s="3">
        <f>MONTH(Sales_Data[[#This Row],[Order Date]])</f>
        <v>11</v>
      </c>
      <c r="D5207" t="s">
        <v>1775</v>
      </c>
      <c r="E5207" t="s">
        <v>94</v>
      </c>
      <c r="F5207" t="s">
        <v>19</v>
      </c>
      <c r="G5207" t="s">
        <v>32</v>
      </c>
      <c r="H5207" t="s">
        <v>2161</v>
      </c>
      <c r="I5207" s="2">
        <v>121.64</v>
      </c>
      <c r="J5207" s="3">
        <v>2</v>
      </c>
      <c r="K5207" s="2">
        <v>3.024</v>
      </c>
    </row>
    <row r="5208" spans="1:11" x14ac:dyDescent="0.2">
      <c r="A5208" s="1">
        <v>44149</v>
      </c>
      <c r="B5208" s="3">
        <f>YEAR(Sales_Data[[#This Row],[Order Date]])</f>
        <v>2020</v>
      </c>
      <c r="C5208" s="3">
        <f>MONTH(Sales_Data[[#This Row],[Order Date]])</f>
        <v>11</v>
      </c>
      <c r="D5208" t="s">
        <v>1189</v>
      </c>
      <c r="E5208" t="s">
        <v>18</v>
      </c>
      <c r="F5208" t="s">
        <v>19</v>
      </c>
      <c r="G5208" t="s">
        <v>40</v>
      </c>
      <c r="H5208" t="s">
        <v>2092</v>
      </c>
      <c r="I5208" s="2">
        <v>127.24</v>
      </c>
      <c r="J5208" s="3">
        <v>8</v>
      </c>
      <c r="K5208" s="2">
        <v>9.9296000000000006</v>
      </c>
    </row>
    <row r="5209" spans="1:11" x14ac:dyDescent="0.2">
      <c r="A5209" s="1">
        <v>44149</v>
      </c>
      <c r="B5209" s="3">
        <f>YEAR(Sales_Data[[#This Row],[Order Date]])</f>
        <v>2020</v>
      </c>
      <c r="C5209" s="3">
        <f>MONTH(Sales_Data[[#This Row],[Order Date]])</f>
        <v>11</v>
      </c>
      <c r="D5209" t="s">
        <v>1042</v>
      </c>
      <c r="E5209" t="s">
        <v>387</v>
      </c>
      <c r="F5209" t="s">
        <v>19</v>
      </c>
      <c r="G5209" t="s">
        <v>86</v>
      </c>
      <c r="H5209" t="s">
        <v>399</v>
      </c>
      <c r="I5209" s="2">
        <v>127.28</v>
      </c>
      <c r="J5209" s="3">
        <v>2</v>
      </c>
      <c r="K5209" s="2">
        <v>7.4871999999999996</v>
      </c>
    </row>
    <row r="5210" spans="1:11" x14ac:dyDescent="0.2">
      <c r="A5210" s="1">
        <v>44149</v>
      </c>
      <c r="B5210" s="3">
        <f>YEAR(Sales_Data[[#This Row],[Order Date]])</f>
        <v>2020</v>
      </c>
      <c r="C5210" s="3">
        <f>MONTH(Sales_Data[[#This Row],[Order Date]])</f>
        <v>11</v>
      </c>
      <c r="D5210" t="s">
        <v>1428</v>
      </c>
      <c r="E5210" t="s">
        <v>23</v>
      </c>
      <c r="F5210" t="s">
        <v>19</v>
      </c>
      <c r="G5210" t="s">
        <v>40</v>
      </c>
      <c r="H5210" t="s">
        <v>1858</v>
      </c>
      <c r="I5210" s="2">
        <v>159.04</v>
      </c>
      <c r="J5210" s="3">
        <v>2</v>
      </c>
      <c r="K5210" s="2">
        <v>4.5039999999999996</v>
      </c>
    </row>
    <row r="5211" spans="1:11" x14ac:dyDescent="0.2">
      <c r="A5211" s="1">
        <v>44150</v>
      </c>
      <c r="B5211" s="3">
        <f>YEAR(Sales_Data[[#This Row],[Order Date]])</f>
        <v>2020</v>
      </c>
      <c r="C5211" s="3">
        <f>MONTH(Sales_Data[[#This Row],[Order Date]])</f>
        <v>11</v>
      </c>
      <c r="D5211" t="s">
        <v>2406</v>
      </c>
      <c r="E5211" t="s">
        <v>44</v>
      </c>
      <c r="F5211" t="s">
        <v>11</v>
      </c>
      <c r="G5211" t="s">
        <v>51</v>
      </c>
      <c r="H5211" t="s">
        <v>1767</v>
      </c>
      <c r="I5211" s="2">
        <v>243.06399999999999</v>
      </c>
      <c r="J5211" s="3">
        <v>4</v>
      </c>
      <c r="K5211" s="2">
        <v>55.015999999999998</v>
      </c>
    </row>
    <row r="5212" spans="1:11" x14ac:dyDescent="0.2">
      <c r="A5212" s="1">
        <v>44150</v>
      </c>
      <c r="B5212" s="3">
        <f>YEAR(Sales_Data[[#This Row],[Order Date]])</f>
        <v>2020</v>
      </c>
      <c r="C5212" s="3">
        <f>MONTH(Sales_Data[[#This Row],[Order Date]])</f>
        <v>11</v>
      </c>
      <c r="D5212" t="s">
        <v>2406</v>
      </c>
      <c r="E5212" t="s">
        <v>44</v>
      </c>
      <c r="F5212" t="s">
        <v>11</v>
      </c>
      <c r="G5212" t="s">
        <v>51</v>
      </c>
      <c r="H5212" t="s">
        <v>799</v>
      </c>
      <c r="I5212" s="2">
        <v>378.13600000000002</v>
      </c>
      <c r="J5212" s="3">
        <v>4</v>
      </c>
      <c r="K5212" s="2">
        <v>0</v>
      </c>
    </row>
    <row r="5213" spans="1:11" x14ac:dyDescent="0.2">
      <c r="A5213" s="1">
        <v>44151</v>
      </c>
      <c r="B5213" s="3">
        <f>YEAR(Sales_Data[[#This Row],[Order Date]])</f>
        <v>2020</v>
      </c>
      <c r="C5213" s="3">
        <f>MONTH(Sales_Data[[#This Row],[Order Date]])</f>
        <v>11</v>
      </c>
      <c r="D5213" t="s">
        <v>2169</v>
      </c>
      <c r="E5213" t="s">
        <v>67</v>
      </c>
      <c r="F5213" t="s">
        <v>19</v>
      </c>
      <c r="G5213" t="s">
        <v>40</v>
      </c>
      <c r="H5213" t="s">
        <v>682</v>
      </c>
      <c r="I5213" s="2">
        <v>122.352</v>
      </c>
      <c r="J5213" s="3">
        <v>3</v>
      </c>
      <c r="K5213" s="2">
        <v>5.3970000000000002</v>
      </c>
    </row>
    <row r="5214" spans="1:11" x14ac:dyDescent="0.2">
      <c r="A5214" s="1">
        <v>44151</v>
      </c>
      <c r="B5214" s="3">
        <f>YEAR(Sales_Data[[#This Row],[Order Date]])</f>
        <v>2020</v>
      </c>
      <c r="C5214" s="3">
        <f>MONTH(Sales_Data[[#This Row],[Order Date]])</f>
        <v>11</v>
      </c>
      <c r="D5214" t="s">
        <v>319</v>
      </c>
      <c r="E5214" t="s">
        <v>70</v>
      </c>
      <c r="F5214" t="s">
        <v>14</v>
      </c>
      <c r="G5214" t="s">
        <v>15</v>
      </c>
      <c r="H5214" t="s">
        <v>318</v>
      </c>
      <c r="I5214" s="2">
        <v>133.88</v>
      </c>
      <c r="J5214" s="3">
        <v>3</v>
      </c>
      <c r="K5214" s="2">
        <v>10.788</v>
      </c>
    </row>
    <row r="5215" spans="1:11" x14ac:dyDescent="0.2">
      <c r="A5215" s="1">
        <v>44151</v>
      </c>
      <c r="B5215" s="3">
        <f>YEAR(Sales_Data[[#This Row],[Order Date]])</f>
        <v>2020</v>
      </c>
      <c r="C5215" s="3">
        <f>MONTH(Sales_Data[[#This Row],[Order Date]])</f>
        <v>11</v>
      </c>
      <c r="D5215" t="s">
        <v>1075</v>
      </c>
      <c r="E5215" t="s">
        <v>18</v>
      </c>
      <c r="F5215" t="s">
        <v>11</v>
      </c>
      <c r="G5215" t="s">
        <v>51</v>
      </c>
      <c r="H5215" t="s">
        <v>591</v>
      </c>
      <c r="I5215" s="2">
        <v>145.94</v>
      </c>
      <c r="J5215" s="3">
        <v>3</v>
      </c>
      <c r="K5215" s="2">
        <v>23.988</v>
      </c>
    </row>
    <row r="5216" spans="1:11" x14ac:dyDescent="0.2">
      <c r="A5216" s="1">
        <v>44151</v>
      </c>
      <c r="B5216" s="3">
        <f>YEAR(Sales_Data[[#This Row],[Order Date]])</f>
        <v>2020</v>
      </c>
      <c r="C5216" s="3">
        <f>MONTH(Sales_Data[[#This Row],[Order Date]])</f>
        <v>11</v>
      </c>
      <c r="D5216" t="s">
        <v>2400</v>
      </c>
      <c r="E5216" t="s">
        <v>94</v>
      </c>
      <c r="F5216" t="s">
        <v>14</v>
      </c>
      <c r="G5216" t="s">
        <v>15</v>
      </c>
      <c r="H5216" t="s">
        <v>278</v>
      </c>
      <c r="I5216" s="2">
        <v>160.94</v>
      </c>
      <c r="J5216" s="3">
        <v>6</v>
      </c>
      <c r="K5216" s="2">
        <v>5.9969999999999999</v>
      </c>
    </row>
    <row r="5217" spans="1:11" x14ac:dyDescent="0.2">
      <c r="A5217" s="1">
        <v>44151</v>
      </c>
      <c r="B5217" s="3">
        <f>YEAR(Sales_Data[[#This Row],[Order Date]])</f>
        <v>2020</v>
      </c>
      <c r="C5217" s="3">
        <f>MONTH(Sales_Data[[#This Row],[Order Date]])</f>
        <v>11</v>
      </c>
      <c r="D5217" t="s">
        <v>135</v>
      </c>
      <c r="E5217" t="s">
        <v>94</v>
      </c>
      <c r="F5217" t="s">
        <v>19</v>
      </c>
      <c r="G5217" t="s">
        <v>53</v>
      </c>
      <c r="H5217" t="s">
        <v>239</v>
      </c>
      <c r="I5217" s="2">
        <v>165.82</v>
      </c>
      <c r="J5217" s="3">
        <v>3</v>
      </c>
      <c r="K5217" s="2">
        <v>73.41</v>
      </c>
    </row>
    <row r="5218" spans="1:11" x14ac:dyDescent="0.2">
      <c r="A5218" s="1">
        <v>44151</v>
      </c>
      <c r="B5218" s="3">
        <f>YEAR(Sales_Data[[#This Row],[Order Date]])</f>
        <v>2020</v>
      </c>
      <c r="C5218" s="3">
        <f>MONTH(Sales_Data[[#This Row],[Order Date]])</f>
        <v>11</v>
      </c>
      <c r="D5218" t="s">
        <v>2169</v>
      </c>
      <c r="E5218" t="s">
        <v>67</v>
      </c>
      <c r="F5218" t="s">
        <v>14</v>
      </c>
      <c r="G5218" t="s">
        <v>24</v>
      </c>
      <c r="H5218" t="s">
        <v>72</v>
      </c>
      <c r="I5218" s="2">
        <v>178.96</v>
      </c>
      <c r="J5218" s="3">
        <v>5</v>
      </c>
      <c r="K5218" s="2">
        <v>-1.7495000000000001</v>
      </c>
    </row>
    <row r="5219" spans="1:11" x14ac:dyDescent="0.2">
      <c r="A5219" s="1">
        <v>44151</v>
      </c>
      <c r="B5219" s="3">
        <f>YEAR(Sales_Data[[#This Row],[Order Date]])</f>
        <v>2020</v>
      </c>
      <c r="C5219" s="3">
        <f>MONTH(Sales_Data[[#This Row],[Order Date]])</f>
        <v>11</v>
      </c>
      <c r="D5219" t="s">
        <v>319</v>
      </c>
      <c r="E5219" t="s">
        <v>70</v>
      </c>
      <c r="F5219" t="s">
        <v>11</v>
      </c>
      <c r="G5219" t="s">
        <v>51</v>
      </c>
      <c r="H5219" t="s">
        <v>1480</v>
      </c>
      <c r="I5219" s="2">
        <v>186.92</v>
      </c>
      <c r="J5219" s="3">
        <v>2</v>
      </c>
      <c r="K5219" s="2">
        <v>23.7864</v>
      </c>
    </row>
    <row r="5220" spans="1:11" x14ac:dyDescent="0.2">
      <c r="A5220" s="1">
        <v>44151</v>
      </c>
      <c r="B5220" s="3">
        <f>YEAR(Sales_Data[[#This Row],[Order Date]])</f>
        <v>2020</v>
      </c>
      <c r="C5220" s="3">
        <f>MONTH(Sales_Data[[#This Row],[Order Date]])</f>
        <v>11</v>
      </c>
      <c r="D5220" t="s">
        <v>1841</v>
      </c>
      <c r="E5220" t="s">
        <v>18</v>
      </c>
      <c r="F5220" t="s">
        <v>19</v>
      </c>
      <c r="G5220" t="s">
        <v>20</v>
      </c>
      <c r="H5220" t="s">
        <v>2007</v>
      </c>
      <c r="I5220" s="2">
        <v>847.28</v>
      </c>
      <c r="J5220" s="3">
        <v>8</v>
      </c>
      <c r="K5220" s="2">
        <v>24.3384</v>
      </c>
    </row>
    <row r="5221" spans="1:11" x14ac:dyDescent="0.2">
      <c r="A5221" s="1">
        <v>44151</v>
      </c>
      <c r="B5221" s="3">
        <f>YEAR(Sales_Data[[#This Row],[Order Date]])</f>
        <v>2020</v>
      </c>
      <c r="C5221" s="3">
        <f>MONTH(Sales_Data[[#This Row],[Order Date]])</f>
        <v>11</v>
      </c>
      <c r="D5221" t="s">
        <v>2169</v>
      </c>
      <c r="E5221" t="s">
        <v>67</v>
      </c>
      <c r="F5221" t="s">
        <v>14</v>
      </c>
      <c r="G5221" t="s">
        <v>36</v>
      </c>
      <c r="H5221" t="s">
        <v>561</v>
      </c>
      <c r="I5221" s="2">
        <v>910.98199999999997</v>
      </c>
      <c r="J5221" s="3">
        <v>3</v>
      </c>
      <c r="K5221" s="2">
        <v>74.998500000000007</v>
      </c>
    </row>
    <row r="5222" spans="1:11" x14ac:dyDescent="0.2">
      <c r="A5222" s="1">
        <v>44151</v>
      </c>
      <c r="B5222" s="3">
        <f>YEAR(Sales_Data[[#This Row],[Order Date]])</f>
        <v>2020</v>
      </c>
      <c r="C5222" s="3">
        <f>MONTH(Sales_Data[[#This Row],[Order Date]])</f>
        <v>11</v>
      </c>
      <c r="D5222" t="s">
        <v>2552</v>
      </c>
      <c r="E5222" t="s">
        <v>18</v>
      </c>
      <c r="F5222" t="s">
        <v>14</v>
      </c>
      <c r="G5222" t="s">
        <v>188</v>
      </c>
      <c r="H5222" t="s">
        <v>795</v>
      </c>
      <c r="I5222" s="2">
        <v>1931.9760000000001</v>
      </c>
      <c r="J5222" s="3">
        <v>3</v>
      </c>
      <c r="K5222" s="2">
        <v>215.9973</v>
      </c>
    </row>
    <row r="5223" spans="1:11" x14ac:dyDescent="0.2">
      <c r="A5223" s="1">
        <v>44151</v>
      </c>
      <c r="B5223" s="3">
        <f>YEAR(Sales_Data[[#This Row],[Order Date]])</f>
        <v>2020</v>
      </c>
      <c r="C5223" s="3">
        <f>MONTH(Sales_Data[[#This Row],[Order Date]])</f>
        <v>11</v>
      </c>
      <c r="D5223" t="s">
        <v>1075</v>
      </c>
      <c r="E5223" t="s">
        <v>18</v>
      </c>
      <c r="F5223" t="s">
        <v>11</v>
      </c>
      <c r="G5223" t="s">
        <v>51</v>
      </c>
      <c r="H5223" t="s">
        <v>1234</v>
      </c>
      <c r="I5223" s="2">
        <v>94.42</v>
      </c>
      <c r="J5223" s="3">
        <v>3</v>
      </c>
      <c r="K5223" s="2">
        <v>4.4711999999999996</v>
      </c>
    </row>
    <row r="5224" spans="1:11" x14ac:dyDescent="0.2">
      <c r="A5224" s="1">
        <v>44151</v>
      </c>
      <c r="B5224" s="3">
        <f>YEAR(Sales_Data[[#This Row],[Order Date]])</f>
        <v>2020</v>
      </c>
      <c r="C5224" s="3">
        <f>MONTH(Sales_Data[[#This Row],[Order Date]])</f>
        <v>11</v>
      </c>
      <c r="D5224" t="s">
        <v>1659</v>
      </c>
      <c r="E5224" t="s">
        <v>67</v>
      </c>
      <c r="F5224" t="s">
        <v>19</v>
      </c>
      <c r="G5224" t="s">
        <v>32</v>
      </c>
      <c r="H5224" t="s">
        <v>1761</v>
      </c>
      <c r="I5224" s="2">
        <v>97.823999999999998</v>
      </c>
      <c r="J5224" s="3">
        <v>1</v>
      </c>
      <c r="K5224" s="2">
        <v>-1.3984000000000001</v>
      </c>
    </row>
    <row r="5225" spans="1:11" x14ac:dyDescent="0.2">
      <c r="A5225" s="1">
        <v>44151</v>
      </c>
      <c r="B5225" s="3">
        <f>YEAR(Sales_Data[[#This Row],[Order Date]])</f>
        <v>2020</v>
      </c>
      <c r="C5225" s="3">
        <f>MONTH(Sales_Data[[#This Row],[Order Date]])</f>
        <v>11</v>
      </c>
      <c r="D5225" t="s">
        <v>319</v>
      </c>
      <c r="E5225" t="s">
        <v>70</v>
      </c>
      <c r="F5225" t="s">
        <v>19</v>
      </c>
      <c r="G5225" t="s">
        <v>20</v>
      </c>
      <c r="H5225" t="s">
        <v>1714</v>
      </c>
      <c r="I5225" s="2">
        <v>110.29</v>
      </c>
      <c r="J5225" s="3">
        <v>1</v>
      </c>
      <c r="K5225" s="2">
        <v>7.9896000000000003</v>
      </c>
    </row>
    <row r="5226" spans="1:11" x14ac:dyDescent="0.2">
      <c r="A5226" s="1">
        <v>44151</v>
      </c>
      <c r="B5226" s="3">
        <f>YEAR(Sales_Data[[#This Row],[Order Date]])</f>
        <v>2020</v>
      </c>
      <c r="C5226" s="3">
        <f>MONTH(Sales_Data[[#This Row],[Order Date]])</f>
        <v>11</v>
      </c>
      <c r="D5226" t="s">
        <v>389</v>
      </c>
      <c r="E5226" t="s">
        <v>18</v>
      </c>
      <c r="F5226" t="s">
        <v>11</v>
      </c>
      <c r="G5226" t="s">
        <v>51</v>
      </c>
      <c r="H5226" t="s">
        <v>1748</v>
      </c>
      <c r="I5226" s="2">
        <v>100.31</v>
      </c>
      <c r="J5226" s="3">
        <v>3</v>
      </c>
      <c r="K5226" s="2">
        <v>5.1929999999999996</v>
      </c>
    </row>
    <row r="5227" spans="1:11" x14ac:dyDescent="0.2">
      <c r="A5227" s="1">
        <v>44151</v>
      </c>
      <c r="B5227" s="3">
        <f>YEAR(Sales_Data[[#This Row],[Order Date]])</f>
        <v>2020</v>
      </c>
      <c r="C5227" s="3">
        <f>MONTH(Sales_Data[[#This Row],[Order Date]])</f>
        <v>11</v>
      </c>
      <c r="D5227" t="s">
        <v>2553</v>
      </c>
      <c r="E5227" t="s">
        <v>18</v>
      </c>
      <c r="F5227" t="s">
        <v>19</v>
      </c>
      <c r="G5227" t="s">
        <v>40</v>
      </c>
      <c r="H5227" t="s">
        <v>1663</v>
      </c>
      <c r="I5227" s="2">
        <v>129.36000000000001</v>
      </c>
      <c r="J5227" s="3">
        <v>4</v>
      </c>
      <c r="K5227" s="2">
        <v>6.0735999999999999</v>
      </c>
    </row>
    <row r="5228" spans="1:11" x14ac:dyDescent="0.2">
      <c r="A5228" s="1">
        <v>44151</v>
      </c>
      <c r="B5228" s="3">
        <f>YEAR(Sales_Data[[#This Row],[Order Date]])</f>
        <v>2020</v>
      </c>
      <c r="C5228" s="3">
        <f>MONTH(Sales_Data[[#This Row],[Order Date]])</f>
        <v>11</v>
      </c>
      <c r="D5228" t="s">
        <v>1393</v>
      </c>
      <c r="E5228" t="s">
        <v>18</v>
      </c>
      <c r="F5228" t="s">
        <v>19</v>
      </c>
      <c r="G5228" t="s">
        <v>20</v>
      </c>
      <c r="H5228" t="s">
        <v>1175</v>
      </c>
      <c r="I5228" s="2">
        <v>148.86000000000001</v>
      </c>
      <c r="J5228" s="3">
        <v>7</v>
      </c>
      <c r="K5228" s="2">
        <v>0.97719999999999996</v>
      </c>
    </row>
    <row r="5229" spans="1:11" x14ac:dyDescent="0.2">
      <c r="A5229" s="1">
        <v>44151</v>
      </c>
      <c r="B5229" s="3">
        <f>YEAR(Sales_Data[[#This Row],[Order Date]])</f>
        <v>2020</v>
      </c>
      <c r="C5229" s="3">
        <f>MONTH(Sales_Data[[#This Row],[Order Date]])</f>
        <v>11</v>
      </c>
      <c r="D5229" t="s">
        <v>319</v>
      </c>
      <c r="E5229" t="s">
        <v>70</v>
      </c>
      <c r="F5229" t="s">
        <v>19</v>
      </c>
      <c r="G5229" t="s">
        <v>53</v>
      </c>
      <c r="H5229" t="s">
        <v>1836</v>
      </c>
      <c r="I5229" s="2">
        <v>155.68</v>
      </c>
      <c r="J5229" s="3">
        <v>6</v>
      </c>
      <c r="K5229" s="2">
        <v>34.629600000000003</v>
      </c>
    </row>
    <row r="5230" spans="1:11" x14ac:dyDescent="0.2">
      <c r="A5230" s="1">
        <v>44151</v>
      </c>
      <c r="B5230" s="3">
        <f>YEAR(Sales_Data[[#This Row],[Order Date]])</f>
        <v>2020</v>
      </c>
      <c r="C5230" s="3">
        <f>MONTH(Sales_Data[[#This Row],[Order Date]])</f>
        <v>11</v>
      </c>
      <c r="D5230" t="s">
        <v>1404</v>
      </c>
      <c r="E5230" t="s">
        <v>94</v>
      </c>
      <c r="F5230" t="s">
        <v>14</v>
      </c>
      <c r="G5230" t="s">
        <v>188</v>
      </c>
      <c r="H5230" t="s">
        <v>2321</v>
      </c>
      <c r="I5230" s="2">
        <v>182.44</v>
      </c>
      <c r="J5230" s="3">
        <v>4</v>
      </c>
      <c r="K5230" s="2">
        <v>24.122399999999999</v>
      </c>
    </row>
    <row r="5231" spans="1:11" x14ac:dyDescent="0.2">
      <c r="A5231" s="1">
        <v>44152</v>
      </c>
      <c r="B5231" s="3">
        <f>YEAR(Sales_Data[[#This Row],[Order Date]])</f>
        <v>2020</v>
      </c>
      <c r="C5231" s="3">
        <f>MONTH(Sales_Data[[#This Row],[Order Date]])</f>
        <v>11</v>
      </c>
      <c r="D5231" t="s">
        <v>900</v>
      </c>
      <c r="E5231" t="s">
        <v>94</v>
      </c>
      <c r="F5231" t="s">
        <v>11</v>
      </c>
      <c r="G5231" t="s">
        <v>51</v>
      </c>
      <c r="H5231" t="s">
        <v>2554</v>
      </c>
      <c r="I5231" s="2">
        <v>200.76</v>
      </c>
      <c r="J5231" s="3">
        <v>4</v>
      </c>
      <c r="K5231" s="2">
        <v>76.9816</v>
      </c>
    </row>
    <row r="5232" spans="1:11" x14ac:dyDescent="0.2">
      <c r="A5232" s="1">
        <v>44152</v>
      </c>
      <c r="B5232" s="3">
        <f>YEAR(Sales_Data[[#This Row],[Order Date]])</f>
        <v>2020</v>
      </c>
      <c r="C5232" s="3">
        <f>MONTH(Sales_Data[[#This Row],[Order Date]])</f>
        <v>11</v>
      </c>
      <c r="D5232" t="s">
        <v>1227</v>
      </c>
      <c r="E5232" t="s">
        <v>109</v>
      </c>
      <c r="F5232" t="s">
        <v>14</v>
      </c>
      <c r="G5232" t="s">
        <v>15</v>
      </c>
      <c r="H5232" t="s">
        <v>2203</v>
      </c>
      <c r="I5232" s="2">
        <v>224.1</v>
      </c>
      <c r="J5232" s="3">
        <v>5</v>
      </c>
      <c r="K5232" s="2">
        <v>55.646999999999998</v>
      </c>
    </row>
    <row r="5233" spans="1:11" x14ac:dyDescent="0.2">
      <c r="A5233" s="1">
        <v>44152</v>
      </c>
      <c r="B5233" s="3">
        <f>YEAR(Sales_Data[[#This Row],[Order Date]])</f>
        <v>2020</v>
      </c>
      <c r="C5233" s="3">
        <f>MONTH(Sales_Data[[#This Row],[Order Date]])</f>
        <v>11</v>
      </c>
      <c r="D5233" t="s">
        <v>1968</v>
      </c>
      <c r="E5233" t="s">
        <v>164</v>
      </c>
      <c r="F5233" t="s">
        <v>14</v>
      </c>
      <c r="G5233" t="s">
        <v>24</v>
      </c>
      <c r="H5233" t="s">
        <v>1337</v>
      </c>
      <c r="I5233" s="2">
        <v>269.95999999999998</v>
      </c>
      <c r="J5233" s="3">
        <v>5</v>
      </c>
      <c r="K5233" s="2">
        <v>83.986000000000004</v>
      </c>
    </row>
    <row r="5234" spans="1:11" x14ac:dyDescent="0.2">
      <c r="A5234" s="1">
        <v>44152</v>
      </c>
      <c r="B5234" s="3">
        <f>YEAR(Sales_Data[[#This Row],[Order Date]])</f>
        <v>2020</v>
      </c>
      <c r="C5234" s="3">
        <f>MONTH(Sales_Data[[#This Row],[Order Date]])</f>
        <v>11</v>
      </c>
      <c r="D5234" t="s">
        <v>395</v>
      </c>
      <c r="E5234" t="s">
        <v>35</v>
      </c>
      <c r="F5234" t="s">
        <v>19</v>
      </c>
      <c r="G5234" t="s">
        <v>53</v>
      </c>
      <c r="H5234" t="s">
        <v>2555</v>
      </c>
      <c r="I5234" s="2">
        <v>284.24</v>
      </c>
      <c r="J5234" s="3">
        <v>7</v>
      </c>
      <c r="K5234" s="2">
        <v>93.884</v>
      </c>
    </row>
    <row r="5235" spans="1:11" x14ac:dyDescent="0.2">
      <c r="A5235" s="1">
        <v>44152</v>
      </c>
      <c r="B5235" s="3">
        <f>YEAR(Sales_Data[[#This Row],[Order Date]])</f>
        <v>2020</v>
      </c>
      <c r="C5235" s="3">
        <f>MONTH(Sales_Data[[#This Row],[Order Date]])</f>
        <v>11</v>
      </c>
      <c r="D5235" t="s">
        <v>73</v>
      </c>
      <c r="E5235" t="s">
        <v>23</v>
      </c>
      <c r="F5235" t="s">
        <v>11</v>
      </c>
      <c r="G5235" t="s">
        <v>12</v>
      </c>
      <c r="H5235" t="s">
        <v>459</v>
      </c>
      <c r="I5235" s="2">
        <v>342.7328</v>
      </c>
      <c r="J5235" s="3">
        <v>2</v>
      </c>
      <c r="K5235" s="2">
        <v>-14.4588</v>
      </c>
    </row>
    <row r="5236" spans="1:11" x14ac:dyDescent="0.2">
      <c r="A5236" s="1">
        <v>44152</v>
      </c>
      <c r="B5236" s="3">
        <f>YEAR(Sales_Data[[#This Row],[Order Date]])</f>
        <v>2020</v>
      </c>
      <c r="C5236" s="3">
        <f>MONTH(Sales_Data[[#This Row],[Order Date]])</f>
        <v>11</v>
      </c>
      <c r="D5236" t="s">
        <v>395</v>
      </c>
      <c r="E5236" t="s">
        <v>35</v>
      </c>
      <c r="F5236" t="s">
        <v>14</v>
      </c>
      <c r="G5236" t="s">
        <v>24</v>
      </c>
      <c r="H5236" t="s">
        <v>717</v>
      </c>
      <c r="I5236" s="2">
        <v>479.16</v>
      </c>
      <c r="J5236" s="3">
        <v>5</v>
      </c>
      <c r="K5236" s="2">
        <v>107.79</v>
      </c>
    </row>
    <row r="5237" spans="1:11" x14ac:dyDescent="0.2">
      <c r="A5237" s="1">
        <v>44152</v>
      </c>
      <c r="B5237" s="3">
        <f>YEAR(Sales_Data[[#This Row],[Order Date]])</f>
        <v>2020</v>
      </c>
      <c r="C5237" s="3">
        <f>MONTH(Sales_Data[[#This Row],[Order Date]])</f>
        <v>11</v>
      </c>
      <c r="D5237" t="s">
        <v>1741</v>
      </c>
      <c r="E5237" t="s">
        <v>94</v>
      </c>
      <c r="F5237" t="s">
        <v>19</v>
      </c>
      <c r="G5237" t="s">
        <v>20</v>
      </c>
      <c r="H5237" t="s">
        <v>1957</v>
      </c>
      <c r="I5237" s="2">
        <v>1295.6400000000001</v>
      </c>
      <c r="J5237" s="3">
        <v>3</v>
      </c>
      <c r="K5237" s="2">
        <v>349.33920000000001</v>
      </c>
    </row>
    <row r="5238" spans="1:11" x14ac:dyDescent="0.2">
      <c r="A5238" s="1">
        <v>44152</v>
      </c>
      <c r="B5238" s="3">
        <f>YEAR(Sales_Data[[#This Row],[Order Date]])</f>
        <v>2020</v>
      </c>
      <c r="C5238" s="3">
        <f>MONTH(Sales_Data[[#This Row],[Order Date]])</f>
        <v>11</v>
      </c>
      <c r="D5238" t="s">
        <v>1112</v>
      </c>
      <c r="E5238" t="s">
        <v>309</v>
      </c>
      <c r="F5238" t="s">
        <v>14</v>
      </c>
      <c r="G5238" t="s">
        <v>36</v>
      </c>
      <c r="H5238" t="s">
        <v>901</v>
      </c>
      <c r="I5238" s="2">
        <v>5517.97</v>
      </c>
      <c r="J5238" s="3">
        <v>3</v>
      </c>
      <c r="K5238" s="2">
        <v>5039.9856</v>
      </c>
    </row>
    <row r="5239" spans="1:11" x14ac:dyDescent="0.2">
      <c r="A5239" s="1">
        <v>44152</v>
      </c>
      <c r="B5239" s="3">
        <f>YEAR(Sales_Data[[#This Row],[Order Date]])</f>
        <v>2020</v>
      </c>
      <c r="C5239" s="3">
        <f>MONTH(Sales_Data[[#This Row],[Order Date]])</f>
        <v>11</v>
      </c>
      <c r="D5239" t="s">
        <v>1380</v>
      </c>
      <c r="E5239" t="s">
        <v>70</v>
      </c>
      <c r="F5239" t="s">
        <v>19</v>
      </c>
      <c r="G5239" t="s">
        <v>32</v>
      </c>
      <c r="H5239" t="s">
        <v>1567</v>
      </c>
      <c r="I5239" s="2">
        <v>77.903999999999996</v>
      </c>
      <c r="J5239" s="3">
        <v>2</v>
      </c>
      <c r="K5239" s="2">
        <v>4.5187999999999997</v>
      </c>
    </row>
    <row r="5240" spans="1:11" x14ac:dyDescent="0.2">
      <c r="A5240" s="1">
        <v>44152</v>
      </c>
      <c r="B5240" s="3">
        <f>YEAR(Sales_Data[[#This Row],[Order Date]])</f>
        <v>2020</v>
      </c>
      <c r="C5240" s="3">
        <f>MONTH(Sales_Data[[#This Row],[Order Date]])</f>
        <v>11</v>
      </c>
      <c r="D5240" t="s">
        <v>1136</v>
      </c>
      <c r="E5240" t="s">
        <v>465</v>
      </c>
      <c r="F5240" t="s">
        <v>19</v>
      </c>
      <c r="G5240" t="s">
        <v>32</v>
      </c>
      <c r="H5240" t="s">
        <v>1739</v>
      </c>
      <c r="I5240" s="2">
        <v>109.158</v>
      </c>
      <c r="J5240" s="3">
        <v>7</v>
      </c>
      <c r="K5240" s="2">
        <v>-3.4649999999999999</v>
      </c>
    </row>
    <row r="5241" spans="1:11" x14ac:dyDescent="0.2">
      <c r="A5241" s="1">
        <v>44152</v>
      </c>
      <c r="B5241" s="3">
        <f>YEAR(Sales_Data[[#This Row],[Order Date]])</f>
        <v>2020</v>
      </c>
      <c r="C5241" s="3">
        <f>MONTH(Sales_Data[[#This Row],[Order Date]])</f>
        <v>11</v>
      </c>
      <c r="D5241" t="s">
        <v>1136</v>
      </c>
      <c r="E5241" t="s">
        <v>465</v>
      </c>
      <c r="F5241" t="s">
        <v>19</v>
      </c>
      <c r="G5241" t="s">
        <v>53</v>
      </c>
      <c r="H5241" t="s">
        <v>2392</v>
      </c>
      <c r="I5241" s="2">
        <v>133.608</v>
      </c>
      <c r="J5241" s="3">
        <v>3</v>
      </c>
      <c r="K5241" s="2">
        <v>6.6177000000000001</v>
      </c>
    </row>
    <row r="5242" spans="1:11" x14ac:dyDescent="0.2">
      <c r="A5242" s="1">
        <v>44152</v>
      </c>
      <c r="B5242" s="3">
        <f>YEAR(Sales_Data[[#This Row],[Order Date]])</f>
        <v>2020</v>
      </c>
      <c r="C5242" s="3">
        <f>MONTH(Sales_Data[[#This Row],[Order Date]])</f>
        <v>11</v>
      </c>
      <c r="D5242" t="s">
        <v>805</v>
      </c>
      <c r="E5242" t="s">
        <v>10</v>
      </c>
      <c r="F5242" t="s">
        <v>19</v>
      </c>
      <c r="G5242" t="s">
        <v>32</v>
      </c>
      <c r="H5242" t="s">
        <v>674</v>
      </c>
      <c r="I5242" s="2">
        <v>135.80000000000001</v>
      </c>
      <c r="J5242" s="3">
        <v>6</v>
      </c>
      <c r="K5242" s="2">
        <v>20.585999999999999</v>
      </c>
    </row>
    <row r="5243" spans="1:11" x14ac:dyDescent="0.2">
      <c r="A5243" s="1">
        <v>44152</v>
      </c>
      <c r="B5243" s="3">
        <f>YEAR(Sales_Data[[#This Row],[Order Date]])</f>
        <v>2020</v>
      </c>
      <c r="C5243" s="3">
        <f>MONTH(Sales_Data[[#This Row],[Order Date]])</f>
        <v>11</v>
      </c>
      <c r="D5243" t="s">
        <v>444</v>
      </c>
      <c r="E5243" t="s">
        <v>181</v>
      </c>
      <c r="F5243" t="s">
        <v>19</v>
      </c>
      <c r="G5243" t="s">
        <v>121</v>
      </c>
      <c r="H5243" t="s">
        <v>1041</v>
      </c>
      <c r="I5243" s="2">
        <v>130.04</v>
      </c>
      <c r="J5243" s="3">
        <v>2</v>
      </c>
      <c r="K5243" s="2">
        <v>12.263999999999999</v>
      </c>
    </row>
    <row r="5244" spans="1:11" x14ac:dyDescent="0.2">
      <c r="A5244" s="1">
        <v>44152</v>
      </c>
      <c r="B5244" s="3">
        <f>YEAR(Sales_Data[[#This Row],[Order Date]])</f>
        <v>2020</v>
      </c>
      <c r="C5244" s="3">
        <f>MONTH(Sales_Data[[#This Row],[Order Date]])</f>
        <v>11</v>
      </c>
      <c r="D5244" t="s">
        <v>900</v>
      </c>
      <c r="E5244" t="s">
        <v>94</v>
      </c>
      <c r="F5244" t="s">
        <v>19</v>
      </c>
      <c r="G5244" t="s">
        <v>53</v>
      </c>
      <c r="H5244" t="s">
        <v>1651</v>
      </c>
      <c r="I5244" s="2">
        <v>157.88</v>
      </c>
      <c r="J5244" s="3">
        <v>6</v>
      </c>
      <c r="K5244" s="2">
        <v>18.662400000000002</v>
      </c>
    </row>
    <row r="5245" spans="1:11" x14ac:dyDescent="0.2">
      <c r="A5245" s="1">
        <v>44152</v>
      </c>
      <c r="B5245" s="3">
        <f>YEAR(Sales_Data[[#This Row],[Order Date]])</f>
        <v>2020</v>
      </c>
      <c r="C5245" s="3">
        <f>MONTH(Sales_Data[[#This Row],[Order Date]])</f>
        <v>11</v>
      </c>
      <c r="D5245" t="s">
        <v>1428</v>
      </c>
      <c r="E5245" t="s">
        <v>370</v>
      </c>
      <c r="F5245" t="s">
        <v>19</v>
      </c>
      <c r="G5245" t="s">
        <v>40</v>
      </c>
      <c r="H5245" t="s">
        <v>1676</v>
      </c>
      <c r="I5245" s="2">
        <v>171.94</v>
      </c>
      <c r="J5245" s="3">
        <v>3</v>
      </c>
      <c r="K5245" s="2">
        <v>14.263199999999999</v>
      </c>
    </row>
    <row r="5246" spans="1:11" x14ac:dyDescent="0.2">
      <c r="A5246" s="1">
        <v>44152</v>
      </c>
      <c r="B5246" s="3">
        <f>YEAR(Sales_Data[[#This Row],[Order Date]])</f>
        <v>2020</v>
      </c>
      <c r="C5246" s="3">
        <f>MONTH(Sales_Data[[#This Row],[Order Date]])</f>
        <v>11</v>
      </c>
      <c r="D5246" t="s">
        <v>1227</v>
      </c>
      <c r="E5246" t="s">
        <v>109</v>
      </c>
      <c r="F5246" t="s">
        <v>14</v>
      </c>
      <c r="G5246" t="s">
        <v>24</v>
      </c>
      <c r="H5246" t="s">
        <v>2497</v>
      </c>
      <c r="I5246" s="2">
        <v>145.99</v>
      </c>
      <c r="J5246" s="3">
        <v>1</v>
      </c>
      <c r="K5246" s="2">
        <v>28.796399999999998</v>
      </c>
    </row>
    <row r="5247" spans="1:11" x14ac:dyDescent="0.2">
      <c r="A5247" s="1">
        <v>44153</v>
      </c>
      <c r="B5247" s="3">
        <f>YEAR(Sales_Data[[#This Row],[Order Date]])</f>
        <v>2020</v>
      </c>
      <c r="C5247" s="3">
        <f>MONTH(Sales_Data[[#This Row],[Order Date]])</f>
        <v>11</v>
      </c>
      <c r="D5247" t="s">
        <v>1058</v>
      </c>
      <c r="E5247" t="s">
        <v>44</v>
      </c>
      <c r="F5247" t="s">
        <v>19</v>
      </c>
      <c r="G5247" t="s">
        <v>20</v>
      </c>
      <c r="H5247" t="s">
        <v>1945</v>
      </c>
      <c r="I5247" s="2">
        <v>104.36</v>
      </c>
      <c r="J5247" s="3">
        <v>5</v>
      </c>
      <c r="K5247" s="2">
        <v>-19.323</v>
      </c>
    </row>
    <row r="5248" spans="1:11" x14ac:dyDescent="0.2">
      <c r="A5248" s="1">
        <v>44153</v>
      </c>
      <c r="B5248" s="3">
        <f>YEAR(Sales_Data[[#This Row],[Order Date]])</f>
        <v>2020</v>
      </c>
      <c r="C5248" s="3">
        <f>MONTH(Sales_Data[[#This Row],[Order Date]])</f>
        <v>11</v>
      </c>
      <c r="D5248" t="s">
        <v>2535</v>
      </c>
      <c r="E5248" t="s">
        <v>70</v>
      </c>
      <c r="F5248" t="s">
        <v>19</v>
      </c>
      <c r="G5248" t="s">
        <v>20</v>
      </c>
      <c r="H5248" t="s">
        <v>684</v>
      </c>
      <c r="I5248" s="2">
        <v>121.94</v>
      </c>
      <c r="J5248" s="3">
        <v>3</v>
      </c>
      <c r="K5248" s="2">
        <v>9.5939999999999994</v>
      </c>
    </row>
    <row r="5249" spans="1:11" x14ac:dyDescent="0.2">
      <c r="A5249" s="1">
        <v>44153</v>
      </c>
      <c r="B5249" s="3">
        <f>YEAR(Sales_Data[[#This Row],[Order Date]])</f>
        <v>2020</v>
      </c>
      <c r="C5249" s="3">
        <f>MONTH(Sales_Data[[#This Row],[Order Date]])</f>
        <v>11</v>
      </c>
      <c r="D5249" t="s">
        <v>726</v>
      </c>
      <c r="E5249" t="s">
        <v>56</v>
      </c>
      <c r="F5249" t="s">
        <v>19</v>
      </c>
      <c r="G5249" t="s">
        <v>20</v>
      </c>
      <c r="H5249" t="s">
        <v>2442</v>
      </c>
      <c r="I5249" s="2">
        <v>142.52000000000001</v>
      </c>
      <c r="J5249" s="3">
        <v>6</v>
      </c>
      <c r="K5249" s="2">
        <v>24.980399999999999</v>
      </c>
    </row>
    <row r="5250" spans="1:11" x14ac:dyDescent="0.2">
      <c r="A5250" s="1">
        <v>44153</v>
      </c>
      <c r="B5250" s="3">
        <f>YEAR(Sales_Data[[#This Row],[Order Date]])</f>
        <v>2020</v>
      </c>
      <c r="C5250" s="3">
        <f>MONTH(Sales_Data[[#This Row],[Order Date]])</f>
        <v>11</v>
      </c>
      <c r="D5250" t="s">
        <v>2535</v>
      </c>
      <c r="E5250" t="s">
        <v>70</v>
      </c>
      <c r="F5250" t="s">
        <v>14</v>
      </c>
      <c r="G5250" t="s">
        <v>24</v>
      </c>
      <c r="H5250" t="s">
        <v>760</v>
      </c>
      <c r="I5250" s="2">
        <v>159.52000000000001</v>
      </c>
      <c r="J5250" s="3">
        <v>4</v>
      </c>
      <c r="K5250" s="2">
        <v>54.333199999999998</v>
      </c>
    </row>
    <row r="5251" spans="1:11" x14ac:dyDescent="0.2">
      <c r="A5251" s="1">
        <v>44153</v>
      </c>
      <c r="B5251" s="3">
        <f>YEAR(Sales_Data[[#This Row],[Order Date]])</f>
        <v>2020</v>
      </c>
      <c r="C5251" s="3">
        <f>MONTH(Sales_Data[[#This Row],[Order Date]])</f>
        <v>11</v>
      </c>
      <c r="D5251" t="s">
        <v>2232</v>
      </c>
      <c r="E5251" t="s">
        <v>164</v>
      </c>
      <c r="F5251" t="s">
        <v>11</v>
      </c>
      <c r="G5251" t="s">
        <v>112</v>
      </c>
      <c r="H5251" t="s">
        <v>970</v>
      </c>
      <c r="I5251" s="2">
        <v>177.386</v>
      </c>
      <c r="J5251" s="3">
        <v>2</v>
      </c>
      <c r="K5251" s="2">
        <v>-25.4772</v>
      </c>
    </row>
    <row r="5252" spans="1:11" x14ac:dyDescent="0.2">
      <c r="A5252" s="1">
        <v>44153</v>
      </c>
      <c r="B5252" s="3">
        <f>YEAR(Sales_Data[[#This Row],[Order Date]])</f>
        <v>2020</v>
      </c>
      <c r="C5252" s="3">
        <f>MONTH(Sales_Data[[#This Row],[Order Date]])</f>
        <v>11</v>
      </c>
      <c r="D5252" t="s">
        <v>2535</v>
      </c>
      <c r="E5252" t="s">
        <v>70</v>
      </c>
      <c r="F5252" t="s">
        <v>19</v>
      </c>
      <c r="G5252" t="s">
        <v>20</v>
      </c>
      <c r="H5252" t="s">
        <v>555</v>
      </c>
      <c r="I5252" s="2">
        <v>184.68</v>
      </c>
      <c r="J5252" s="3">
        <v>6</v>
      </c>
      <c r="K5252" s="2">
        <v>45.813600000000001</v>
      </c>
    </row>
    <row r="5253" spans="1:11" x14ac:dyDescent="0.2">
      <c r="A5253" s="1">
        <v>44153</v>
      </c>
      <c r="B5253" s="3">
        <f>YEAR(Sales_Data[[#This Row],[Order Date]])</f>
        <v>2020</v>
      </c>
      <c r="C5253" s="3">
        <f>MONTH(Sales_Data[[#This Row],[Order Date]])</f>
        <v>11</v>
      </c>
      <c r="D5253" t="s">
        <v>1058</v>
      </c>
      <c r="E5253" t="s">
        <v>44</v>
      </c>
      <c r="F5253" t="s">
        <v>19</v>
      </c>
      <c r="G5253" t="s">
        <v>121</v>
      </c>
      <c r="H5253" t="s">
        <v>959</v>
      </c>
      <c r="I5253" s="2">
        <v>411.05599999999998</v>
      </c>
      <c r="J5253" s="3">
        <v>4</v>
      </c>
      <c r="K5253" s="2">
        <v>48.631999999999998</v>
      </c>
    </row>
    <row r="5254" spans="1:11" x14ac:dyDescent="0.2">
      <c r="A5254" s="1">
        <v>44153</v>
      </c>
      <c r="B5254" s="3">
        <f>YEAR(Sales_Data[[#This Row],[Order Date]])</f>
        <v>2020</v>
      </c>
      <c r="C5254" s="3">
        <f>MONTH(Sales_Data[[#This Row],[Order Date]])</f>
        <v>11</v>
      </c>
      <c r="D5254" t="s">
        <v>726</v>
      </c>
      <c r="E5254" t="s">
        <v>56</v>
      </c>
      <c r="F5254" t="s">
        <v>11</v>
      </c>
      <c r="G5254" t="s">
        <v>51</v>
      </c>
      <c r="H5254" t="s">
        <v>650</v>
      </c>
      <c r="I5254" s="2">
        <v>104.82</v>
      </c>
      <c r="J5254" s="3">
        <v>2</v>
      </c>
      <c r="K5254" s="2">
        <v>2.7353999999999998</v>
      </c>
    </row>
    <row r="5255" spans="1:11" x14ac:dyDescent="0.2">
      <c r="A5255" s="1">
        <v>44153</v>
      </c>
      <c r="B5255" s="3">
        <f>YEAR(Sales_Data[[#This Row],[Order Date]])</f>
        <v>2020</v>
      </c>
      <c r="C5255" s="3">
        <f>MONTH(Sales_Data[[#This Row],[Order Date]])</f>
        <v>11</v>
      </c>
      <c r="D5255" t="s">
        <v>2535</v>
      </c>
      <c r="E5255" t="s">
        <v>70</v>
      </c>
      <c r="F5255" t="s">
        <v>19</v>
      </c>
      <c r="G5255" t="s">
        <v>116</v>
      </c>
      <c r="H5255" t="s">
        <v>2109</v>
      </c>
      <c r="I5255" s="2">
        <v>111.96</v>
      </c>
      <c r="J5255" s="3">
        <v>2</v>
      </c>
      <c r="K5255" s="2">
        <v>1.4208000000000001</v>
      </c>
    </row>
    <row r="5256" spans="1:11" x14ac:dyDescent="0.2">
      <c r="A5256" s="1">
        <v>44153</v>
      </c>
      <c r="B5256" s="3">
        <f>YEAR(Sales_Data[[#This Row],[Order Date]])</f>
        <v>2020</v>
      </c>
      <c r="C5256" s="3">
        <f>MONTH(Sales_Data[[#This Row],[Order Date]])</f>
        <v>11</v>
      </c>
      <c r="D5256" t="s">
        <v>726</v>
      </c>
      <c r="E5256" t="s">
        <v>56</v>
      </c>
      <c r="F5256" t="s">
        <v>19</v>
      </c>
      <c r="G5256" t="s">
        <v>127</v>
      </c>
      <c r="H5256" t="s">
        <v>1018</v>
      </c>
      <c r="I5256" s="2">
        <v>117.38</v>
      </c>
      <c r="J5256" s="3">
        <v>2</v>
      </c>
      <c r="K5256" s="2">
        <v>3.4685999999999999</v>
      </c>
    </row>
    <row r="5257" spans="1:11" x14ac:dyDescent="0.2">
      <c r="A5257" s="1">
        <v>44153</v>
      </c>
      <c r="B5257" s="3">
        <f>YEAR(Sales_Data[[#This Row],[Order Date]])</f>
        <v>2020</v>
      </c>
      <c r="C5257" s="3">
        <f>MONTH(Sales_Data[[#This Row],[Order Date]])</f>
        <v>11</v>
      </c>
      <c r="D5257" t="s">
        <v>508</v>
      </c>
      <c r="E5257" t="s">
        <v>365</v>
      </c>
      <c r="F5257" t="s">
        <v>11</v>
      </c>
      <c r="G5257" t="s">
        <v>51</v>
      </c>
      <c r="H5257" t="s">
        <v>584</v>
      </c>
      <c r="I5257" s="2">
        <v>118.76</v>
      </c>
      <c r="J5257" s="3">
        <v>4</v>
      </c>
      <c r="K5257" s="2">
        <v>8.2992000000000008</v>
      </c>
    </row>
    <row r="5258" spans="1:11" x14ac:dyDescent="0.2">
      <c r="A5258" s="1">
        <v>44153</v>
      </c>
      <c r="B5258" s="3">
        <f>YEAR(Sales_Data[[#This Row],[Order Date]])</f>
        <v>2020</v>
      </c>
      <c r="C5258" s="3">
        <f>MONTH(Sales_Data[[#This Row],[Order Date]])</f>
        <v>11</v>
      </c>
      <c r="D5258" t="s">
        <v>714</v>
      </c>
      <c r="E5258" t="s">
        <v>44</v>
      </c>
      <c r="F5258" t="s">
        <v>19</v>
      </c>
      <c r="G5258" t="s">
        <v>265</v>
      </c>
      <c r="H5258" t="s">
        <v>538</v>
      </c>
      <c r="I5258" s="2">
        <v>139.94399999999999</v>
      </c>
      <c r="J5258" s="3">
        <v>1</v>
      </c>
      <c r="K5258" s="2">
        <v>-0.66239999999999999</v>
      </c>
    </row>
    <row r="5259" spans="1:11" x14ac:dyDescent="0.2">
      <c r="A5259" s="1">
        <v>44153</v>
      </c>
      <c r="B5259" s="3">
        <f>YEAR(Sales_Data[[#This Row],[Order Date]])</f>
        <v>2020</v>
      </c>
      <c r="C5259" s="3">
        <f>MONTH(Sales_Data[[#This Row],[Order Date]])</f>
        <v>11</v>
      </c>
      <c r="D5259" t="s">
        <v>2535</v>
      </c>
      <c r="E5259" t="s">
        <v>70</v>
      </c>
      <c r="F5259" t="s">
        <v>19</v>
      </c>
      <c r="G5259" t="s">
        <v>32</v>
      </c>
      <c r="H5259" t="s">
        <v>1259</v>
      </c>
      <c r="I5259" s="2">
        <v>113.44799999999999</v>
      </c>
      <c r="J5259" s="3">
        <v>2</v>
      </c>
      <c r="K5259" s="2">
        <v>2.9567999999999999</v>
      </c>
    </row>
    <row r="5260" spans="1:11" x14ac:dyDescent="0.2">
      <c r="A5260" s="1">
        <v>44153</v>
      </c>
      <c r="B5260" s="3">
        <f>YEAR(Sales_Data[[#This Row],[Order Date]])</f>
        <v>2020</v>
      </c>
      <c r="C5260" s="3">
        <f>MONTH(Sales_Data[[#This Row],[Order Date]])</f>
        <v>11</v>
      </c>
      <c r="D5260" t="s">
        <v>1058</v>
      </c>
      <c r="E5260" t="s">
        <v>44</v>
      </c>
      <c r="F5260" t="s">
        <v>19</v>
      </c>
      <c r="G5260" t="s">
        <v>53</v>
      </c>
      <c r="H5260" t="s">
        <v>2003</v>
      </c>
      <c r="I5260" s="2">
        <v>147.73599999999999</v>
      </c>
      <c r="J5260" s="3">
        <v>4</v>
      </c>
      <c r="K5260" s="2">
        <v>7.2576000000000001</v>
      </c>
    </row>
    <row r="5261" spans="1:11" x14ac:dyDescent="0.2">
      <c r="A5261" s="1">
        <v>44153</v>
      </c>
      <c r="B5261" s="3">
        <f>YEAR(Sales_Data[[#This Row],[Order Date]])</f>
        <v>2020</v>
      </c>
      <c r="C5261" s="3">
        <f>MONTH(Sales_Data[[#This Row],[Order Date]])</f>
        <v>11</v>
      </c>
      <c r="D5261" t="s">
        <v>1058</v>
      </c>
      <c r="E5261" t="s">
        <v>44</v>
      </c>
      <c r="F5261" t="s">
        <v>19</v>
      </c>
      <c r="G5261" t="s">
        <v>32</v>
      </c>
      <c r="H5261" t="s">
        <v>1810</v>
      </c>
      <c r="I5261" s="2">
        <v>138.232</v>
      </c>
      <c r="J5261" s="3">
        <v>8</v>
      </c>
      <c r="K5261" s="2">
        <v>-16.185600000000001</v>
      </c>
    </row>
    <row r="5262" spans="1:11" x14ac:dyDescent="0.2">
      <c r="A5262" s="1">
        <v>44153</v>
      </c>
      <c r="B5262" s="3">
        <f>YEAR(Sales_Data[[#This Row],[Order Date]])</f>
        <v>2020</v>
      </c>
      <c r="C5262" s="3">
        <f>MONTH(Sales_Data[[#This Row],[Order Date]])</f>
        <v>11</v>
      </c>
      <c r="D5262" t="s">
        <v>1058</v>
      </c>
      <c r="E5262" t="s">
        <v>44</v>
      </c>
      <c r="F5262" t="s">
        <v>19</v>
      </c>
      <c r="G5262" t="s">
        <v>53</v>
      </c>
      <c r="H5262" t="s">
        <v>2556</v>
      </c>
      <c r="I5262" s="2">
        <v>143.47200000000001</v>
      </c>
      <c r="J5262" s="3">
        <v>8</v>
      </c>
      <c r="K5262" s="2">
        <v>14.5152</v>
      </c>
    </row>
    <row r="5263" spans="1:11" x14ac:dyDescent="0.2">
      <c r="A5263" s="1">
        <v>44153</v>
      </c>
      <c r="B5263" s="3">
        <f>YEAR(Sales_Data[[#This Row],[Order Date]])</f>
        <v>2020</v>
      </c>
      <c r="C5263" s="3">
        <f>MONTH(Sales_Data[[#This Row],[Order Date]])</f>
        <v>11</v>
      </c>
      <c r="D5263" t="s">
        <v>2232</v>
      </c>
      <c r="E5263" t="s">
        <v>164</v>
      </c>
      <c r="F5263" t="s">
        <v>19</v>
      </c>
      <c r="G5263" t="s">
        <v>86</v>
      </c>
      <c r="H5263" t="s">
        <v>2069</v>
      </c>
      <c r="I5263" s="2">
        <v>166.584</v>
      </c>
      <c r="J5263" s="3">
        <v>6</v>
      </c>
      <c r="K5263" s="2">
        <v>20.844000000000001</v>
      </c>
    </row>
    <row r="5264" spans="1:11" x14ac:dyDescent="0.2">
      <c r="A5264" s="1">
        <v>44153</v>
      </c>
      <c r="B5264" s="3">
        <f>YEAR(Sales_Data[[#This Row],[Order Date]])</f>
        <v>2020</v>
      </c>
      <c r="C5264" s="3">
        <f>MONTH(Sales_Data[[#This Row],[Order Date]])</f>
        <v>11</v>
      </c>
      <c r="D5264" t="s">
        <v>714</v>
      </c>
      <c r="E5264" t="s">
        <v>44</v>
      </c>
      <c r="F5264" t="s">
        <v>19</v>
      </c>
      <c r="G5264" t="s">
        <v>53</v>
      </c>
      <c r="H5264" t="s">
        <v>312</v>
      </c>
      <c r="I5264" s="2">
        <v>159.38399999999999</v>
      </c>
      <c r="J5264" s="3">
        <v>1</v>
      </c>
      <c r="K5264" s="2">
        <v>15.5344</v>
      </c>
    </row>
    <row r="5265" spans="1:11" x14ac:dyDescent="0.2">
      <c r="A5265" s="1">
        <v>44153</v>
      </c>
      <c r="B5265" s="3">
        <f>YEAR(Sales_Data[[#This Row],[Order Date]])</f>
        <v>2020</v>
      </c>
      <c r="C5265" s="3">
        <f>MONTH(Sales_Data[[#This Row],[Order Date]])</f>
        <v>11</v>
      </c>
      <c r="D5265" t="s">
        <v>726</v>
      </c>
      <c r="E5265" t="s">
        <v>56</v>
      </c>
      <c r="F5265" t="s">
        <v>19</v>
      </c>
      <c r="G5265" t="s">
        <v>20</v>
      </c>
      <c r="H5265" t="s">
        <v>1033</v>
      </c>
      <c r="I5265" s="2">
        <v>161.76</v>
      </c>
      <c r="J5265" s="3">
        <v>1</v>
      </c>
      <c r="K5265" s="2">
        <v>10.572800000000001</v>
      </c>
    </row>
    <row r="5266" spans="1:11" x14ac:dyDescent="0.2">
      <c r="A5266" s="1">
        <v>44153</v>
      </c>
      <c r="B5266" s="3">
        <f>YEAR(Sales_Data[[#This Row],[Order Date]])</f>
        <v>2020</v>
      </c>
      <c r="C5266" s="3">
        <f>MONTH(Sales_Data[[#This Row],[Order Date]])</f>
        <v>11</v>
      </c>
      <c r="D5266" t="s">
        <v>1597</v>
      </c>
      <c r="E5266" t="s">
        <v>67</v>
      </c>
      <c r="F5266" t="s">
        <v>19</v>
      </c>
      <c r="G5266" t="s">
        <v>40</v>
      </c>
      <c r="H5266" t="s">
        <v>906</v>
      </c>
      <c r="I5266" s="2">
        <v>170.864</v>
      </c>
      <c r="J5266" s="3">
        <v>7</v>
      </c>
      <c r="K5266" s="2">
        <v>7.7728000000000002</v>
      </c>
    </row>
    <row r="5267" spans="1:11" x14ac:dyDescent="0.2">
      <c r="A5267" s="1">
        <v>44153</v>
      </c>
      <c r="B5267" s="3">
        <f>YEAR(Sales_Data[[#This Row],[Order Date]])</f>
        <v>2020</v>
      </c>
      <c r="C5267" s="3">
        <f>MONTH(Sales_Data[[#This Row],[Order Date]])</f>
        <v>11</v>
      </c>
      <c r="D5267" t="s">
        <v>240</v>
      </c>
      <c r="E5267" t="s">
        <v>94</v>
      </c>
      <c r="F5267" t="s">
        <v>14</v>
      </c>
      <c r="G5267" t="s">
        <v>15</v>
      </c>
      <c r="H5267" t="s">
        <v>1532</v>
      </c>
      <c r="I5267" s="2">
        <v>177.95</v>
      </c>
      <c r="J5267" s="3">
        <v>5</v>
      </c>
      <c r="K5267" s="2">
        <v>36.725499999999997</v>
      </c>
    </row>
    <row r="5268" spans="1:11" x14ac:dyDescent="0.2">
      <c r="A5268" s="1">
        <v>44154</v>
      </c>
      <c r="B5268" s="3">
        <f>YEAR(Sales_Data[[#This Row],[Order Date]])</f>
        <v>2020</v>
      </c>
      <c r="C5268" s="3">
        <f>MONTH(Sales_Data[[#This Row],[Order Date]])</f>
        <v>11</v>
      </c>
      <c r="D5268" t="s">
        <v>173</v>
      </c>
      <c r="E5268" t="s">
        <v>23</v>
      </c>
      <c r="F5268" t="s">
        <v>19</v>
      </c>
      <c r="G5268" t="s">
        <v>40</v>
      </c>
      <c r="H5268" t="s">
        <v>934</v>
      </c>
      <c r="I5268" s="2">
        <v>114.136</v>
      </c>
      <c r="J5268" s="3">
        <v>4</v>
      </c>
      <c r="K5268" s="2">
        <v>8.6744000000000003</v>
      </c>
    </row>
    <row r="5269" spans="1:11" x14ac:dyDescent="0.2">
      <c r="A5269" s="1">
        <v>44154</v>
      </c>
      <c r="B5269" s="3">
        <f>YEAR(Sales_Data[[#This Row],[Order Date]])</f>
        <v>2020</v>
      </c>
      <c r="C5269" s="3">
        <f>MONTH(Sales_Data[[#This Row],[Order Date]])</f>
        <v>11</v>
      </c>
      <c r="D5269" t="s">
        <v>897</v>
      </c>
      <c r="E5269" t="s">
        <v>94</v>
      </c>
      <c r="F5269" t="s">
        <v>11</v>
      </c>
      <c r="G5269" t="s">
        <v>30</v>
      </c>
      <c r="H5269" t="s">
        <v>778</v>
      </c>
      <c r="I5269" s="2">
        <v>127.974</v>
      </c>
      <c r="J5269" s="3">
        <v>3</v>
      </c>
      <c r="K5269" s="2">
        <v>-29.323799999999999</v>
      </c>
    </row>
    <row r="5270" spans="1:11" x14ac:dyDescent="0.2">
      <c r="A5270" s="1">
        <v>44154</v>
      </c>
      <c r="B5270" s="3">
        <f>YEAR(Sales_Data[[#This Row],[Order Date]])</f>
        <v>2020</v>
      </c>
      <c r="C5270" s="3">
        <f>MONTH(Sales_Data[[#This Row],[Order Date]])</f>
        <v>11</v>
      </c>
      <c r="D5270" t="s">
        <v>1717</v>
      </c>
      <c r="E5270" t="s">
        <v>23</v>
      </c>
      <c r="F5270" t="s">
        <v>11</v>
      </c>
      <c r="G5270" t="s">
        <v>112</v>
      </c>
      <c r="H5270" t="s">
        <v>1847</v>
      </c>
      <c r="I5270" s="2">
        <v>234.05799999999999</v>
      </c>
      <c r="J5270" s="3">
        <v>3</v>
      </c>
      <c r="K5270" s="2">
        <v>-46.399799999999999</v>
      </c>
    </row>
    <row r="5271" spans="1:11" x14ac:dyDescent="0.2">
      <c r="A5271" s="1">
        <v>44154</v>
      </c>
      <c r="B5271" s="3">
        <f>YEAR(Sales_Data[[#This Row],[Order Date]])</f>
        <v>2020</v>
      </c>
      <c r="C5271" s="3">
        <f>MONTH(Sales_Data[[#This Row],[Order Date]])</f>
        <v>11</v>
      </c>
      <c r="D5271" t="s">
        <v>1688</v>
      </c>
      <c r="E5271" t="s">
        <v>164</v>
      </c>
      <c r="F5271" t="s">
        <v>11</v>
      </c>
      <c r="G5271" t="s">
        <v>30</v>
      </c>
      <c r="H5271" t="s">
        <v>1352</v>
      </c>
      <c r="I5271" s="2">
        <v>249.07499999999999</v>
      </c>
      <c r="J5271" s="3">
        <v>3</v>
      </c>
      <c r="K5271" s="2">
        <v>-131.44499999999999</v>
      </c>
    </row>
    <row r="5272" spans="1:11" x14ac:dyDescent="0.2">
      <c r="A5272" s="1">
        <v>44154</v>
      </c>
      <c r="B5272" s="3">
        <f>YEAR(Sales_Data[[#This Row],[Order Date]])</f>
        <v>2020</v>
      </c>
      <c r="C5272" s="3">
        <f>MONTH(Sales_Data[[#This Row],[Order Date]])</f>
        <v>11</v>
      </c>
      <c r="D5272" t="s">
        <v>714</v>
      </c>
      <c r="E5272" t="s">
        <v>23</v>
      </c>
      <c r="F5272" t="s">
        <v>11</v>
      </c>
      <c r="G5272" t="s">
        <v>112</v>
      </c>
      <c r="H5272" t="s">
        <v>911</v>
      </c>
      <c r="I5272" s="2">
        <v>275.05799999999999</v>
      </c>
      <c r="J5272" s="3">
        <v>3</v>
      </c>
      <c r="K5272" s="2">
        <v>-53.270400000000002</v>
      </c>
    </row>
    <row r="5273" spans="1:11" x14ac:dyDescent="0.2">
      <c r="A5273" s="1">
        <v>44154</v>
      </c>
      <c r="B5273" s="3">
        <f>YEAR(Sales_Data[[#This Row],[Order Date]])</f>
        <v>2020</v>
      </c>
      <c r="C5273" s="3">
        <f>MONTH(Sales_Data[[#This Row],[Order Date]])</f>
        <v>11</v>
      </c>
      <c r="D5273" t="s">
        <v>880</v>
      </c>
      <c r="E5273" t="s">
        <v>23</v>
      </c>
      <c r="F5273" t="s">
        <v>11</v>
      </c>
      <c r="G5273" t="s">
        <v>112</v>
      </c>
      <c r="H5273" t="s">
        <v>1598</v>
      </c>
      <c r="I5273" s="2">
        <v>315.31200000000001</v>
      </c>
      <c r="J5273" s="3">
        <v>2</v>
      </c>
      <c r="K5273" s="2">
        <v>-8.7232000000000003</v>
      </c>
    </row>
    <row r="5274" spans="1:11" x14ac:dyDescent="0.2">
      <c r="A5274" s="1">
        <v>44154</v>
      </c>
      <c r="B5274" s="3">
        <f>YEAR(Sales_Data[[#This Row],[Order Date]])</f>
        <v>2020</v>
      </c>
      <c r="C5274" s="3">
        <f>MONTH(Sales_Data[[#This Row],[Order Date]])</f>
        <v>11</v>
      </c>
      <c r="D5274" t="s">
        <v>1694</v>
      </c>
      <c r="E5274" t="s">
        <v>18</v>
      </c>
      <c r="F5274" t="s">
        <v>19</v>
      </c>
      <c r="G5274" t="s">
        <v>20</v>
      </c>
      <c r="H5274" t="s">
        <v>157</v>
      </c>
      <c r="I5274" s="2">
        <v>332.01</v>
      </c>
      <c r="J5274" s="3">
        <v>9</v>
      </c>
      <c r="K5274" s="2">
        <v>76.252499999999998</v>
      </c>
    </row>
    <row r="5275" spans="1:11" x14ac:dyDescent="0.2">
      <c r="A5275" s="1">
        <v>44154</v>
      </c>
      <c r="B5275" s="3">
        <f>YEAR(Sales_Data[[#This Row],[Order Date]])</f>
        <v>2020</v>
      </c>
      <c r="C5275" s="3">
        <f>MONTH(Sales_Data[[#This Row],[Order Date]])</f>
        <v>11</v>
      </c>
      <c r="D5275" t="s">
        <v>416</v>
      </c>
      <c r="E5275" t="s">
        <v>23</v>
      </c>
      <c r="F5275" t="s">
        <v>11</v>
      </c>
      <c r="G5275" t="s">
        <v>30</v>
      </c>
      <c r="H5275" t="s">
        <v>668</v>
      </c>
      <c r="I5275" s="2">
        <v>760.11599999999999</v>
      </c>
      <c r="J5275" s="3">
        <v>6</v>
      </c>
      <c r="K5275" s="2">
        <v>-71.811599999999999</v>
      </c>
    </row>
    <row r="5276" spans="1:11" x14ac:dyDescent="0.2">
      <c r="A5276" s="1">
        <v>44154</v>
      </c>
      <c r="B5276" s="3">
        <f>YEAR(Sales_Data[[#This Row],[Order Date]])</f>
        <v>2020</v>
      </c>
      <c r="C5276" s="3">
        <f>MONTH(Sales_Data[[#This Row],[Order Date]])</f>
        <v>11</v>
      </c>
      <c r="D5276" t="s">
        <v>185</v>
      </c>
      <c r="E5276" t="s">
        <v>195</v>
      </c>
      <c r="F5276" t="s">
        <v>11</v>
      </c>
      <c r="G5276" t="s">
        <v>51</v>
      </c>
      <c r="H5276" t="s">
        <v>1806</v>
      </c>
      <c r="I5276" s="2">
        <v>862.88</v>
      </c>
      <c r="J5276" s="3">
        <v>6</v>
      </c>
      <c r="K5276" s="2">
        <v>213.68879999999999</v>
      </c>
    </row>
    <row r="5277" spans="1:11" x14ac:dyDescent="0.2">
      <c r="A5277" s="1">
        <v>44154</v>
      </c>
      <c r="B5277" s="3">
        <f>YEAR(Sales_Data[[#This Row],[Order Date]])</f>
        <v>2020</v>
      </c>
      <c r="C5277" s="3">
        <f>MONTH(Sales_Data[[#This Row],[Order Date]])</f>
        <v>11</v>
      </c>
      <c r="D5277" t="s">
        <v>1568</v>
      </c>
      <c r="E5277" t="s">
        <v>94</v>
      </c>
      <c r="F5277" t="s">
        <v>19</v>
      </c>
      <c r="G5277" t="s">
        <v>121</v>
      </c>
      <c r="H5277" t="s">
        <v>1313</v>
      </c>
      <c r="I5277" s="2">
        <v>1538.74</v>
      </c>
      <c r="J5277" s="3">
        <v>7</v>
      </c>
      <c r="K5277" s="2">
        <v>626.18499999999995</v>
      </c>
    </row>
    <row r="5278" spans="1:11" x14ac:dyDescent="0.2">
      <c r="A5278" s="1">
        <v>44154</v>
      </c>
      <c r="B5278" s="3">
        <f>YEAR(Sales_Data[[#This Row],[Order Date]])</f>
        <v>2020</v>
      </c>
      <c r="C5278" s="3">
        <f>MONTH(Sales_Data[[#This Row],[Order Date]])</f>
        <v>11</v>
      </c>
      <c r="D5278" t="s">
        <v>1717</v>
      </c>
      <c r="E5278" t="s">
        <v>23</v>
      </c>
      <c r="F5278" t="s">
        <v>19</v>
      </c>
      <c r="G5278" t="s">
        <v>32</v>
      </c>
      <c r="H5278" t="s">
        <v>178</v>
      </c>
      <c r="I5278" s="2">
        <v>1556.1880000000001</v>
      </c>
      <c r="J5278" s="3">
        <v>6</v>
      </c>
      <c r="K5278" s="2">
        <v>-2287.7820000000002</v>
      </c>
    </row>
    <row r="5279" spans="1:11" x14ac:dyDescent="0.2">
      <c r="A5279" s="1">
        <v>44154</v>
      </c>
      <c r="B5279" s="3">
        <f>YEAR(Sales_Data[[#This Row],[Order Date]])</f>
        <v>2020</v>
      </c>
      <c r="C5279" s="3">
        <f>MONTH(Sales_Data[[#This Row],[Order Date]])</f>
        <v>11</v>
      </c>
      <c r="D5279" t="s">
        <v>173</v>
      </c>
      <c r="E5279" t="s">
        <v>23</v>
      </c>
      <c r="F5279" t="s">
        <v>11</v>
      </c>
      <c r="G5279" t="s">
        <v>51</v>
      </c>
      <c r="H5279" t="s">
        <v>1461</v>
      </c>
      <c r="I5279" s="2">
        <v>93.992000000000004</v>
      </c>
      <c r="J5279" s="3">
        <v>2</v>
      </c>
      <c r="K5279" s="2">
        <v>-13.993</v>
      </c>
    </row>
    <row r="5280" spans="1:11" x14ac:dyDescent="0.2">
      <c r="A5280" s="1">
        <v>44154</v>
      </c>
      <c r="B5280" s="3">
        <f>YEAR(Sales_Data[[#This Row],[Order Date]])</f>
        <v>2020</v>
      </c>
      <c r="C5280" s="3">
        <f>MONTH(Sales_Data[[#This Row],[Order Date]])</f>
        <v>11</v>
      </c>
      <c r="D5280" t="s">
        <v>1717</v>
      </c>
      <c r="E5280" t="s">
        <v>23</v>
      </c>
      <c r="F5280" t="s">
        <v>19</v>
      </c>
      <c r="G5280" t="s">
        <v>40</v>
      </c>
      <c r="H5280" t="s">
        <v>2557</v>
      </c>
      <c r="I5280" s="2">
        <v>112.04</v>
      </c>
      <c r="J5280" s="3">
        <v>5</v>
      </c>
      <c r="K5280" s="2">
        <v>3.9119999999999999</v>
      </c>
    </row>
    <row r="5281" spans="1:11" x14ac:dyDescent="0.2">
      <c r="A5281" s="1">
        <v>44154</v>
      </c>
      <c r="B5281" s="3">
        <f>YEAR(Sales_Data[[#This Row],[Order Date]])</f>
        <v>2020</v>
      </c>
      <c r="C5281" s="3">
        <f>MONTH(Sales_Data[[#This Row],[Order Date]])</f>
        <v>11</v>
      </c>
      <c r="D5281" t="s">
        <v>173</v>
      </c>
      <c r="E5281" t="s">
        <v>23</v>
      </c>
      <c r="F5281" t="s">
        <v>19</v>
      </c>
      <c r="G5281" t="s">
        <v>265</v>
      </c>
      <c r="H5281" t="s">
        <v>1280</v>
      </c>
      <c r="I5281" s="2">
        <v>124.672</v>
      </c>
      <c r="J5281" s="3">
        <v>1</v>
      </c>
      <c r="K5281" s="2">
        <v>0.50039999999999996</v>
      </c>
    </row>
    <row r="5282" spans="1:11" x14ac:dyDescent="0.2">
      <c r="A5282" s="1">
        <v>44154</v>
      </c>
      <c r="B5282" s="3">
        <f>YEAR(Sales_Data[[#This Row],[Order Date]])</f>
        <v>2020</v>
      </c>
      <c r="C5282" s="3">
        <f>MONTH(Sales_Data[[#This Row],[Order Date]])</f>
        <v>11</v>
      </c>
      <c r="D5282" t="s">
        <v>1568</v>
      </c>
      <c r="E5282" t="s">
        <v>94</v>
      </c>
      <c r="F5282" t="s">
        <v>19</v>
      </c>
      <c r="G5282" t="s">
        <v>86</v>
      </c>
      <c r="H5282" t="s">
        <v>176</v>
      </c>
      <c r="I5282" s="2">
        <v>124.74</v>
      </c>
      <c r="J5282" s="3">
        <v>3</v>
      </c>
      <c r="K5282" s="2">
        <v>8.3699999999999992</v>
      </c>
    </row>
    <row r="5283" spans="1:11" x14ac:dyDescent="0.2">
      <c r="A5283" s="1">
        <v>44154</v>
      </c>
      <c r="B5283" s="3">
        <f>YEAR(Sales_Data[[#This Row],[Order Date]])</f>
        <v>2020</v>
      </c>
      <c r="C5283" s="3">
        <f>MONTH(Sales_Data[[#This Row],[Order Date]])</f>
        <v>11</v>
      </c>
      <c r="D5283" t="s">
        <v>2558</v>
      </c>
      <c r="E5283" t="s">
        <v>181</v>
      </c>
      <c r="F5283" t="s">
        <v>19</v>
      </c>
      <c r="G5283" t="s">
        <v>40</v>
      </c>
      <c r="H5283" t="s">
        <v>2386</v>
      </c>
      <c r="I5283" s="2">
        <v>120.96</v>
      </c>
      <c r="J5283" s="3">
        <v>7</v>
      </c>
      <c r="K5283" s="2">
        <v>6.6584000000000003</v>
      </c>
    </row>
    <row r="5284" spans="1:11" x14ac:dyDescent="0.2">
      <c r="A5284" s="1">
        <v>44154</v>
      </c>
      <c r="B5284" s="3">
        <f>YEAR(Sales_Data[[#This Row],[Order Date]])</f>
        <v>2020</v>
      </c>
      <c r="C5284" s="3">
        <f>MONTH(Sales_Data[[#This Row],[Order Date]])</f>
        <v>11</v>
      </c>
      <c r="D5284" t="s">
        <v>1857</v>
      </c>
      <c r="E5284" t="s">
        <v>94</v>
      </c>
      <c r="F5284" t="s">
        <v>19</v>
      </c>
      <c r="G5284" t="s">
        <v>53</v>
      </c>
      <c r="H5284" t="s">
        <v>802</v>
      </c>
      <c r="I5284" s="2">
        <v>103.36</v>
      </c>
      <c r="J5284" s="3">
        <v>2</v>
      </c>
      <c r="K5284" s="2">
        <v>6.4127999999999998</v>
      </c>
    </row>
    <row r="5285" spans="1:11" x14ac:dyDescent="0.2">
      <c r="A5285" s="1">
        <v>44154</v>
      </c>
      <c r="B5285" s="3">
        <f>YEAR(Sales_Data[[#This Row],[Order Date]])</f>
        <v>2020</v>
      </c>
      <c r="C5285" s="3">
        <f>MONTH(Sales_Data[[#This Row],[Order Date]])</f>
        <v>11</v>
      </c>
      <c r="D5285" t="s">
        <v>1397</v>
      </c>
      <c r="E5285" t="s">
        <v>181</v>
      </c>
      <c r="F5285" t="s">
        <v>19</v>
      </c>
      <c r="G5285" t="s">
        <v>116</v>
      </c>
      <c r="H5285" t="s">
        <v>1128</v>
      </c>
      <c r="I5285" s="2">
        <v>138.06</v>
      </c>
      <c r="J5285" s="3">
        <v>7</v>
      </c>
      <c r="K5285" s="2">
        <v>12.53</v>
      </c>
    </row>
    <row r="5286" spans="1:11" x14ac:dyDescent="0.2">
      <c r="A5286" s="1">
        <v>44154</v>
      </c>
      <c r="B5286" s="3">
        <f>YEAR(Sales_Data[[#This Row],[Order Date]])</f>
        <v>2020</v>
      </c>
      <c r="C5286" s="3">
        <f>MONTH(Sales_Data[[#This Row],[Order Date]])</f>
        <v>11</v>
      </c>
      <c r="D5286" t="s">
        <v>2344</v>
      </c>
      <c r="E5286" t="s">
        <v>18</v>
      </c>
      <c r="F5286" t="s">
        <v>14</v>
      </c>
      <c r="G5286" t="s">
        <v>15</v>
      </c>
      <c r="H5286" t="s">
        <v>1826</v>
      </c>
      <c r="I5286" s="2">
        <v>149.96799999999999</v>
      </c>
      <c r="J5286" s="3">
        <v>4</v>
      </c>
      <c r="K5286" s="2">
        <v>2.3976000000000002</v>
      </c>
    </row>
    <row r="5287" spans="1:11" x14ac:dyDescent="0.2">
      <c r="A5287" s="1">
        <v>44154</v>
      </c>
      <c r="B5287" s="3">
        <f>YEAR(Sales_Data[[#This Row],[Order Date]])</f>
        <v>2020</v>
      </c>
      <c r="C5287" s="3">
        <f>MONTH(Sales_Data[[#This Row],[Order Date]])</f>
        <v>11</v>
      </c>
      <c r="D5287" t="s">
        <v>185</v>
      </c>
      <c r="E5287" t="s">
        <v>195</v>
      </c>
      <c r="F5287" t="s">
        <v>19</v>
      </c>
      <c r="G5287" t="s">
        <v>32</v>
      </c>
      <c r="H5287" t="s">
        <v>1399</v>
      </c>
      <c r="I5287" s="2">
        <v>122.96</v>
      </c>
      <c r="J5287" s="3">
        <v>2</v>
      </c>
      <c r="K5287" s="2">
        <v>10.760400000000001</v>
      </c>
    </row>
    <row r="5288" spans="1:11" x14ac:dyDescent="0.2">
      <c r="A5288" s="1">
        <v>44154</v>
      </c>
      <c r="B5288" s="3">
        <f>YEAR(Sales_Data[[#This Row],[Order Date]])</f>
        <v>2020</v>
      </c>
      <c r="C5288" s="3">
        <f>MONTH(Sales_Data[[#This Row],[Order Date]])</f>
        <v>11</v>
      </c>
      <c r="D5288" t="s">
        <v>1694</v>
      </c>
      <c r="E5288" t="s">
        <v>18</v>
      </c>
      <c r="F5288" t="s">
        <v>11</v>
      </c>
      <c r="G5288" t="s">
        <v>51</v>
      </c>
      <c r="H5288" t="s">
        <v>2559</v>
      </c>
      <c r="I5288" s="2">
        <v>130.69999999999999</v>
      </c>
      <c r="J5288" s="3">
        <v>1</v>
      </c>
      <c r="K5288" s="2">
        <v>7.1059999999999999</v>
      </c>
    </row>
    <row r="5289" spans="1:11" x14ac:dyDescent="0.2">
      <c r="A5289" s="1">
        <v>44154</v>
      </c>
      <c r="B5289" s="3">
        <f>YEAR(Sales_Data[[#This Row],[Order Date]])</f>
        <v>2020</v>
      </c>
      <c r="C5289" s="3">
        <f>MONTH(Sales_Data[[#This Row],[Order Date]])</f>
        <v>11</v>
      </c>
      <c r="D5289" t="s">
        <v>173</v>
      </c>
      <c r="E5289" t="s">
        <v>23</v>
      </c>
      <c r="F5289" t="s">
        <v>19</v>
      </c>
      <c r="G5289" t="s">
        <v>53</v>
      </c>
      <c r="H5289" t="s">
        <v>2560</v>
      </c>
      <c r="I5289" s="2">
        <v>143.89599999999999</v>
      </c>
      <c r="J5289" s="3">
        <v>4</v>
      </c>
      <c r="K5289" s="2">
        <v>5.28</v>
      </c>
    </row>
    <row r="5290" spans="1:11" x14ac:dyDescent="0.2">
      <c r="A5290" s="1">
        <v>44154</v>
      </c>
      <c r="B5290" s="3">
        <f>YEAR(Sales_Data[[#This Row],[Order Date]])</f>
        <v>2020</v>
      </c>
      <c r="C5290" s="3">
        <f>MONTH(Sales_Data[[#This Row],[Order Date]])</f>
        <v>11</v>
      </c>
      <c r="D5290" t="s">
        <v>1857</v>
      </c>
      <c r="E5290" t="s">
        <v>94</v>
      </c>
      <c r="F5290" t="s">
        <v>19</v>
      </c>
      <c r="G5290" t="s">
        <v>32</v>
      </c>
      <c r="H5290" t="s">
        <v>1252</v>
      </c>
      <c r="I5290" s="2">
        <v>158.28</v>
      </c>
      <c r="J5290" s="3">
        <v>6</v>
      </c>
      <c r="K5290" s="2">
        <v>13.932</v>
      </c>
    </row>
    <row r="5291" spans="1:11" x14ac:dyDescent="0.2">
      <c r="A5291" s="1">
        <v>44154</v>
      </c>
      <c r="B5291" s="3">
        <f>YEAR(Sales_Data[[#This Row],[Order Date]])</f>
        <v>2020</v>
      </c>
      <c r="C5291" s="3">
        <f>MONTH(Sales_Data[[#This Row],[Order Date]])</f>
        <v>11</v>
      </c>
      <c r="D5291" t="s">
        <v>416</v>
      </c>
      <c r="E5291" t="s">
        <v>23</v>
      </c>
      <c r="F5291" t="s">
        <v>19</v>
      </c>
      <c r="G5291" t="s">
        <v>40</v>
      </c>
      <c r="H5291" t="s">
        <v>2182</v>
      </c>
      <c r="I5291" s="2">
        <v>141.77600000000001</v>
      </c>
      <c r="J5291" s="3">
        <v>4</v>
      </c>
      <c r="K5291" s="2">
        <v>8.7384000000000004</v>
      </c>
    </row>
    <row r="5292" spans="1:11" x14ac:dyDescent="0.2">
      <c r="A5292" s="1">
        <v>44154</v>
      </c>
      <c r="B5292" s="3">
        <f>YEAR(Sales_Data[[#This Row],[Order Date]])</f>
        <v>2020</v>
      </c>
      <c r="C5292" s="3">
        <f>MONTH(Sales_Data[[#This Row],[Order Date]])</f>
        <v>11</v>
      </c>
      <c r="D5292" t="s">
        <v>2561</v>
      </c>
      <c r="E5292" t="s">
        <v>67</v>
      </c>
      <c r="F5292" t="s">
        <v>19</v>
      </c>
      <c r="G5292" t="s">
        <v>32</v>
      </c>
      <c r="H5292" t="s">
        <v>2072</v>
      </c>
      <c r="I5292" s="2">
        <v>164.91300000000001</v>
      </c>
      <c r="J5292" s="3">
        <v>7</v>
      </c>
      <c r="K5292" s="2">
        <v>-45.933300000000003</v>
      </c>
    </row>
    <row r="5293" spans="1:11" x14ac:dyDescent="0.2">
      <c r="A5293" s="1">
        <v>44154</v>
      </c>
      <c r="B5293" s="3">
        <f>YEAR(Sales_Data[[#This Row],[Order Date]])</f>
        <v>2020</v>
      </c>
      <c r="C5293" s="3">
        <f>MONTH(Sales_Data[[#This Row],[Order Date]])</f>
        <v>11</v>
      </c>
      <c r="D5293" t="s">
        <v>897</v>
      </c>
      <c r="E5293" t="s">
        <v>94</v>
      </c>
      <c r="F5293" t="s">
        <v>19</v>
      </c>
      <c r="G5293" t="s">
        <v>32</v>
      </c>
      <c r="H5293" t="s">
        <v>1724</v>
      </c>
      <c r="I5293" s="2">
        <v>159.40799999999999</v>
      </c>
      <c r="J5293" s="3">
        <v>7</v>
      </c>
      <c r="K5293" s="2">
        <v>18.252500000000001</v>
      </c>
    </row>
    <row r="5294" spans="1:11" x14ac:dyDescent="0.2">
      <c r="A5294" s="1">
        <v>44155</v>
      </c>
      <c r="B5294" s="3">
        <f>YEAR(Sales_Data[[#This Row],[Order Date]])</f>
        <v>2020</v>
      </c>
      <c r="C5294" s="3">
        <f>MONTH(Sales_Data[[#This Row],[Order Date]])</f>
        <v>11</v>
      </c>
      <c r="D5294" t="s">
        <v>2066</v>
      </c>
      <c r="E5294" t="s">
        <v>94</v>
      </c>
      <c r="F5294" t="s">
        <v>19</v>
      </c>
      <c r="G5294" t="s">
        <v>40</v>
      </c>
      <c r="H5294" t="s">
        <v>844</v>
      </c>
      <c r="I5294" s="2">
        <v>112.97</v>
      </c>
      <c r="J5294" s="3">
        <v>3</v>
      </c>
      <c r="K5294" s="2">
        <v>19.311599999999999</v>
      </c>
    </row>
    <row r="5295" spans="1:11" x14ac:dyDescent="0.2">
      <c r="A5295" s="1">
        <v>44155</v>
      </c>
      <c r="B5295" s="3">
        <f>YEAR(Sales_Data[[#This Row],[Order Date]])</f>
        <v>2020</v>
      </c>
      <c r="C5295" s="3">
        <f>MONTH(Sales_Data[[#This Row],[Order Date]])</f>
        <v>11</v>
      </c>
      <c r="D5295" t="s">
        <v>1848</v>
      </c>
      <c r="E5295" t="s">
        <v>18</v>
      </c>
      <c r="F5295" t="s">
        <v>19</v>
      </c>
      <c r="G5295" t="s">
        <v>32</v>
      </c>
      <c r="H5295" t="s">
        <v>605</v>
      </c>
      <c r="I5295" s="2">
        <v>122.056</v>
      </c>
      <c r="J5295" s="3">
        <v>7</v>
      </c>
      <c r="K5295" s="2">
        <v>27.318200000000001</v>
      </c>
    </row>
    <row r="5296" spans="1:11" x14ac:dyDescent="0.2">
      <c r="A5296" s="1">
        <v>44155</v>
      </c>
      <c r="B5296" s="3">
        <f>YEAR(Sales_Data[[#This Row],[Order Date]])</f>
        <v>2020</v>
      </c>
      <c r="C5296" s="3">
        <f>MONTH(Sales_Data[[#This Row],[Order Date]])</f>
        <v>11</v>
      </c>
      <c r="D5296" t="s">
        <v>601</v>
      </c>
      <c r="E5296" t="s">
        <v>67</v>
      </c>
      <c r="F5296" t="s">
        <v>11</v>
      </c>
      <c r="G5296" t="s">
        <v>51</v>
      </c>
      <c r="H5296" t="s">
        <v>282</v>
      </c>
      <c r="I5296" s="2">
        <v>127.6</v>
      </c>
      <c r="J5296" s="3">
        <v>5</v>
      </c>
      <c r="K5296" s="2">
        <v>28.13</v>
      </c>
    </row>
    <row r="5297" spans="1:11" x14ac:dyDescent="0.2">
      <c r="A5297" s="1">
        <v>44155</v>
      </c>
      <c r="B5297" s="3">
        <f>YEAR(Sales_Data[[#This Row],[Order Date]])</f>
        <v>2020</v>
      </c>
      <c r="C5297" s="3">
        <f>MONTH(Sales_Data[[#This Row],[Order Date]])</f>
        <v>11</v>
      </c>
      <c r="D5297" t="s">
        <v>2066</v>
      </c>
      <c r="E5297" t="s">
        <v>94</v>
      </c>
      <c r="F5297" t="s">
        <v>11</v>
      </c>
      <c r="G5297" t="s">
        <v>12</v>
      </c>
      <c r="H5297" t="s">
        <v>1445</v>
      </c>
      <c r="I5297" s="2">
        <v>226.96799999999999</v>
      </c>
      <c r="J5297" s="3">
        <v>2</v>
      </c>
      <c r="K5297" s="2">
        <v>-25.2956</v>
      </c>
    </row>
    <row r="5298" spans="1:11" x14ac:dyDescent="0.2">
      <c r="A5298" s="1">
        <v>44155</v>
      </c>
      <c r="B5298" s="3">
        <f>YEAR(Sales_Data[[#This Row],[Order Date]])</f>
        <v>2020</v>
      </c>
      <c r="C5298" s="3">
        <f>MONTH(Sales_Data[[#This Row],[Order Date]])</f>
        <v>11</v>
      </c>
      <c r="D5298" t="s">
        <v>1022</v>
      </c>
      <c r="E5298" t="s">
        <v>219</v>
      </c>
      <c r="F5298" t="s">
        <v>11</v>
      </c>
      <c r="G5298" t="s">
        <v>112</v>
      </c>
      <c r="H5298" t="s">
        <v>2283</v>
      </c>
      <c r="I5298" s="2">
        <v>244.56800000000001</v>
      </c>
      <c r="J5298" s="3">
        <v>2</v>
      </c>
      <c r="K5298" s="2">
        <v>-23.5764</v>
      </c>
    </row>
    <row r="5299" spans="1:11" x14ac:dyDescent="0.2">
      <c r="A5299" s="1">
        <v>44155</v>
      </c>
      <c r="B5299" s="3">
        <f>YEAR(Sales_Data[[#This Row],[Order Date]])</f>
        <v>2020</v>
      </c>
      <c r="C5299" s="3">
        <f>MONTH(Sales_Data[[#This Row],[Order Date]])</f>
        <v>11</v>
      </c>
      <c r="D5299" t="s">
        <v>2065</v>
      </c>
      <c r="E5299" t="s">
        <v>18</v>
      </c>
      <c r="F5299" t="s">
        <v>11</v>
      </c>
      <c r="G5299" t="s">
        <v>112</v>
      </c>
      <c r="H5299" t="s">
        <v>2562</v>
      </c>
      <c r="I5299" s="2">
        <v>326.92</v>
      </c>
      <c r="J5299" s="3">
        <v>5</v>
      </c>
      <c r="K5299" s="2">
        <v>-46.137</v>
      </c>
    </row>
    <row r="5300" spans="1:11" x14ac:dyDescent="0.2">
      <c r="A5300" s="1">
        <v>44155</v>
      </c>
      <c r="B5300" s="3">
        <f>YEAR(Sales_Data[[#This Row],[Order Date]])</f>
        <v>2020</v>
      </c>
      <c r="C5300" s="3">
        <f>MONTH(Sales_Data[[#This Row],[Order Date]])</f>
        <v>11</v>
      </c>
      <c r="D5300" t="s">
        <v>1136</v>
      </c>
      <c r="E5300" t="s">
        <v>94</v>
      </c>
      <c r="F5300" t="s">
        <v>14</v>
      </c>
      <c r="G5300" t="s">
        <v>15</v>
      </c>
      <c r="H5300" t="s">
        <v>2369</v>
      </c>
      <c r="I5300" s="2">
        <v>606.99</v>
      </c>
      <c r="J5300" s="3">
        <v>1</v>
      </c>
      <c r="K5300" s="2">
        <v>170.99700000000001</v>
      </c>
    </row>
    <row r="5301" spans="1:11" x14ac:dyDescent="0.2">
      <c r="A5301" s="1">
        <v>44155</v>
      </c>
      <c r="B5301" s="3">
        <f>YEAR(Sales_Data[[#This Row],[Order Date]])</f>
        <v>2020</v>
      </c>
      <c r="C5301" s="3">
        <f>MONTH(Sales_Data[[#This Row],[Order Date]])</f>
        <v>11</v>
      </c>
      <c r="D5301" t="s">
        <v>2066</v>
      </c>
      <c r="E5301" t="s">
        <v>94</v>
      </c>
      <c r="F5301" t="s">
        <v>14</v>
      </c>
      <c r="G5301" t="s">
        <v>15</v>
      </c>
      <c r="H5301" t="s">
        <v>1003</v>
      </c>
      <c r="I5301" s="2">
        <v>1289.97</v>
      </c>
      <c r="J5301" s="3">
        <v>3</v>
      </c>
      <c r="K5301" s="2">
        <v>327.59219999999999</v>
      </c>
    </row>
    <row r="5302" spans="1:11" x14ac:dyDescent="0.2">
      <c r="A5302" s="1">
        <v>44155</v>
      </c>
      <c r="B5302" s="3">
        <f>YEAR(Sales_Data[[#This Row],[Order Date]])</f>
        <v>2020</v>
      </c>
      <c r="C5302" s="3">
        <f>MONTH(Sales_Data[[#This Row],[Order Date]])</f>
        <v>11</v>
      </c>
      <c r="D5302" t="s">
        <v>1136</v>
      </c>
      <c r="E5302" t="s">
        <v>94</v>
      </c>
      <c r="F5302" t="s">
        <v>14</v>
      </c>
      <c r="G5302" t="s">
        <v>24</v>
      </c>
      <c r="H5302" t="s">
        <v>1412</v>
      </c>
      <c r="I5302" s="2">
        <v>85.97</v>
      </c>
      <c r="J5302" s="3">
        <v>3</v>
      </c>
      <c r="K5302" s="2">
        <v>1.3365</v>
      </c>
    </row>
    <row r="5303" spans="1:11" x14ac:dyDescent="0.2">
      <c r="A5303" s="1">
        <v>44155</v>
      </c>
      <c r="B5303" s="3">
        <f>YEAR(Sales_Data[[#This Row],[Order Date]])</f>
        <v>2020</v>
      </c>
      <c r="C5303" s="3">
        <f>MONTH(Sales_Data[[#This Row],[Order Date]])</f>
        <v>11</v>
      </c>
      <c r="D5303" t="s">
        <v>601</v>
      </c>
      <c r="E5303" t="s">
        <v>67</v>
      </c>
      <c r="F5303" t="s">
        <v>11</v>
      </c>
      <c r="G5303" t="s">
        <v>51</v>
      </c>
      <c r="H5303" t="s">
        <v>650</v>
      </c>
      <c r="I5303" s="2">
        <v>123.65600000000001</v>
      </c>
      <c r="J5303" s="3">
        <v>2</v>
      </c>
      <c r="K5303" s="2">
        <v>1.5713999999999999</v>
      </c>
    </row>
    <row r="5304" spans="1:11" x14ac:dyDescent="0.2">
      <c r="A5304" s="1">
        <v>44155</v>
      </c>
      <c r="B5304" s="3">
        <f>YEAR(Sales_Data[[#This Row],[Order Date]])</f>
        <v>2020</v>
      </c>
      <c r="C5304" s="3">
        <f>MONTH(Sales_Data[[#This Row],[Order Date]])</f>
        <v>11</v>
      </c>
      <c r="D5304" t="s">
        <v>2561</v>
      </c>
      <c r="E5304" t="s">
        <v>35</v>
      </c>
      <c r="F5304" t="s">
        <v>19</v>
      </c>
      <c r="G5304" t="s">
        <v>40</v>
      </c>
      <c r="H5304" t="s">
        <v>2422</v>
      </c>
      <c r="I5304" s="2">
        <v>96.968000000000004</v>
      </c>
      <c r="J5304" s="3">
        <v>7</v>
      </c>
      <c r="K5304" s="2">
        <v>2.6964000000000001</v>
      </c>
    </row>
    <row r="5305" spans="1:11" x14ac:dyDescent="0.2">
      <c r="A5305" s="1">
        <v>44155</v>
      </c>
      <c r="B5305" s="3">
        <f>YEAR(Sales_Data[[#This Row],[Order Date]])</f>
        <v>2020</v>
      </c>
      <c r="C5305" s="3">
        <f>MONTH(Sales_Data[[#This Row],[Order Date]])</f>
        <v>11</v>
      </c>
      <c r="D5305" t="s">
        <v>170</v>
      </c>
      <c r="E5305" t="s">
        <v>195</v>
      </c>
      <c r="F5305" t="s">
        <v>11</v>
      </c>
      <c r="G5305" t="s">
        <v>51</v>
      </c>
      <c r="H5305" t="s">
        <v>276</v>
      </c>
      <c r="I5305" s="2">
        <v>128.58000000000001</v>
      </c>
      <c r="J5305" s="3">
        <v>2</v>
      </c>
      <c r="K5305" s="2">
        <v>11.583600000000001</v>
      </c>
    </row>
    <row r="5306" spans="1:11" x14ac:dyDescent="0.2">
      <c r="A5306" s="1">
        <v>44155</v>
      </c>
      <c r="B5306" s="3">
        <f>YEAR(Sales_Data[[#This Row],[Order Date]])</f>
        <v>2020</v>
      </c>
      <c r="C5306" s="3">
        <f>MONTH(Sales_Data[[#This Row],[Order Date]])</f>
        <v>11</v>
      </c>
      <c r="D5306" t="s">
        <v>2561</v>
      </c>
      <c r="E5306" t="s">
        <v>35</v>
      </c>
      <c r="F5306" t="s">
        <v>19</v>
      </c>
      <c r="G5306" t="s">
        <v>40</v>
      </c>
      <c r="H5306" t="s">
        <v>1672</v>
      </c>
      <c r="I5306" s="2">
        <v>126.72799999999999</v>
      </c>
      <c r="J5306" s="3">
        <v>3</v>
      </c>
      <c r="K5306" s="2">
        <v>1.7955000000000001</v>
      </c>
    </row>
    <row r="5307" spans="1:11" x14ac:dyDescent="0.2">
      <c r="A5307" s="1">
        <v>44155</v>
      </c>
      <c r="B5307" s="3">
        <f>YEAR(Sales_Data[[#This Row],[Order Date]])</f>
        <v>2020</v>
      </c>
      <c r="C5307" s="3">
        <f>MONTH(Sales_Data[[#This Row],[Order Date]])</f>
        <v>11</v>
      </c>
      <c r="D5307" t="s">
        <v>1357</v>
      </c>
      <c r="E5307" t="s">
        <v>387</v>
      </c>
      <c r="F5307" t="s">
        <v>19</v>
      </c>
      <c r="G5307" t="s">
        <v>40</v>
      </c>
      <c r="H5307" t="s">
        <v>2563</v>
      </c>
      <c r="I5307" s="2">
        <v>109</v>
      </c>
      <c r="J5307" s="3">
        <v>10</v>
      </c>
      <c r="K5307" s="2">
        <v>9.68</v>
      </c>
    </row>
    <row r="5308" spans="1:11" x14ac:dyDescent="0.2">
      <c r="A5308" s="1">
        <v>44155</v>
      </c>
      <c r="B5308" s="3">
        <f>YEAR(Sales_Data[[#This Row],[Order Date]])</f>
        <v>2020</v>
      </c>
      <c r="C5308" s="3">
        <f>MONTH(Sales_Data[[#This Row],[Order Date]])</f>
        <v>11</v>
      </c>
      <c r="D5308" t="s">
        <v>1848</v>
      </c>
      <c r="E5308" t="s">
        <v>18</v>
      </c>
      <c r="F5308" t="s">
        <v>11</v>
      </c>
      <c r="G5308" t="s">
        <v>51</v>
      </c>
      <c r="H5308" t="s">
        <v>357</v>
      </c>
      <c r="I5308" s="2">
        <v>125.6</v>
      </c>
      <c r="J5308" s="3">
        <v>3</v>
      </c>
      <c r="K5308" s="2">
        <v>16.614000000000001</v>
      </c>
    </row>
    <row r="5309" spans="1:11" x14ac:dyDescent="0.2">
      <c r="A5309" s="1">
        <v>44155</v>
      </c>
      <c r="B5309" s="3">
        <f>YEAR(Sales_Data[[#This Row],[Order Date]])</f>
        <v>2020</v>
      </c>
      <c r="C5309" s="3">
        <f>MONTH(Sales_Data[[#This Row],[Order Date]])</f>
        <v>11</v>
      </c>
      <c r="D5309" t="s">
        <v>2066</v>
      </c>
      <c r="E5309" t="s">
        <v>94</v>
      </c>
      <c r="F5309" t="s">
        <v>19</v>
      </c>
      <c r="G5309" t="s">
        <v>53</v>
      </c>
      <c r="H5309" t="s">
        <v>1565</v>
      </c>
      <c r="I5309" s="2">
        <v>115.76</v>
      </c>
      <c r="J5309" s="3">
        <v>7</v>
      </c>
      <c r="K5309" s="2">
        <v>22.444800000000001</v>
      </c>
    </row>
    <row r="5310" spans="1:11" x14ac:dyDescent="0.2">
      <c r="A5310" s="1">
        <v>44155</v>
      </c>
      <c r="B5310" s="3">
        <f>YEAR(Sales_Data[[#This Row],[Order Date]])</f>
        <v>2020</v>
      </c>
      <c r="C5310" s="3">
        <f>MONTH(Sales_Data[[#This Row],[Order Date]])</f>
        <v>11</v>
      </c>
      <c r="D5310" t="s">
        <v>1136</v>
      </c>
      <c r="E5310" t="s">
        <v>94</v>
      </c>
      <c r="F5310" t="s">
        <v>11</v>
      </c>
      <c r="G5310" t="s">
        <v>51</v>
      </c>
      <c r="H5310" t="s">
        <v>2317</v>
      </c>
      <c r="I5310" s="2">
        <v>139.97</v>
      </c>
      <c r="J5310" s="3">
        <v>3</v>
      </c>
      <c r="K5310" s="2">
        <v>9.1745999999999999</v>
      </c>
    </row>
    <row r="5311" spans="1:11" x14ac:dyDescent="0.2">
      <c r="A5311" s="1">
        <v>44156</v>
      </c>
      <c r="B5311" s="3">
        <f>YEAR(Sales_Data[[#This Row],[Order Date]])</f>
        <v>2020</v>
      </c>
      <c r="C5311" s="3">
        <f>MONTH(Sales_Data[[#This Row],[Order Date]])</f>
        <v>11</v>
      </c>
      <c r="D5311" t="s">
        <v>992</v>
      </c>
      <c r="E5311" t="s">
        <v>70</v>
      </c>
      <c r="F5311" t="s">
        <v>19</v>
      </c>
      <c r="G5311" t="s">
        <v>53</v>
      </c>
      <c r="H5311" t="s">
        <v>690</v>
      </c>
      <c r="I5311" s="2">
        <v>100.84</v>
      </c>
      <c r="J5311" s="3">
        <v>8</v>
      </c>
      <c r="K5311" s="2">
        <v>24.883199999999999</v>
      </c>
    </row>
    <row r="5312" spans="1:11" x14ac:dyDescent="0.2">
      <c r="A5312" s="1">
        <v>44156</v>
      </c>
      <c r="B5312" s="3">
        <f>YEAR(Sales_Data[[#This Row],[Order Date]])</f>
        <v>2020</v>
      </c>
      <c r="C5312" s="3">
        <f>MONTH(Sales_Data[[#This Row],[Order Date]])</f>
        <v>11</v>
      </c>
      <c r="D5312" t="s">
        <v>992</v>
      </c>
      <c r="E5312" t="s">
        <v>70</v>
      </c>
      <c r="F5312" t="s">
        <v>19</v>
      </c>
      <c r="G5312" t="s">
        <v>32</v>
      </c>
      <c r="H5312" t="s">
        <v>754</v>
      </c>
      <c r="I5312" s="2">
        <v>170.8</v>
      </c>
      <c r="J5312" s="3">
        <v>5</v>
      </c>
      <c r="K5312" s="2">
        <v>56.55</v>
      </c>
    </row>
    <row r="5313" spans="1:11" x14ac:dyDescent="0.2">
      <c r="A5313" s="1">
        <v>44156</v>
      </c>
      <c r="B5313" s="3">
        <f>YEAR(Sales_Data[[#This Row],[Order Date]])</f>
        <v>2020</v>
      </c>
      <c r="C5313" s="3">
        <f>MONTH(Sales_Data[[#This Row],[Order Date]])</f>
        <v>11</v>
      </c>
      <c r="D5313" t="s">
        <v>770</v>
      </c>
      <c r="E5313" t="s">
        <v>18</v>
      </c>
      <c r="F5313" t="s">
        <v>14</v>
      </c>
      <c r="G5313" t="s">
        <v>15</v>
      </c>
      <c r="H5313" t="s">
        <v>896</v>
      </c>
      <c r="I5313" s="2">
        <v>696.976</v>
      </c>
      <c r="J5313" s="3">
        <v>3</v>
      </c>
      <c r="K5313" s="2">
        <v>49.498199999999997</v>
      </c>
    </row>
    <row r="5314" spans="1:11" x14ac:dyDescent="0.2">
      <c r="A5314" s="1">
        <v>44156</v>
      </c>
      <c r="B5314" s="3">
        <f>YEAR(Sales_Data[[#This Row],[Order Date]])</f>
        <v>2020</v>
      </c>
      <c r="C5314" s="3">
        <f>MONTH(Sales_Data[[#This Row],[Order Date]])</f>
        <v>11</v>
      </c>
      <c r="D5314" t="s">
        <v>992</v>
      </c>
      <c r="E5314" t="s">
        <v>70</v>
      </c>
      <c r="F5314" t="s">
        <v>14</v>
      </c>
      <c r="G5314" t="s">
        <v>188</v>
      </c>
      <c r="H5314" t="s">
        <v>2564</v>
      </c>
      <c r="I5314" s="2">
        <v>1053.992</v>
      </c>
      <c r="J5314" s="3">
        <v>1</v>
      </c>
      <c r="K5314" s="2">
        <v>103.9992</v>
      </c>
    </row>
    <row r="5315" spans="1:11" x14ac:dyDescent="0.2">
      <c r="A5315" s="1">
        <v>44156</v>
      </c>
      <c r="B5315" s="3">
        <f>YEAR(Sales_Data[[#This Row],[Order Date]])</f>
        <v>2020</v>
      </c>
      <c r="C5315" s="3">
        <f>MONTH(Sales_Data[[#This Row],[Order Date]])</f>
        <v>11</v>
      </c>
      <c r="D5315" t="s">
        <v>770</v>
      </c>
      <c r="E5315" t="s">
        <v>18</v>
      </c>
      <c r="F5315" t="s">
        <v>19</v>
      </c>
      <c r="G5315" t="s">
        <v>40</v>
      </c>
      <c r="H5315" t="s">
        <v>845</v>
      </c>
      <c r="I5315" s="2">
        <v>113.56</v>
      </c>
      <c r="J5315" s="3">
        <v>2</v>
      </c>
      <c r="K5315" s="2">
        <v>1.4456</v>
      </c>
    </row>
    <row r="5316" spans="1:11" x14ac:dyDescent="0.2">
      <c r="A5316" s="1">
        <v>44156</v>
      </c>
      <c r="B5316" s="3">
        <f>YEAR(Sales_Data[[#This Row],[Order Date]])</f>
        <v>2020</v>
      </c>
      <c r="C5316" s="3">
        <f>MONTH(Sales_Data[[#This Row],[Order Date]])</f>
        <v>11</v>
      </c>
      <c r="D5316" t="s">
        <v>768</v>
      </c>
      <c r="E5316" t="s">
        <v>18</v>
      </c>
      <c r="F5316" t="s">
        <v>19</v>
      </c>
      <c r="G5316" t="s">
        <v>40</v>
      </c>
      <c r="H5316" t="s">
        <v>1780</v>
      </c>
      <c r="I5316" s="2">
        <v>119.76</v>
      </c>
      <c r="J5316" s="3">
        <v>4</v>
      </c>
      <c r="K5316" s="2">
        <v>3.1751999999999998</v>
      </c>
    </row>
    <row r="5317" spans="1:11" x14ac:dyDescent="0.2">
      <c r="A5317" s="1">
        <v>44156</v>
      </c>
      <c r="B5317" s="3">
        <f>YEAR(Sales_Data[[#This Row],[Order Date]])</f>
        <v>2020</v>
      </c>
      <c r="C5317" s="3">
        <f>MONTH(Sales_Data[[#This Row],[Order Date]])</f>
        <v>11</v>
      </c>
      <c r="D5317" t="s">
        <v>770</v>
      </c>
      <c r="E5317" t="s">
        <v>18</v>
      </c>
      <c r="F5317" t="s">
        <v>19</v>
      </c>
      <c r="G5317" t="s">
        <v>121</v>
      </c>
      <c r="H5317" t="s">
        <v>1408</v>
      </c>
      <c r="I5317" s="2">
        <v>108.62</v>
      </c>
      <c r="J5317" s="3">
        <v>1</v>
      </c>
      <c r="K5317" s="2">
        <v>2.2412000000000001</v>
      </c>
    </row>
    <row r="5318" spans="1:11" x14ac:dyDescent="0.2">
      <c r="A5318" s="1">
        <v>44156</v>
      </c>
      <c r="B5318" s="3">
        <f>YEAR(Sales_Data[[#This Row],[Order Date]])</f>
        <v>2020</v>
      </c>
      <c r="C5318" s="3">
        <f>MONTH(Sales_Data[[#This Row],[Order Date]])</f>
        <v>11</v>
      </c>
      <c r="D5318" t="s">
        <v>770</v>
      </c>
      <c r="E5318" t="s">
        <v>18</v>
      </c>
      <c r="F5318" t="s">
        <v>19</v>
      </c>
      <c r="G5318" t="s">
        <v>116</v>
      </c>
      <c r="H5318" t="s">
        <v>785</v>
      </c>
      <c r="I5318" s="2">
        <v>129.02000000000001</v>
      </c>
      <c r="J5318" s="3">
        <v>2</v>
      </c>
      <c r="K5318" s="2">
        <v>3.5177999999999998</v>
      </c>
    </row>
    <row r="5319" spans="1:11" x14ac:dyDescent="0.2">
      <c r="A5319" s="1">
        <v>44156</v>
      </c>
      <c r="B5319" s="3">
        <f>YEAR(Sales_Data[[#This Row],[Order Date]])</f>
        <v>2020</v>
      </c>
      <c r="C5319" s="3">
        <f>MONTH(Sales_Data[[#This Row],[Order Date]])</f>
        <v>11</v>
      </c>
      <c r="D5319" t="s">
        <v>745</v>
      </c>
      <c r="E5319" t="s">
        <v>39</v>
      </c>
      <c r="F5319" t="s">
        <v>19</v>
      </c>
      <c r="G5319" t="s">
        <v>53</v>
      </c>
      <c r="H5319" t="s">
        <v>1545</v>
      </c>
      <c r="I5319" s="2">
        <v>119.44799999999999</v>
      </c>
      <c r="J5319" s="3">
        <v>2</v>
      </c>
      <c r="K5319" s="2">
        <v>2.64</v>
      </c>
    </row>
    <row r="5320" spans="1:11" x14ac:dyDescent="0.2">
      <c r="A5320" s="1">
        <v>44156</v>
      </c>
      <c r="B5320" s="3">
        <f>YEAR(Sales_Data[[#This Row],[Order Date]])</f>
        <v>2020</v>
      </c>
      <c r="C5320" s="3">
        <f>MONTH(Sales_Data[[#This Row],[Order Date]])</f>
        <v>11</v>
      </c>
      <c r="D5320" t="s">
        <v>1841</v>
      </c>
      <c r="E5320" t="s">
        <v>94</v>
      </c>
      <c r="F5320" t="s">
        <v>11</v>
      </c>
      <c r="G5320" t="s">
        <v>51</v>
      </c>
      <c r="H5320" t="s">
        <v>1715</v>
      </c>
      <c r="I5320" s="2">
        <v>142.41999999999999</v>
      </c>
      <c r="J5320" s="3">
        <v>1</v>
      </c>
      <c r="K5320" s="2">
        <v>11.2422</v>
      </c>
    </row>
    <row r="5321" spans="1:11" x14ac:dyDescent="0.2">
      <c r="A5321" s="1">
        <v>44156</v>
      </c>
      <c r="B5321" s="3">
        <f>YEAR(Sales_Data[[#This Row],[Order Date]])</f>
        <v>2020</v>
      </c>
      <c r="C5321" s="3">
        <f>MONTH(Sales_Data[[#This Row],[Order Date]])</f>
        <v>11</v>
      </c>
      <c r="D5321" t="s">
        <v>745</v>
      </c>
      <c r="E5321" t="s">
        <v>39</v>
      </c>
      <c r="F5321" t="s">
        <v>19</v>
      </c>
      <c r="G5321" t="s">
        <v>20</v>
      </c>
      <c r="H5321" t="s">
        <v>2565</v>
      </c>
      <c r="I5321" s="2">
        <v>148.29599999999999</v>
      </c>
      <c r="J5321" s="3">
        <v>4</v>
      </c>
      <c r="K5321" s="2">
        <v>3.9296000000000002</v>
      </c>
    </row>
    <row r="5322" spans="1:11" x14ac:dyDescent="0.2">
      <c r="A5322" s="1">
        <v>44156</v>
      </c>
      <c r="B5322" s="3">
        <f>YEAR(Sales_Data[[#This Row],[Order Date]])</f>
        <v>2020</v>
      </c>
      <c r="C5322" s="3">
        <f>MONTH(Sales_Data[[#This Row],[Order Date]])</f>
        <v>11</v>
      </c>
      <c r="D5322" t="s">
        <v>427</v>
      </c>
      <c r="E5322" t="s">
        <v>23</v>
      </c>
      <c r="F5322" t="s">
        <v>14</v>
      </c>
      <c r="G5322" t="s">
        <v>15</v>
      </c>
      <c r="H5322" t="s">
        <v>879</v>
      </c>
      <c r="I5322" s="2">
        <v>124.176</v>
      </c>
      <c r="J5322" s="3">
        <v>3</v>
      </c>
      <c r="K5322" s="2">
        <v>-12.4146</v>
      </c>
    </row>
    <row r="5323" spans="1:11" x14ac:dyDescent="0.2">
      <c r="A5323" s="1">
        <v>44156</v>
      </c>
      <c r="B5323" s="3">
        <f>YEAR(Sales_Data[[#This Row],[Order Date]])</f>
        <v>2020</v>
      </c>
      <c r="C5323" s="3">
        <f>MONTH(Sales_Data[[#This Row],[Order Date]])</f>
        <v>11</v>
      </c>
      <c r="D5323" t="s">
        <v>768</v>
      </c>
      <c r="E5323" t="s">
        <v>18</v>
      </c>
      <c r="F5323" t="s">
        <v>19</v>
      </c>
      <c r="G5323" t="s">
        <v>32</v>
      </c>
      <c r="H5323" t="s">
        <v>1768</v>
      </c>
      <c r="I5323" s="2">
        <v>129.73599999999999</v>
      </c>
      <c r="J5323" s="3">
        <v>2</v>
      </c>
      <c r="K5323" s="2">
        <v>14.7668</v>
      </c>
    </row>
    <row r="5324" spans="1:11" x14ac:dyDescent="0.2">
      <c r="A5324" s="1">
        <v>44156</v>
      </c>
      <c r="B5324" s="3">
        <f>YEAR(Sales_Data[[#This Row],[Order Date]])</f>
        <v>2020</v>
      </c>
      <c r="C5324" s="3">
        <f>MONTH(Sales_Data[[#This Row],[Order Date]])</f>
        <v>11</v>
      </c>
      <c r="D5324" t="s">
        <v>1636</v>
      </c>
      <c r="E5324" t="s">
        <v>70</v>
      </c>
      <c r="F5324" t="s">
        <v>11</v>
      </c>
      <c r="G5324" t="s">
        <v>30</v>
      </c>
      <c r="H5324" t="s">
        <v>480</v>
      </c>
      <c r="I5324" s="2">
        <v>173.98</v>
      </c>
      <c r="J5324" s="3">
        <v>1</v>
      </c>
      <c r="K5324" s="2">
        <v>20.584199999999999</v>
      </c>
    </row>
    <row r="5325" spans="1:11" x14ac:dyDescent="0.2">
      <c r="A5325" s="1">
        <v>44156</v>
      </c>
      <c r="B5325" s="3">
        <f>YEAR(Sales_Data[[#This Row],[Order Date]])</f>
        <v>2020</v>
      </c>
      <c r="C5325" s="3">
        <f>MONTH(Sales_Data[[#This Row],[Order Date]])</f>
        <v>11</v>
      </c>
      <c r="D5325" t="s">
        <v>770</v>
      </c>
      <c r="E5325" t="s">
        <v>18</v>
      </c>
      <c r="F5325" t="s">
        <v>19</v>
      </c>
      <c r="G5325" t="s">
        <v>20</v>
      </c>
      <c r="H5325" t="s">
        <v>555</v>
      </c>
      <c r="I5325" s="2">
        <v>160.56</v>
      </c>
      <c r="J5325" s="3">
        <v>2</v>
      </c>
      <c r="K5325" s="2">
        <v>15.2712</v>
      </c>
    </row>
    <row r="5326" spans="1:11" x14ac:dyDescent="0.2">
      <c r="A5326" s="1">
        <v>44157</v>
      </c>
      <c r="B5326" s="3">
        <f>YEAR(Sales_Data[[#This Row],[Order Date]])</f>
        <v>2020</v>
      </c>
      <c r="C5326" s="3">
        <f>MONTH(Sales_Data[[#This Row],[Order Date]])</f>
        <v>11</v>
      </c>
      <c r="D5326" t="s">
        <v>1775</v>
      </c>
      <c r="E5326" t="s">
        <v>23</v>
      </c>
      <c r="F5326" t="s">
        <v>19</v>
      </c>
      <c r="G5326" t="s">
        <v>40</v>
      </c>
      <c r="H5326" t="s">
        <v>990</v>
      </c>
      <c r="I5326" s="2">
        <v>207.71199999999999</v>
      </c>
      <c r="J5326" s="3">
        <v>8</v>
      </c>
      <c r="K5326" s="2">
        <v>2.2320000000000002</v>
      </c>
    </row>
    <row r="5327" spans="1:11" x14ac:dyDescent="0.2">
      <c r="A5327" s="1">
        <v>44158</v>
      </c>
      <c r="B5327" s="3">
        <f>YEAR(Sales_Data[[#This Row],[Order Date]])</f>
        <v>2020</v>
      </c>
      <c r="C5327" s="3">
        <f>MONTH(Sales_Data[[#This Row],[Order Date]])</f>
        <v>11</v>
      </c>
      <c r="D5327" t="s">
        <v>1244</v>
      </c>
      <c r="E5327" t="s">
        <v>23</v>
      </c>
      <c r="F5327" t="s">
        <v>19</v>
      </c>
      <c r="G5327" t="s">
        <v>53</v>
      </c>
      <c r="H5327" t="s">
        <v>713</v>
      </c>
      <c r="I5327" s="2">
        <v>102.304</v>
      </c>
      <c r="J5327" s="3">
        <v>2</v>
      </c>
      <c r="K5327" s="2">
        <v>29.364000000000001</v>
      </c>
    </row>
    <row r="5328" spans="1:11" x14ac:dyDescent="0.2">
      <c r="A5328" s="1">
        <v>44158</v>
      </c>
      <c r="B5328" s="3">
        <f>YEAR(Sales_Data[[#This Row],[Order Date]])</f>
        <v>2020</v>
      </c>
      <c r="C5328" s="3">
        <f>MONTH(Sales_Data[[#This Row],[Order Date]])</f>
        <v>11</v>
      </c>
      <c r="D5328" t="s">
        <v>511</v>
      </c>
      <c r="E5328" t="s">
        <v>35</v>
      </c>
      <c r="F5328" t="s">
        <v>14</v>
      </c>
      <c r="G5328" t="s">
        <v>24</v>
      </c>
      <c r="H5328" t="s">
        <v>2452</v>
      </c>
      <c r="I5328" s="2">
        <v>114.11199999999999</v>
      </c>
      <c r="J5328" s="3">
        <v>8</v>
      </c>
      <c r="K5328" s="2">
        <v>17.601600000000001</v>
      </c>
    </row>
    <row r="5329" spans="1:11" x14ac:dyDescent="0.2">
      <c r="A5329" s="1">
        <v>44158</v>
      </c>
      <c r="B5329" s="3">
        <f>YEAR(Sales_Data[[#This Row],[Order Date]])</f>
        <v>2020</v>
      </c>
      <c r="C5329" s="3">
        <f>MONTH(Sales_Data[[#This Row],[Order Date]])</f>
        <v>11</v>
      </c>
      <c r="D5329" t="s">
        <v>1244</v>
      </c>
      <c r="E5329" t="s">
        <v>23</v>
      </c>
      <c r="F5329" t="s">
        <v>11</v>
      </c>
      <c r="G5329" t="s">
        <v>30</v>
      </c>
      <c r="H5329" t="s">
        <v>1534</v>
      </c>
      <c r="I5329" s="2">
        <v>162.785</v>
      </c>
      <c r="J5329" s="3">
        <v>1</v>
      </c>
      <c r="K5329" s="2">
        <v>-31.0335</v>
      </c>
    </row>
    <row r="5330" spans="1:11" x14ac:dyDescent="0.2">
      <c r="A5330" s="1">
        <v>44158</v>
      </c>
      <c r="B5330" s="3">
        <f>YEAR(Sales_Data[[#This Row],[Order Date]])</f>
        <v>2020</v>
      </c>
      <c r="C5330" s="3">
        <f>MONTH(Sales_Data[[#This Row],[Order Date]])</f>
        <v>11</v>
      </c>
      <c r="D5330" t="s">
        <v>268</v>
      </c>
      <c r="E5330" t="s">
        <v>23</v>
      </c>
      <c r="F5330" t="s">
        <v>14</v>
      </c>
      <c r="G5330" t="s">
        <v>15</v>
      </c>
      <c r="H5330" t="s">
        <v>1113</v>
      </c>
      <c r="I5330" s="2">
        <v>221.96</v>
      </c>
      <c r="J5330" s="3">
        <v>5</v>
      </c>
      <c r="K5330" s="2">
        <v>19.596</v>
      </c>
    </row>
    <row r="5331" spans="1:11" x14ac:dyDescent="0.2">
      <c r="A5331" s="1">
        <v>44158</v>
      </c>
      <c r="B5331" s="3">
        <f>YEAR(Sales_Data[[#This Row],[Order Date]])</f>
        <v>2020</v>
      </c>
      <c r="C5331" s="3">
        <f>MONTH(Sales_Data[[#This Row],[Order Date]])</f>
        <v>11</v>
      </c>
      <c r="D5331" t="s">
        <v>2079</v>
      </c>
      <c r="E5331" t="s">
        <v>164</v>
      </c>
      <c r="F5331" t="s">
        <v>14</v>
      </c>
      <c r="G5331" t="s">
        <v>15</v>
      </c>
      <c r="H5331" t="s">
        <v>2138</v>
      </c>
      <c r="I5331" s="2">
        <v>235.38399999999999</v>
      </c>
      <c r="J5331" s="3">
        <v>2</v>
      </c>
      <c r="K5331" s="2">
        <v>16.678799999999999</v>
      </c>
    </row>
    <row r="5332" spans="1:11" x14ac:dyDescent="0.2">
      <c r="A5332" s="1">
        <v>44158</v>
      </c>
      <c r="B5332" s="3">
        <f>YEAR(Sales_Data[[#This Row],[Order Date]])</f>
        <v>2020</v>
      </c>
      <c r="C5332" s="3">
        <f>MONTH(Sales_Data[[#This Row],[Order Date]])</f>
        <v>11</v>
      </c>
      <c r="D5332" t="s">
        <v>1883</v>
      </c>
      <c r="E5332" t="s">
        <v>365</v>
      </c>
      <c r="F5332" t="s">
        <v>19</v>
      </c>
      <c r="G5332" t="s">
        <v>32</v>
      </c>
      <c r="H5332" t="s">
        <v>1817</v>
      </c>
      <c r="I5332" s="2">
        <v>297.92</v>
      </c>
      <c r="J5332" s="3">
        <v>8</v>
      </c>
      <c r="K5332" s="2">
        <v>138.20160000000001</v>
      </c>
    </row>
    <row r="5333" spans="1:11" x14ac:dyDescent="0.2">
      <c r="A5333" s="1">
        <v>44158</v>
      </c>
      <c r="B5333" s="3">
        <f>YEAR(Sales_Data[[#This Row],[Order Date]])</f>
        <v>2020</v>
      </c>
      <c r="C5333" s="3">
        <f>MONTH(Sales_Data[[#This Row],[Order Date]])</f>
        <v>11</v>
      </c>
      <c r="D5333" t="s">
        <v>489</v>
      </c>
      <c r="E5333" t="s">
        <v>365</v>
      </c>
      <c r="F5333" t="s">
        <v>19</v>
      </c>
      <c r="G5333" t="s">
        <v>265</v>
      </c>
      <c r="H5333" t="s">
        <v>538</v>
      </c>
      <c r="I5333" s="2">
        <v>88.36</v>
      </c>
      <c r="J5333" s="3">
        <v>2</v>
      </c>
      <c r="K5333" s="2">
        <v>0.1744</v>
      </c>
    </row>
    <row r="5334" spans="1:11" x14ac:dyDescent="0.2">
      <c r="A5334" s="1">
        <v>44158</v>
      </c>
      <c r="B5334" s="3">
        <f>YEAR(Sales_Data[[#This Row],[Order Date]])</f>
        <v>2020</v>
      </c>
      <c r="C5334" s="3">
        <f>MONTH(Sales_Data[[#This Row],[Order Date]])</f>
        <v>11</v>
      </c>
      <c r="D5334" t="s">
        <v>2079</v>
      </c>
      <c r="E5334" t="s">
        <v>164</v>
      </c>
      <c r="F5334" t="s">
        <v>11</v>
      </c>
      <c r="G5334" t="s">
        <v>51</v>
      </c>
      <c r="H5334" t="s">
        <v>1696</v>
      </c>
      <c r="I5334" s="2">
        <v>86.463999999999999</v>
      </c>
      <c r="J5334" s="3">
        <v>1</v>
      </c>
      <c r="K5334" s="2">
        <v>-4.04</v>
      </c>
    </row>
    <row r="5335" spans="1:11" x14ac:dyDescent="0.2">
      <c r="A5335" s="1">
        <v>44158</v>
      </c>
      <c r="B5335" s="3">
        <f>YEAR(Sales_Data[[#This Row],[Order Date]])</f>
        <v>2020</v>
      </c>
      <c r="C5335" s="3">
        <f>MONTH(Sales_Data[[#This Row],[Order Date]])</f>
        <v>11</v>
      </c>
      <c r="D5335" t="s">
        <v>1244</v>
      </c>
      <c r="E5335" t="s">
        <v>23</v>
      </c>
      <c r="F5335" t="s">
        <v>19</v>
      </c>
      <c r="G5335" t="s">
        <v>32</v>
      </c>
      <c r="H5335" t="s">
        <v>616</v>
      </c>
      <c r="I5335" s="2">
        <v>118.104</v>
      </c>
      <c r="J5335" s="3">
        <v>2</v>
      </c>
      <c r="K5335" s="2">
        <v>-9.1560000000000006</v>
      </c>
    </row>
    <row r="5336" spans="1:11" x14ac:dyDescent="0.2">
      <c r="A5336" s="1">
        <v>44158</v>
      </c>
      <c r="B5336" s="3">
        <f>YEAR(Sales_Data[[#This Row],[Order Date]])</f>
        <v>2020</v>
      </c>
      <c r="C5336" s="3">
        <f>MONTH(Sales_Data[[#This Row],[Order Date]])</f>
        <v>11</v>
      </c>
      <c r="D5336" t="s">
        <v>1604</v>
      </c>
      <c r="E5336" t="s">
        <v>39</v>
      </c>
      <c r="F5336" t="s">
        <v>19</v>
      </c>
      <c r="G5336" t="s">
        <v>32</v>
      </c>
      <c r="H5336" t="s">
        <v>947</v>
      </c>
      <c r="I5336" s="2">
        <v>115.476</v>
      </c>
      <c r="J5336" s="3">
        <v>1</v>
      </c>
      <c r="K5336" s="2">
        <v>-5.9808000000000003</v>
      </c>
    </row>
    <row r="5337" spans="1:11" x14ac:dyDescent="0.2">
      <c r="A5337" s="1">
        <v>44158</v>
      </c>
      <c r="B5337" s="3">
        <f>YEAR(Sales_Data[[#This Row],[Order Date]])</f>
        <v>2020</v>
      </c>
      <c r="C5337" s="3">
        <f>MONTH(Sales_Data[[#This Row],[Order Date]])</f>
        <v>11</v>
      </c>
      <c r="D5337" t="s">
        <v>1883</v>
      </c>
      <c r="E5337" t="s">
        <v>365</v>
      </c>
      <c r="F5337" t="s">
        <v>11</v>
      </c>
      <c r="G5337" t="s">
        <v>51</v>
      </c>
      <c r="H5337" t="s">
        <v>357</v>
      </c>
      <c r="I5337" s="2">
        <v>116.4</v>
      </c>
      <c r="J5337" s="3">
        <v>2</v>
      </c>
      <c r="K5337" s="2">
        <v>11.076000000000001</v>
      </c>
    </row>
    <row r="5338" spans="1:11" x14ac:dyDescent="0.2">
      <c r="A5338" s="1">
        <v>44158</v>
      </c>
      <c r="B5338" s="3">
        <f>YEAR(Sales_Data[[#This Row],[Order Date]])</f>
        <v>2020</v>
      </c>
      <c r="C5338" s="3">
        <f>MONTH(Sales_Data[[#This Row],[Order Date]])</f>
        <v>11</v>
      </c>
      <c r="D5338" t="s">
        <v>511</v>
      </c>
      <c r="E5338" t="s">
        <v>35</v>
      </c>
      <c r="F5338" t="s">
        <v>19</v>
      </c>
      <c r="G5338" t="s">
        <v>40</v>
      </c>
      <c r="H5338" t="s">
        <v>1419</v>
      </c>
      <c r="I5338" s="2">
        <v>107.304</v>
      </c>
      <c r="J5338" s="3">
        <v>1</v>
      </c>
      <c r="K5338" s="2">
        <v>1.0738000000000001</v>
      </c>
    </row>
    <row r="5339" spans="1:11" x14ac:dyDescent="0.2">
      <c r="A5339" s="1">
        <v>44158</v>
      </c>
      <c r="B5339" s="3">
        <f>YEAR(Sales_Data[[#This Row],[Order Date]])</f>
        <v>2020</v>
      </c>
      <c r="C5339" s="3">
        <f>MONTH(Sales_Data[[#This Row],[Order Date]])</f>
        <v>11</v>
      </c>
      <c r="D5339" t="s">
        <v>511</v>
      </c>
      <c r="E5339" t="s">
        <v>35</v>
      </c>
      <c r="F5339" t="s">
        <v>14</v>
      </c>
      <c r="G5339" t="s">
        <v>15</v>
      </c>
      <c r="H5339" t="s">
        <v>2566</v>
      </c>
      <c r="I5339" s="2">
        <v>115.992</v>
      </c>
      <c r="J5339" s="3">
        <v>1</v>
      </c>
      <c r="K5339" s="2">
        <v>2.0994000000000002</v>
      </c>
    </row>
    <row r="5340" spans="1:11" x14ac:dyDescent="0.2">
      <c r="A5340" s="1">
        <v>44158</v>
      </c>
      <c r="B5340" s="3">
        <f>YEAR(Sales_Data[[#This Row],[Order Date]])</f>
        <v>2020</v>
      </c>
      <c r="C5340" s="3">
        <f>MONTH(Sales_Data[[#This Row],[Order Date]])</f>
        <v>11</v>
      </c>
      <c r="D5340" t="s">
        <v>1140</v>
      </c>
      <c r="E5340" t="s">
        <v>164</v>
      </c>
      <c r="F5340" t="s">
        <v>19</v>
      </c>
      <c r="G5340" t="s">
        <v>53</v>
      </c>
      <c r="H5340" t="s">
        <v>96</v>
      </c>
      <c r="I5340" s="2">
        <v>116.688</v>
      </c>
      <c r="J5340" s="3">
        <v>2</v>
      </c>
      <c r="K5340" s="2">
        <v>3.7408000000000001</v>
      </c>
    </row>
    <row r="5341" spans="1:11" x14ac:dyDescent="0.2">
      <c r="A5341" s="1">
        <v>44158</v>
      </c>
      <c r="B5341" s="3">
        <f>YEAR(Sales_Data[[#This Row],[Order Date]])</f>
        <v>2020</v>
      </c>
      <c r="C5341" s="3">
        <f>MONTH(Sales_Data[[#This Row],[Order Date]])</f>
        <v>11</v>
      </c>
      <c r="D5341" t="s">
        <v>2079</v>
      </c>
      <c r="E5341" t="s">
        <v>164</v>
      </c>
      <c r="F5341" t="s">
        <v>19</v>
      </c>
      <c r="G5341" t="s">
        <v>127</v>
      </c>
      <c r="H5341" t="s">
        <v>1825</v>
      </c>
      <c r="I5341" s="2">
        <v>146.52000000000001</v>
      </c>
      <c r="J5341" s="3">
        <v>5</v>
      </c>
      <c r="K5341" s="2">
        <v>4.1760000000000002</v>
      </c>
    </row>
    <row r="5342" spans="1:11" x14ac:dyDescent="0.2">
      <c r="A5342" s="1">
        <v>44158</v>
      </c>
      <c r="B5342" s="3">
        <f>YEAR(Sales_Data[[#This Row],[Order Date]])</f>
        <v>2020</v>
      </c>
      <c r="C5342" s="3">
        <f>MONTH(Sales_Data[[#This Row],[Order Date]])</f>
        <v>11</v>
      </c>
      <c r="D5342" t="s">
        <v>111</v>
      </c>
      <c r="E5342" t="s">
        <v>39</v>
      </c>
      <c r="F5342" t="s">
        <v>11</v>
      </c>
      <c r="G5342" t="s">
        <v>51</v>
      </c>
      <c r="H5342" t="s">
        <v>829</v>
      </c>
      <c r="I5342" s="2">
        <v>138.048</v>
      </c>
      <c r="J5342" s="3">
        <v>9</v>
      </c>
      <c r="K5342" s="2">
        <v>7.2144000000000004</v>
      </c>
    </row>
    <row r="5343" spans="1:11" x14ac:dyDescent="0.2">
      <c r="A5343" s="1">
        <v>44158</v>
      </c>
      <c r="B5343" s="3">
        <f>YEAR(Sales_Data[[#This Row],[Order Date]])</f>
        <v>2020</v>
      </c>
      <c r="C5343" s="3">
        <f>MONTH(Sales_Data[[#This Row],[Order Date]])</f>
        <v>11</v>
      </c>
      <c r="D5343" t="s">
        <v>1244</v>
      </c>
      <c r="E5343" t="s">
        <v>23</v>
      </c>
      <c r="F5343" t="s">
        <v>19</v>
      </c>
      <c r="G5343" t="s">
        <v>53</v>
      </c>
      <c r="H5343" t="s">
        <v>1785</v>
      </c>
      <c r="I5343" s="2">
        <v>133.28800000000001</v>
      </c>
      <c r="J5343" s="3">
        <v>7</v>
      </c>
      <c r="K5343" s="2">
        <v>12.700799999999999</v>
      </c>
    </row>
    <row r="5344" spans="1:11" x14ac:dyDescent="0.2">
      <c r="A5344" s="1">
        <v>44159</v>
      </c>
      <c r="B5344" s="3">
        <f>YEAR(Sales_Data[[#This Row],[Order Date]])</f>
        <v>2020</v>
      </c>
      <c r="C5344" s="3">
        <f>MONTH(Sales_Data[[#This Row],[Order Date]])</f>
        <v>11</v>
      </c>
      <c r="D5344" t="s">
        <v>946</v>
      </c>
      <c r="E5344" t="s">
        <v>219</v>
      </c>
      <c r="F5344" t="s">
        <v>19</v>
      </c>
      <c r="G5344" t="s">
        <v>86</v>
      </c>
      <c r="H5344" t="s">
        <v>2069</v>
      </c>
      <c r="I5344" s="2">
        <v>106.848</v>
      </c>
      <c r="J5344" s="3">
        <v>7</v>
      </c>
      <c r="K5344" s="2">
        <v>24.318000000000001</v>
      </c>
    </row>
    <row r="5345" spans="1:11" x14ac:dyDescent="0.2">
      <c r="A5345" s="1">
        <v>44159</v>
      </c>
      <c r="B5345" s="3">
        <f>YEAR(Sales_Data[[#This Row],[Order Date]])</f>
        <v>2020</v>
      </c>
      <c r="C5345" s="3">
        <f>MONTH(Sales_Data[[#This Row],[Order Date]])</f>
        <v>11</v>
      </c>
      <c r="D5345" t="s">
        <v>2150</v>
      </c>
      <c r="E5345" t="s">
        <v>1148</v>
      </c>
      <c r="F5345" t="s">
        <v>14</v>
      </c>
      <c r="G5345" t="s">
        <v>15</v>
      </c>
      <c r="H5345" t="s">
        <v>2438</v>
      </c>
      <c r="I5345" s="2">
        <v>114.1</v>
      </c>
      <c r="J5345" s="3">
        <v>2</v>
      </c>
      <c r="K5345" s="2">
        <v>39.549999999999997</v>
      </c>
    </row>
    <row r="5346" spans="1:11" x14ac:dyDescent="0.2">
      <c r="A5346" s="1">
        <v>44159</v>
      </c>
      <c r="B5346" s="3">
        <f>YEAR(Sales_Data[[#This Row],[Order Date]])</f>
        <v>2020</v>
      </c>
      <c r="C5346" s="3">
        <f>MONTH(Sales_Data[[#This Row],[Order Date]])</f>
        <v>11</v>
      </c>
      <c r="D5346" t="s">
        <v>2481</v>
      </c>
      <c r="E5346" t="s">
        <v>39</v>
      </c>
      <c r="F5346" t="s">
        <v>14</v>
      </c>
      <c r="G5346" t="s">
        <v>15</v>
      </c>
      <c r="H5346" t="s">
        <v>1209</v>
      </c>
      <c r="I5346" s="2">
        <v>126.988</v>
      </c>
      <c r="J5346" s="3">
        <v>2</v>
      </c>
      <c r="K5346" s="2">
        <v>-14.997999999999999</v>
      </c>
    </row>
    <row r="5347" spans="1:11" x14ac:dyDescent="0.2">
      <c r="A5347" s="1">
        <v>44159</v>
      </c>
      <c r="B5347" s="3">
        <f>YEAR(Sales_Data[[#This Row],[Order Date]])</f>
        <v>2020</v>
      </c>
      <c r="C5347" s="3">
        <f>MONTH(Sales_Data[[#This Row],[Order Date]])</f>
        <v>11</v>
      </c>
      <c r="D5347" t="s">
        <v>2065</v>
      </c>
      <c r="E5347" t="s">
        <v>94</v>
      </c>
      <c r="F5347" t="s">
        <v>19</v>
      </c>
      <c r="G5347" t="s">
        <v>86</v>
      </c>
      <c r="H5347" t="s">
        <v>209</v>
      </c>
      <c r="I5347" s="2">
        <v>194.96</v>
      </c>
      <c r="J5347" s="3">
        <v>2</v>
      </c>
      <c r="K5347" s="2">
        <v>78.941199999999995</v>
      </c>
    </row>
    <row r="5348" spans="1:11" x14ac:dyDescent="0.2">
      <c r="A5348" s="1">
        <v>44159</v>
      </c>
      <c r="B5348" s="3">
        <f>YEAR(Sales_Data[[#This Row],[Order Date]])</f>
        <v>2020</v>
      </c>
      <c r="C5348" s="3">
        <f>MONTH(Sales_Data[[#This Row],[Order Date]])</f>
        <v>11</v>
      </c>
      <c r="D5348" t="s">
        <v>734</v>
      </c>
      <c r="E5348" t="s">
        <v>18</v>
      </c>
      <c r="F5348" t="s">
        <v>14</v>
      </c>
      <c r="G5348" t="s">
        <v>24</v>
      </c>
      <c r="H5348" t="s">
        <v>2016</v>
      </c>
      <c r="I5348" s="2">
        <v>249.58</v>
      </c>
      <c r="J5348" s="3">
        <v>14</v>
      </c>
      <c r="K5348" s="2">
        <v>87.196200000000005</v>
      </c>
    </row>
    <row r="5349" spans="1:11" x14ac:dyDescent="0.2">
      <c r="A5349" s="1">
        <v>44159</v>
      </c>
      <c r="B5349" s="3">
        <f>YEAR(Sales_Data[[#This Row],[Order Date]])</f>
        <v>2020</v>
      </c>
      <c r="C5349" s="3">
        <f>MONTH(Sales_Data[[#This Row],[Order Date]])</f>
        <v>11</v>
      </c>
      <c r="D5349" t="s">
        <v>2481</v>
      </c>
      <c r="E5349" t="s">
        <v>39</v>
      </c>
      <c r="F5349" t="s">
        <v>19</v>
      </c>
      <c r="G5349" t="s">
        <v>53</v>
      </c>
      <c r="H5349" t="s">
        <v>1436</v>
      </c>
      <c r="I5349" s="2">
        <v>265.54399999999998</v>
      </c>
      <c r="J5349" s="3">
        <v>7</v>
      </c>
      <c r="K5349" s="2">
        <v>83.209699999999998</v>
      </c>
    </row>
    <row r="5350" spans="1:11" x14ac:dyDescent="0.2">
      <c r="A5350" s="1">
        <v>44159</v>
      </c>
      <c r="B5350" s="3">
        <f>YEAR(Sales_Data[[#This Row],[Order Date]])</f>
        <v>2020</v>
      </c>
      <c r="C5350" s="3">
        <f>MONTH(Sales_Data[[#This Row],[Order Date]])</f>
        <v>11</v>
      </c>
      <c r="D5350" t="s">
        <v>2150</v>
      </c>
      <c r="E5350" t="s">
        <v>1148</v>
      </c>
      <c r="F5350" t="s">
        <v>19</v>
      </c>
      <c r="G5350" t="s">
        <v>32</v>
      </c>
      <c r="H5350" t="s">
        <v>1503</v>
      </c>
      <c r="I5350" s="2">
        <v>337.84</v>
      </c>
      <c r="J5350" s="3">
        <v>8</v>
      </c>
      <c r="K5350" s="2">
        <v>157.36320000000001</v>
      </c>
    </row>
    <row r="5351" spans="1:11" x14ac:dyDescent="0.2">
      <c r="A5351" s="1">
        <v>44159</v>
      </c>
      <c r="B5351" s="3">
        <f>YEAR(Sales_Data[[#This Row],[Order Date]])</f>
        <v>2020</v>
      </c>
      <c r="C5351" s="3">
        <f>MONTH(Sales_Data[[#This Row],[Order Date]])</f>
        <v>11</v>
      </c>
      <c r="D5351" t="s">
        <v>2065</v>
      </c>
      <c r="E5351" t="s">
        <v>94</v>
      </c>
      <c r="F5351" t="s">
        <v>11</v>
      </c>
      <c r="G5351" t="s">
        <v>12</v>
      </c>
      <c r="H5351" t="s">
        <v>1658</v>
      </c>
      <c r="I5351" s="2">
        <v>371.56799999999998</v>
      </c>
      <c r="J5351" s="3">
        <v>2</v>
      </c>
      <c r="K5351" s="2">
        <v>-16.078399999999998</v>
      </c>
    </row>
    <row r="5352" spans="1:11" x14ac:dyDescent="0.2">
      <c r="A5352" s="1">
        <v>44159</v>
      </c>
      <c r="B5352" s="3">
        <f>YEAR(Sales_Data[[#This Row],[Order Date]])</f>
        <v>2020</v>
      </c>
      <c r="C5352" s="3">
        <f>MONTH(Sales_Data[[#This Row],[Order Date]])</f>
        <v>11</v>
      </c>
      <c r="D5352" t="s">
        <v>612</v>
      </c>
      <c r="E5352" t="s">
        <v>18</v>
      </c>
      <c r="F5352" t="s">
        <v>11</v>
      </c>
      <c r="G5352" t="s">
        <v>30</v>
      </c>
      <c r="H5352" t="s">
        <v>31</v>
      </c>
      <c r="I5352" s="2">
        <v>396.08</v>
      </c>
      <c r="J5352" s="3">
        <v>2</v>
      </c>
      <c r="K5352" s="2">
        <v>9.1020000000000003</v>
      </c>
    </row>
    <row r="5353" spans="1:11" x14ac:dyDescent="0.2">
      <c r="A5353" s="1">
        <v>44159</v>
      </c>
      <c r="B5353" s="3">
        <f>YEAR(Sales_Data[[#This Row],[Order Date]])</f>
        <v>2020</v>
      </c>
      <c r="C5353" s="3">
        <f>MONTH(Sales_Data[[#This Row],[Order Date]])</f>
        <v>11</v>
      </c>
      <c r="D5353" t="s">
        <v>498</v>
      </c>
      <c r="E5353" t="s">
        <v>198</v>
      </c>
      <c r="F5353" t="s">
        <v>19</v>
      </c>
      <c r="G5353" t="s">
        <v>20</v>
      </c>
      <c r="H5353" t="s">
        <v>617</v>
      </c>
      <c r="I5353" s="2">
        <v>450.87200000000001</v>
      </c>
      <c r="J5353" s="3">
        <v>8</v>
      </c>
      <c r="K5353" s="2">
        <v>-41.587200000000003</v>
      </c>
    </row>
    <row r="5354" spans="1:11" x14ac:dyDescent="0.2">
      <c r="A5354" s="1">
        <v>44159</v>
      </c>
      <c r="B5354" s="3">
        <f>YEAR(Sales_Data[[#This Row],[Order Date]])</f>
        <v>2020</v>
      </c>
      <c r="C5354" s="3">
        <f>MONTH(Sales_Data[[#This Row],[Order Date]])</f>
        <v>11</v>
      </c>
      <c r="D5354" t="s">
        <v>2276</v>
      </c>
      <c r="E5354" t="s">
        <v>94</v>
      </c>
      <c r="F5354" t="s">
        <v>11</v>
      </c>
      <c r="G5354" t="s">
        <v>112</v>
      </c>
      <c r="H5354" t="s">
        <v>114</v>
      </c>
      <c r="I5354" s="2">
        <v>1000.292</v>
      </c>
      <c r="J5354" s="3">
        <v>6</v>
      </c>
      <c r="K5354" s="2">
        <v>173.74080000000001</v>
      </c>
    </row>
    <row r="5355" spans="1:11" x14ac:dyDescent="0.2">
      <c r="A5355" s="1">
        <v>44159</v>
      </c>
      <c r="B5355" s="3">
        <f>YEAR(Sales_Data[[#This Row],[Order Date]])</f>
        <v>2020</v>
      </c>
      <c r="C5355" s="3">
        <f>MONTH(Sales_Data[[#This Row],[Order Date]])</f>
        <v>11</v>
      </c>
      <c r="D5355" t="s">
        <v>1008</v>
      </c>
      <c r="E5355" t="s">
        <v>195</v>
      </c>
      <c r="F5355" t="s">
        <v>19</v>
      </c>
      <c r="G5355" t="s">
        <v>20</v>
      </c>
      <c r="H5355" t="s">
        <v>141</v>
      </c>
      <c r="I5355" s="2">
        <v>1484.96</v>
      </c>
      <c r="J5355" s="3">
        <v>12</v>
      </c>
      <c r="K5355" s="2">
        <v>375.42959999999999</v>
      </c>
    </row>
    <row r="5356" spans="1:11" x14ac:dyDescent="0.2">
      <c r="A5356" s="1">
        <v>44159</v>
      </c>
      <c r="B5356" s="3">
        <f>YEAR(Sales_Data[[#This Row],[Order Date]])</f>
        <v>2020</v>
      </c>
      <c r="C5356" s="3">
        <f>MONTH(Sales_Data[[#This Row],[Order Date]])</f>
        <v>11</v>
      </c>
      <c r="D5356" t="s">
        <v>2421</v>
      </c>
      <c r="E5356" t="s">
        <v>18</v>
      </c>
      <c r="F5356" t="s">
        <v>19</v>
      </c>
      <c r="G5356" t="s">
        <v>53</v>
      </c>
      <c r="H5356" t="s">
        <v>2146</v>
      </c>
      <c r="I5356" s="2">
        <v>105.78</v>
      </c>
      <c r="J5356" s="3">
        <v>1</v>
      </c>
      <c r="K5356" s="2">
        <v>3.5009999999999999</v>
      </c>
    </row>
    <row r="5357" spans="1:11" x14ac:dyDescent="0.2">
      <c r="A5357" s="1">
        <v>44159</v>
      </c>
      <c r="B5357" s="3">
        <f>YEAR(Sales_Data[[#This Row],[Order Date]])</f>
        <v>2020</v>
      </c>
      <c r="C5357" s="3">
        <f>MONTH(Sales_Data[[#This Row],[Order Date]])</f>
        <v>11</v>
      </c>
      <c r="D5357" t="s">
        <v>946</v>
      </c>
      <c r="E5357" t="s">
        <v>219</v>
      </c>
      <c r="F5357" t="s">
        <v>19</v>
      </c>
      <c r="G5357" t="s">
        <v>32</v>
      </c>
      <c r="H5357" t="s">
        <v>2405</v>
      </c>
      <c r="I5357" s="2">
        <v>101.673</v>
      </c>
      <c r="J5357" s="3">
        <v>3</v>
      </c>
      <c r="K5357" s="2">
        <v>-7.782</v>
      </c>
    </row>
    <row r="5358" spans="1:11" x14ac:dyDescent="0.2">
      <c r="A5358" s="1">
        <v>44159</v>
      </c>
      <c r="B5358" s="3">
        <f>YEAR(Sales_Data[[#This Row],[Order Date]])</f>
        <v>2020</v>
      </c>
      <c r="C5358" s="3">
        <f>MONTH(Sales_Data[[#This Row],[Order Date]])</f>
        <v>11</v>
      </c>
      <c r="D5358" t="s">
        <v>261</v>
      </c>
      <c r="E5358" t="s">
        <v>23</v>
      </c>
      <c r="F5358" t="s">
        <v>19</v>
      </c>
      <c r="G5358" t="s">
        <v>116</v>
      </c>
      <c r="H5358" t="s">
        <v>785</v>
      </c>
      <c r="I5358" s="2">
        <v>99.823999999999998</v>
      </c>
      <c r="J5358" s="3">
        <v>3</v>
      </c>
      <c r="K5358" s="2">
        <v>2.5707</v>
      </c>
    </row>
    <row r="5359" spans="1:11" x14ac:dyDescent="0.2">
      <c r="A5359" s="1">
        <v>44159</v>
      </c>
      <c r="B5359" s="3">
        <f>YEAR(Sales_Data[[#This Row],[Order Date]])</f>
        <v>2020</v>
      </c>
      <c r="C5359" s="3">
        <f>MONTH(Sales_Data[[#This Row],[Order Date]])</f>
        <v>11</v>
      </c>
      <c r="D5359" t="s">
        <v>498</v>
      </c>
      <c r="E5359" t="s">
        <v>198</v>
      </c>
      <c r="F5359" t="s">
        <v>19</v>
      </c>
      <c r="G5359" t="s">
        <v>32</v>
      </c>
      <c r="H5359" t="s">
        <v>2411</v>
      </c>
      <c r="I5359" s="2">
        <v>107.724</v>
      </c>
      <c r="J5359" s="3">
        <v>2</v>
      </c>
      <c r="K5359" s="2">
        <v>-15.1976</v>
      </c>
    </row>
    <row r="5360" spans="1:11" x14ac:dyDescent="0.2">
      <c r="A5360" s="1">
        <v>44159</v>
      </c>
      <c r="B5360" s="3">
        <f>YEAR(Sales_Data[[#This Row],[Order Date]])</f>
        <v>2020</v>
      </c>
      <c r="C5360" s="3">
        <f>MONTH(Sales_Data[[#This Row],[Order Date]])</f>
        <v>11</v>
      </c>
      <c r="D5360" t="s">
        <v>2065</v>
      </c>
      <c r="E5360" t="s">
        <v>94</v>
      </c>
      <c r="F5360" t="s">
        <v>19</v>
      </c>
      <c r="G5360" t="s">
        <v>53</v>
      </c>
      <c r="H5360" t="s">
        <v>2026</v>
      </c>
      <c r="I5360" s="2">
        <v>111.96</v>
      </c>
      <c r="J5360" s="3">
        <v>2</v>
      </c>
      <c r="K5360" s="2">
        <v>6.2207999999999997</v>
      </c>
    </row>
    <row r="5361" spans="1:11" x14ac:dyDescent="0.2">
      <c r="A5361" s="1">
        <v>44159</v>
      </c>
      <c r="B5361" s="3">
        <f>YEAR(Sales_Data[[#This Row],[Order Date]])</f>
        <v>2020</v>
      </c>
      <c r="C5361" s="3">
        <f>MONTH(Sales_Data[[#This Row],[Order Date]])</f>
        <v>11</v>
      </c>
      <c r="D5361" t="s">
        <v>2065</v>
      </c>
      <c r="E5361" t="s">
        <v>94</v>
      </c>
      <c r="F5361" t="s">
        <v>19</v>
      </c>
      <c r="G5361" t="s">
        <v>40</v>
      </c>
      <c r="H5361" t="s">
        <v>1551</v>
      </c>
      <c r="I5361" s="2">
        <v>128.38</v>
      </c>
      <c r="J5361" s="3">
        <v>9</v>
      </c>
      <c r="K5361" s="2">
        <v>7.3710000000000004</v>
      </c>
    </row>
    <row r="5362" spans="1:11" x14ac:dyDescent="0.2">
      <c r="A5362" s="1">
        <v>44159</v>
      </c>
      <c r="B5362" s="3">
        <f>YEAR(Sales_Data[[#This Row],[Order Date]])</f>
        <v>2020</v>
      </c>
      <c r="C5362" s="3">
        <f>MONTH(Sales_Data[[#This Row],[Order Date]])</f>
        <v>11</v>
      </c>
      <c r="D5362" t="s">
        <v>2276</v>
      </c>
      <c r="E5362" t="s">
        <v>94</v>
      </c>
      <c r="F5362" t="s">
        <v>19</v>
      </c>
      <c r="G5362" t="s">
        <v>53</v>
      </c>
      <c r="H5362" t="s">
        <v>500</v>
      </c>
      <c r="I5362" s="2">
        <v>123.88</v>
      </c>
      <c r="J5362" s="3">
        <v>1</v>
      </c>
      <c r="K5362" s="2">
        <v>2.8812000000000002</v>
      </c>
    </row>
    <row r="5363" spans="1:11" x14ac:dyDescent="0.2">
      <c r="A5363" s="1">
        <v>44159</v>
      </c>
      <c r="B5363" s="3">
        <f>YEAR(Sales_Data[[#This Row],[Order Date]])</f>
        <v>2020</v>
      </c>
      <c r="C5363" s="3">
        <f>MONTH(Sales_Data[[#This Row],[Order Date]])</f>
        <v>11</v>
      </c>
      <c r="D5363" t="s">
        <v>313</v>
      </c>
      <c r="E5363" t="s">
        <v>23</v>
      </c>
      <c r="F5363" t="s">
        <v>19</v>
      </c>
      <c r="G5363" t="s">
        <v>121</v>
      </c>
      <c r="H5363" t="s">
        <v>1146</v>
      </c>
      <c r="I5363" s="2">
        <v>118.762</v>
      </c>
      <c r="J5363" s="3">
        <v>1</v>
      </c>
      <c r="K5363" s="2">
        <v>-24.771599999999999</v>
      </c>
    </row>
    <row r="5364" spans="1:11" x14ac:dyDescent="0.2">
      <c r="A5364" s="1">
        <v>44159</v>
      </c>
      <c r="B5364" s="3">
        <f>YEAR(Sales_Data[[#This Row],[Order Date]])</f>
        <v>2020</v>
      </c>
      <c r="C5364" s="3">
        <f>MONTH(Sales_Data[[#This Row],[Order Date]])</f>
        <v>11</v>
      </c>
      <c r="D5364" t="s">
        <v>951</v>
      </c>
      <c r="E5364" t="s">
        <v>1051</v>
      </c>
      <c r="F5364" t="s">
        <v>19</v>
      </c>
      <c r="G5364" t="s">
        <v>20</v>
      </c>
      <c r="H5364" t="s">
        <v>1714</v>
      </c>
      <c r="I5364" s="2">
        <v>133.29</v>
      </c>
      <c r="J5364" s="3">
        <v>1</v>
      </c>
      <c r="K5364" s="2">
        <v>7.9896000000000003</v>
      </c>
    </row>
    <row r="5365" spans="1:11" x14ac:dyDescent="0.2">
      <c r="A5365" s="1">
        <v>44159</v>
      </c>
      <c r="B5365" s="3">
        <f>YEAR(Sales_Data[[#This Row],[Order Date]])</f>
        <v>2020</v>
      </c>
      <c r="C5365" s="3">
        <f>MONTH(Sales_Data[[#This Row],[Order Date]])</f>
        <v>11</v>
      </c>
      <c r="D5365" t="s">
        <v>2310</v>
      </c>
      <c r="E5365" t="s">
        <v>35</v>
      </c>
      <c r="F5365" t="s">
        <v>19</v>
      </c>
      <c r="G5365" t="s">
        <v>32</v>
      </c>
      <c r="H5365" t="s">
        <v>476</v>
      </c>
      <c r="I5365" s="2">
        <v>132.00800000000001</v>
      </c>
      <c r="J5365" s="3">
        <v>8</v>
      </c>
      <c r="K5365" s="2">
        <v>-12.672000000000001</v>
      </c>
    </row>
    <row r="5366" spans="1:11" x14ac:dyDescent="0.2">
      <c r="A5366" s="1">
        <v>44159</v>
      </c>
      <c r="B5366" s="3">
        <f>YEAR(Sales_Data[[#This Row],[Order Date]])</f>
        <v>2020</v>
      </c>
      <c r="C5366" s="3">
        <f>MONTH(Sales_Data[[#This Row],[Order Date]])</f>
        <v>11</v>
      </c>
      <c r="D5366" t="s">
        <v>1008</v>
      </c>
      <c r="E5366" t="s">
        <v>195</v>
      </c>
      <c r="F5366" t="s">
        <v>19</v>
      </c>
      <c r="G5366" t="s">
        <v>32</v>
      </c>
      <c r="H5366" t="s">
        <v>168</v>
      </c>
      <c r="I5366" s="2">
        <v>117.88</v>
      </c>
      <c r="J5366" s="3">
        <v>1</v>
      </c>
      <c r="K5366" s="2">
        <v>1.4112</v>
      </c>
    </row>
    <row r="5367" spans="1:11" x14ac:dyDescent="0.2">
      <c r="A5367" s="1">
        <v>44159</v>
      </c>
      <c r="B5367" s="3">
        <f>YEAR(Sales_Data[[#This Row],[Order Date]])</f>
        <v>2020</v>
      </c>
      <c r="C5367" s="3">
        <f>MONTH(Sales_Data[[#This Row],[Order Date]])</f>
        <v>11</v>
      </c>
      <c r="D5367" t="s">
        <v>247</v>
      </c>
      <c r="E5367" t="s">
        <v>18</v>
      </c>
      <c r="F5367" t="s">
        <v>19</v>
      </c>
      <c r="G5367" t="s">
        <v>40</v>
      </c>
      <c r="H5367" t="s">
        <v>906</v>
      </c>
      <c r="I5367" s="2">
        <v>117.76</v>
      </c>
      <c r="J5367" s="3">
        <v>4</v>
      </c>
      <c r="K5367" s="2">
        <v>9.9936000000000007</v>
      </c>
    </row>
    <row r="5368" spans="1:11" x14ac:dyDescent="0.2">
      <c r="A5368" s="1">
        <v>44159</v>
      </c>
      <c r="B5368" s="3">
        <f>YEAR(Sales_Data[[#This Row],[Order Date]])</f>
        <v>2020</v>
      </c>
      <c r="C5368" s="3">
        <f>MONTH(Sales_Data[[#This Row],[Order Date]])</f>
        <v>11</v>
      </c>
      <c r="D5368" t="s">
        <v>612</v>
      </c>
      <c r="E5368" t="s">
        <v>18</v>
      </c>
      <c r="F5368" t="s">
        <v>11</v>
      </c>
      <c r="G5368" t="s">
        <v>30</v>
      </c>
      <c r="H5368" t="s">
        <v>778</v>
      </c>
      <c r="I5368" s="2">
        <v>163.08799999999999</v>
      </c>
      <c r="J5368" s="3">
        <v>2</v>
      </c>
      <c r="K5368" s="2">
        <v>-1.7771999999999999</v>
      </c>
    </row>
    <row r="5369" spans="1:11" x14ac:dyDescent="0.2">
      <c r="A5369" s="1">
        <v>44160</v>
      </c>
      <c r="B5369" s="3">
        <f>YEAR(Sales_Data[[#This Row],[Order Date]])</f>
        <v>2020</v>
      </c>
      <c r="C5369" s="3">
        <f>MONTH(Sales_Data[[#This Row],[Order Date]])</f>
        <v>11</v>
      </c>
      <c r="D5369" t="s">
        <v>454</v>
      </c>
      <c r="E5369" t="s">
        <v>23</v>
      </c>
      <c r="F5369" t="s">
        <v>19</v>
      </c>
      <c r="G5369" t="s">
        <v>121</v>
      </c>
      <c r="H5369" t="s">
        <v>1874</v>
      </c>
      <c r="I5369" s="2">
        <v>104.84</v>
      </c>
      <c r="J5369" s="3">
        <v>5</v>
      </c>
      <c r="K5369" s="2">
        <v>-179.77600000000001</v>
      </c>
    </row>
    <row r="5370" spans="1:11" x14ac:dyDescent="0.2">
      <c r="A5370" s="1">
        <v>44160</v>
      </c>
      <c r="B5370" s="3">
        <f>YEAR(Sales_Data[[#This Row],[Order Date]])</f>
        <v>2020</v>
      </c>
      <c r="C5370" s="3">
        <f>MONTH(Sales_Data[[#This Row],[Order Date]])</f>
        <v>11</v>
      </c>
      <c r="D5370" t="s">
        <v>454</v>
      </c>
      <c r="E5370" t="s">
        <v>23</v>
      </c>
      <c r="F5370" t="s">
        <v>14</v>
      </c>
      <c r="G5370" t="s">
        <v>15</v>
      </c>
      <c r="H5370" t="s">
        <v>1209</v>
      </c>
      <c r="I5370" s="2">
        <v>342.96</v>
      </c>
      <c r="J5370" s="3">
        <v>5</v>
      </c>
      <c r="K5370" s="2">
        <v>37.494999999999997</v>
      </c>
    </row>
    <row r="5371" spans="1:11" x14ac:dyDescent="0.2">
      <c r="A5371" s="1">
        <v>44160</v>
      </c>
      <c r="B5371" s="3">
        <f>YEAR(Sales_Data[[#This Row],[Order Date]])</f>
        <v>2020</v>
      </c>
      <c r="C5371" s="3">
        <f>MONTH(Sales_Data[[#This Row],[Order Date]])</f>
        <v>11</v>
      </c>
      <c r="D5371" t="s">
        <v>2108</v>
      </c>
      <c r="E5371" t="s">
        <v>18</v>
      </c>
      <c r="F5371" t="s">
        <v>11</v>
      </c>
      <c r="G5371" t="s">
        <v>12</v>
      </c>
      <c r="H5371" t="s">
        <v>120</v>
      </c>
      <c r="I5371" s="2">
        <v>387.49900000000002</v>
      </c>
      <c r="J5371" s="3">
        <v>3</v>
      </c>
      <c r="K5371" s="2">
        <v>-29.605799999999999</v>
      </c>
    </row>
    <row r="5372" spans="1:11" x14ac:dyDescent="0.2">
      <c r="A5372" s="1">
        <v>44160</v>
      </c>
      <c r="B5372" s="3">
        <f>YEAR(Sales_Data[[#This Row],[Order Date]])</f>
        <v>2020</v>
      </c>
      <c r="C5372" s="3">
        <f>MONTH(Sales_Data[[#This Row],[Order Date]])</f>
        <v>11</v>
      </c>
      <c r="D5372" t="s">
        <v>1464</v>
      </c>
      <c r="E5372" t="s">
        <v>365</v>
      </c>
      <c r="F5372" t="s">
        <v>19</v>
      </c>
      <c r="G5372" t="s">
        <v>20</v>
      </c>
      <c r="H5372" t="s">
        <v>2228</v>
      </c>
      <c r="I5372" s="2">
        <v>526.80999999999995</v>
      </c>
      <c r="J5372" s="3">
        <v>3</v>
      </c>
      <c r="K5372" s="2">
        <v>0</v>
      </c>
    </row>
    <row r="5373" spans="1:11" x14ac:dyDescent="0.2">
      <c r="A5373" s="1">
        <v>44160</v>
      </c>
      <c r="B5373" s="3">
        <f>YEAR(Sales_Data[[#This Row],[Order Date]])</f>
        <v>2020</v>
      </c>
      <c r="C5373" s="3">
        <f>MONTH(Sales_Data[[#This Row],[Order Date]])</f>
        <v>11</v>
      </c>
      <c r="D5373" t="s">
        <v>1585</v>
      </c>
      <c r="E5373" t="s">
        <v>195</v>
      </c>
      <c r="F5373" t="s">
        <v>11</v>
      </c>
      <c r="G5373" t="s">
        <v>112</v>
      </c>
      <c r="H5373" t="s">
        <v>1592</v>
      </c>
      <c r="I5373" s="2">
        <v>714.96</v>
      </c>
      <c r="J5373" s="3">
        <v>2</v>
      </c>
      <c r="K5373" s="2">
        <v>168.47040000000001</v>
      </c>
    </row>
    <row r="5374" spans="1:11" x14ac:dyDescent="0.2">
      <c r="A5374" s="1">
        <v>44160</v>
      </c>
      <c r="B5374" s="3">
        <f>YEAR(Sales_Data[[#This Row],[Order Date]])</f>
        <v>2020</v>
      </c>
      <c r="C5374" s="3">
        <f>MONTH(Sales_Data[[#This Row],[Order Date]])</f>
        <v>11</v>
      </c>
      <c r="D5374" t="s">
        <v>427</v>
      </c>
      <c r="E5374" t="s">
        <v>44</v>
      </c>
      <c r="F5374" t="s">
        <v>11</v>
      </c>
      <c r="G5374" t="s">
        <v>12</v>
      </c>
      <c r="H5374" t="s">
        <v>2498</v>
      </c>
      <c r="I5374" s="2">
        <v>768.92</v>
      </c>
      <c r="J5374" s="3">
        <v>5</v>
      </c>
      <c r="K5374" s="2">
        <v>-81.441000000000003</v>
      </c>
    </row>
    <row r="5375" spans="1:11" x14ac:dyDescent="0.2">
      <c r="A5375" s="1">
        <v>44160</v>
      </c>
      <c r="B5375" s="3">
        <f>YEAR(Sales_Data[[#This Row],[Order Date]])</f>
        <v>2020</v>
      </c>
      <c r="C5375" s="3">
        <f>MONTH(Sales_Data[[#This Row],[Order Date]])</f>
        <v>11</v>
      </c>
      <c r="D5375" t="s">
        <v>454</v>
      </c>
      <c r="E5375" t="s">
        <v>23</v>
      </c>
      <c r="F5375" t="s">
        <v>11</v>
      </c>
      <c r="G5375" t="s">
        <v>112</v>
      </c>
      <c r="H5375" t="s">
        <v>1163</v>
      </c>
      <c r="I5375" s="2">
        <v>899.93</v>
      </c>
      <c r="J5375" s="3">
        <v>5</v>
      </c>
      <c r="K5375" s="2">
        <v>-24.398</v>
      </c>
    </row>
    <row r="5376" spans="1:11" x14ac:dyDescent="0.2">
      <c r="A5376" s="1">
        <v>44160</v>
      </c>
      <c r="B5376" s="3">
        <f>YEAR(Sales_Data[[#This Row],[Order Date]])</f>
        <v>2020</v>
      </c>
      <c r="C5376" s="3">
        <f>MONTH(Sales_Data[[#This Row],[Order Date]])</f>
        <v>11</v>
      </c>
      <c r="D5376" t="s">
        <v>2108</v>
      </c>
      <c r="E5376" t="s">
        <v>18</v>
      </c>
      <c r="F5376" t="s">
        <v>19</v>
      </c>
      <c r="G5376" t="s">
        <v>20</v>
      </c>
      <c r="H5376" t="s">
        <v>1197</v>
      </c>
      <c r="I5376" s="2">
        <v>111.48</v>
      </c>
      <c r="J5376" s="3">
        <v>1</v>
      </c>
      <c r="K5376" s="2">
        <v>2.8296000000000001</v>
      </c>
    </row>
    <row r="5377" spans="1:11" x14ac:dyDescent="0.2">
      <c r="A5377" s="1">
        <v>44160</v>
      </c>
      <c r="B5377" s="3">
        <f>YEAR(Sales_Data[[#This Row],[Order Date]])</f>
        <v>2020</v>
      </c>
      <c r="C5377" s="3">
        <f>MONTH(Sales_Data[[#This Row],[Order Date]])</f>
        <v>11</v>
      </c>
      <c r="D5377" t="s">
        <v>285</v>
      </c>
      <c r="E5377" t="s">
        <v>18</v>
      </c>
      <c r="F5377" t="s">
        <v>19</v>
      </c>
      <c r="G5377" t="s">
        <v>40</v>
      </c>
      <c r="H5377" t="s">
        <v>1089</v>
      </c>
      <c r="I5377" s="2">
        <v>100.16</v>
      </c>
      <c r="J5377" s="3">
        <v>2</v>
      </c>
      <c r="K5377" s="2">
        <v>1.3415999999999999</v>
      </c>
    </row>
    <row r="5378" spans="1:11" x14ac:dyDescent="0.2">
      <c r="A5378" s="1">
        <v>44160</v>
      </c>
      <c r="B5378" s="3">
        <f>YEAR(Sales_Data[[#This Row],[Order Date]])</f>
        <v>2020</v>
      </c>
      <c r="C5378" s="3">
        <f>MONTH(Sales_Data[[#This Row],[Order Date]])</f>
        <v>11</v>
      </c>
      <c r="D5378" t="s">
        <v>454</v>
      </c>
      <c r="E5378" t="s">
        <v>23</v>
      </c>
      <c r="F5378" t="s">
        <v>19</v>
      </c>
      <c r="G5378" t="s">
        <v>40</v>
      </c>
      <c r="H5378" t="s">
        <v>1267</v>
      </c>
      <c r="I5378" s="2">
        <v>130.68799999999999</v>
      </c>
      <c r="J5378" s="3">
        <v>4</v>
      </c>
      <c r="K5378" s="2">
        <v>3.7376</v>
      </c>
    </row>
    <row r="5379" spans="1:11" x14ac:dyDescent="0.2">
      <c r="A5379" s="1">
        <v>44160</v>
      </c>
      <c r="B5379" s="3">
        <f>YEAR(Sales_Data[[#This Row],[Order Date]])</f>
        <v>2020</v>
      </c>
      <c r="C5379" s="3">
        <f>MONTH(Sales_Data[[#This Row],[Order Date]])</f>
        <v>11</v>
      </c>
      <c r="D5379" t="s">
        <v>592</v>
      </c>
      <c r="E5379" t="s">
        <v>18</v>
      </c>
      <c r="F5379" t="s">
        <v>14</v>
      </c>
      <c r="G5379" t="s">
        <v>15</v>
      </c>
      <c r="H5379" t="s">
        <v>1612</v>
      </c>
      <c r="I5379" s="2">
        <v>146.96</v>
      </c>
      <c r="J5379" s="3">
        <v>5</v>
      </c>
      <c r="K5379" s="2">
        <v>3.4965000000000002</v>
      </c>
    </row>
    <row r="5380" spans="1:11" x14ac:dyDescent="0.2">
      <c r="A5380" s="1">
        <v>44160</v>
      </c>
      <c r="B5380" s="3">
        <f>YEAR(Sales_Data[[#This Row],[Order Date]])</f>
        <v>2020</v>
      </c>
      <c r="C5380" s="3">
        <f>MONTH(Sales_Data[[#This Row],[Order Date]])</f>
        <v>11</v>
      </c>
      <c r="D5380" t="s">
        <v>592</v>
      </c>
      <c r="E5380" t="s">
        <v>18</v>
      </c>
      <c r="F5380" t="s">
        <v>19</v>
      </c>
      <c r="G5380" t="s">
        <v>53</v>
      </c>
      <c r="H5380" t="s">
        <v>675</v>
      </c>
      <c r="I5380" s="2">
        <v>170.08</v>
      </c>
      <c r="J5380" s="3">
        <v>6</v>
      </c>
      <c r="K5380" s="2">
        <v>15.336</v>
      </c>
    </row>
    <row r="5381" spans="1:11" x14ac:dyDescent="0.2">
      <c r="A5381" s="1">
        <v>44160</v>
      </c>
      <c r="B5381" s="3">
        <f>YEAR(Sales_Data[[#This Row],[Order Date]])</f>
        <v>2020</v>
      </c>
      <c r="C5381" s="3">
        <f>MONTH(Sales_Data[[#This Row],[Order Date]])</f>
        <v>11</v>
      </c>
      <c r="D5381" t="s">
        <v>1488</v>
      </c>
      <c r="E5381" t="s">
        <v>109</v>
      </c>
      <c r="F5381" t="s">
        <v>19</v>
      </c>
      <c r="G5381" t="s">
        <v>53</v>
      </c>
      <c r="H5381" t="s">
        <v>2523</v>
      </c>
      <c r="I5381" s="2">
        <v>150.87</v>
      </c>
      <c r="J5381" s="3">
        <v>9</v>
      </c>
      <c r="K5381" s="2">
        <v>23.946300000000001</v>
      </c>
    </row>
    <row r="5382" spans="1:11" x14ac:dyDescent="0.2">
      <c r="A5382" s="1">
        <v>44161</v>
      </c>
      <c r="B5382" s="3">
        <f>YEAR(Sales_Data[[#This Row],[Order Date]])</f>
        <v>2020</v>
      </c>
      <c r="C5382" s="3">
        <f>MONTH(Sales_Data[[#This Row],[Order Date]])</f>
        <v>11</v>
      </c>
      <c r="D5382" t="s">
        <v>463</v>
      </c>
      <c r="E5382" t="s">
        <v>67</v>
      </c>
      <c r="F5382" t="s">
        <v>19</v>
      </c>
      <c r="G5382" t="s">
        <v>121</v>
      </c>
      <c r="H5382" t="s">
        <v>917</v>
      </c>
      <c r="I5382" s="2">
        <v>100.27200000000001</v>
      </c>
      <c r="J5382" s="3">
        <v>3</v>
      </c>
      <c r="K5382" s="2">
        <v>9.8010000000000002</v>
      </c>
    </row>
    <row r="5383" spans="1:11" x14ac:dyDescent="0.2">
      <c r="A5383" s="1">
        <v>44161</v>
      </c>
      <c r="B5383" s="3">
        <f>YEAR(Sales_Data[[#This Row],[Order Date]])</f>
        <v>2020</v>
      </c>
      <c r="C5383" s="3">
        <f>MONTH(Sales_Data[[#This Row],[Order Date]])</f>
        <v>11</v>
      </c>
      <c r="D5383" t="s">
        <v>699</v>
      </c>
      <c r="E5383" t="s">
        <v>317</v>
      </c>
      <c r="F5383" t="s">
        <v>14</v>
      </c>
      <c r="G5383" t="s">
        <v>15</v>
      </c>
      <c r="H5383" t="s">
        <v>2323</v>
      </c>
      <c r="I5383" s="2">
        <v>116.98</v>
      </c>
      <c r="J5383" s="3">
        <v>2</v>
      </c>
      <c r="K5383" s="2">
        <v>43.190399999999997</v>
      </c>
    </row>
    <row r="5384" spans="1:11" x14ac:dyDescent="0.2">
      <c r="A5384" s="1">
        <v>44161</v>
      </c>
      <c r="B5384" s="3">
        <f>YEAR(Sales_Data[[#This Row],[Order Date]])</f>
        <v>2020</v>
      </c>
      <c r="C5384" s="3">
        <f>MONTH(Sales_Data[[#This Row],[Order Date]])</f>
        <v>11</v>
      </c>
      <c r="D5384" t="s">
        <v>2378</v>
      </c>
      <c r="E5384" t="s">
        <v>94</v>
      </c>
      <c r="F5384" t="s">
        <v>19</v>
      </c>
      <c r="G5384" t="s">
        <v>32</v>
      </c>
      <c r="H5384" t="s">
        <v>1155</v>
      </c>
      <c r="I5384" s="2">
        <v>135.34399999999999</v>
      </c>
      <c r="J5384" s="3">
        <v>4</v>
      </c>
      <c r="K5384" s="2">
        <v>32.670400000000001</v>
      </c>
    </row>
    <row r="5385" spans="1:11" x14ac:dyDescent="0.2">
      <c r="A5385" s="1">
        <v>44161</v>
      </c>
      <c r="B5385" s="3">
        <f>YEAR(Sales_Data[[#This Row],[Order Date]])</f>
        <v>2020</v>
      </c>
      <c r="C5385" s="3">
        <f>MONTH(Sales_Data[[#This Row],[Order Date]])</f>
        <v>11</v>
      </c>
      <c r="D5385" t="s">
        <v>850</v>
      </c>
      <c r="E5385" t="s">
        <v>94</v>
      </c>
      <c r="F5385" t="s">
        <v>11</v>
      </c>
      <c r="G5385" t="s">
        <v>51</v>
      </c>
      <c r="H5385" t="s">
        <v>2439</v>
      </c>
      <c r="I5385" s="2">
        <v>159.30000000000001</v>
      </c>
      <c r="J5385" s="3">
        <v>5</v>
      </c>
      <c r="K5385" s="2">
        <v>37.884</v>
      </c>
    </row>
    <row r="5386" spans="1:11" x14ac:dyDescent="0.2">
      <c r="A5386" s="1">
        <v>44161</v>
      </c>
      <c r="B5386" s="3">
        <f>YEAR(Sales_Data[[#This Row],[Order Date]])</f>
        <v>2020</v>
      </c>
      <c r="C5386" s="3">
        <f>MONTH(Sales_Data[[#This Row],[Order Date]])</f>
        <v>11</v>
      </c>
      <c r="D5386" t="s">
        <v>931</v>
      </c>
      <c r="E5386" t="s">
        <v>472</v>
      </c>
      <c r="F5386" t="s">
        <v>11</v>
      </c>
      <c r="G5386" t="s">
        <v>51</v>
      </c>
      <c r="H5386" t="s">
        <v>2353</v>
      </c>
      <c r="I5386" s="2">
        <v>170.3</v>
      </c>
      <c r="J5386" s="3">
        <v>3</v>
      </c>
      <c r="K5386" s="2">
        <v>40.415999999999997</v>
      </c>
    </row>
    <row r="5387" spans="1:11" x14ac:dyDescent="0.2">
      <c r="A5387" s="1">
        <v>44161</v>
      </c>
      <c r="B5387" s="3">
        <f>YEAR(Sales_Data[[#This Row],[Order Date]])</f>
        <v>2020</v>
      </c>
      <c r="C5387" s="3">
        <f>MONTH(Sales_Data[[#This Row],[Order Date]])</f>
        <v>11</v>
      </c>
      <c r="D5387" t="s">
        <v>406</v>
      </c>
      <c r="E5387" t="s">
        <v>67</v>
      </c>
      <c r="F5387" t="s">
        <v>14</v>
      </c>
      <c r="G5387" t="s">
        <v>15</v>
      </c>
      <c r="H5387" t="s">
        <v>649</v>
      </c>
      <c r="I5387" s="2">
        <v>232.75200000000001</v>
      </c>
      <c r="J5387" s="3">
        <v>8</v>
      </c>
      <c r="K5387" s="2">
        <v>-40.471200000000003</v>
      </c>
    </row>
    <row r="5388" spans="1:11" x14ac:dyDescent="0.2">
      <c r="A5388" s="1">
        <v>44161</v>
      </c>
      <c r="B5388" s="3">
        <f>YEAR(Sales_Data[[#This Row],[Order Date]])</f>
        <v>2020</v>
      </c>
      <c r="C5388" s="3">
        <f>MONTH(Sales_Data[[#This Row],[Order Date]])</f>
        <v>11</v>
      </c>
      <c r="D5388" t="s">
        <v>463</v>
      </c>
      <c r="E5388" t="s">
        <v>67</v>
      </c>
      <c r="F5388" t="s">
        <v>19</v>
      </c>
      <c r="G5388" t="s">
        <v>121</v>
      </c>
      <c r="H5388" t="s">
        <v>2076</v>
      </c>
      <c r="I5388" s="2">
        <v>242.136</v>
      </c>
      <c r="J5388" s="3">
        <v>7</v>
      </c>
      <c r="K5388" s="2">
        <v>23.977799999999998</v>
      </c>
    </row>
    <row r="5389" spans="1:11" x14ac:dyDescent="0.2">
      <c r="A5389" s="1">
        <v>44161</v>
      </c>
      <c r="B5389" s="3">
        <f>YEAR(Sales_Data[[#This Row],[Order Date]])</f>
        <v>2020</v>
      </c>
      <c r="C5389" s="3">
        <f>MONTH(Sales_Data[[#This Row],[Order Date]])</f>
        <v>11</v>
      </c>
      <c r="D5389" t="s">
        <v>699</v>
      </c>
      <c r="E5389" t="s">
        <v>317</v>
      </c>
      <c r="F5389" t="s">
        <v>11</v>
      </c>
      <c r="G5389" t="s">
        <v>30</v>
      </c>
      <c r="H5389" t="s">
        <v>609</v>
      </c>
      <c r="I5389" s="2">
        <v>280.94</v>
      </c>
      <c r="J5389" s="3">
        <v>3</v>
      </c>
      <c r="K5389" s="2">
        <v>67.064400000000006</v>
      </c>
    </row>
    <row r="5390" spans="1:11" x14ac:dyDescent="0.2">
      <c r="A5390" s="1">
        <v>44161</v>
      </c>
      <c r="B5390" s="3">
        <f>YEAR(Sales_Data[[#This Row],[Order Date]])</f>
        <v>2020</v>
      </c>
      <c r="C5390" s="3">
        <f>MONTH(Sales_Data[[#This Row],[Order Date]])</f>
        <v>11</v>
      </c>
      <c r="D5390" t="s">
        <v>699</v>
      </c>
      <c r="E5390" t="s">
        <v>317</v>
      </c>
      <c r="F5390" t="s">
        <v>11</v>
      </c>
      <c r="G5390" t="s">
        <v>112</v>
      </c>
      <c r="H5390" t="s">
        <v>417</v>
      </c>
      <c r="I5390" s="2">
        <v>843.6</v>
      </c>
      <c r="J5390" s="3">
        <v>3</v>
      </c>
      <c r="K5390" s="2">
        <v>240.29400000000001</v>
      </c>
    </row>
    <row r="5391" spans="1:11" x14ac:dyDescent="0.2">
      <c r="A5391" s="1">
        <v>44161</v>
      </c>
      <c r="B5391" s="3">
        <f>YEAR(Sales_Data[[#This Row],[Order Date]])</f>
        <v>2020</v>
      </c>
      <c r="C5391" s="3">
        <f>MONTH(Sales_Data[[#This Row],[Order Date]])</f>
        <v>11</v>
      </c>
      <c r="D5391" t="s">
        <v>850</v>
      </c>
      <c r="E5391" t="s">
        <v>94</v>
      </c>
      <c r="F5391" t="s">
        <v>14</v>
      </c>
      <c r="G5391" t="s">
        <v>15</v>
      </c>
      <c r="H5391" t="s">
        <v>1982</v>
      </c>
      <c r="I5391" s="2">
        <v>996.95</v>
      </c>
      <c r="J5391" s="3">
        <v>5</v>
      </c>
      <c r="K5391" s="2">
        <v>264.5865</v>
      </c>
    </row>
    <row r="5392" spans="1:11" x14ac:dyDescent="0.2">
      <c r="A5392" s="1">
        <v>44161</v>
      </c>
      <c r="B5392" s="3">
        <f>YEAR(Sales_Data[[#This Row],[Order Date]])</f>
        <v>2020</v>
      </c>
      <c r="C5392" s="3">
        <f>MONTH(Sales_Data[[#This Row],[Order Date]])</f>
        <v>11</v>
      </c>
      <c r="D5392" t="s">
        <v>699</v>
      </c>
      <c r="E5392" t="s">
        <v>317</v>
      </c>
      <c r="F5392" t="s">
        <v>14</v>
      </c>
      <c r="G5392" t="s">
        <v>15</v>
      </c>
      <c r="H5392" t="s">
        <v>228</v>
      </c>
      <c r="I5392" s="2">
        <v>1906.96</v>
      </c>
      <c r="J5392" s="3">
        <v>4</v>
      </c>
      <c r="K5392" s="2">
        <v>545.1884</v>
      </c>
    </row>
    <row r="5393" spans="1:11" x14ac:dyDescent="0.2">
      <c r="A5393" s="1">
        <v>44161</v>
      </c>
      <c r="B5393" s="3">
        <f>YEAR(Sales_Data[[#This Row],[Order Date]])</f>
        <v>2020</v>
      </c>
      <c r="C5393" s="3">
        <f>MONTH(Sales_Data[[#This Row],[Order Date]])</f>
        <v>11</v>
      </c>
      <c r="D5393" t="s">
        <v>1127</v>
      </c>
      <c r="E5393" t="s">
        <v>109</v>
      </c>
      <c r="F5393" t="s">
        <v>19</v>
      </c>
      <c r="G5393" t="s">
        <v>40</v>
      </c>
      <c r="H5393" t="s">
        <v>2092</v>
      </c>
      <c r="I5393" s="2">
        <v>97.84</v>
      </c>
      <c r="J5393" s="3">
        <v>3</v>
      </c>
      <c r="K5393" s="2">
        <v>3.7235999999999998</v>
      </c>
    </row>
    <row r="5394" spans="1:11" x14ac:dyDescent="0.2">
      <c r="A5394" s="1">
        <v>44161</v>
      </c>
      <c r="B5394" s="3">
        <f>YEAR(Sales_Data[[#This Row],[Order Date]])</f>
        <v>2020</v>
      </c>
      <c r="C5394" s="3">
        <f>MONTH(Sales_Data[[#This Row],[Order Date]])</f>
        <v>11</v>
      </c>
      <c r="D5394" t="s">
        <v>699</v>
      </c>
      <c r="E5394" t="s">
        <v>317</v>
      </c>
      <c r="F5394" t="s">
        <v>11</v>
      </c>
      <c r="G5394" t="s">
        <v>51</v>
      </c>
      <c r="H5394" t="s">
        <v>2312</v>
      </c>
      <c r="I5394" s="2">
        <v>124.46</v>
      </c>
      <c r="J5394" s="3">
        <v>2</v>
      </c>
      <c r="K5394" s="2">
        <v>9.8856000000000002</v>
      </c>
    </row>
    <row r="5395" spans="1:11" x14ac:dyDescent="0.2">
      <c r="A5395" s="1">
        <v>44161</v>
      </c>
      <c r="B5395" s="3">
        <f>YEAR(Sales_Data[[#This Row],[Order Date]])</f>
        <v>2020</v>
      </c>
      <c r="C5395" s="3">
        <f>MONTH(Sales_Data[[#This Row],[Order Date]])</f>
        <v>11</v>
      </c>
      <c r="D5395" t="s">
        <v>1167</v>
      </c>
      <c r="E5395" t="s">
        <v>164</v>
      </c>
      <c r="F5395" t="s">
        <v>19</v>
      </c>
      <c r="G5395" t="s">
        <v>32</v>
      </c>
      <c r="H5395" t="s">
        <v>1141</v>
      </c>
      <c r="I5395" s="2">
        <v>130.56800000000001</v>
      </c>
      <c r="J5395" s="3">
        <v>8</v>
      </c>
      <c r="K5395" s="2">
        <v>-53.708799999999997</v>
      </c>
    </row>
    <row r="5396" spans="1:11" x14ac:dyDescent="0.2">
      <c r="A5396" s="1">
        <v>44161</v>
      </c>
      <c r="B5396" s="3">
        <f>YEAR(Sales_Data[[#This Row],[Order Date]])</f>
        <v>2020</v>
      </c>
      <c r="C5396" s="3">
        <f>MONTH(Sales_Data[[#This Row],[Order Date]])</f>
        <v>11</v>
      </c>
      <c r="D5396" t="s">
        <v>931</v>
      </c>
      <c r="E5396" t="s">
        <v>472</v>
      </c>
      <c r="F5396" t="s">
        <v>14</v>
      </c>
      <c r="G5396" t="s">
        <v>24</v>
      </c>
      <c r="H5396" t="s">
        <v>890</v>
      </c>
      <c r="I5396" s="2">
        <v>136.04</v>
      </c>
      <c r="J5396" s="3">
        <v>2</v>
      </c>
      <c r="K5396" s="2">
        <v>12.172800000000001</v>
      </c>
    </row>
    <row r="5397" spans="1:11" x14ac:dyDescent="0.2">
      <c r="A5397" s="1">
        <v>44161</v>
      </c>
      <c r="B5397" s="3">
        <f>YEAR(Sales_Data[[#This Row],[Order Date]])</f>
        <v>2020</v>
      </c>
      <c r="C5397" s="3">
        <f>MONTH(Sales_Data[[#This Row],[Order Date]])</f>
        <v>11</v>
      </c>
      <c r="D5397" t="s">
        <v>2378</v>
      </c>
      <c r="E5397" t="s">
        <v>94</v>
      </c>
      <c r="F5397" t="s">
        <v>19</v>
      </c>
      <c r="G5397" t="s">
        <v>121</v>
      </c>
      <c r="H5397" t="s">
        <v>2224</v>
      </c>
      <c r="I5397" s="2">
        <v>142.72999999999999</v>
      </c>
      <c r="J5397" s="3">
        <v>7</v>
      </c>
      <c r="K5397" s="2">
        <v>14.682499999999999</v>
      </c>
    </row>
    <row r="5398" spans="1:11" x14ac:dyDescent="0.2">
      <c r="A5398" s="1">
        <v>44162</v>
      </c>
      <c r="B5398" s="3">
        <f>YEAR(Sales_Data[[#This Row],[Order Date]])</f>
        <v>2020</v>
      </c>
      <c r="C5398" s="3">
        <f>MONTH(Sales_Data[[#This Row],[Order Date]])</f>
        <v>11</v>
      </c>
      <c r="D5398" t="s">
        <v>632</v>
      </c>
      <c r="E5398" t="s">
        <v>18</v>
      </c>
      <c r="F5398" t="s">
        <v>19</v>
      </c>
      <c r="G5398" t="s">
        <v>32</v>
      </c>
      <c r="H5398" t="s">
        <v>1053</v>
      </c>
      <c r="I5398" s="2">
        <v>132.488</v>
      </c>
      <c r="J5398" s="3">
        <v>7</v>
      </c>
      <c r="K5398" s="2">
        <v>41.120800000000003</v>
      </c>
    </row>
    <row r="5399" spans="1:11" x14ac:dyDescent="0.2">
      <c r="A5399" s="1">
        <v>44162</v>
      </c>
      <c r="B5399" s="3">
        <f>YEAR(Sales_Data[[#This Row],[Order Date]])</f>
        <v>2020</v>
      </c>
      <c r="C5399" s="3">
        <f>MONTH(Sales_Data[[#This Row],[Order Date]])</f>
        <v>11</v>
      </c>
      <c r="D5399" t="s">
        <v>1384</v>
      </c>
      <c r="E5399" t="s">
        <v>94</v>
      </c>
      <c r="F5399" t="s">
        <v>19</v>
      </c>
      <c r="G5399" t="s">
        <v>32</v>
      </c>
      <c r="H5399" t="s">
        <v>2100</v>
      </c>
      <c r="I5399" s="2">
        <v>138.42400000000001</v>
      </c>
      <c r="J5399" s="3">
        <v>6</v>
      </c>
      <c r="K5399" s="2">
        <v>36.255600000000001</v>
      </c>
    </row>
    <row r="5400" spans="1:11" x14ac:dyDescent="0.2">
      <c r="A5400" s="1">
        <v>44162</v>
      </c>
      <c r="B5400" s="3">
        <f>YEAR(Sales_Data[[#This Row],[Order Date]])</f>
        <v>2020</v>
      </c>
      <c r="C5400" s="3">
        <f>MONTH(Sales_Data[[#This Row],[Order Date]])</f>
        <v>11</v>
      </c>
      <c r="D5400" t="s">
        <v>1659</v>
      </c>
      <c r="E5400" t="s">
        <v>56</v>
      </c>
      <c r="F5400" t="s">
        <v>14</v>
      </c>
      <c r="G5400" t="s">
        <v>24</v>
      </c>
      <c r="H5400" t="s">
        <v>2016</v>
      </c>
      <c r="I5400" s="2">
        <v>166.73</v>
      </c>
      <c r="J5400" s="3">
        <v>9</v>
      </c>
      <c r="K5400" s="2">
        <v>56.054699999999997</v>
      </c>
    </row>
    <row r="5401" spans="1:11" x14ac:dyDescent="0.2">
      <c r="A5401" s="1">
        <v>44162</v>
      </c>
      <c r="B5401" s="3">
        <f>YEAR(Sales_Data[[#This Row],[Order Date]])</f>
        <v>2020</v>
      </c>
      <c r="C5401" s="3">
        <f>MONTH(Sales_Data[[#This Row],[Order Date]])</f>
        <v>11</v>
      </c>
      <c r="D5401" t="s">
        <v>779</v>
      </c>
      <c r="E5401" t="s">
        <v>18</v>
      </c>
      <c r="F5401" t="s">
        <v>14</v>
      </c>
      <c r="G5401" t="s">
        <v>24</v>
      </c>
      <c r="H5401" t="s">
        <v>2357</v>
      </c>
      <c r="I5401" s="2">
        <v>179.16</v>
      </c>
      <c r="J5401" s="3">
        <v>8</v>
      </c>
      <c r="K5401" s="2">
        <v>59.817599999999999</v>
      </c>
    </row>
    <row r="5402" spans="1:11" x14ac:dyDescent="0.2">
      <c r="A5402" s="1">
        <v>44162</v>
      </c>
      <c r="B5402" s="3">
        <f>YEAR(Sales_Data[[#This Row],[Order Date]])</f>
        <v>2020</v>
      </c>
      <c r="C5402" s="3">
        <f>MONTH(Sales_Data[[#This Row],[Order Date]])</f>
        <v>11</v>
      </c>
      <c r="D5402" t="s">
        <v>231</v>
      </c>
      <c r="E5402" t="s">
        <v>317</v>
      </c>
      <c r="F5402" t="s">
        <v>19</v>
      </c>
      <c r="G5402" t="s">
        <v>53</v>
      </c>
      <c r="H5402" t="s">
        <v>767</v>
      </c>
      <c r="I5402" s="2">
        <v>207.28</v>
      </c>
      <c r="J5402" s="3">
        <v>6</v>
      </c>
      <c r="K5402" s="2">
        <v>72.808800000000005</v>
      </c>
    </row>
    <row r="5403" spans="1:11" x14ac:dyDescent="0.2">
      <c r="A5403" s="1">
        <v>44162</v>
      </c>
      <c r="B5403" s="3">
        <f>YEAR(Sales_Data[[#This Row],[Order Date]])</f>
        <v>2020</v>
      </c>
      <c r="C5403" s="3">
        <f>MONTH(Sales_Data[[#This Row],[Order Date]])</f>
        <v>11</v>
      </c>
      <c r="D5403" t="s">
        <v>779</v>
      </c>
      <c r="E5403" t="s">
        <v>18</v>
      </c>
      <c r="F5403" t="s">
        <v>19</v>
      </c>
      <c r="G5403" t="s">
        <v>53</v>
      </c>
      <c r="H5403" t="s">
        <v>1102</v>
      </c>
      <c r="I5403" s="2">
        <v>276.55</v>
      </c>
      <c r="J5403" s="3">
        <v>5</v>
      </c>
      <c r="K5403" s="2">
        <v>114.9385</v>
      </c>
    </row>
    <row r="5404" spans="1:11" x14ac:dyDescent="0.2">
      <c r="A5404" s="1">
        <v>44162</v>
      </c>
      <c r="B5404" s="3">
        <f>YEAR(Sales_Data[[#This Row],[Order Date]])</f>
        <v>2020</v>
      </c>
      <c r="C5404" s="3">
        <f>MONTH(Sales_Data[[#This Row],[Order Date]])</f>
        <v>11</v>
      </c>
      <c r="D5404" t="s">
        <v>231</v>
      </c>
      <c r="E5404" t="s">
        <v>317</v>
      </c>
      <c r="F5404" t="s">
        <v>19</v>
      </c>
      <c r="G5404" t="s">
        <v>32</v>
      </c>
      <c r="H5404" t="s">
        <v>248</v>
      </c>
      <c r="I5404" s="2">
        <v>510.94</v>
      </c>
      <c r="J5404" s="3">
        <v>3</v>
      </c>
      <c r="K5404" s="2">
        <v>224.07300000000001</v>
      </c>
    </row>
    <row r="5405" spans="1:11" x14ac:dyDescent="0.2">
      <c r="A5405" s="1">
        <v>44162</v>
      </c>
      <c r="B5405" s="3">
        <f>YEAR(Sales_Data[[#This Row],[Order Date]])</f>
        <v>2020</v>
      </c>
      <c r="C5405" s="3">
        <f>MONTH(Sales_Data[[#This Row],[Order Date]])</f>
        <v>11</v>
      </c>
      <c r="D5405" t="s">
        <v>1384</v>
      </c>
      <c r="E5405" t="s">
        <v>94</v>
      </c>
      <c r="F5405" t="s">
        <v>19</v>
      </c>
      <c r="G5405" t="s">
        <v>40</v>
      </c>
      <c r="H5405" t="s">
        <v>88</v>
      </c>
      <c r="I5405" s="2">
        <v>91.99</v>
      </c>
      <c r="J5405" s="3">
        <v>3</v>
      </c>
      <c r="K5405" s="2">
        <v>2.0270999999999999</v>
      </c>
    </row>
    <row r="5406" spans="1:11" x14ac:dyDescent="0.2">
      <c r="A5406" s="1">
        <v>44162</v>
      </c>
      <c r="B5406" s="3">
        <f>YEAR(Sales_Data[[#This Row],[Order Date]])</f>
        <v>2020</v>
      </c>
      <c r="C5406" s="3">
        <f>MONTH(Sales_Data[[#This Row],[Order Date]])</f>
        <v>11</v>
      </c>
      <c r="D5406" t="s">
        <v>1699</v>
      </c>
      <c r="E5406" t="s">
        <v>35</v>
      </c>
      <c r="F5406" t="s">
        <v>19</v>
      </c>
      <c r="G5406" t="s">
        <v>40</v>
      </c>
      <c r="H5406" t="s">
        <v>2235</v>
      </c>
      <c r="I5406" s="2">
        <v>120.76</v>
      </c>
      <c r="J5406" s="3">
        <v>5</v>
      </c>
      <c r="K5406" s="2">
        <v>0.76649999999999996</v>
      </c>
    </row>
    <row r="5407" spans="1:11" x14ac:dyDescent="0.2">
      <c r="A5407" s="1">
        <v>44162</v>
      </c>
      <c r="B5407" s="3">
        <f>YEAR(Sales_Data[[#This Row],[Order Date]])</f>
        <v>2020</v>
      </c>
      <c r="C5407" s="3">
        <f>MONTH(Sales_Data[[#This Row],[Order Date]])</f>
        <v>11</v>
      </c>
      <c r="D5407" t="s">
        <v>632</v>
      </c>
      <c r="E5407" t="s">
        <v>18</v>
      </c>
      <c r="F5407" t="s">
        <v>11</v>
      </c>
      <c r="G5407" t="s">
        <v>51</v>
      </c>
      <c r="H5407" t="s">
        <v>753</v>
      </c>
      <c r="I5407" s="2">
        <v>155.84</v>
      </c>
      <c r="J5407" s="3">
        <v>3</v>
      </c>
      <c r="K5407" s="2">
        <v>6.0288000000000004</v>
      </c>
    </row>
    <row r="5408" spans="1:11" x14ac:dyDescent="0.2">
      <c r="A5408" s="1">
        <v>44162</v>
      </c>
      <c r="B5408" s="3">
        <f>YEAR(Sales_Data[[#This Row],[Order Date]])</f>
        <v>2020</v>
      </c>
      <c r="C5408" s="3">
        <f>MONTH(Sales_Data[[#This Row],[Order Date]])</f>
        <v>11</v>
      </c>
      <c r="D5408" t="s">
        <v>1699</v>
      </c>
      <c r="E5408" t="s">
        <v>35</v>
      </c>
      <c r="F5408" t="s">
        <v>19</v>
      </c>
      <c r="G5408" t="s">
        <v>121</v>
      </c>
      <c r="H5408" t="s">
        <v>284</v>
      </c>
      <c r="I5408" s="2">
        <v>144.584</v>
      </c>
      <c r="J5408" s="3">
        <v>1</v>
      </c>
      <c r="K5408" s="2">
        <v>4.3583999999999996</v>
      </c>
    </row>
    <row r="5409" spans="1:11" x14ac:dyDescent="0.2">
      <c r="A5409" s="1">
        <v>44162</v>
      </c>
      <c r="B5409" s="3">
        <f>YEAR(Sales_Data[[#This Row],[Order Date]])</f>
        <v>2020</v>
      </c>
      <c r="C5409" s="3">
        <f>MONTH(Sales_Data[[#This Row],[Order Date]])</f>
        <v>11</v>
      </c>
      <c r="D5409" t="s">
        <v>1659</v>
      </c>
      <c r="E5409" t="s">
        <v>56</v>
      </c>
      <c r="F5409" t="s">
        <v>11</v>
      </c>
      <c r="G5409" t="s">
        <v>51</v>
      </c>
      <c r="H5409" t="s">
        <v>2554</v>
      </c>
      <c r="I5409" s="2">
        <v>147.94</v>
      </c>
      <c r="J5409" s="3">
        <v>1</v>
      </c>
      <c r="K5409" s="2">
        <v>19.2454</v>
      </c>
    </row>
    <row r="5410" spans="1:11" x14ac:dyDescent="0.2">
      <c r="A5410" s="1">
        <v>44162</v>
      </c>
      <c r="B5410" s="3">
        <f>YEAR(Sales_Data[[#This Row],[Order Date]])</f>
        <v>2020</v>
      </c>
      <c r="C5410" s="3">
        <f>MONTH(Sales_Data[[#This Row],[Order Date]])</f>
        <v>11</v>
      </c>
      <c r="D5410" t="s">
        <v>2419</v>
      </c>
      <c r="E5410" t="s">
        <v>18</v>
      </c>
      <c r="F5410" t="s">
        <v>14</v>
      </c>
      <c r="G5410" t="s">
        <v>15</v>
      </c>
      <c r="H5410" t="s">
        <v>1282</v>
      </c>
      <c r="I5410" s="2">
        <v>169.56800000000001</v>
      </c>
      <c r="J5410" s="3">
        <v>4</v>
      </c>
      <c r="K5410" s="2">
        <v>5.7568000000000001</v>
      </c>
    </row>
    <row r="5411" spans="1:11" x14ac:dyDescent="0.2">
      <c r="A5411" s="1">
        <v>44163</v>
      </c>
      <c r="B5411" s="3">
        <f>YEAR(Sales_Data[[#This Row],[Order Date]])</f>
        <v>2020</v>
      </c>
      <c r="C5411" s="3">
        <f>MONTH(Sales_Data[[#This Row],[Order Date]])</f>
        <v>11</v>
      </c>
      <c r="D5411" t="s">
        <v>1706</v>
      </c>
      <c r="E5411" t="s">
        <v>18</v>
      </c>
      <c r="F5411" t="s">
        <v>19</v>
      </c>
      <c r="G5411" t="s">
        <v>127</v>
      </c>
      <c r="H5411" t="s">
        <v>1237</v>
      </c>
      <c r="I5411" s="2">
        <v>101.65</v>
      </c>
      <c r="J5411" s="3">
        <v>5</v>
      </c>
      <c r="K5411" s="2">
        <v>29.445499999999999</v>
      </c>
    </row>
    <row r="5412" spans="1:11" x14ac:dyDescent="0.2">
      <c r="A5412" s="1">
        <v>44163</v>
      </c>
      <c r="B5412" s="3">
        <f>YEAR(Sales_Data[[#This Row],[Order Date]])</f>
        <v>2020</v>
      </c>
      <c r="C5412" s="3">
        <f>MONTH(Sales_Data[[#This Row],[Order Date]])</f>
        <v>11</v>
      </c>
      <c r="D5412" t="s">
        <v>1400</v>
      </c>
      <c r="E5412" t="s">
        <v>94</v>
      </c>
      <c r="F5412" t="s">
        <v>19</v>
      </c>
      <c r="G5412" t="s">
        <v>86</v>
      </c>
      <c r="H5412" t="s">
        <v>449</v>
      </c>
      <c r="I5412" s="2">
        <v>108.96</v>
      </c>
      <c r="J5412" s="3">
        <v>2</v>
      </c>
      <c r="K5412" s="2">
        <v>35.981999999999999</v>
      </c>
    </row>
    <row r="5413" spans="1:11" x14ac:dyDescent="0.2">
      <c r="A5413" s="1">
        <v>44163</v>
      </c>
      <c r="B5413" s="3">
        <f>YEAR(Sales_Data[[#This Row],[Order Date]])</f>
        <v>2020</v>
      </c>
      <c r="C5413" s="3">
        <f>MONTH(Sales_Data[[#This Row],[Order Date]])</f>
        <v>11</v>
      </c>
      <c r="D5413" t="s">
        <v>2407</v>
      </c>
      <c r="E5413" t="s">
        <v>306</v>
      </c>
      <c r="F5413" t="s">
        <v>19</v>
      </c>
      <c r="G5413" t="s">
        <v>53</v>
      </c>
      <c r="H5413" t="s">
        <v>1229</v>
      </c>
      <c r="I5413" s="2">
        <v>137.768</v>
      </c>
      <c r="J5413" s="3">
        <v>2</v>
      </c>
      <c r="K5413" s="2">
        <v>31.0688</v>
      </c>
    </row>
    <row r="5414" spans="1:11" x14ac:dyDescent="0.2">
      <c r="A5414" s="1">
        <v>44163</v>
      </c>
      <c r="B5414" s="3">
        <f>YEAR(Sales_Data[[#This Row],[Order Date]])</f>
        <v>2020</v>
      </c>
      <c r="C5414" s="3">
        <f>MONTH(Sales_Data[[#This Row],[Order Date]])</f>
        <v>11</v>
      </c>
      <c r="D5414" t="s">
        <v>628</v>
      </c>
      <c r="E5414" t="s">
        <v>39</v>
      </c>
      <c r="F5414" t="s">
        <v>11</v>
      </c>
      <c r="G5414" t="s">
        <v>51</v>
      </c>
      <c r="H5414" t="s">
        <v>193</v>
      </c>
      <c r="I5414" s="2">
        <v>536.48800000000006</v>
      </c>
      <c r="J5414" s="3">
        <v>7</v>
      </c>
      <c r="K5414" s="2">
        <v>-12.9122</v>
      </c>
    </row>
    <row r="5415" spans="1:11" x14ac:dyDescent="0.2">
      <c r="A5415" s="1">
        <v>44163</v>
      </c>
      <c r="B5415" s="3">
        <f>YEAR(Sales_Data[[#This Row],[Order Date]])</f>
        <v>2020</v>
      </c>
      <c r="C5415" s="3">
        <f>MONTH(Sales_Data[[#This Row],[Order Date]])</f>
        <v>11</v>
      </c>
      <c r="D5415" t="s">
        <v>628</v>
      </c>
      <c r="E5415" t="s">
        <v>39</v>
      </c>
      <c r="F5415" t="s">
        <v>11</v>
      </c>
      <c r="G5415" t="s">
        <v>51</v>
      </c>
      <c r="H5415" t="s">
        <v>875</v>
      </c>
      <c r="I5415" s="2">
        <v>122.232</v>
      </c>
      <c r="J5415" s="3">
        <v>6</v>
      </c>
      <c r="K5415" s="2">
        <v>75.542400000000001</v>
      </c>
    </row>
    <row r="5416" spans="1:11" x14ac:dyDescent="0.2">
      <c r="A5416" s="1">
        <v>44163</v>
      </c>
      <c r="B5416" s="3">
        <f>YEAR(Sales_Data[[#This Row],[Order Date]])</f>
        <v>2020</v>
      </c>
      <c r="C5416" s="3">
        <f>MONTH(Sales_Data[[#This Row],[Order Date]])</f>
        <v>11</v>
      </c>
      <c r="D5416" t="s">
        <v>1311</v>
      </c>
      <c r="E5416" t="s">
        <v>10</v>
      </c>
      <c r="F5416" t="s">
        <v>11</v>
      </c>
      <c r="G5416" t="s">
        <v>51</v>
      </c>
      <c r="H5416" t="s">
        <v>875</v>
      </c>
      <c r="I5416" s="2">
        <v>1081.2</v>
      </c>
      <c r="J5416" s="3">
        <v>5</v>
      </c>
      <c r="K5416" s="2">
        <v>272.79199999999997</v>
      </c>
    </row>
    <row r="5417" spans="1:11" x14ac:dyDescent="0.2">
      <c r="A5417" s="1">
        <v>44163</v>
      </c>
      <c r="B5417" s="3">
        <f>YEAR(Sales_Data[[#This Row],[Order Date]])</f>
        <v>2020</v>
      </c>
      <c r="C5417" s="3">
        <f>MONTH(Sales_Data[[#This Row],[Order Date]])</f>
        <v>11</v>
      </c>
      <c r="D5417" t="s">
        <v>1400</v>
      </c>
      <c r="E5417" t="s">
        <v>94</v>
      </c>
      <c r="F5417" t="s">
        <v>14</v>
      </c>
      <c r="G5417" t="s">
        <v>15</v>
      </c>
      <c r="H5417" t="s">
        <v>1981</v>
      </c>
      <c r="I5417" s="2">
        <v>524.89</v>
      </c>
      <c r="J5417" s="3">
        <v>11</v>
      </c>
      <c r="K5417" s="2">
        <v>494.97250000000003</v>
      </c>
    </row>
    <row r="5418" spans="1:11" x14ac:dyDescent="0.2">
      <c r="A5418" s="1">
        <v>44163</v>
      </c>
      <c r="B5418" s="3">
        <f>YEAR(Sales_Data[[#This Row],[Order Date]])</f>
        <v>2020</v>
      </c>
      <c r="C5418" s="3">
        <f>MONTH(Sales_Data[[#This Row],[Order Date]])</f>
        <v>11</v>
      </c>
      <c r="D5418" t="s">
        <v>628</v>
      </c>
      <c r="E5418" t="s">
        <v>39</v>
      </c>
      <c r="F5418" t="s">
        <v>11</v>
      </c>
      <c r="G5418" t="s">
        <v>30</v>
      </c>
      <c r="H5418" t="s">
        <v>2275</v>
      </c>
      <c r="I5418" s="2">
        <v>115.32</v>
      </c>
      <c r="J5418" s="3">
        <v>12</v>
      </c>
      <c r="K5418" s="2">
        <v>-619.596</v>
      </c>
    </row>
    <row r="5419" spans="1:11" x14ac:dyDescent="0.2">
      <c r="A5419" s="1">
        <v>44163</v>
      </c>
      <c r="B5419" s="3">
        <f>YEAR(Sales_Data[[#This Row],[Order Date]])</f>
        <v>2020</v>
      </c>
      <c r="C5419" s="3">
        <f>MONTH(Sales_Data[[#This Row],[Order Date]])</f>
        <v>11</v>
      </c>
      <c r="D5419" t="s">
        <v>1311</v>
      </c>
      <c r="E5419" t="s">
        <v>10</v>
      </c>
      <c r="F5419" t="s">
        <v>11</v>
      </c>
      <c r="G5419" t="s">
        <v>51</v>
      </c>
      <c r="H5419" t="s">
        <v>776</v>
      </c>
      <c r="I5419" s="2">
        <v>116.9</v>
      </c>
      <c r="J5419" s="3">
        <v>5</v>
      </c>
      <c r="K5419" s="2">
        <v>7.524</v>
      </c>
    </row>
    <row r="5420" spans="1:11" x14ac:dyDescent="0.2">
      <c r="A5420" s="1">
        <v>44163</v>
      </c>
      <c r="B5420" s="3">
        <f>YEAR(Sales_Data[[#This Row],[Order Date]])</f>
        <v>2020</v>
      </c>
      <c r="C5420" s="3">
        <f>MONTH(Sales_Data[[#This Row],[Order Date]])</f>
        <v>11</v>
      </c>
      <c r="D5420" t="s">
        <v>1311</v>
      </c>
      <c r="E5420" t="s">
        <v>10</v>
      </c>
      <c r="F5420" t="s">
        <v>19</v>
      </c>
      <c r="G5420" t="s">
        <v>40</v>
      </c>
      <c r="H5420" t="s">
        <v>679</v>
      </c>
      <c r="I5420" s="2">
        <v>117.64</v>
      </c>
      <c r="J5420" s="3">
        <v>1</v>
      </c>
      <c r="K5420" s="2">
        <v>0.73799999999999999</v>
      </c>
    </row>
    <row r="5421" spans="1:11" x14ac:dyDescent="0.2">
      <c r="A5421" s="1">
        <v>44163</v>
      </c>
      <c r="B5421" s="3">
        <f>YEAR(Sales_Data[[#This Row],[Order Date]])</f>
        <v>2020</v>
      </c>
      <c r="C5421" s="3">
        <f>MONTH(Sales_Data[[#This Row],[Order Date]])</f>
        <v>11</v>
      </c>
      <c r="D5421" t="s">
        <v>628</v>
      </c>
      <c r="E5421" t="s">
        <v>39</v>
      </c>
      <c r="F5421" t="s">
        <v>19</v>
      </c>
      <c r="G5421" t="s">
        <v>53</v>
      </c>
      <c r="H5421" t="s">
        <v>1862</v>
      </c>
      <c r="I5421" s="2">
        <v>102.34399999999999</v>
      </c>
      <c r="J5421" s="3">
        <v>6</v>
      </c>
      <c r="K5421" s="2">
        <v>7.92</v>
      </c>
    </row>
    <row r="5422" spans="1:11" x14ac:dyDescent="0.2">
      <c r="A5422" s="1">
        <v>44163</v>
      </c>
      <c r="B5422" s="3">
        <f>YEAR(Sales_Data[[#This Row],[Order Date]])</f>
        <v>2020</v>
      </c>
      <c r="C5422" s="3">
        <f>MONTH(Sales_Data[[#This Row],[Order Date]])</f>
        <v>11</v>
      </c>
      <c r="D5422" t="s">
        <v>628</v>
      </c>
      <c r="E5422" t="s">
        <v>39</v>
      </c>
      <c r="F5422" t="s">
        <v>19</v>
      </c>
      <c r="G5422" t="s">
        <v>53</v>
      </c>
      <c r="H5422" t="s">
        <v>1154</v>
      </c>
      <c r="I5422" s="2">
        <v>151.55199999999999</v>
      </c>
      <c r="J5422" s="3">
        <v>3</v>
      </c>
      <c r="K5422" s="2">
        <v>5.4432</v>
      </c>
    </row>
    <row r="5423" spans="1:11" x14ac:dyDescent="0.2">
      <c r="A5423" s="1">
        <v>44164</v>
      </c>
      <c r="B5423" s="3">
        <f>YEAR(Sales_Data[[#This Row],[Order Date]])</f>
        <v>2020</v>
      </c>
      <c r="C5423" s="3">
        <f>MONTH(Sales_Data[[#This Row],[Order Date]])</f>
        <v>11</v>
      </c>
      <c r="D5423" t="s">
        <v>825</v>
      </c>
      <c r="E5423" t="s">
        <v>219</v>
      </c>
      <c r="F5423" t="s">
        <v>11</v>
      </c>
      <c r="G5423" t="s">
        <v>51</v>
      </c>
      <c r="H5423" t="s">
        <v>2567</v>
      </c>
      <c r="I5423" s="2">
        <v>122.52</v>
      </c>
      <c r="J5423" s="3">
        <v>5</v>
      </c>
      <c r="K5423" s="2">
        <v>19.035</v>
      </c>
    </row>
    <row r="5424" spans="1:11" x14ac:dyDescent="0.2">
      <c r="A5424" s="1">
        <v>44164</v>
      </c>
      <c r="B5424" s="3">
        <f>YEAR(Sales_Data[[#This Row],[Order Date]])</f>
        <v>2020</v>
      </c>
      <c r="C5424" s="3">
        <f>MONTH(Sales_Data[[#This Row],[Order Date]])</f>
        <v>11</v>
      </c>
      <c r="D5424" t="s">
        <v>825</v>
      </c>
      <c r="E5424" t="s">
        <v>219</v>
      </c>
      <c r="F5424" t="s">
        <v>11</v>
      </c>
      <c r="G5424" t="s">
        <v>112</v>
      </c>
      <c r="H5424" t="s">
        <v>537</v>
      </c>
      <c r="I5424" s="2">
        <v>410.36799999999999</v>
      </c>
      <c r="J5424" s="3">
        <v>2</v>
      </c>
      <c r="K5424" s="2">
        <v>48.795999999999999</v>
      </c>
    </row>
    <row r="5425" spans="1:11" x14ac:dyDescent="0.2">
      <c r="A5425" s="1">
        <v>44165</v>
      </c>
      <c r="B5425" s="3">
        <f>YEAR(Sales_Data[[#This Row],[Order Date]])</f>
        <v>2020</v>
      </c>
      <c r="C5425" s="3">
        <f>MONTH(Sales_Data[[#This Row],[Order Date]])</f>
        <v>11</v>
      </c>
      <c r="D5425" t="s">
        <v>2358</v>
      </c>
      <c r="E5425" t="s">
        <v>94</v>
      </c>
      <c r="F5425" t="s">
        <v>19</v>
      </c>
      <c r="G5425" t="s">
        <v>20</v>
      </c>
      <c r="H5425" t="s">
        <v>2307</v>
      </c>
      <c r="I5425" s="2">
        <v>100.56</v>
      </c>
      <c r="J5425" s="3">
        <v>4</v>
      </c>
      <c r="K5425" s="2">
        <v>1.6712</v>
      </c>
    </row>
    <row r="5426" spans="1:11" x14ac:dyDescent="0.2">
      <c r="A5426" s="1">
        <v>44165</v>
      </c>
      <c r="B5426" s="3">
        <f>YEAR(Sales_Data[[#This Row],[Order Date]])</f>
        <v>2020</v>
      </c>
      <c r="C5426" s="3">
        <f>MONTH(Sales_Data[[#This Row],[Order Date]])</f>
        <v>11</v>
      </c>
      <c r="D5426" t="s">
        <v>2106</v>
      </c>
      <c r="E5426" t="s">
        <v>94</v>
      </c>
      <c r="F5426" t="s">
        <v>19</v>
      </c>
      <c r="G5426" t="s">
        <v>32</v>
      </c>
      <c r="H5426" t="s">
        <v>2072</v>
      </c>
      <c r="I5426" s="2">
        <v>106.47199999999999</v>
      </c>
      <c r="J5426" s="3">
        <v>3</v>
      </c>
      <c r="K5426" s="2">
        <v>23.109300000000001</v>
      </c>
    </row>
    <row r="5427" spans="1:11" x14ac:dyDescent="0.2">
      <c r="A5427" s="1">
        <v>44165</v>
      </c>
      <c r="B5427" s="3">
        <f>YEAR(Sales_Data[[#This Row],[Order Date]])</f>
        <v>2020</v>
      </c>
      <c r="C5427" s="3">
        <f>MONTH(Sales_Data[[#This Row],[Order Date]])</f>
        <v>11</v>
      </c>
      <c r="D5427" t="s">
        <v>1757</v>
      </c>
      <c r="E5427" t="s">
        <v>23</v>
      </c>
      <c r="F5427" t="s">
        <v>14</v>
      </c>
      <c r="G5427" t="s">
        <v>24</v>
      </c>
      <c r="H5427" t="s">
        <v>796</v>
      </c>
      <c r="I5427" s="2">
        <v>115.976</v>
      </c>
      <c r="J5427" s="3">
        <v>3</v>
      </c>
      <c r="K5427" s="2">
        <v>-10.7973</v>
      </c>
    </row>
    <row r="5428" spans="1:11" x14ac:dyDescent="0.2">
      <c r="A5428" s="1">
        <v>44165</v>
      </c>
      <c r="B5428" s="3">
        <f>YEAR(Sales_Data[[#This Row],[Order Date]])</f>
        <v>2020</v>
      </c>
      <c r="C5428" s="3">
        <f>MONTH(Sales_Data[[#This Row],[Order Date]])</f>
        <v>11</v>
      </c>
      <c r="D5428" t="s">
        <v>1366</v>
      </c>
      <c r="E5428" t="s">
        <v>309</v>
      </c>
      <c r="F5428" t="s">
        <v>19</v>
      </c>
      <c r="G5428" t="s">
        <v>40</v>
      </c>
      <c r="H5428" t="s">
        <v>430</v>
      </c>
      <c r="I5428" s="2">
        <v>166.94</v>
      </c>
      <c r="J5428" s="3">
        <v>6</v>
      </c>
      <c r="K5428" s="2">
        <v>45.2226</v>
      </c>
    </row>
    <row r="5429" spans="1:11" x14ac:dyDescent="0.2">
      <c r="A5429" s="1">
        <v>44165</v>
      </c>
      <c r="B5429" s="3">
        <f>YEAR(Sales_Data[[#This Row],[Order Date]])</f>
        <v>2020</v>
      </c>
      <c r="C5429" s="3">
        <f>MONTH(Sales_Data[[#This Row],[Order Date]])</f>
        <v>11</v>
      </c>
      <c r="D5429" t="s">
        <v>1841</v>
      </c>
      <c r="E5429" t="s">
        <v>143</v>
      </c>
      <c r="F5429" t="s">
        <v>19</v>
      </c>
      <c r="G5429" t="s">
        <v>20</v>
      </c>
      <c r="H5429" t="s">
        <v>865</v>
      </c>
      <c r="I5429" s="2">
        <v>204.8</v>
      </c>
      <c r="J5429" s="3">
        <v>5</v>
      </c>
      <c r="K5429" s="2">
        <v>43.45</v>
      </c>
    </row>
    <row r="5430" spans="1:11" x14ac:dyDescent="0.2">
      <c r="A5430" s="1">
        <v>44165</v>
      </c>
      <c r="B5430" s="3">
        <f>YEAR(Sales_Data[[#This Row],[Order Date]])</f>
        <v>2020</v>
      </c>
      <c r="C5430" s="3">
        <f>MONTH(Sales_Data[[#This Row],[Order Date]])</f>
        <v>11</v>
      </c>
      <c r="D5430" t="s">
        <v>2358</v>
      </c>
      <c r="E5430" t="s">
        <v>94</v>
      </c>
      <c r="F5430" t="s">
        <v>19</v>
      </c>
      <c r="G5430" t="s">
        <v>20</v>
      </c>
      <c r="H5430" t="s">
        <v>273</v>
      </c>
      <c r="I5430" s="2">
        <v>291.49</v>
      </c>
      <c r="J5430" s="3">
        <v>3</v>
      </c>
      <c r="K5430" s="2">
        <v>5.3898000000000001</v>
      </c>
    </row>
    <row r="5431" spans="1:11" x14ac:dyDescent="0.2">
      <c r="A5431" s="1">
        <v>44165</v>
      </c>
      <c r="B5431" s="3">
        <f>YEAR(Sales_Data[[#This Row],[Order Date]])</f>
        <v>2020</v>
      </c>
      <c r="C5431" s="3">
        <f>MONTH(Sales_Data[[#This Row],[Order Date]])</f>
        <v>11</v>
      </c>
      <c r="D5431" t="s">
        <v>1652</v>
      </c>
      <c r="E5431" t="s">
        <v>35</v>
      </c>
      <c r="F5431" t="s">
        <v>14</v>
      </c>
      <c r="G5431" t="s">
        <v>24</v>
      </c>
      <c r="H5431" t="s">
        <v>1819</v>
      </c>
      <c r="I5431" s="2">
        <v>408.976</v>
      </c>
      <c r="J5431" s="3">
        <v>3</v>
      </c>
      <c r="K5431" s="2">
        <v>81.594899999999996</v>
      </c>
    </row>
    <row r="5432" spans="1:11" x14ac:dyDescent="0.2">
      <c r="A5432" s="1">
        <v>44165</v>
      </c>
      <c r="B5432" s="3">
        <f>YEAR(Sales_Data[[#This Row],[Order Date]])</f>
        <v>2020</v>
      </c>
      <c r="C5432" s="3">
        <f>MONTH(Sales_Data[[#This Row],[Order Date]])</f>
        <v>11</v>
      </c>
      <c r="D5432" t="s">
        <v>2358</v>
      </c>
      <c r="E5432" t="s">
        <v>94</v>
      </c>
      <c r="F5432" t="s">
        <v>14</v>
      </c>
      <c r="G5432" t="s">
        <v>15</v>
      </c>
      <c r="H5432" t="s">
        <v>2568</v>
      </c>
      <c r="I5432" s="2">
        <v>590.05999999999995</v>
      </c>
      <c r="J5432" s="3">
        <v>3</v>
      </c>
      <c r="K5432" s="2">
        <v>163.81800000000001</v>
      </c>
    </row>
    <row r="5433" spans="1:11" x14ac:dyDescent="0.2">
      <c r="A5433" s="1">
        <v>44165</v>
      </c>
      <c r="B5433" s="3">
        <f>YEAR(Sales_Data[[#This Row],[Order Date]])</f>
        <v>2020</v>
      </c>
      <c r="C5433" s="3">
        <f>MONTH(Sales_Data[[#This Row],[Order Date]])</f>
        <v>11</v>
      </c>
      <c r="D5433" t="s">
        <v>1326</v>
      </c>
      <c r="E5433" t="s">
        <v>67</v>
      </c>
      <c r="F5433" t="s">
        <v>19</v>
      </c>
      <c r="G5433" t="s">
        <v>121</v>
      </c>
      <c r="H5433" t="s">
        <v>1531</v>
      </c>
      <c r="I5433" s="2">
        <v>673.93600000000004</v>
      </c>
      <c r="J5433" s="3">
        <v>4</v>
      </c>
      <c r="K5433" s="2">
        <v>82.992000000000004</v>
      </c>
    </row>
    <row r="5434" spans="1:11" x14ac:dyDescent="0.2">
      <c r="A5434" s="1">
        <v>44165</v>
      </c>
      <c r="B5434" s="3">
        <f>YEAR(Sales_Data[[#This Row],[Order Date]])</f>
        <v>2020</v>
      </c>
      <c r="C5434" s="3">
        <f>MONTH(Sales_Data[[#This Row],[Order Date]])</f>
        <v>11</v>
      </c>
      <c r="D5434" t="s">
        <v>805</v>
      </c>
      <c r="E5434" t="s">
        <v>39</v>
      </c>
      <c r="F5434" t="s">
        <v>11</v>
      </c>
      <c r="G5434" t="s">
        <v>112</v>
      </c>
      <c r="H5434" t="s">
        <v>1137</v>
      </c>
      <c r="I5434" s="2">
        <v>1129.316</v>
      </c>
      <c r="J5434" s="3">
        <v>6</v>
      </c>
      <c r="K5434" s="2">
        <v>-15.418799999999999</v>
      </c>
    </row>
    <row r="5435" spans="1:11" x14ac:dyDescent="0.2">
      <c r="A5435" s="1">
        <v>44165</v>
      </c>
      <c r="B5435" s="3">
        <f>YEAR(Sales_Data[[#This Row],[Order Date]])</f>
        <v>2020</v>
      </c>
      <c r="C5435" s="3">
        <f>MONTH(Sales_Data[[#This Row],[Order Date]])</f>
        <v>11</v>
      </c>
      <c r="D5435" t="s">
        <v>2106</v>
      </c>
      <c r="E5435" t="s">
        <v>94</v>
      </c>
      <c r="F5435" t="s">
        <v>11</v>
      </c>
      <c r="G5435" t="s">
        <v>112</v>
      </c>
      <c r="H5435" t="s">
        <v>417</v>
      </c>
      <c r="I5435" s="2">
        <v>1263.9000000000001</v>
      </c>
      <c r="J5435" s="3">
        <v>5</v>
      </c>
      <c r="K5435" s="2">
        <v>262.39</v>
      </c>
    </row>
    <row r="5436" spans="1:11" x14ac:dyDescent="0.2">
      <c r="A5436" s="1">
        <v>44165</v>
      </c>
      <c r="B5436" s="3">
        <f>YEAR(Sales_Data[[#This Row],[Order Date]])</f>
        <v>2020</v>
      </c>
      <c r="C5436" s="3">
        <f>MONTH(Sales_Data[[#This Row],[Order Date]])</f>
        <v>11</v>
      </c>
      <c r="D5436" t="s">
        <v>1652</v>
      </c>
      <c r="E5436" t="s">
        <v>35</v>
      </c>
      <c r="F5436" t="s">
        <v>11</v>
      </c>
      <c r="G5436" t="s">
        <v>30</v>
      </c>
      <c r="H5436" t="s">
        <v>693</v>
      </c>
      <c r="I5436" s="2">
        <v>1805.682</v>
      </c>
      <c r="J5436" s="3">
        <v>7</v>
      </c>
      <c r="K5436" s="2">
        <v>-653.28340000000003</v>
      </c>
    </row>
    <row r="5437" spans="1:11" x14ac:dyDescent="0.2">
      <c r="A5437" s="1">
        <v>44165</v>
      </c>
      <c r="B5437" s="3">
        <f>YEAR(Sales_Data[[#This Row],[Order Date]])</f>
        <v>2020</v>
      </c>
      <c r="C5437" s="3">
        <f>MONTH(Sales_Data[[#This Row],[Order Date]])</f>
        <v>11</v>
      </c>
      <c r="D5437" t="s">
        <v>2035</v>
      </c>
      <c r="E5437" t="s">
        <v>23</v>
      </c>
      <c r="F5437" t="s">
        <v>19</v>
      </c>
      <c r="G5437" t="s">
        <v>116</v>
      </c>
      <c r="H5437" t="s">
        <v>2109</v>
      </c>
      <c r="I5437" s="2">
        <v>128.36799999999999</v>
      </c>
      <c r="J5437" s="3">
        <v>2</v>
      </c>
      <c r="K5437" s="2">
        <v>0.82879999999999998</v>
      </c>
    </row>
    <row r="5438" spans="1:11" x14ac:dyDescent="0.2">
      <c r="A5438" s="1">
        <v>44165</v>
      </c>
      <c r="B5438" s="3">
        <f>YEAR(Sales_Data[[#This Row],[Order Date]])</f>
        <v>2020</v>
      </c>
      <c r="C5438" s="3">
        <f>MONTH(Sales_Data[[#This Row],[Order Date]])</f>
        <v>11</v>
      </c>
      <c r="D5438" t="s">
        <v>1703</v>
      </c>
      <c r="E5438" t="s">
        <v>18</v>
      </c>
      <c r="F5438" t="s">
        <v>11</v>
      </c>
      <c r="G5438" t="s">
        <v>51</v>
      </c>
      <c r="H5438" t="s">
        <v>2569</v>
      </c>
      <c r="I5438" s="2">
        <v>152.83000000000001</v>
      </c>
      <c r="J5438" s="3">
        <v>3</v>
      </c>
      <c r="K5438" s="2">
        <v>9.5571000000000002</v>
      </c>
    </row>
    <row r="5439" spans="1:11" x14ac:dyDescent="0.2">
      <c r="A5439" s="1">
        <v>44165</v>
      </c>
      <c r="B5439" s="3">
        <f>YEAR(Sales_Data[[#This Row],[Order Date]])</f>
        <v>2020</v>
      </c>
      <c r="C5439" s="3">
        <f>MONTH(Sales_Data[[#This Row],[Order Date]])</f>
        <v>11</v>
      </c>
      <c r="D5439" t="s">
        <v>1538</v>
      </c>
      <c r="E5439" t="s">
        <v>44</v>
      </c>
      <c r="F5439" t="s">
        <v>14</v>
      </c>
      <c r="G5439" t="s">
        <v>15</v>
      </c>
      <c r="H5439" t="s">
        <v>1176</v>
      </c>
      <c r="I5439" s="2">
        <v>175.976</v>
      </c>
      <c r="J5439" s="3">
        <v>3</v>
      </c>
      <c r="K5439" s="2">
        <v>8.9969999999999999</v>
      </c>
    </row>
    <row r="5440" spans="1:11" x14ac:dyDescent="0.2">
      <c r="A5440" s="1">
        <v>44166</v>
      </c>
      <c r="B5440" s="3">
        <f>YEAR(Sales_Data[[#This Row],[Order Date]])</f>
        <v>2020</v>
      </c>
      <c r="C5440" s="3">
        <f>MONTH(Sales_Data[[#This Row],[Order Date]])</f>
        <v>12</v>
      </c>
      <c r="D5440" t="s">
        <v>1507</v>
      </c>
      <c r="E5440" t="s">
        <v>365</v>
      </c>
      <c r="F5440" t="s">
        <v>19</v>
      </c>
      <c r="G5440" t="s">
        <v>20</v>
      </c>
      <c r="H5440" t="s">
        <v>494</v>
      </c>
      <c r="I5440" s="2">
        <v>103.99</v>
      </c>
      <c r="J5440" s="3">
        <v>1</v>
      </c>
      <c r="K5440" s="2">
        <v>3.6796000000000002</v>
      </c>
    </row>
    <row r="5441" spans="1:11" x14ac:dyDescent="0.2">
      <c r="A5441" s="1">
        <v>44166</v>
      </c>
      <c r="B5441" s="3">
        <f>YEAR(Sales_Data[[#This Row],[Order Date]])</f>
        <v>2020</v>
      </c>
      <c r="C5441" s="3">
        <f>MONTH(Sales_Data[[#This Row],[Order Date]])</f>
        <v>12</v>
      </c>
      <c r="D5441" t="s">
        <v>887</v>
      </c>
      <c r="E5441" t="s">
        <v>70</v>
      </c>
      <c r="F5441" t="s">
        <v>11</v>
      </c>
      <c r="G5441" t="s">
        <v>51</v>
      </c>
      <c r="H5441" t="s">
        <v>692</v>
      </c>
      <c r="I5441" s="2">
        <v>106.68</v>
      </c>
      <c r="J5441" s="3">
        <v>12</v>
      </c>
      <c r="K5441" s="2">
        <v>31.0992</v>
      </c>
    </row>
    <row r="5442" spans="1:11" x14ac:dyDescent="0.2">
      <c r="A5442" s="1">
        <v>44166</v>
      </c>
      <c r="B5442" s="3">
        <f>YEAR(Sales_Data[[#This Row],[Order Date]])</f>
        <v>2020</v>
      </c>
      <c r="C5442" s="3">
        <f>MONTH(Sales_Data[[#This Row],[Order Date]])</f>
        <v>12</v>
      </c>
      <c r="D5442" t="s">
        <v>1541</v>
      </c>
      <c r="E5442" t="s">
        <v>306</v>
      </c>
      <c r="F5442" t="s">
        <v>14</v>
      </c>
      <c r="G5442" t="s">
        <v>15</v>
      </c>
      <c r="H5442" t="s">
        <v>1813</v>
      </c>
      <c r="I5442" s="2">
        <v>127.584</v>
      </c>
      <c r="J5442" s="3">
        <v>2</v>
      </c>
      <c r="K5442" s="2">
        <v>9.2385999999999999</v>
      </c>
    </row>
    <row r="5443" spans="1:11" x14ac:dyDescent="0.2">
      <c r="A5443" s="1">
        <v>44166</v>
      </c>
      <c r="B5443" s="3">
        <f>YEAR(Sales_Data[[#This Row],[Order Date]])</f>
        <v>2020</v>
      </c>
      <c r="C5443" s="3">
        <f>MONTH(Sales_Data[[#This Row],[Order Date]])</f>
        <v>12</v>
      </c>
      <c r="D5443" t="s">
        <v>1507</v>
      </c>
      <c r="E5443" t="s">
        <v>365</v>
      </c>
      <c r="F5443" t="s">
        <v>19</v>
      </c>
      <c r="G5443" t="s">
        <v>20</v>
      </c>
      <c r="H5443" t="s">
        <v>1631</v>
      </c>
      <c r="I5443" s="2">
        <v>131.91999999999999</v>
      </c>
      <c r="J5443" s="3">
        <v>4</v>
      </c>
      <c r="K5443" s="2">
        <v>5.8743999999999996</v>
      </c>
    </row>
    <row r="5444" spans="1:11" x14ac:dyDescent="0.2">
      <c r="A5444" s="1">
        <v>44166</v>
      </c>
      <c r="B5444" s="3">
        <f>YEAR(Sales_Data[[#This Row],[Order Date]])</f>
        <v>2020</v>
      </c>
      <c r="C5444" s="3">
        <f>MONTH(Sales_Data[[#This Row],[Order Date]])</f>
        <v>12</v>
      </c>
      <c r="D5444" t="s">
        <v>729</v>
      </c>
      <c r="E5444" t="s">
        <v>39</v>
      </c>
      <c r="F5444" t="s">
        <v>19</v>
      </c>
      <c r="G5444" t="s">
        <v>86</v>
      </c>
      <c r="H5444" t="s">
        <v>87</v>
      </c>
      <c r="I5444" s="2">
        <v>138.68</v>
      </c>
      <c r="J5444" s="3">
        <v>5</v>
      </c>
      <c r="K5444" s="2">
        <v>35.329500000000003</v>
      </c>
    </row>
    <row r="5445" spans="1:11" x14ac:dyDescent="0.2">
      <c r="A5445" s="1">
        <v>44166</v>
      </c>
      <c r="B5445" s="3">
        <f>YEAR(Sales_Data[[#This Row],[Order Date]])</f>
        <v>2020</v>
      </c>
      <c r="C5445" s="3">
        <f>MONTH(Sales_Data[[#This Row],[Order Date]])</f>
        <v>12</v>
      </c>
      <c r="D5445" t="s">
        <v>2087</v>
      </c>
      <c r="E5445" t="s">
        <v>70</v>
      </c>
      <c r="F5445" t="s">
        <v>11</v>
      </c>
      <c r="G5445" t="s">
        <v>12</v>
      </c>
      <c r="H5445" t="s">
        <v>1902</v>
      </c>
      <c r="I5445" s="2">
        <v>153.96</v>
      </c>
      <c r="J5445" s="3">
        <v>2</v>
      </c>
      <c r="K5445" s="2">
        <v>41.168399999999998</v>
      </c>
    </row>
    <row r="5446" spans="1:11" x14ac:dyDescent="0.2">
      <c r="A5446" s="1">
        <v>44166</v>
      </c>
      <c r="B5446" s="3">
        <f>YEAR(Sales_Data[[#This Row],[Order Date]])</f>
        <v>2020</v>
      </c>
      <c r="C5446" s="3">
        <f>MONTH(Sales_Data[[#This Row],[Order Date]])</f>
        <v>12</v>
      </c>
      <c r="D5446" t="s">
        <v>1507</v>
      </c>
      <c r="E5446" t="s">
        <v>365</v>
      </c>
      <c r="F5446" t="s">
        <v>14</v>
      </c>
      <c r="G5446" t="s">
        <v>15</v>
      </c>
      <c r="H5446" t="s">
        <v>1334</v>
      </c>
      <c r="I5446" s="2">
        <v>156.97999999999999</v>
      </c>
      <c r="J5446" s="3">
        <v>2</v>
      </c>
      <c r="K5446" s="2">
        <v>35.634599999999999</v>
      </c>
    </row>
    <row r="5447" spans="1:11" x14ac:dyDescent="0.2">
      <c r="A5447" s="1">
        <v>44166</v>
      </c>
      <c r="B5447" s="3">
        <f>YEAR(Sales_Data[[#This Row],[Order Date]])</f>
        <v>2020</v>
      </c>
      <c r="C5447" s="3">
        <f>MONTH(Sales_Data[[#This Row],[Order Date]])</f>
        <v>12</v>
      </c>
      <c r="D5447" t="s">
        <v>1669</v>
      </c>
      <c r="E5447" t="s">
        <v>23</v>
      </c>
      <c r="F5447" t="s">
        <v>14</v>
      </c>
      <c r="G5447" t="s">
        <v>15</v>
      </c>
      <c r="H5447" t="s">
        <v>2041</v>
      </c>
      <c r="I5447" s="2">
        <v>229.8</v>
      </c>
      <c r="J5447" s="3">
        <v>5</v>
      </c>
      <c r="K5447" s="2">
        <v>24.727499999999999</v>
      </c>
    </row>
    <row r="5448" spans="1:11" x14ac:dyDescent="0.2">
      <c r="A5448" s="1">
        <v>44166</v>
      </c>
      <c r="B5448" s="3">
        <f>YEAR(Sales_Data[[#This Row],[Order Date]])</f>
        <v>2020</v>
      </c>
      <c r="C5448" s="3">
        <f>MONTH(Sales_Data[[#This Row],[Order Date]])</f>
        <v>12</v>
      </c>
      <c r="D5448" t="s">
        <v>316</v>
      </c>
      <c r="E5448" t="s">
        <v>94</v>
      </c>
      <c r="F5448" t="s">
        <v>19</v>
      </c>
      <c r="G5448" t="s">
        <v>20</v>
      </c>
      <c r="H5448" t="s">
        <v>1588</v>
      </c>
      <c r="I5448" s="2">
        <v>238.55</v>
      </c>
      <c r="J5448" s="3">
        <v>3</v>
      </c>
      <c r="K5448" s="2">
        <v>6.6464999999999996</v>
      </c>
    </row>
    <row r="5449" spans="1:11" x14ac:dyDescent="0.2">
      <c r="A5449" s="1">
        <v>44166</v>
      </c>
      <c r="B5449" s="3">
        <f>YEAR(Sales_Data[[#This Row],[Order Date]])</f>
        <v>2020</v>
      </c>
      <c r="C5449" s="3">
        <f>MONTH(Sales_Data[[#This Row],[Order Date]])</f>
        <v>12</v>
      </c>
      <c r="D5449" t="s">
        <v>1669</v>
      </c>
      <c r="E5449" t="s">
        <v>23</v>
      </c>
      <c r="F5449" t="s">
        <v>11</v>
      </c>
      <c r="G5449" t="s">
        <v>112</v>
      </c>
      <c r="H5449" t="s">
        <v>1286</v>
      </c>
      <c r="I5449" s="2">
        <v>354.05799999999999</v>
      </c>
      <c r="J5449" s="3">
        <v>3</v>
      </c>
      <c r="K5449" s="2">
        <v>-18.117599999999999</v>
      </c>
    </row>
    <row r="5450" spans="1:11" x14ac:dyDescent="0.2">
      <c r="A5450" s="1">
        <v>44166</v>
      </c>
      <c r="B5450" s="3">
        <f>YEAR(Sales_Data[[#This Row],[Order Date]])</f>
        <v>2020</v>
      </c>
      <c r="C5450" s="3">
        <f>MONTH(Sales_Data[[#This Row],[Order Date]])</f>
        <v>12</v>
      </c>
      <c r="D5450" t="s">
        <v>2047</v>
      </c>
      <c r="E5450" t="s">
        <v>39</v>
      </c>
      <c r="F5450" t="s">
        <v>11</v>
      </c>
      <c r="G5450" t="s">
        <v>112</v>
      </c>
      <c r="H5450" t="s">
        <v>1997</v>
      </c>
      <c r="I5450" s="2">
        <v>419.97199999999998</v>
      </c>
      <c r="J5450" s="3">
        <v>2</v>
      </c>
      <c r="K5450" s="2">
        <v>-28.498000000000001</v>
      </c>
    </row>
    <row r="5451" spans="1:11" x14ac:dyDescent="0.2">
      <c r="A5451" s="1">
        <v>44166</v>
      </c>
      <c r="B5451" s="3">
        <f>YEAR(Sales_Data[[#This Row],[Order Date]])</f>
        <v>2020</v>
      </c>
      <c r="C5451" s="3">
        <f>MONTH(Sales_Data[[#This Row],[Order Date]])</f>
        <v>12</v>
      </c>
      <c r="D5451" t="s">
        <v>1541</v>
      </c>
      <c r="E5451" t="s">
        <v>306</v>
      </c>
      <c r="F5451" t="s">
        <v>14</v>
      </c>
      <c r="G5451" t="s">
        <v>15</v>
      </c>
      <c r="H5451" t="s">
        <v>405</v>
      </c>
      <c r="I5451" s="2">
        <v>449.36799999999999</v>
      </c>
      <c r="J5451" s="3">
        <v>4</v>
      </c>
      <c r="K5451" s="2">
        <v>30.477599999999999</v>
      </c>
    </row>
    <row r="5452" spans="1:11" x14ac:dyDescent="0.2">
      <c r="A5452" s="1">
        <v>44166</v>
      </c>
      <c r="B5452" s="3">
        <f>YEAR(Sales_Data[[#This Row],[Order Date]])</f>
        <v>2020</v>
      </c>
      <c r="C5452" s="3">
        <f>MONTH(Sales_Data[[#This Row],[Order Date]])</f>
        <v>12</v>
      </c>
      <c r="D5452" t="s">
        <v>1541</v>
      </c>
      <c r="E5452" t="s">
        <v>306</v>
      </c>
      <c r="F5452" t="s">
        <v>14</v>
      </c>
      <c r="G5452" t="s">
        <v>15</v>
      </c>
      <c r="H5452" t="s">
        <v>1988</v>
      </c>
      <c r="I5452" s="2">
        <v>483.37599999999998</v>
      </c>
      <c r="J5452" s="3">
        <v>3</v>
      </c>
      <c r="K5452" s="2">
        <v>52.917299999999997</v>
      </c>
    </row>
    <row r="5453" spans="1:11" x14ac:dyDescent="0.2">
      <c r="A5453" s="1">
        <v>44166</v>
      </c>
      <c r="B5453" s="3">
        <f>YEAR(Sales_Data[[#This Row],[Order Date]])</f>
        <v>2020</v>
      </c>
      <c r="C5453" s="3">
        <f>MONTH(Sales_Data[[#This Row],[Order Date]])</f>
        <v>12</v>
      </c>
      <c r="D5453" t="s">
        <v>887</v>
      </c>
      <c r="E5453" t="s">
        <v>70</v>
      </c>
      <c r="F5453" t="s">
        <v>19</v>
      </c>
      <c r="G5453" t="s">
        <v>20</v>
      </c>
      <c r="H5453" t="s">
        <v>397</v>
      </c>
      <c r="I5453" s="2">
        <v>561.24</v>
      </c>
      <c r="J5453" s="3">
        <v>4</v>
      </c>
      <c r="K5453" s="2">
        <v>5.4123999999999999</v>
      </c>
    </row>
    <row r="5454" spans="1:11" x14ac:dyDescent="0.2">
      <c r="A5454" s="1">
        <v>44166</v>
      </c>
      <c r="B5454" s="3">
        <f>YEAR(Sales_Data[[#This Row],[Order Date]])</f>
        <v>2020</v>
      </c>
      <c r="C5454" s="3">
        <f>MONTH(Sales_Data[[#This Row],[Order Date]])</f>
        <v>12</v>
      </c>
      <c r="D5454" t="s">
        <v>1326</v>
      </c>
      <c r="E5454" t="s">
        <v>18</v>
      </c>
      <c r="F5454" t="s">
        <v>11</v>
      </c>
      <c r="G5454" t="s">
        <v>51</v>
      </c>
      <c r="H5454" t="s">
        <v>1480</v>
      </c>
      <c r="I5454" s="2">
        <v>669.64</v>
      </c>
      <c r="J5454" s="3">
        <v>9</v>
      </c>
      <c r="K5454" s="2">
        <v>107.03879999999999</v>
      </c>
    </row>
    <row r="5455" spans="1:11" x14ac:dyDescent="0.2">
      <c r="A5455" s="1">
        <v>44166</v>
      </c>
      <c r="B5455" s="3">
        <f>YEAR(Sales_Data[[#This Row],[Order Date]])</f>
        <v>2020</v>
      </c>
      <c r="C5455" s="3">
        <f>MONTH(Sales_Data[[#This Row],[Order Date]])</f>
        <v>12</v>
      </c>
      <c r="D5455" t="s">
        <v>2103</v>
      </c>
      <c r="E5455" t="s">
        <v>91</v>
      </c>
      <c r="F5455" t="s">
        <v>11</v>
      </c>
      <c r="G5455" t="s">
        <v>112</v>
      </c>
      <c r="H5455" t="s">
        <v>2367</v>
      </c>
      <c r="I5455" s="2">
        <v>928.15</v>
      </c>
      <c r="J5455" s="3">
        <v>3</v>
      </c>
      <c r="K5455" s="2">
        <v>251.202</v>
      </c>
    </row>
    <row r="5456" spans="1:11" x14ac:dyDescent="0.2">
      <c r="A5456" s="1">
        <v>44166</v>
      </c>
      <c r="B5456" s="3">
        <f>YEAR(Sales_Data[[#This Row],[Order Date]])</f>
        <v>2020</v>
      </c>
      <c r="C5456" s="3">
        <f>MONTH(Sales_Data[[#This Row],[Order Date]])</f>
        <v>12</v>
      </c>
      <c r="D5456" t="s">
        <v>1541</v>
      </c>
      <c r="E5456" t="s">
        <v>306</v>
      </c>
      <c r="F5456" t="s">
        <v>19</v>
      </c>
      <c r="G5456" t="s">
        <v>32</v>
      </c>
      <c r="H5456" t="s">
        <v>715</v>
      </c>
      <c r="I5456" s="2">
        <v>122.783</v>
      </c>
      <c r="J5456" s="3">
        <v>7</v>
      </c>
      <c r="K5456" s="2">
        <v>-4.7481</v>
      </c>
    </row>
    <row r="5457" spans="1:11" x14ac:dyDescent="0.2">
      <c r="A5457" s="1">
        <v>44166</v>
      </c>
      <c r="B5457" s="3">
        <f>YEAR(Sales_Data[[#This Row],[Order Date]])</f>
        <v>2020</v>
      </c>
      <c r="C5457" s="3">
        <f>MONTH(Sales_Data[[#This Row],[Order Date]])</f>
        <v>12</v>
      </c>
      <c r="D5457" t="s">
        <v>946</v>
      </c>
      <c r="E5457" t="s">
        <v>23</v>
      </c>
      <c r="F5457" t="s">
        <v>19</v>
      </c>
      <c r="G5457" t="s">
        <v>53</v>
      </c>
      <c r="H5457" t="s">
        <v>1166</v>
      </c>
      <c r="I5457" s="2">
        <v>118.36799999999999</v>
      </c>
      <c r="J5457" s="3">
        <v>2</v>
      </c>
      <c r="K5457" s="2">
        <v>3.6288</v>
      </c>
    </row>
    <row r="5458" spans="1:11" x14ac:dyDescent="0.2">
      <c r="A5458" s="1">
        <v>44166</v>
      </c>
      <c r="B5458" s="3">
        <f>YEAR(Sales_Data[[#This Row],[Order Date]])</f>
        <v>2020</v>
      </c>
      <c r="C5458" s="3">
        <f>MONTH(Sales_Data[[#This Row],[Order Date]])</f>
        <v>12</v>
      </c>
      <c r="D5458" t="s">
        <v>1909</v>
      </c>
      <c r="E5458" t="s">
        <v>67</v>
      </c>
      <c r="F5458" t="s">
        <v>11</v>
      </c>
      <c r="G5458" t="s">
        <v>51</v>
      </c>
      <c r="H5458" t="s">
        <v>1687</v>
      </c>
      <c r="I5458" s="2">
        <v>99.712000000000003</v>
      </c>
      <c r="J5458" s="3">
        <v>2</v>
      </c>
      <c r="K5458" s="2">
        <v>1.7352000000000001</v>
      </c>
    </row>
    <row r="5459" spans="1:11" x14ac:dyDescent="0.2">
      <c r="A5459" s="1">
        <v>44166</v>
      </c>
      <c r="B5459" s="3">
        <f>YEAR(Sales_Data[[#This Row],[Order Date]])</f>
        <v>2020</v>
      </c>
      <c r="C5459" s="3">
        <f>MONTH(Sales_Data[[#This Row],[Order Date]])</f>
        <v>12</v>
      </c>
      <c r="D5459" t="s">
        <v>316</v>
      </c>
      <c r="E5459" t="s">
        <v>94</v>
      </c>
      <c r="F5459" t="s">
        <v>19</v>
      </c>
      <c r="G5459" t="s">
        <v>32</v>
      </c>
      <c r="H5459" t="s">
        <v>1888</v>
      </c>
      <c r="I5459" s="2">
        <v>118.52</v>
      </c>
      <c r="J5459" s="3">
        <v>5</v>
      </c>
      <c r="K5459" s="2">
        <v>6.1319999999999997</v>
      </c>
    </row>
    <row r="5460" spans="1:11" x14ac:dyDescent="0.2">
      <c r="A5460" s="1">
        <v>44166</v>
      </c>
      <c r="B5460" s="3">
        <f>YEAR(Sales_Data[[#This Row],[Order Date]])</f>
        <v>2020</v>
      </c>
      <c r="C5460" s="3">
        <f>MONTH(Sales_Data[[#This Row],[Order Date]])</f>
        <v>12</v>
      </c>
      <c r="D5460" t="s">
        <v>1507</v>
      </c>
      <c r="E5460" t="s">
        <v>365</v>
      </c>
      <c r="F5460" t="s">
        <v>19</v>
      </c>
      <c r="G5460" t="s">
        <v>32</v>
      </c>
      <c r="H5460" t="s">
        <v>237</v>
      </c>
      <c r="I5460" s="2">
        <v>134.91999999999999</v>
      </c>
      <c r="J5460" s="3">
        <v>4</v>
      </c>
      <c r="K5460" s="2">
        <v>7.4824000000000002</v>
      </c>
    </row>
    <row r="5461" spans="1:11" x14ac:dyDescent="0.2">
      <c r="A5461" s="1">
        <v>44166</v>
      </c>
      <c r="B5461" s="3">
        <f>YEAR(Sales_Data[[#This Row],[Order Date]])</f>
        <v>2020</v>
      </c>
      <c r="C5461" s="3">
        <f>MONTH(Sales_Data[[#This Row],[Order Date]])</f>
        <v>12</v>
      </c>
      <c r="D5461" t="s">
        <v>887</v>
      </c>
      <c r="E5461" t="s">
        <v>70</v>
      </c>
      <c r="F5461" t="s">
        <v>19</v>
      </c>
      <c r="G5461" t="s">
        <v>32</v>
      </c>
      <c r="H5461" t="s">
        <v>1078</v>
      </c>
      <c r="I5461" s="2">
        <v>141.91999999999999</v>
      </c>
      <c r="J5461" s="3">
        <v>5</v>
      </c>
      <c r="K5461" s="2">
        <v>5.3730000000000002</v>
      </c>
    </row>
    <row r="5462" spans="1:11" x14ac:dyDescent="0.2">
      <c r="A5462" s="1">
        <v>44166</v>
      </c>
      <c r="B5462" s="3">
        <f>YEAR(Sales_Data[[#This Row],[Order Date]])</f>
        <v>2020</v>
      </c>
      <c r="C5462" s="3">
        <f>MONTH(Sales_Data[[#This Row],[Order Date]])</f>
        <v>12</v>
      </c>
      <c r="D5462" t="s">
        <v>2047</v>
      </c>
      <c r="E5462" t="s">
        <v>39</v>
      </c>
      <c r="F5462" t="s">
        <v>19</v>
      </c>
      <c r="G5462" t="s">
        <v>32</v>
      </c>
      <c r="H5462" t="s">
        <v>2018</v>
      </c>
      <c r="I5462" s="2">
        <v>117.001</v>
      </c>
      <c r="J5462" s="3">
        <v>7</v>
      </c>
      <c r="K5462" s="2">
        <v>-5.6006999999999998</v>
      </c>
    </row>
    <row r="5463" spans="1:11" x14ac:dyDescent="0.2">
      <c r="A5463" s="1">
        <v>44166</v>
      </c>
      <c r="B5463" s="3">
        <f>YEAR(Sales_Data[[#This Row],[Order Date]])</f>
        <v>2020</v>
      </c>
      <c r="C5463" s="3">
        <f>MONTH(Sales_Data[[#This Row],[Order Date]])</f>
        <v>12</v>
      </c>
      <c r="D5463" t="s">
        <v>1541</v>
      </c>
      <c r="E5463" t="s">
        <v>306</v>
      </c>
      <c r="F5463" t="s">
        <v>19</v>
      </c>
      <c r="G5463" t="s">
        <v>121</v>
      </c>
      <c r="H5463" t="s">
        <v>1522</v>
      </c>
      <c r="I5463" s="2">
        <v>112.152</v>
      </c>
      <c r="J5463" s="3">
        <v>3</v>
      </c>
      <c r="K5463" s="2">
        <v>3.5045999999999999</v>
      </c>
    </row>
    <row r="5464" spans="1:11" x14ac:dyDescent="0.2">
      <c r="A5464" s="1">
        <v>44166</v>
      </c>
      <c r="B5464" s="3">
        <f>YEAR(Sales_Data[[#This Row],[Order Date]])</f>
        <v>2020</v>
      </c>
      <c r="C5464" s="3">
        <f>MONTH(Sales_Data[[#This Row],[Order Date]])</f>
        <v>12</v>
      </c>
      <c r="D5464" t="s">
        <v>316</v>
      </c>
      <c r="E5464" t="s">
        <v>94</v>
      </c>
      <c r="F5464" t="s">
        <v>14</v>
      </c>
      <c r="G5464" t="s">
        <v>24</v>
      </c>
      <c r="H5464" t="s">
        <v>1455</v>
      </c>
      <c r="I5464" s="2">
        <v>127.37</v>
      </c>
      <c r="J5464" s="3">
        <v>3</v>
      </c>
      <c r="K5464" s="2">
        <v>6.9257999999999997</v>
      </c>
    </row>
    <row r="5465" spans="1:11" x14ac:dyDescent="0.2">
      <c r="A5465" s="1">
        <v>44166</v>
      </c>
      <c r="B5465" s="3">
        <f>YEAR(Sales_Data[[#This Row],[Order Date]])</f>
        <v>2020</v>
      </c>
      <c r="C5465" s="3">
        <f>MONTH(Sales_Data[[#This Row],[Order Date]])</f>
        <v>12</v>
      </c>
      <c r="D5465" t="s">
        <v>2047</v>
      </c>
      <c r="E5465" t="s">
        <v>39</v>
      </c>
      <c r="F5465" t="s">
        <v>19</v>
      </c>
      <c r="G5465" t="s">
        <v>127</v>
      </c>
      <c r="H5465" t="s">
        <v>1662</v>
      </c>
      <c r="I5465" s="2">
        <v>145.93600000000001</v>
      </c>
      <c r="J5465" s="3">
        <v>4</v>
      </c>
      <c r="K5465" s="2">
        <v>5.1791999999999998</v>
      </c>
    </row>
    <row r="5466" spans="1:11" x14ac:dyDescent="0.2">
      <c r="A5466" s="1">
        <v>44166</v>
      </c>
      <c r="B5466" s="3">
        <f>YEAR(Sales_Data[[#This Row],[Order Date]])</f>
        <v>2020</v>
      </c>
      <c r="C5466" s="3">
        <f>MONTH(Sales_Data[[#This Row],[Order Date]])</f>
        <v>12</v>
      </c>
      <c r="D5466" t="s">
        <v>2338</v>
      </c>
      <c r="E5466" t="s">
        <v>18</v>
      </c>
      <c r="F5466" t="s">
        <v>19</v>
      </c>
      <c r="G5466" t="s">
        <v>32</v>
      </c>
      <c r="H5466" t="s">
        <v>888</v>
      </c>
      <c r="I5466" s="2">
        <v>138.12799999999999</v>
      </c>
      <c r="J5466" s="3">
        <v>2</v>
      </c>
      <c r="K5466" s="2">
        <v>3.6714000000000002</v>
      </c>
    </row>
    <row r="5467" spans="1:11" x14ac:dyDescent="0.2">
      <c r="A5467" s="1">
        <v>44166</v>
      </c>
      <c r="B5467" s="3">
        <f>YEAR(Sales_Data[[#This Row],[Order Date]])</f>
        <v>2020</v>
      </c>
      <c r="C5467" s="3">
        <f>MONTH(Sales_Data[[#This Row],[Order Date]])</f>
        <v>12</v>
      </c>
      <c r="D5467" t="s">
        <v>1330</v>
      </c>
      <c r="E5467" t="s">
        <v>39</v>
      </c>
      <c r="F5467" t="s">
        <v>19</v>
      </c>
      <c r="G5467" t="s">
        <v>20</v>
      </c>
      <c r="H5467" t="s">
        <v>2328</v>
      </c>
      <c r="I5467" s="2">
        <v>150.392</v>
      </c>
      <c r="J5467" s="3">
        <v>3</v>
      </c>
      <c r="K5467" s="2">
        <v>2.3370000000000002</v>
      </c>
    </row>
    <row r="5468" spans="1:11" x14ac:dyDescent="0.2">
      <c r="A5468" s="1">
        <v>44166</v>
      </c>
      <c r="B5468" s="3">
        <f>YEAR(Sales_Data[[#This Row],[Order Date]])</f>
        <v>2020</v>
      </c>
      <c r="C5468" s="3">
        <f>MONTH(Sales_Data[[#This Row],[Order Date]])</f>
        <v>12</v>
      </c>
      <c r="D5468" t="s">
        <v>2103</v>
      </c>
      <c r="E5468" t="s">
        <v>91</v>
      </c>
      <c r="F5468" t="s">
        <v>19</v>
      </c>
      <c r="G5468" t="s">
        <v>53</v>
      </c>
      <c r="H5468" t="s">
        <v>2026</v>
      </c>
      <c r="I5468" s="2">
        <v>153.44</v>
      </c>
      <c r="J5468" s="3">
        <v>3</v>
      </c>
      <c r="K5468" s="2">
        <v>9.3312000000000008</v>
      </c>
    </row>
    <row r="5469" spans="1:11" x14ac:dyDescent="0.2">
      <c r="A5469" s="1">
        <v>44166</v>
      </c>
      <c r="B5469" s="3">
        <f>YEAR(Sales_Data[[#This Row],[Order Date]])</f>
        <v>2020</v>
      </c>
      <c r="C5469" s="3">
        <f>MONTH(Sales_Data[[#This Row],[Order Date]])</f>
        <v>12</v>
      </c>
      <c r="D5469" t="s">
        <v>2087</v>
      </c>
      <c r="E5469" t="s">
        <v>70</v>
      </c>
      <c r="F5469" t="s">
        <v>19</v>
      </c>
      <c r="G5469" t="s">
        <v>53</v>
      </c>
      <c r="H5469" t="s">
        <v>1702</v>
      </c>
      <c r="I5469" s="2">
        <v>129.86000000000001</v>
      </c>
      <c r="J5469" s="3">
        <v>7</v>
      </c>
      <c r="K5469" s="2">
        <v>18.837</v>
      </c>
    </row>
    <row r="5470" spans="1:11" x14ac:dyDescent="0.2">
      <c r="A5470" s="1">
        <v>44166</v>
      </c>
      <c r="B5470" s="3">
        <f>YEAR(Sales_Data[[#This Row],[Order Date]])</f>
        <v>2020</v>
      </c>
      <c r="C5470" s="3">
        <f>MONTH(Sales_Data[[#This Row],[Order Date]])</f>
        <v>12</v>
      </c>
      <c r="D5470" t="s">
        <v>2338</v>
      </c>
      <c r="E5470" t="s">
        <v>18</v>
      </c>
      <c r="F5470" t="s">
        <v>19</v>
      </c>
      <c r="G5470" t="s">
        <v>53</v>
      </c>
      <c r="H5470" t="s">
        <v>1651</v>
      </c>
      <c r="I5470" s="2">
        <v>130.36000000000001</v>
      </c>
      <c r="J5470" s="3">
        <v>7</v>
      </c>
      <c r="K5470" s="2">
        <v>21.7728</v>
      </c>
    </row>
    <row r="5471" spans="1:11" x14ac:dyDescent="0.2">
      <c r="A5471" s="1">
        <v>44166</v>
      </c>
      <c r="B5471" s="3">
        <f>YEAR(Sales_Data[[#This Row],[Order Date]])</f>
        <v>2020</v>
      </c>
      <c r="C5471" s="3">
        <f>MONTH(Sales_Data[[#This Row],[Order Date]])</f>
        <v>12</v>
      </c>
      <c r="D5471" t="s">
        <v>1507</v>
      </c>
      <c r="E5471" t="s">
        <v>365</v>
      </c>
      <c r="F5471" t="s">
        <v>19</v>
      </c>
      <c r="G5471" t="s">
        <v>116</v>
      </c>
      <c r="H5471" t="s">
        <v>652</v>
      </c>
      <c r="I5471" s="2">
        <v>117.29</v>
      </c>
      <c r="J5471" s="3">
        <v>9</v>
      </c>
      <c r="K5471" s="2">
        <v>16.209900000000001</v>
      </c>
    </row>
    <row r="5472" spans="1:11" x14ac:dyDescent="0.2">
      <c r="A5472" s="1">
        <v>44166</v>
      </c>
      <c r="B5472" s="3">
        <f>YEAR(Sales_Data[[#This Row],[Order Date]])</f>
        <v>2020</v>
      </c>
      <c r="C5472" s="3">
        <f>MONTH(Sales_Data[[#This Row],[Order Date]])</f>
        <v>12</v>
      </c>
      <c r="D5472" t="s">
        <v>729</v>
      </c>
      <c r="E5472" t="s">
        <v>39</v>
      </c>
      <c r="F5472" t="s">
        <v>14</v>
      </c>
      <c r="G5472" t="s">
        <v>15</v>
      </c>
      <c r="H5472" t="s">
        <v>1532</v>
      </c>
      <c r="I5472" s="2">
        <v>138.958</v>
      </c>
      <c r="J5472" s="3">
        <v>7</v>
      </c>
      <c r="K5472" s="2">
        <v>9.4436999999999998</v>
      </c>
    </row>
    <row r="5473" spans="1:11" x14ac:dyDescent="0.2">
      <c r="A5473" s="1">
        <v>44166</v>
      </c>
      <c r="B5473" s="3">
        <f>YEAR(Sales_Data[[#This Row],[Order Date]])</f>
        <v>2020</v>
      </c>
      <c r="C5473" s="3">
        <f>MONTH(Sales_Data[[#This Row],[Order Date]])</f>
        <v>12</v>
      </c>
      <c r="D5473" t="s">
        <v>1330</v>
      </c>
      <c r="E5473" t="s">
        <v>39</v>
      </c>
      <c r="F5473" t="s">
        <v>11</v>
      </c>
      <c r="G5473" t="s">
        <v>51</v>
      </c>
      <c r="H5473" t="s">
        <v>656</v>
      </c>
      <c r="I5473" s="2">
        <v>182.12</v>
      </c>
      <c r="J5473" s="3">
        <v>5</v>
      </c>
      <c r="K5473" s="2">
        <v>13.846</v>
      </c>
    </row>
    <row r="5474" spans="1:11" x14ac:dyDescent="0.2">
      <c r="A5474" s="1">
        <v>44167</v>
      </c>
      <c r="B5474" s="3">
        <f>YEAR(Sales_Data[[#This Row],[Order Date]])</f>
        <v>2020</v>
      </c>
      <c r="C5474" s="3">
        <f>MONTH(Sales_Data[[#This Row],[Order Date]])</f>
        <v>12</v>
      </c>
      <c r="D5474" t="s">
        <v>1220</v>
      </c>
      <c r="E5474" t="s">
        <v>18</v>
      </c>
      <c r="F5474" t="s">
        <v>19</v>
      </c>
      <c r="G5474" t="s">
        <v>32</v>
      </c>
      <c r="H5474" t="s">
        <v>359</v>
      </c>
      <c r="I5474" s="2">
        <v>104.456</v>
      </c>
      <c r="J5474" s="3">
        <v>2</v>
      </c>
      <c r="K5474" s="2">
        <v>22.5732</v>
      </c>
    </row>
    <row r="5475" spans="1:11" x14ac:dyDescent="0.2">
      <c r="A5475" s="1">
        <v>44167</v>
      </c>
      <c r="B5475" s="3">
        <f>YEAR(Sales_Data[[#This Row],[Order Date]])</f>
        <v>2020</v>
      </c>
      <c r="C5475" s="3">
        <f>MONTH(Sales_Data[[#This Row],[Order Date]])</f>
        <v>12</v>
      </c>
      <c r="D5475" t="s">
        <v>1220</v>
      </c>
      <c r="E5475" t="s">
        <v>18</v>
      </c>
      <c r="F5475" t="s">
        <v>19</v>
      </c>
      <c r="G5475" t="s">
        <v>121</v>
      </c>
      <c r="H5475" t="s">
        <v>1923</v>
      </c>
      <c r="I5475" s="2">
        <v>120.47</v>
      </c>
      <c r="J5475" s="3">
        <v>3</v>
      </c>
      <c r="K5475" s="2">
        <v>22.2516</v>
      </c>
    </row>
    <row r="5476" spans="1:11" x14ac:dyDescent="0.2">
      <c r="A5476" s="1">
        <v>44167</v>
      </c>
      <c r="B5476" s="3">
        <f>YEAR(Sales_Data[[#This Row],[Order Date]])</f>
        <v>2020</v>
      </c>
      <c r="C5476" s="3">
        <f>MONTH(Sales_Data[[#This Row],[Order Date]])</f>
        <v>12</v>
      </c>
      <c r="D5476" t="s">
        <v>1741</v>
      </c>
      <c r="E5476" t="s">
        <v>18</v>
      </c>
      <c r="F5476" t="s">
        <v>19</v>
      </c>
      <c r="G5476" t="s">
        <v>53</v>
      </c>
      <c r="H5476" t="s">
        <v>2478</v>
      </c>
      <c r="I5476" s="2">
        <v>143.91999999999999</v>
      </c>
      <c r="J5476" s="3">
        <v>2</v>
      </c>
      <c r="K5476" s="2">
        <v>53.860799999999998</v>
      </c>
    </row>
    <row r="5477" spans="1:11" x14ac:dyDescent="0.2">
      <c r="A5477" s="1">
        <v>44167</v>
      </c>
      <c r="B5477" s="3">
        <f>YEAR(Sales_Data[[#This Row],[Order Date]])</f>
        <v>2020</v>
      </c>
      <c r="C5477" s="3">
        <f>MONTH(Sales_Data[[#This Row],[Order Date]])</f>
        <v>12</v>
      </c>
      <c r="D5477" t="s">
        <v>2169</v>
      </c>
      <c r="E5477" t="s">
        <v>306</v>
      </c>
      <c r="F5477" t="s">
        <v>19</v>
      </c>
      <c r="G5477" t="s">
        <v>20</v>
      </c>
      <c r="H5477" t="s">
        <v>996</v>
      </c>
      <c r="I5477" s="2">
        <v>155.28800000000001</v>
      </c>
      <c r="J5477" s="3">
        <v>1</v>
      </c>
      <c r="K5477" s="2">
        <v>12.8574</v>
      </c>
    </row>
    <row r="5478" spans="1:11" x14ac:dyDescent="0.2">
      <c r="A5478" s="1">
        <v>44167</v>
      </c>
      <c r="B5478" s="3">
        <f>YEAR(Sales_Data[[#This Row],[Order Date]])</f>
        <v>2020</v>
      </c>
      <c r="C5478" s="3">
        <f>MONTH(Sales_Data[[#This Row],[Order Date]])</f>
        <v>12</v>
      </c>
      <c r="D5478" t="s">
        <v>565</v>
      </c>
      <c r="E5478" t="s">
        <v>67</v>
      </c>
      <c r="F5478" t="s">
        <v>14</v>
      </c>
      <c r="G5478" t="s">
        <v>15</v>
      </c>
      <c r="H5478" t="s">
        <v>2570</v>
      </c>
      <c r="I5478" s="2">
        <v>199.18799999999999</v>
      </c>
      <c r="J5478" s="3">
        <v>2</v>
      </c>
      <c r="K5478" s="2">
        <v>-25.198</v>
      </c>
    </row>
    <row r="5479" spans="1:11" x14ac:dyDescent="0.2">
      <c r="A5479" s="1">
        <v>44167</v>
      </c>
      <c r="B5479" s="3">
        <f>YEAR(Sales_Data[[#This Row],[Order Date]])</f>
        <v>2020</v>
      </c>
      <c r="C5479" s="3">
        <f>MONTH(Sales_Data[[#This Row],[Order Date]])</f>
        <v>12</v>
      </c>
      <c r="D5479" t="s">
        <v>1843</v>
      </c>
      <c r="E5479" t="s">
        <v>18</v>
      </c>
      <c r="F5479" t="s">
        <v>19</v>
      </c>
      <c r="G5479" t="s">
        <v>40</v>
      </c>
      <c r="H5479" t="s">
        <v>682</v>
      </c>
      <c r="I5479" s="2">
        <v>202.9</v>
      </c>
      <c r="J5479" s="3">
        <v>5</v>
      </c>
      <c r="K5479" s="2">
        <v>44.975000000000001</v>
      </c>
    </row>
    <row r="5480" spans="1:11" x14ac:dyDescent="0.2">
      <c r="A5480" s="1">
        <v>44167</v>
      </c>
      <c r="B5480" s="3">
        <f>YEAR(Sales_Data[[#This Row],[Order Date]])</f>
        <v>2020</v>
      </c>
      <c r="C5480" s="3">
        <f>MONTH(Sales_Data[[#This Row],[Order Date]])</f>
        <v>12</v>
      </c>
      <c r="D5480" t="s">
        <v>2169</v>
      </c>
      <c r="E5480" t="s">
        <v>306</v>
      </c>
      <c r="F5480" t="s">
        <v>11</v>
      </c>
      <c r="G5480" t="s">
        <v>12</v>
      </c>
      <c r="H5480" t="s">
        <v>1253</v>
      </c>
      <c r="I5480" s="2">
        <v>281.35199999999998</v>
      </c>
      <c r="J5480" s="3">
        <v>8</v>
      </c>
      <c r="K5480" s="2">
        <v>-363.52800000000002</v>
      </c>
    </row>
    <row r="5481" spans="1:11" x14ac:dyDescent="0.2">
      <c r="A5481" s="1">
        <v>44167</v>
      </c>
      <c r="B5481" s="3">
        <f>YEAR(Sales_Data[[#This Row],[Order Date]])</f>
        <v>2020</v>
      </c>
      <c r="C5481" s="3">
        <f>MONTH(Sales_Data[[#This Row],[Order Date]])</f>
        <v>12</v>
      </c>
      <c r="D5481" t="s">
        <v>677</v>
      </c>
      <c r="E5481" t="s">
        <v>370</v>
      </c>
      <c r="F5481" t="s">
        <v>19</v>
      </c>
      <c r="G5481" t="s">
        <v>121</v>
      </c>
      <c r="H5481" t="s">
        <v>2067</v>
      </c>
      <c r="I5481" s="2">
        <v>325.86</v>
      </c>
      <c r="J5481" s="3">
        <v>7</v>
      </c>
      <c r="K5481" s="2">
        <v>80.320800000000006</v>
      </c>
    </row>
    <row r="5482" spans="1:11" x14ac:dyDescent="0.2">
      <c r="A5482" s="1">
        <v>44167</v>
      </c>
      <c r="B5482" s="3">
        <f>YEAR(Sales_Data[[#This Row],[Order Date]])</f>
        <v>2020</v>
      </c>
      <c r="C5482" s="3">
        <f>MONTH(Sales_Data[[#This Row],[Order Date]])</f>
        <v>12</v>
      </c>
      <c r="D5482" t="s">
        <v>1250</v>
      </c>
      <c r="E5482" t="s">
        <v>23</v>
      </c>
      <c r="F5482" t="s">
        <v>19</v>
      </c>
      <c r="G5482" t="s">
        <v>121</v>
      </c>
      <c r="H5482" t="s">
        <v>1360</v>
      </c>
      <c r="I5482" s="2">
        <v>334.62</v>
      </c>
      <c r="J5482" s="3">
        <v>5</v>
      </c>
      <c r="K5482" s="2">
        <v>-766.01199999999994</v>
      </c>
    </row>
    <row r="5483" spans="1:11" x14ac:dyDescent="0.2">
      <c r="A5483" s="1">
        <v>44167</v>
      </c>
      <c r="B5483" s="3">
        <f>YEAR(Sales_Data[[#This Row],[Order Date]])</f>
        <v>2020</v>
      </c>
      <c r="C5483" s="3">
        <f>MONTH(Sales_Data[[#This Row],[Order Date]])</f>
        <v>12</v>
      </c>
      <c r="D5483" t="s">
        <v>2169</v>
      </c>
      <c r="E5483" t="s">
        <v>306</v>
      </c>
      <c r="F5483" t="s">
        <v>11</v>
      </c>
      <c r="G5483" t="s">
        <v>51</v>
      </c>
      <c r="H5483" t="s">
        <v>799</v>
      </c>
      <c r="I5483" s="2">
        <v>556.70399999999995</v>
      </c>
      <c r="J5483" s="3">
        <v>6</v>
      </c>
      <c r="K5483" s="2">
        <v>0</v>
      </c>
    </row>
    <row r="5484" spans="1:11" x14ac:dyDescent="0.2">
      <c r="A5484" s="1">
        <v>44167</v>
      </c>
      <c r="B5484" s="3">
        <f>YEAR(Sales_Data[[#This Row],[Order Date]])</f>
        <v>2020</v>
      </c>
      <c r="C5484" s="3">
        <f>MONTH(Sales_Data[[#This Row],[Order Date]])</f>
        <v>12</v>
      </c>
      <c r="D5484" t="s">
        <v>1741</v>
      </c>
      <c r="E5484" t="s">
        <v>18</v>
      </c>
      <c r="F5484" t="s">
        <v>19</v>
      </c>
      <c r="G5484" t="s">
        <v>20</v>
      </c>
      <c r="H5484" t="s">
        <v>216</v>
      </c>
      <c r="I5484" s="2">
        <v>596.62</v>
      </c>
      <c r="J5484" s="3">
        <v>9</v>
      </c>
      <c r="K5484" s="2">
        <v>151.09739999999999</v>
      </c>
    </row>
    <row r="5485" spans="1:11" x14ac:dyDescent="0.2">
      <c r="A5485" s="1">
        <v>44167</v>
      </c>
      <c r="B5485" s="3">
        <f>YEAR(Sales_Data[[#This Row],[Order Date]])</f>
        <v>2020</v>
      </c>
      <c r="C5485" s="3">
        <f>MONTH(Sales_Data[[#This Row],[Order Date]])</f>
        <v>12</v>
      </c>
      <c r="D5485" t="s">
        <v>256</v>
      </c>
      <c r="E5485" t="s">
        <v>39</v>
      </c>
      <c r="F5485" t="s">
        <v>19</v>
      </c>
      <c r="G5485" t="s">
        <v>32</v>
      </c>
      <c r="H5485" t="s">
        <v>1566</v>
      </c>
      <c r="I5485" s="2">
        <v>155.17599999999999</v>
      </c>
      <c r="J5485" s="3">
        <v>4</v>
      </c>
      <c r="K5485" s="2">
        <v>-462.86239999999998</v>
      </c>
    </row>
    <row r="5486" spans="1:11" x14ac:dyDescent="0.2">
      <c r="A5486" s="1">
        <v>44167</v>
      </c>
      <c r="B5486" s="3">
        <f>YEAR(Sales_Data[[#This Row],[Order Date]])</f>
        <v>2020</v>
      </c>
      <c r="C5486" s="3">
        <f>MONTH(Sales_Data[[#This Row],[Order Date]])</f>
        <v>12</v>
      </c>
      <c r="D5486" t="s">
        <v>1366</v>
      </c>
      <c r="E5486" t="s">
        <v>181</v>
      </c>
      <c r="F5486" t="s">
        <v>11</v>
      </c>
      <c r="G5486" t="s">
        <v>112</v>
      </c>
      <c r="H5486" t="s">
        <v>1592</v>
      </c>
      <c r="I5486" s="2">
        <v>723.96</v>
      </c>
      <c r="J5486" s="3">
        <v>2</v>
      </c>
      <c r="K5486" s="2">
        <v>168.47040000000001</v>
      </c>
    </row>
    <row r="5487" spans="1:11" x14ac:dyDescent="0.2">
      <c r="A5487" s="1">
        <v>44167</v>
      </c>
      <c r="B5487" s="3">
        <f>YEAR(Sales_Data[[#This Row],[Order Date]])</f>
        <v>2020</v>
      </c>
      <c r="C5487" s="3">
        <f>MONTH(Sales_Data[[#This Row],[Order Date]])</f>
        <v>12</v>
      </c>
      <c r="D5487" t="s">
        <v>2169</v>
      </c>
      <c r="E5487" t="s">
        <v>306</v>
      </c>
      <c r="F5487" t="s">
        <v>11</v>
      </c>
      <c r="G5487" t="s">
        <v>112</v>
      </c>
      <c r="H5487" t="s">
        <v>1195</v>
      </c>
      <c r="I5487" s="2">
        <v>245.68</v>
      </c>
      <c r="J5487" s="3">
        <v>5</v>
      </c>
      <c r="K5487" s="2">
        <v>68.001000000000005</v>
      </c>
    </row>
    <row r="5488" spans="1:11" x14ac:dyDescent="0.2">
      <c r="A5488" s="1">
        <v>44167</v>
      </c>
      <c r="B5488" s="3">
        <f>YEAR(Sales_Data[[#This Row],[Order Date]])</f>
        <v>2020</v>
      </c>
      <c r="C5488" s="3">
        <f>MONTH(Sales_Data[[#This Row],[Order Date]])</f>
        <v>12</v>
      </c>
      <c r="D5488" t="s">
        <v>677</v>
      </c>
      <c r="E5488" t="s">
        <v>370</v>
      </c>
      <c r="F5488" t="s">
        <v>14</v>
      </c>
      <c r="G5488" t="s">
        <v>15</v>
      </c>
      <c r="H5488" t="s">
        <v>1988</v>
      </c>
      <c r="I5488" s="2">
        <v>289.95</v>
      </c>
      <c r="J5488" s="3">
        <v>5</v>
      </c>
      <c r="K5488" s="2">
        <v>284.18549999999999</v>
      </c>
    </row>
    <row r="5489" spans="1:11" x14ac:dyDescent="0.2">
      <c r="A5489" s="1">
        <v>44167</v>
      </c>
      <c r="B5489" s="3">
        <f>YEAR(Sales_Data[[#This Row],[Order Date]])</f>
        <v>2020</v>
      </c>
      <c r="C5489" s="3">
        <f>MONTH(Sales_Data[[#This Row],[Order Date]])</f>
        <v>12</v>
      </c>
      <c r="D5489" t="s">
        <v>1843</v>
      </c>
      <c r="E5489" t="s">
        <v>18</v>
      </c>
      <c r="F5489" t="s">
        <v>11</v>
      </c>
      <c r="G5489" t="s">
        <v>112</v>
      </c>
      <c r="H5489" t="s">
        <v>315</v>
      </c>
      <c r="I5489" s="2">
        <v>182.05600000000001</v>
      </c>
      <c r="J5489" s="3">
        <v>9</v>
      </c>
      <c r="K5489" s="2">
        <v>43.464599999999997</v>
      </c>
    </row>
    <row r="5490" spans="1:11" x14ac:dyDescent="0.2">
      <c r="A5490" s="1">
        <v>44167</v>
      </c>
      <c r="B5490" s="3">
        <f>YEAR(Sales_Data[[#This Row],[Order Date]])</f>
        <v>2020</v>
      </c>
      <c r="C5490" s="3">
        <f>MONTH(Sales_Data[[#This Row],[Order Date]])</f>
        <v>12</v>
      </c>
      <c r="D5490" t="s">
        <v>2492</v>
      </c>
      <c r="E5490" t="s">
        <v>651</v>
      </c>
      <c r="F5490" t="s">
        <v>14</v>
      </c>
      <c r="G5490" t="s">
        <v>15</v>
      </c>
      <c r="H5490" t="s">
        <v>823</v>
      </c>
      <c r="I5490" s="2">
        <v>521.96</v>
      </c>
      <c r="J5490" s="3">
        <v>4</v>
      </c>
      <c r="K5490" s="2">
        <v>743.98800000000006</v>
      </c>
    </row>
    <row r="5491" spans="1:11" x14ac:dyDescent="0.2">
      <c r="A5491" s="1">
        <v>44167</v>
      </c>
      <c r="B5491" s="3">
        <f>YEAR(Sales_Data[[#This Row],[Order Date]])</f>
        <v>2020</v>
      </c>
      <c r="C5491" s="3">
        <f>MONTH(Sales_Data[[#This Row],[Order Date]])</f>
        <v>12</v>
      </c>
      <c r="D5491" t="s">
        <v>1741</v>
      </c>
      <c r="E5491" t="s">
        <v>18</v>
      </c>
      <c r="F5491" t="s">
        <v>19</v>
      </c>
      <c r="G5491" t="s">
        <v>53</v>
      </c>
      <c r="H5491" t="s">
        <v>547</v>
      </c>
      <c r="I5491" s="2">
        <v>84.56</v>
      </c>
      <c r="J5491" s="3">
        <v>2</v>
      </c>
      <c r="K5491" s="2">
        <v>3.8519999999999999</v>
      </c>
    </row>
    <row r="5492" spans="1:11" x14ac:dyDescent="0.2">
      <c r="A5492" s="1">
        <v>44167</v>
      </c>
      <c r="B5492" s="3">
        <f>YEAR(Sales_Data[[#This Row],[Order Date]])</f>
        <v>2020</v>
      </c>
      <c r="C5492" s="3">
        <f>MONTH(Sales_Data[[#This Row],[Order Date]])</f>
        <v>12</v>
      </c>
      <c r="D5492" t="s">
        <v>565</v>
      </c>
      <c r="E5492" t="s">
        <v>67</v>
      </c>
      <c r="F5492" t="s">
        <v>19</v>
      </c>
      <c r="G5492" t="s">
        <v>40</v>
      </c>
      <c r="H5492" t="s">
        <v>826</v>
      </c>
      <c r="I5492" s="2">
        <v>128.72800000000001</v>
      </c>
      <c r="J5492" s="3">
        <v>9</v>
      </c>
      <c r="K5492" s="2">
        <v>1.7262</v>
      </c>
    </row>
    <row r="5493" spans="1:11" x14ac:dyDescent="0.2">
      <c r="A5493" s="1">
        <v>44167</v>
      </c>
      <c r="B5493" s="3">
        <f>YEAR(Sales_Data[[#This Row],[Order Date]])</f>
        <v>2020</v>
      </c>
      <c r="C5493" s="3">
        <f>MONTH(Sales_Data[[#This Row],[Order Date]])</f>
        <v>12</v>
      </c>
      <c r="D5493" t="s">
        <v>858</v>
      </c>
      <c r="E5493" t="s">
        <v>23</v>
      </c>
      <c r="F5493" t="s">
        <v>19</v>
      </c>
      <c r="G5493" t="s">
        <v>40</v>
      </c>
      <c r="H5493" t="s">
        <v>1640</v>
      </c>
      <c r="I5493" s="2">
        <v>106.16</v>
      </c>
      <c r="J5493" s="3">
        <v>5</v>
      </c>
      <c r="K5493" s="2">
        <v>2.1280000000000001</v>
      </c>
    </row>
    <row r="5494" spans="1:11" x14ac:dyDescent="0.2">
      <c r="A5494" s="1">
        <v>44167</v>
      </c>
      <c r="B5494" s="3">
        <f>YEAR(Sales_Data[[#This Row],[Order Date]])</f>
        <v>2020</v>
      </c>
      <c r="C5494" s="3">
        <f>MONTH(Sales_Data[[#This Row],[Order Date]])</f>
        <v>12</v>
      </c>
      <c r="D5494" t="s">
        <v>1869</v>
      </c>
      <c r="E5494" t="s">
        <v>35</v>
      </c>
      <c r="F5494" t="s">
        <v>19</v>
      </c>
      <c r="G5494" t="s">
        <v>40</v>
      </c>
      <c r="H5494" t="s">
        <v>2571</v>
      </c>
      <c r="I5494" s="2">
        <v>93.775999999999996</v>
      </c>
      <c r="J5494" s="3">
        <v>1</v>
      </c>
      <c r="K5494" s="2">
        <v>2.4582000000000002</v>
      </c>
    </row>
    <row r="5495" spans="1:11" x14ac:dyDescent="0.2">
      <c r="A5495" s="1">
        <v>44167</v>
      </c>
      <c r="B5495" s="3">
        <f>YEAR(Sales_Data[[#This Row],[Order Date]])</f>
        <v>2020</v>
      </c>
      <c r="C5495" s="3">
        <f>MONTH(Sales_Data[[#This Row],[Order Date]])</f>
        <v>12</v>
      </c>
      <c r="D5495" t="s">
        <v>1220</v>
      </c>
      <c r="E5495" t="s">
        <v>18</v>
      </c>
      <c r="F5495" t="s">
        <v>19</v>
      </c>
      <c r="G5495" t="s">
        <v>40</v>
      </c>
      <c r="H5495" t="s">
        <v>481</v>
      </c>
      <c r="I5495" s="2">
        <v>121.08</v>
      </c>
      <c r="J5495" s="3">
        <v>6</v>
      </c>
      <c r="K5495" s="2">
        <v>5.04</v>
      </c>
    </row>
    <row r="5496" spans="1:11" x14ac:dyDescent="0.2">
      <c r="A5496" s="1">
        <v>44167</v>
      </c>
      <c r="B5496" s="3">
        <f>YEAR(Sales_Data[[#This Row],[Order Date]])</f>
        <v>2020</v>
      </c>
      <c r="C5496" s="3">
        <f>MONTH(Sales_Data[[#This Row],[Order Date]])</f>
        <v>12</v>
      </c>
      <c r="D5496" t="s">
        <v>1220</v>
      </c>
      <c r="E5496" t="s">
        <v>18</v>
      </c>
      <c r="F5496" t="s">
        <v>19</v>
      </c>
      <c r="G5496" t="s">
        <v>32</v>
      </c>
      <c r="H5496" t="s">
        <v>1626</v>
      </c>
      <c r="I5496" s="2">
        <v>132.024</v>
      </c>
      <c r="J5496" s="3">
        <v>6</v>
      </c>
      <c r="K5496" s="2">
        <v>3.1583999999999999</v>
      </c>
    </row>
    <row r="5497" spans="1:11" x14ac:dyDescent="0.2">
      <c r="A5497" s="1">
        <v>44167</v>
      </c>
      <c r="B5497" s="3">
        <f>YEAR(Sales_Data[[#This Row],[Order Date]])</f>
        <v>2020</v>
      </c>
      <c r="C5497" s="3">
        <f>MONTH(Sales_Data[[#This Row],[Order Date]])</f>
        <v>12</v>
      </c>
      <c r="D5497" t="s">
        <v>677</v>
      </c>
      <c r="E5497" t="s">
        <v>370</v>
      </c>
      <c r="F5497" t="s">
        <v>19</v>
      </c>
      <c r="G5497" t="s">
        <v>265</v>
      </c>
      <c r="H5497" t="s">
        <v>538</v>
      </c>
      <c r="I5497" s="2">
        <v>134.36000000000001</v>
      </c>
      <c r="J5497" s="3">
        <v>2</v>
      </c>
      <c r="K5497" s="2">
        <v>0.1744</v>
      </c>
    </row>
    <row r="5498" spans="1:11" x14ac:dyDescent="0.2">
      <c r="A5498" s="1">
        <v>44167</v>
      </c>
      <c r="B5498" s="3">
        <f>YEAR(Sales_Data[[#This Row],[Order Date]])</f>
        <v>2020</v>
      </c>
      <c r="C5498" s="3">
        <f>MONTH(Sales_Data[[#This Row],[Order Date]])</f>
        <v>12</v>
      </c>
      <c r="D5498" t="s">
        <v>2169</v>
      </c>
      <c r="E5498" t="s">
        <v>306</v>
      </c>
      <c r="F5498" t="s">
        <v>19</v>
      </c>
      <c r="G5498" t="s">
        <v>32</v>
      </c>
      <c r="H5498" t="s">
        <v>616</v>
      </c>
      <c r="I5498" s="2">
        <v>113.624</v>
      </c>
      <c r="J5498" s="3">
        <v>8</v>
      </c>
      <c r="K5498" s="2">
        <v>-24.416</v>
      </c>
    </row>
    <row r="5499" spans="1:11" x14ac:dyDescent="0.2">
      <c r="A5499" s="1">
        <v>44167</v>
      </c>
      <c r="B5499" s="3">
        <f>YEAR(Sales_Data[[#This Row],[Order Date]])</f>
        <v>2020</v>
      </c>
      <c r="C5499" s="3">
        <f>MONTH(Sales_Data[[#This Row],[Order Date]])</f>
        <v>12</v>
      </c>
      <c r="D5499" t="s">
        <v>1220</v>
      </c>
      <c r="E5499" t="s">
        <v>18</v>
      </c>
      <c r="F5499" t="s">
        <v>19</v>
      </c>
      <c r="G5499" t="s">
        <v>53</v>
      </c>
      <c r="H5499" t="s">
        <v>2523</v>
      </c>
      <c r="I5499" s="2">
        <v>115.86</v>
      </c>
      <c r="J5499" s="3">
        <v>2</v>
      </c>
      <c r="K5499" s="2">
        <v>5.3213999999999997</v>
      </c>
    </row>
    <row r="5500" spans="1:11" x14ac:dyDescent="0.2">
      <c r="A5500" s="1">
        <v>44167</v>
      </c>
      <c r="B5500" s="3">
        <f>YEAR(Sales_Data[[#This Row],[Order Date]])</f>
        <v>2020</v>
      </c>
      <c r="C5500" s="3">
        <f>MONTH(Sales_Data[[#This Row],[Order Date]])</f>
        <v>12</v>
      </c>
      <c r="D5500" t="s">
        <v>1250</v>
      </c>
      <c r="E5500" t="s">
        <v>23</v>
      </c>
      <c r="F5500" t="s">
        <v>11</v>
      </c>
      <c r="G5500" t="s">
        <v>51</v>
      </c>
      <c r="H5500" t="s">
        <v>428</v>
      </c>
      <c r="I5500" s="2">
        <v>139.75200000000001</v>
      </c>
      <c r="J5500" s="3">
        <v>4</v>
      </c>
      <c r="K5500" s="2">
        <v>-3.7195999999999998</v>
      </c>
    </row>
    <row r="5501" spans="1:11" x14ac:dyDescent="0.2">
      <c r="A5501" s="1">
        <v>44167</v>
      </c>
      <c r="B5501" s="3">
        <f>YEAR(Sales_Data[[#This Row],[Order Date]])</f>
        <v>2020</v>
      </c>
      <c r="C5501" s="3">
        <f>MONTH(Sales_Data[[#This Row],[Order Date]])</f>
        <v>12</v>
      </c>
      <c r="D5501" t="s">
        <v>835</v>
      </c>
      <c r="E5501" t="s">
        <v>44</v>
      </c>
      <c r="F5501" t="s">
        <v>19</v>
      </c>
      <c r="G5501" t="s">
        <v>40</v>
      </c>
      <c r="H5501" t="s">
        <v>1150</v>
      </c>
      <c r="I5501" s="2">
        <v>118.96</v>
      </c>
      <c r="J5501" s="3">
        <v>5</v>
      </c>
      <c r="K5501" s="2">
        <v>4.1965000000000003</v>
      </c>
    </row>
    <row r="5502" spans="1:11" x14ac:dyDescent="0.2">
      <c r="A5502" s="1">
        <v>44167</v>
      </c>
      <c r="B5502" s="3">
        <f>YEAR(Sales_Data[[#This Row],[Order Date]])</f>
        <v>2020</v>
      </c>
      <c r="C5502" s="3">
        <f>MONTH(Sales_Data[[#This Row],[Order Date]])</f>
        <v>12</v>
      </c>
      <c r="D5502" t="s">
        <v>2169</v>
      </c>
      <c r="E5502" t="s">
        <v>306</v>
      </c>
      <c r="F5502" t="s">
        <v>14</v>
      </c>
      <c r="G5502" t="s">
        <v>15</v>
      </c>
      <c r="H5502" t="s">
        <v>1111</v>
      </c>
      <c r="I5502" s="2">
        <v>135.36000000000001</v>
      </c>
      <c r="J5502" s="3">
        <v>6</v>
      </c>
      <c r="K5502" s="2">
        <v>-14.34</v>
      </c>
    </row>
    <row r="5503" spans="1:11" x14ac:dyDescent="0.2">
      <c r="A5503" s="1">
        <v>44167</v>
      </c>
      <c r="B5503" s="3">
        <f>YEAR(Sales_Data[[#This Row],[Order Date]])</f>
        <v>2020</v>
      </c>
      <c r="C5503" s="3">
        <f>MONTH(Sales_Data[[#This Row],[Order Date]])</f>
        <v>12</v>
      </c>
      <c r="D5503" t="s">
        <v>540</v>
      </c>
      <c r="E5503" t="s">
        <v>44</v>
      </c>
      <c r="F5503" t="s">
        <v>19</v>
      </c>
      <c r="G5503" t="s">
        <v>32</v>
      </c>
      <c r="H5503" t="s">
        <v>1310</v>
      </c>
      <c r="I5503" s="2">
        <v>133.66</v>
      </c>
      <c r="J5503" s="3">
        <v>5</v>
      </c>
      <c r="K5503" s="2">
        <v>-33.484000000000002</v>
      </c>
    </row>
    <row r="5504" spans="1:11" x14ac:dyDescent="0.2">
      <c r="A5504" s="1">
        <v>44167</v>
      </c>
      <c r="B5504" s="3">
        <f>YEAR(Sales_Data[[#This Row],[Order Date]])</f>
        <v>2020</v>
      </c>
      <c r="C5504" s="3">
        <f>MONTH(Sales_Data[[#This Row],[Order Date]])</f>
        <v>12</v>
      </c>
      <c r="D5504" t="s">
        <v>2169</v>
      </c>
      <c r="E5504" t="s">
        <v>306</v>
      </c>
      <c r="F5504" t="s">
        <v>14</v>
      </c>
      <c r="G5504" t="s">
        <v>15</v>
      </c>
      <c r="H5504" t="s">
        <v>2175</v>
      </c>
      <c r="I5504" s="2">
        <v>137.61600000000001</v>
      </c>
      <c r="J5504" s="3">
        <v>2</v>
      </c>
      <c r="K5504" s="2">
        <v>4.9615999999999998</v>
      </c>
    </row>
    <row r="5505" spans="1:11" x14ac:dyDescent="0.2">
      <c r="A5505" s="1">
        <v>44167</v>
      </c>
      <c r="B5505" s="3">
        <f>YEAR(Sales_Data[[#This Row],[Order Date]])</f>
        <v>2020</v>
      </c>
      <c r="C5505" s="3">
        <f>MONTH(Sales_Data[[#This Row],[Order Date]])</f>
        <v>12</v>
      </c>
      <c r="D5505" t="s">
        <v>747</v>
      </c>
      <c r="E5505" t="s">
        <v>181</v>
      </c>
      <c r="F5505" t="s">
        <v>19</v>
      </c>
      <c r="G5505" t="s">
        <v>40</v>
      </c>
      <c r="H5505" t="s">
        <v>1708</v>
      </c>
      <c r="I5505" s="2">
        <v>146.65</v>
      </c>
      <c r="J5505" s="3">
        <v>3</v>
      </c>
      <c r="K5505" s="2">
        <v>10.395</v>
      </c>
    </row>
    <row r="5506" spans="1:11" x14ac:dyDescent="0.2">
      <c r="A5506" s="1">
        <v>44167</v>
      </c>
      <c r="B5506" s="3">
        <f>YEAR(Sales_Data[[#This Row],[Order Date]])</f>
        <v>2020</v>
      </c>
      <c r="C5506" s="3">
        <f>MONTH(Sales_Data[[#This Row],[Order Date]])</f>
        <v>12</v>
      </c>
      <c r="D5506" t="s">
        <v>460</v>
      </c>
      <c r="E5506" t="s">
        <v>198</v>
      </c>
      <c r="F5506" t="s">
        <v>19</v>
      </c>
      <c r="G5506" t="s">
        <v>32</v>
      </c>
      <c r="H5506" t="s">
        <v>754</v>
      </c>
      <c r="I5506" s="2">
        <v>163.86</v>
      </c>
      <c r="J5506" s="3">
        <v>6</v>
      </c>
      <c r="K5506" s="2">
        <v>-45.24</v>
      </c>
    </row>
    <row r="5507" spans="1:11" x14ac:dyDescent="0.2">
      <c r="A5507" s="1">
        <v>44167</v>
      </c>
      <c r="B5507" s="3">
        <f>YEAR(Sales_Data[[#This Row],[Order Date]])</f>
        <v>2020</v>
      </c>
      <c r="C5507" s="3">
        <f>MONTH(Sales_Data[[#This Row],[Order Date]])</f>
        <v>12</v>
      </c>
      <c r="D5507" t="s">
        <v>1843</v>
      </c>
      <c r="E5507" t="s">
        <v>18</v>
      </c>
      <c r="F5507" t="s">
        <v>14</v>
      </c>
      <c r="G5507" t="s">
        <v>15</v>
      </c>
      <c r="H5507" t="s">
        <v>217</v>
      </c>
      <c r="I5507" s="2">
        <v>134.99199999999999</v>
      </c>
      <c r="J5507" s="3">
        <v>1</v>
      </c>
      <c r="K5507" s="2">
        <v>-7.9984000000000002</v>
      </c>
    </row>
    <row r="5508" spans="1:11" x14ac:dyDescent="0.2">
      <c r="A5508" s="1">
        <v>44168</v>
      </c>
      <c r="B5508" s="3">
        <f>YEAR(Sales_Data[[#This Row],[Order Date]])</f>
        <v>2020</v>
      </c>
      <c r="C5508" s="3">
        <f>MONTH(Sales_Data[[#This Row],[Order Date]])</f>
        <v>12</v>
      </c>
      <c r="D5508" t="s">
        <v>2360</v>
      </c>
      <c r="E5508" t="s">
        <v>94</v>
      </c>
      <c r="F5508" t="s">
        <v>19</v>
      </c>
      <c r="G5508" t="s">
        <v>32</v>
      </c>
      <c r="H5508" t="s">
        <v>1141</v>
      </c>
      <c r="I5508" s="2">
        <v>116.92</v>
      </c>
      <c r="J5508" s="3">
        <v>5</v>
      </c>
      <c r="K5508" s="2">
        <v>29.372</v>
      </c>
    </row>
    <row r="5509" spans="1:11" x14ac:dyDescent="0.2">
      <c r="A5509" s="1">
        <v>44168</v>
      </c>
      <c r="B5509" s="3">
        <f>YEAR(Sales_Data[[#This Row],[Order Date]])</f>
        <v>2020</v>
      </c>
      <c r="C5509" s="3">
        <f>MONTH(Sales_Data[[#This Row],[Order Date]])</f>
        <v>12</v>
      </c>
      <c r="D5509" t="s">
        <v>298</v>
      </c>
      <c r="E5509" t="s">
        <v>306</v>
      </c>
      <c r="F5509" t="s">
        <v>14</v>
      </c>
      <c r="G5509" t="s">
        <v>24</v>
      </c>
      <c r="H5509" t="s">
        <v>1422</v>
      </c>
      <c r="I5509" s="2">
        <v>122.752</v>
      </c>
      <c r="J5509" s="3">
        <v>6</v>
      </c>
      <c r="K5509" s="2">
        <v>10.5534</v>
      </c>
    </row>
    <row r="5510" spans="1:11" x14ac:dyDescent="0.2">
      <c r="A5510" s="1">
        <v>44168</v>
      </c>
      <c r="B5510" s="3">
        <f>YEAR(Sales_Data[[#This Row],[Order Date]])</f>
        <v>2020</v>
      </c>
      <c r="C5510" s="3">
        <f>MONTH(Sales_Data[[#This Row],[Order Date]])</f>
        <v>12</v>
      </c>
      <c r="D5510" t="s">
        <v>298</v>
      </c>
      <c r="E5510" t="s">
        <v>306</v>
      </c>
      <c r="F5510" t="s">
        <v>14</v>
      </c>
      <c r="G5510" t="s">
        <v>24</v>
      </c>
      <c r="H5510" t="s">
        <v>1422</v>
      </c>
      <c r="I5510" s="2">
        <v>150.33600000000001</v>
      </c>
      <c r="J5510" s="3">
        <v>8</v>
      </c>
      <c r="K5510" s="2">
        <v>14.071199999999999</v>
      </c>
    </row>
    <row r="5511" spans="1:11" x14ac:dyDescent="0.2">
      <c r="A5511" s="1">
        <v>44168</v>
      </c>
      <c r="B5511" s="3">
        <f>YEAR(Sales_Data[[#This Row],[Order Date]])</f>
        <v>2020</v>
      </c>
      <c r="C5511" s="3">
        <f>MONTH(Sales_Data[[#This Row],[Order Date]])</f>
        <v>12</v>
      </c>
      <c r="D5511" t="s">
        <v>2360</v>
      </c>
      <c r="E5511" t="s">
        <v>94</v>
      </c>
      <c r="F5511" t="s">
        <v>14</v>
      </c>
      <c r="G5511" t="s">
        <v>15</v>
      </c>
      <c r="H5511" t="s">
        <v>2221</v>
      </c>
      <c r="I5511" s="2">
        <v>154.99</v>
      </c>
      <c r="J5511" s="3">
        <v>1</v>
      </c>
      <c r="K5511" s="2">
        <v>36.987299999999998</v>
      </c>
    </row>
    <row r="5512" spans="1:11" x14ac:dyDescent="0.2">
      <c r="A5512" s="1">
        <v>44168</v>
      </c>
      <c r="B5512" s="3">
        <f>YEAR(Sales_Data[[#This Row],[Order Date]])</f>
        <v>2020</v>
      </c>
      <c r="C5512" s="3">
        <f>MONTH(Sales_Data[[#This Row],[Order Date]])</f>
        <v>12</v>
      </c>
      <c r="D5512" t="s">
        <v>1012</v>
      </c>
      <c r="E5512" t="s">
        <v>18</v>
      </c>
      <c r="F5512" t="s">
        <v>19</v>
      </c>
      <c r="G5512" t="s">
        <v>53</v>
      </c>
      <c r="H5512" t="s">
        <v>2192</v>
      </c>
      <c r="I5512" s="2">
        <v>209.44</v>
      </c>
      <c r="J5512" s="3">
        <v>3</v>
      </c>
      <c r="K5512" s="2">
        <v>79.891199999999998</v>
      </c>
    </row>
    <row r="5513" spans="1:11" x14ac:dyDescent="0.2">
      <c r="A5513" s="1">
        <v>44168</v>
      </c>
      <c r="B5513" s="3">
        <f>YEAR(Sales_Data[[#This Row],[Order Date]])</f>
        <v>2020</v>
      </c>
      <c r="C5513" s="3">
        <f>MONTH(Sales_Data[[#This Row],[Order Date]])</f>
        <v>12</v>
      </c>
      <c r="D5513" t="s">
        <v>1339</v>
      </c>
      <c r="E5513" t="s">
        <v>70</v>
      </c>
      <c r="F5513" t="s">
        <v>11</v>
      </c>
      <c r="G5513" t="s">
        <v>30</v>
      </c>
      <c r="H5513" t="s">
        <v>1932</v>
      </c>
      <c r="I5513" s="2">
        <v>547.96</v>
      </c>
      <c r="J5513" s="3">
        <v>2</v>
      </c>
      <c r="K5513" s="2">
        <v>88.733199999999997</v>
      </c>
    </row>
    <row r="5514" spans="1:11" x14ac:dyDescent="0.2">
      <c r="A5514" s="1">
        <v>44168</v>
      </c>
      <c r="B5514" s="3">
        <f>YEAR(Sales_Data[[#This Row],[Order Date]])</f>
        <v>2020</v>
      </c>
      <c r="C5514" s="3">
        <f>MONTH(Sales_Data[[#This Row],[Order Date]])</f>
        <v>12</v>
      </c>
      <c r="D5514" t="s">
        <v>298</v>
      </c>
      <c r="E5514" t="s">
        <v>306</v>
      </c>
      <c r="F5514" t="s">
        <v>19</v>
      </c>
      <c r="G5514" t="s">
        <v>40</v>
      </c>
      <c r="H5514" t="s">
        <v>845</v>
      </c>
      <c r="I5514" s="2">
        <v>75.343999999999994</v>
      </c>
      <c r="J5514" s="3">
        <v>6</v>
      </c>
      <c r="K5514" s="2">
        <v>1.0007999999999999</v>
      </c>
    </row>
    <row r="5515" spans="1:11" x14ac:dyDescent="0.2">
      <c r="A5515" s="1">
        <v>44168</v>
      </c>
      <c r="B5515" s="3">
        <f>YEAR(Sales_Data[[#This Row],[Order Date]])</f>
        <v>2020</v>
      </c>
      <c r="C5515" s="3">
        <f>MONTH(Sales_Data[[#This Row],[Order Date]])</f>
        <v>12</v>
      </c>
      <c r="D5515" t="s">
        <v>298</v>
      </c>
      <c r="E5515" t="s">
        <v>306</v>
      </c>
      <c r="F5515" t="s">
        <v>19</v>
      </c>
      <c r="G5515" t="s">
        <v>53</v>
      </c>
      <c r="H5515" t="s">
        <v>1443</v>
      </c>
      <c r="I5515" s="2">
        <v>100.32</v>
      </c>
      <c r="J5515" s="3">
        <v>2</v>
      </c>
      <c r="K5515" s="2">
        <v>3.7410000000000001</v>
      </c>
    </row>
    <row r="5516" spans="1:11" x14ac:dyDescent="0.2">
      <c r="A5516" s="1">
        <v>44168</v>
      </c>
      <c r="B5516" s="3">
        <f>YEAR(Sales_Data[[#This Row],[Order Date]])</f>
        <v>2020</v>
      </c>
      <c r="C5516" s="3">
        <f>MONTH(Sales_Data[[#This Row],[Order Date]])</f>
        <v>12</v>
      </c>
      <c r="D5516" t="s">
        <v>2360</v>
      </c>
      <c r="E5516" t="s">
        <v>94</v>
      </c>
      <c r="F5516" t="s">
        <v>19</v>
      </c>
      <c r="G5516" t="s">
        <v>127</v>
      </c>
      <c r="H5516" t="s">
        <v>1498</v>
      </c>
      <c r="I5516" s="2">
        <v>108.15</v>
      </c>
      <c r="J5516" s="3">
        <v>1</v>
      </c>
      <c r="K5516" s="2">
        <v>1.512</v>
      </c>
    </row>
    <row r="5517" spans="1:11" x14ac:dyDescent="0.2">
      <c r="A5517" s="1">
        <v>44168</v>
      </c>
      <c r="B5517" s="3">
        <f>YEAR(Sales_Data[[#This Row],[Order Date]])</f>
        <v>2020</v>
      </c>
      <c r="C5517" s="3">
        <f>MONTH(Sales_Data[[#This Row],[Order Date]])</f>
        <v>12</v>
      </c>
      <c r="D5517" t="s">
        <v>298</v>
      </c>
      <c r="E5517" t="s">
        <v>306</v>
      </c>
      <c r="F5517" t="s">
        <v>11</v>
      </c>
      <c r="G5517" t="s">
        <v>51</v>
      </c>
      <c r="H5517" t="s">
        <v>297</v>
      </c>
      <c r="I5517" s="2">
        <v>118.19199999999999</v>
      </c>
      <c r="J5517" s="3">
        <v>1</v>
      </c>
      <c r="K5517" s="2">
        <v>4.6551999999999998</v>
      </c>
    </row>
    <row r="5518" spans="1:11" x14ac:dyDescent="0.2">
      <c r="A5518" s="1">
        <v>44168</v>
      </c>
      <c r="B5518" s="3">
        <f>YEAR(Sales_Data[[#This Row],[Order Date]])</f>
        <v>2020</v>
      </c>
      <c r="C5518" s="3">
        <f>MONTH(Sales_Data[[#This Row],[Order Date]])</f>
        <v>12</v>
      </c>
      <c r="D5518" t="s">
        <v>298</v>
      </c>
      <c r="E5518" t="s">
        <v>306</v>
      </c>
      <c r="F5518" t="s">
        <v>11</v>
      </c>
      <c r="G5518" t="s">
        <v>51</v>
      </c>
      <c r="H5518" t="s">
        <v>797</v>
      </c>
      <c r="I5518" s="2">
        <v>117.376</v>
      </c>
      <c r="J5518" s="3">
        <v>3</v>
      </c>
      <c r="K5518" s="2">
        <v>7.0128000000000004</v>
      </c>
    </row>
    <row r="5519" spans="1:11" x14ac:dyDescent="0.2">
      <c r="A5519" s="1">
        <v>44168</v>
      </c>
      <c r="B5519" s="3">
        <f>YEAR(Sales_Data[[#This Row],[Order Date]])</f>
        <v>2020</v>
      </c>
      <c r="C5519" s="3">
        <f>MONTH(Sales_Data[[#This Row],[Order Date]])</f>
        <v>12</v>
      </c>
      <c r="D5519" t="s">
        <v>2036</v>
      </c>
      <c r="E5519" t="s">
        <v>35</v>
      </c>
      <c r="F5519" t="s">
        <v>19</v>
      </c>
      <c r="G5519" t="s">
        <v>32</v>
      </c>
      <c r="H5519" t="s">
        <v>443</v>
      </c>
      <c r="I5519" s="2">
        <v>133.78200000000001</v>
      </c>
      <c r="J5519" s="3">
        <v>6</v>
      </c>
      <c r="K5519" s="2">
        <v>-21.1068</v>
      </c>
    </row>
    <row r="5520" spans="1:11" x14ac:dyDescent="0.2">
      <c r="A5520" s="1">
        <v>44168</v>
      </c>
      <c r="B5520" s="3">
        <f>YEAR(Sales_Data[[#This Row],[Order Date]])</f>
        <v>2020</v>
      </c>
      <c r="C5520" s="3">
        <f>MONTH(Sales_Data[[#This Row],[Order Date]])</f>
        <v>12</v>
      </c>
      <c r="D5520" t="s">
        <v>298</v>
      </c>
      <c r="E5520" t="s">
        <v>306</v>
      </c>
      <c r="F5520" t="s">
        <v>11</v>
      </c>
      <c r="G5520" t="s">
        <v>51</v>
      </c>
      <c r="H5520" t="s">
        <v>776</v>
      </c>
      <c r="I5520" s="2">
        <v>132.72</v>
      </c>
      <c r="J5520" s="3">
        <v>5</v>
      </c>
      <c r="K5520" s="2">
        <v>3.3439999999999999</v>
      </c>
    </row>
    <row r="5521" spans="1:11" x14ac:dyDescent="0.2">
      <c r="A5521" s="1">
        <v>44168</v>
      </c>
      <c r="B5521" s="3">
        <f>YEAR(Sales_Data[[#This Row],[Order Date]])</f>
        <v>2020</v>
      </c>
      <c r="C5521" s="3">
        <f>MONTH(Sales_Data[[#This Row],[Order Date]])</f>
        <v>12</v>
      </c>
      <c r="D5521" t="s">
        <v>498</v>
      </c>
      <c r="E5521" t="s">
        <v>23</v>
      </c>
      <c r="F5521" t="s">
        <v>11</v>
      </c>
      <c r="G5521" t="s">
        <v>51</v>
      </c>
      <c r="H5521" t="s">
        <v>2317</v>
      </c>
      <c r="I5521" s="2">
        <v>127.592</v>
      </c>
      <c r="J5521" s="3">
        <v>2</v>
      </c>
      <c r="K5521" s="2">
        <v>-14.271599999999999</v>
      </c>
    </row>
    <row r="5522" spans="1:11" x14ac:dyDescent="0.2">
      <c r="A5522" s="1">
        <v>44168</v>
      </c>
      <c r="B5522" s="3">
        <f>YEAR(Sales_Data[[#This Row],[Order Date]])</f>
        <v>2020</v>
      </c>
      <c r="C5522" s="3">
        <f>MONTH(Sales_Data[[#This Row],[Order Date]])</f>
        <v>12</v>
      </c>
      <c r="D5522" t="s">
        <v>2360</v>
      </c>
      <c r="E5522" t="s">
        <v>94</v>
      </c>
      <c r="F5522" t="s">
        <v>19</v>
      </c>
      <c r="G5522" t="s">
        <v>32</v>
      </c>
      <c r="H5522" t="s">
        <v>1097</v>
      </c>
      <c r="I5522" s="2">
        <v>110.624</v>
      </c>
      <c r="J5522" s="3">
        <v>2</v>
      </c>
      <c r="K5522" s="2">
        <v>5.1184000000000003</v>
      </c>
    </row>
    <row r="5523" spans="1:11" x14ac:dyDescent="0.2">
      <c r="A5523" s="1">
        <v>44168</v>
      </c>
      <c r="B5523" s="3">
        <f>YEAR(Sales_Data[[#This Row],[Order Date]])</f>
        <v>2020</v>
      </c>
      <c r="C5523" s="3">
        <f>MONTH(Sales_Data[[#This Row],[Order Date]])</f>
        <v>12</v>
      </c>
      <c r="D5523" t="s">
        <v>2338</v>
      </c>
      <c r="E5523" t="s">
        <v>23</v>
      </c>
      <c r="F5523" t="s">
        <v>19</v>
      </c>
      <c r="G5523" t="s">
        <v>53</v>
      </c>
      <c r="H5523" t="s">
        <v>2399</v>
      </c>
      <c r="I5523" s="2">
        <v>117.36799999999999</v>
      </c>
      <c r="J5523" s="3">
        <v>2</v>
      </c>
      <c r="K5523" s="2">
        <v>3.6288</v>
      </c>
    </row>
    <row r="5524" spans="1:11" x14ac:dyDescent="0.2">
      <c r="A5524" s="1">
        <v>44168</v>
      </c>
      <c r="B5524" s="3">
        <f>YEAR(Sales_Data[[#This Row],[Order Date]])</f>
        <v>2020</v>
      </c>
      <c r="C5524" s="3">
        <f>MONTH(Sales_Data[[#This Row],[Order Date]])</f>
        <v>12</v>
      </c>
      <c r="D5524" t="s">
        <v>2036</v>
      </c>
      <c r="E5524" t="s">
        <v>35</v>
      </c>
      <c r="F5524" t="s">
        <v>19</v>
      </c>
      <c r="G5524" t="s">
        <v>53</v>
      </c>
      <c r="H5524" t="s">
        <v>314</v>
      </c>
      <c r="I5524" s="2">
        <v>148.44800000000001</v>
      </c>
      <c r="J5524" s="3">
        <v>4</v>
      </c>
      <c r="K5524" s="2">
        <v>8.8623999999999992</v>
      </c>
    </row>
    <row r="5525" spans="1:11" x14ac:dyDescent="0.2">
      <c r="A5525" s="1">
        <v>44168</v>
      </c>
      <c r="B5525" s="3">
        <f>YEAR(Sales_Data[[#This Row],[Order Date]])</f>
        <v>2020</v>
      </c>
      <c r="C5525" s="3">
        <f>MONTH(Sales_Data[[#This Row],[Order Date]])</f>
        <v>12</v>
      </c>
      <c r="D5525" t="s">
        <v>766</v>
      </c>
      <c r="E5525" t="s">
        <v>44</v>
      </c>
      <c r="F5525" t="s">
        <v>14</v>
      </c>
      <c r="G5525" t="s">
        <v>24</v>
      </c>
      <c r="H5525" t="s">
        <v>578</v>
      </c>
      <c r="I5525" s="2">
        <v>137.99199999999999</v>
      </c>
      <c r="J5525" s="3">
        <v>1</v>
      </c>
      <c r="K5525" s="2">
        <v>7.1988000000000003</v>
      </c>
    </row>
    <row r="5526" spans="1:11" x14ac:dyDescent="0.2">
      <c r="A5526" s="1">
        <v>44168</v>
      </c>
      <c r="B5526" s="3">
        <f>YEAR(Sales_Data[[#This Row],[Order Date]])</f>
        <v>2020</v>
      </c>
      <c r="C5526" s="3">
        <f>MONTH(Sales_Data[[#This Row],[Order Date]])</f>
        <v>12</v>
      </c>
      <c r="D5526" t="s">
        <v>298</v>
      </c>
      <c r="E5526" t="s">
        <v>306</v>
      </c>
      <c r="F5526" t="s">
        <v>19</v>
      </c>
      <c r="G5526" t="s">
        <v>265</v>
      </c>
      <c r="H5526" t="s">
        <v>324</v>
      </c>
      <c r="I5526" s="2">
        <v>137.32</v>
      </c>
      <c r="J5526" s="3">
        <v>7</v>
      </c>
      <c r="K5526" s="2">
        <v>5.915</v>
      </c>
    </row>
    <row r="5527" spans="1:11" x14ac:dyDescent="0.2">
      <c r="A5527" s="1">
        <v>44168</v>
      </c>
      <c r="B5527" s="3">
        <f>YEAR(Sales_Data[[#This Row],[Order Date]])</f>
        <v>2020</v>
      </c>
      <c r="C5527" s="3">
        <f>MONTH(Sales_Data[[#This Row],[Order Date]])</f>
        <v>12</v>
      </c>
      <c r="D5527" t="s">
        <v>2036</v>
      </c>
      <c r="E5527" t="s">
        <v>35</v>
      </c>
      <c r="F5527" t="s">
        <v>19</v>
      </c>
      <c r="G5527" t="s">
        <v>121</v>
      </c>
      <c r="H5527" t="s">
        <v>531</v>
      </c>
      <c r="I5527" s="2">
        <v>177.21600000000001</v>
      </c>
      <c r="J5527" s="3">
        <v>3</v>
      </c>
      <c r="K5527" s="2">
        <v>4.5216000000000003</v>
      </c>
    </row>
    <row r="5528" spans="1:11" x14ac:dyDescent="0.2">
      <c r="A5528" s="1">
        <v>44169</v>
      </c>
      <c r="B5528" s="3">
        <f>YEAR(Sales_Data[[#This Row],[Order Date]])</f>
        <v>2020</v>
      </c>
      <c r="C5528" s="3">
        <f>MONTH(Sales_Data[[#This Row],[Order Date]])</f>
        <v>12</v>
      </c>
      <c r="D5528" t="s">
        <v>1203</v>
      </c>
      <c r="E5528" t="s">
        <v>387</v>
      </c>
      <c r="F5528" t="s">
        <v>14</v>
      </c>
      <c r="G5528" t="s">
        <v>24</v>
      </c>
      <c r="H5528" t="s">
        <v>1235</v>
      </c>
      <c r="I5528" s="2">
        <v>161.80000000000001</v>
      </c>
      <c r="J5528" s="3">
        <v>1</v>
      </c>
      <c r="K5528" s="2">
        <v>29.988</v>
      </c>
    </row>
    <row r="5529" spans="1:11" x14ac:dyDescent="0.2">
      <c r="A5529" s="1">
        <v>44169</v>
      </c>
      <c r="B5529" s="3">
        <f>YEAR(Sales_Data[[#This Row],[Order Date]])</f>
        <v>2020</v>
      </c>
      <c r="C5529" s="3">
        <f>MONTH(Sales_Data[[#This Row],[Order Date]])</f>
        <v>12</v>
      </c>
      <c r="D5529" t="s">
        <v>1028</v>
      </c>
      <c r="E5529" t="s">
        <v>39</v>
      </c>
      <c r="F5529" t="s">
        <v>11</v>
      </c>
      <c r="G5529" t="s">
        <v>112</v>
      </c>
      <c r="H5529" t="s">
        <v>2572</v>
      </c>
      <c r="I5529" s="2">
        <v>213.55199999999999</v>
      </c>
      <c r="J5529" s="3">
        <v>7</v>
      </c>
      <c r="K5529" s="2">
        <v>-2.6936</v>
      </c>
    </row>
    <row r="5530" spans="1:11" x14ac:dyDescent="0.2">
      <c r="A5530" s="1">
        <v>44169</v>
      </c>
      <c r="B5530" s="3">
        <f>YEAR(Sales_Data[[#This Row],[Order Date]])</f>
        <v>2020</v>
      </c>
      <c r="C5530" s="3">
        <f>MONTH(Sales_Data[[#This Row],[Order Date]])</f>
        <v>12</v>
      </c>
      <c r="D5530" t="s">
        <v>2419</v>
      </c>
      <c r="E5530" t="s">
        <v>85</v>
      </c>
      <c r="F5530" t="s">
        <v>11</v>
      </c>
      <c r="G5530" t="s">
        <v>112</v>
      </c>
      <c r="H5530" t="s">
        <v>524</v>
      </c>
      <c r="I5530" s="2">
        <v>216.22</v>
      </c>
      <c r="J5530" s="3">
        <v>3</v>
      </c>
      <c r="K5530" s="2">
        <v>45.555</v>
      </c>
    </row>
    <row r="5531" spans="1:11" x14ac:dyDescent="0.2">
      <c r="A5531" s="1">
        <v>44169</v>
      </c>
      <c r="B5531" s="3">
        <f>YEAR(Sales_Data[[#This Row],[Order Date]])</f>
        <v>2020</v>
      </c>
      <c r="C5531" s="3">
        <f>MONTH(Sales_Data[[#This Row],[Order Date]])</f>
        <v>12</v>
      </c>
      <c r="D5531" t="s">
        <v>2573</v>
      </c>
      <c r="E5531" t="s">
        <v>39</v>
      </c>
      <c r="F5531" t="s">
        <v>11</v>
      </c>
      <c r="G5531" t="s">
        <v>112</v>
      </c>
      <c r="H5531" t="s">
        <v>579</v>
      </c>
      <c r="I5531" s="2">
        <v>254.96</v>
      </c>
      <c r="J5531" s="3">
        <v>10</v>
      </c>
      <c r="K5531" s="2">
        <v>-10.284000000000001</v>
      </c>
    </row>
    <row r="5532" spans="1:11" x14ac:dyDescent="0.2">
      <c r="A5532" s="1">
        <v>44169</v>
      </c>
      <c r="B5532" s="3">
        <f>YEAR(Sales_Data[[#This Row],[Order Date]])</f>
        <v>2020</v>
      </c>
      <c r="C5532" s="3">
        <f>MONTH(Sales_Data[[#This Row],[Order Date]])</f>
        <v>12</v>
      </c>
      <c r="D5532" t="s">
        <v>2573</v>
      </c>
      <c r="E5532" t="s">
        <v>39</v>
      </c>
      <c r="F5532" t="s">
        <v>14</v>
      </c>
      <c r="G5532" t="s">
        <v>24</v>
      </c>
      <c r="H5532" t="s">
        <v>912</v>
      </c>
      <c r="I5532" s="2">
        <v>279.96800000000002</v>
      </c>
      <c r="J5532" s="3">
        <v>4</v>
      </c>
      <c r="K5532" s="2">
        <v>-28.796399999999998</v>
      </c>
    </row>
    <row r="5533" spans="1:11" x14ac:dyDescent="0.2">
      <c r="A5533" s="1">
        <v>44169</v>
      </c>
      <c r="B5533" s="3">
        <f>YEAR(Sales_Data[[#This Row],[Order Date]])</f>
        <v>2020</v>
      </c>
      <c r="C5533" s="3">
        <f>MONTH(Sales_Data[[#This Row],[Order Date]])</f>
        <v>12</v>
      </c>
      <c r="D5533" t="s">
        <v>2419</v>
      </c>
      <c r="E5533" t="s">
        <v>85</v>
      </c>
      <c r="F5533" t="s">
        <v>11</v>
      </c>
      <c r="G5533" t="s">
        <v>112</v>
      </c>
      <c r="H5533" t="s">
        <v>922</v>
      </c>
      <c r="I5533" s="2">
        <v>314.94</v>
      </c>
      <c r="J5533" s="3">
        <v>3</v>
      </c>
      <c r="K5533" s="2">
        <v>18.176400000000001</v>
      </c>
    </row>
    <row r="5534" spans="1:11" x14ac:dyDescent="0.2">
      <c r="A5534" s="1">
        <v>44169</v>
      </c>
      <c r="B5534" s="3">
        <f>YEAR(Sales_Data[[#This Row],[Order Date]])</f>
        <v>2020</v>
      </c>
      <c r="C5534" s="3">
        <f>MONTH(Sales_Data[[#This Row],[Order Date]])</f>
        <v>12</v>
      </c>
      <c r="D5534" t="s">
        <v>1203</v>
      </c>
      <c r="E5534" t="s">
        <v>387</v>
      </c>
      <c r="F5534" t="s">
        <v>14</v>
      </c>
      <c r="G5534" t="s">
        <v>24</v>
      </c>
      <c r="H5534" t="s">
        <v>2497</v>
      </c>
      <c r="I5534" s="2">
        <v>438.95</v>
      </c>
      <c r="J5534" s="3">
        <v>5</v>
      </c>
      <c r="K5534" s="2">
        <v>143.982</v>
      </c>
    </row>
    <row r="5535" spans="1:11" x14ac:dyDescent="0.2">
      <c r="A5535" s="1">
        <v>44169</v>
      </c>
      <c r="B5535" s="3">
        <f>YEAR(Sales_Data[[#This Row],[Order Date]])</f>
        <v>2020</v>
      </c>
      <c r="C5535" s="3">
        <f>MONTH(Sales_Data[[#This Row],[Order Date]])</f>
        <v>12</v>
      </c>
      <c r="D5535" t="s">
        <v>17</v>
      </c>
      <c r="E5535" t="s">
        <v>219</v>
      </c>
      <c r="F5535" t="s">
        <v>14</v>
      </c>
      <c r="G5535" t="s">
        <v>188</v>
      </c>
      <c r="H5535" t="s">
        <v>1465</v>
      </c>
      <c r="I5535" s="2">
        <v>665</v>
      </c>
      <c r="J5535" s="3">
        <v>2</v>
      </c>
      <c r="K5535" s="2">
        <v>-272.58</v>
      </c>
    </row>
    <row r="5536" spans="1:11" x14ac:dyDescent="0.2">
      <c r="A5536" s="1">
        <v>44169</v>
      </c>
      <c r="B5536" s="3">
        <f>YEAR(Sales_Data[[#This Row],[Order Date]])</f>
        <v>2020</v>
      </c>
      <c r="C5536" s="3">
        <f>MONTH(Sales_Data[[#This Row],[Order Date]])</f>
        <v>12</v>
      </c>
      <c r="D5536" t="s">
        <v>1638</v>
      </c>
      <c r="E5536" t="s">
        <v>39</v>
      </c>
      <c r="F5536" t="s">
        <v>11</v>
      </c>
      <c r="G5536" t="s">
        <v>51</v>
      </c>
      <c r="H5536" t="s">
        <v>1554</v>
      </c>
      <c r="I5536" s="2">
        <v>109.352</v>
      </c>
      <c r="J5536" s="3">
        <v>3</v>
      </c>
      <c r="K5536" s="2">
        <v>2.6960999999999999</v>
      </c>
    </row>
    <row r="5537" spans="1:11" x14ac:dyDescent="0.2">
      <c r="A5537" s="1">
        <v>44169</v>
      </c>
      <c r="B5537" s="3">
        <f>YEAR(Sales_Data[[#This Row],[Order Date]])</f>
        <v>2020</v>
      </c>
      <c r="C5537" s="3">
        <f>MONTH(Sales_Data[[#This Row],[Order Date]])</f>
        <v>12</v>
      </c>
      <c r="D5537" t="s">
        <v>1740</v>
      </c>
      <c r="E5537" t="s">
        <v>39</v>
      </c>
      <c r="F5537" t="s">
        <v>19</v>
      </c>
      <c r="G5537" t="s">
        <v>32</v>
      </c>
      <c r="H5537" t="s">
        <v>33</v>
      </c>
      <c r="I5537" s="2">
        <v>112.346</v>
      </c>
      <c r="J5537" s="3">
        <v>3</v>
      </c>
      <c r="K5537" s="2">
        <v>-4.4550000000000001</v>
      </c>
    </row>
    <row r="5538" spans="1:11" x14ac:dyDescent="0.2">
      <c r="A5538" s="1">
        <v>44169</v>
      </c>
      <c r="B5538" s="3">
        <f>YEAR(Sales_Data[[#This Row],[Order Date]])</f>
        <v>2020</v>
      </c>
      <c r="C5538" s="3">
        <f>MONTH(Sales_Data[[#This Row],[Order Date]])</f>
        <v>12</v>
      </c>
      <c r="D5538" t="s">
        <v>2419</v>
      </c>
      <c r="E5538" t="s">
        <v>85</v>
      </c>
      <c r="F5538" t="s">
        <v>11</v>
      </c>
      <c r="G5538" t="s">
        <v>51</v>
      </c>
      <c r="H5538" t="s">
        <v>2574</v>
      </c>
      <c r="I5538" s="2">
        <v>106.99</v>
      </c>
      <c r="J5538" s="3">
        <v>1</v>
      </c>
      <c r="K5538" s="2">
        <v>1.5588</v>
      </c>
    </row>
    <row r="5539" spans="1:11" x14ac:dyDescent="0.2">
      <c r="A5539" s="1">
        <v>44169</v>
      </c>
      <c r="B5539" s="3">
        <f>YEAR(Sales_Data[[#This Row],[Order Date]])</f>
        <v>2020</v>
      </c>
      <c r="C5539" s="3">
        <f>MONTH(Sales_Data[[#This Row],[Order Date]])</f>
        <v>12</v>
      </c>
      <c r="D5539" t="s">
        <v>1203</v>
      </c>
      <c r="E5539" t="s">
        <v>387</v>
      </c>
      <c r="F5539" t="s">
        <v>19</v>
      </c>
      <c r="G5539" t="s">
        <v>40</v>
      </c>
      <c r="H5539" t="s">
        <v>1704</v>
      </c>
      <c r="I5539" s="2">
        <v>93.8</v>
      </c>
      <c r="J5539" s="3">
        <v>5</v>
      </c>
      <c r="K5539" s="2">
        <v>2.552</v>
      </c>
    </row>
    <row r="5540" spans="1:11" x14ac:dyDescent="0.2">
      <c r="A5540" s="1">
        <v>44169</v>
      </c>
      <c r="B5540" s="3">
        <f>YEAR(Sales_Data[[#This Row],[Order Date]])</f>
        <v>2020</v>
      </c>
      <c r="C5540" s="3">
        <f>MONTH(Sales_Data[[#This Row],[Order Date]])</f>
        <v>12</v>
      </c>
      <c r="D5540" t="s">
        <v>2573</v>
      </c>
      <c r="E5540" t="s">
        <v>39</v>
      </c>
      <c r="F5540" t="s">
        <v>19</v>
      </c>
      <c r="G5540" t="s">
        <v>53</v>
      </c>
      <c r="H5540" t="s">
        <v>2575</v>
      </c>
      <c r="I5540" s="2">
        <v>102.92</v>
      </c>
      <c r="J5540" s="3">
        <v>5</v>
      </c>
      <c r="K5540" s="2">
        <v>8.6709999999999994</v>
      </c>
    </row>
    <row r="5541" spans="1:11" x14ac:dyDescent="0.2">
      <c r="A5541" s="1">
        <v>44169</v>
      </c>
      <c r="B5541" s="3">
        <f>YEAR(Sales_Data[[#This Row],[Order Date]])</f>
        <v>2020</v>
      </c>
      <c r="C5541" s="3">
        <f>MONTH(Sales_Data[[#This Row],[Order Date]])</f>
        <v>12</v>
      </c>
      <c r="D5541" t="s">
        <v>1140</v>
      </c>
      <c r="E5541" t="s">
        <v>18</v>
      </c>
      <c r="F5541" t="s">
        <v>19</v>
      </c>
      <c r="G5541" t="s">
        <v>53</v>
      </c>
      <c r="H5541" t="s">
        <v>500</v>
      </c>
      <c r="I5541" s="2">
        <v>121.76</v>
      </c>
      <c r="J5541" s="3">
        <v>2</v>
      </c>
      <c r="K5541" s="2">
        <v>5.7624000000000004</v>
      </c>
    </row>
    <row r="5542" spans="1:11" x14ac:dyDescent="0.2">
      <c r="A5542" s="1">
        <v>44169</v>
      </c>
      <c r="B5542" s="3">
        <f>YEAR(Sales_Data[[#This Row],[Order Date]])</f>
        <v>2020</v>
      </c>
      <c r="C5542" s="3">
        <f>MONTH(Sales_Data[[#This Row],[Order Date]])</f>
        <v>12</v>
      </c>
      <c r="D5542" t="s">
        <v>2573</v>
      </c>
      <c r="E5542" t="s">
        <v>39</v>
      </c>
      <c r="F5542" t="s">
        <v>19</v>
      </c>
      <c r="G5542" t="s">
        <v>40</v>
      </c>
      <c r="H5542" t="s">
        <v>744</v>
      </c>
      <c r="I5542" s="2">
        <v>113.392</v>
      </c>
      <c r="J5542" s="3">
        <v>3</v>
      </c>
      <c r="K5542" s="2">
        <v>3.1806000000000001</v>
      </c>
    </row>
    <row r="5543" spans="1:11" x14ac:dyDescent="0.2">
      <c r="A5543" s="1">
        <v>44169</v>
      </c>
      <c r="B5543" s="3">
        <f>YEAR(Sales_Data[[#This Row],[Order Date]])</f>
        <v>2020</v>
      </c>
      <c r="C5543" s="3">
        <f>MONTH(Sales_Data[[#This Row],[Order Date]])</f>
        <v>12</v>
      </c>
      <c r="D5543" t="s">
        <v>135</v>
      </c>
      <c r="E5543" t="s">
        <v>164</v>
      </c>
      <c r="F5543" t="s">
        <v>19</v>
      </c>
      <c r="G5543" t="s">
        <v>20</v>
      </c>
      <c r="H5543" t="s">
        <v>924</v>
      </c>
      <c r="I5543" s="2">
        <v>126.568</v>
      </c>
      <c r="J5543" s="3">
        <v>2</v>
      </c>
      <c r="K5543" s="2">
        <v>4.6176000000000004</v>
      </c>
    </row>
    <row r="5544" spans="1:11" x14ac:dyDescent="0.2">
      <c r="A5544" s="1">
        <v>44169</v>
      </c>
      <c r="B5544" s="3">
        <f>YEAR(Sales_Data[[#This Row],[Order Date]])</f>
        <v>2020</v>
      </c>
      <c r="C5544" s="3">
        <f>MONTH(Sales_Data[[#This Row],[Order Date]])</f>
        <v>12</v>
      </c>
      <c r="D5544" t="s">
        <v>2573</v>
      </c>
      <c r="E5544" t="s">
        <v>39</v>
      </c>
      <c r="F5544" t="s">
        <v>11</v>
      </c>
      <c r="G5544" t="s">
        <v>51</v>
      </c>
      <c r="H5544" t="s">
        <v>2576</v>
      </c>
      <c r="I5544" s="2">
        <v>168.768</v>
      </c>
      <c r="J5544" s="3">
        <v>2</v>
      </c>
      <c r="K5544" s="2">
        <v>6.8460000000000001</v>
      </c>
    </row>
    <row r="5545" spans="1:11" x14ac:dyDescent="0.2">
      <c r="A5545" s="1">
        <v>44169</v>
      </c>
      <c r="B5545" s="3">
        <f>YEAR(Sales_Data[[#This Row],[Order Date]])</f>
        <v>2020</v>
      </c>
      <c r="C5545" s="3">
        <f>MONTH(Sales_Data[[#This Row],[Order Date]])</f>
        <v>12</v>
      </c>
      <c r="D5545" t="s">
        <v>2577</v>
      </c>
      <c r="E5545" t="s">
        <v>67</v>
      </c>
      <c r="F5545" t="s">
        <v>19</v>
      </c>
      <c r="G5545" t="s">
        <v>53</v>
      </c>
      <c r="H5545" t="s">
        <v>1040</v>
      </c>
      <c r="I5545" s="2">
        <v>178.352</v>
      </c>
      <c r="J5545" s="3">
        <v>3</v>
      </c>
      <c r="K5545" s="2">
        <v>23.234999999999999</v>
      </c>
    </row>
    <row r="5546" spans="1:11" x14ac:dyDescent="0.2">
      <c r="A5546" s="1">
        <v>44170</v>
      </c>
      <c r="B5546" s="3">
        <f>YEAR(Sales_Data[[#This Row],[Order Date]])</f>
        <v>2020</v>
      </c>
      <c r="C5546" s="3">
        <f>MONTH(Sales_Data[[#This Row],[Order Date]])</f>
        <v>12</v>
      </c>
      <c r="D5546" t="s">
        <v>2578</v>
      </c>
      <c r="E5546" t="s">
        <v>18</v>
      </c>
      <c r="F5546" t="s">
        <v>19</v>
      </c>
      <c r="G5546" t="s">
        <v>53</v>
      </c>
      <c r="H5546" t="s">
        <v>1145</v>
      </c>
      <c r="I5546" s="2">
        <v>107.94</v>
      </c>
      <c r="J5546" s="3">
        <v>3</v>
      </c>
      <c r="K5546" s="2">
        <v>41.823</v>
      </c>
    </row>
    <row r="5547" spans="1:11" x14ac:dyDescent="0.2">
      <c r="A5547" s="1">
        <v>44170</v>
      </c>
      <c r="B5547" s="3">
        <f>YEAR(Sales_Data[[#This Row],[Order Date]])</f>
        <v>2020</v>
      </c>
      <c r="C5547" s="3">
        <f>MONTH(Sales_Data[[#This Row],[Order Date]])</f>
        <v>12</v>
      </c>
      <c r="D5547" t="s">
        <v>732</v>
      </c>
      <c r="E5547" t="s">
        <v>317</v>
      </c>
      <c r="F5547" t="s">
        <v>14</v>
      </c>
      <c r="G5547" t="s">
        <v>24</v>
      </c>
      <c r="H5547" t="s">
        <v>760</v>
      </c>
      <c r="I5547" s="2">
        <v>140.38999999999999</v>
      </c>
      <c r="J5547" s="3">
        <v>3</v>
      </c>
      <c r="K5547" s="2">
        <v>40.749899999999997</v>
      </c>
    </row>
    <row r="5548" spans="1:11" x14ac:dyDescent="0.2">
      <c r="A5548" s="1">
        <v>44170</v>
      </c>
      <c r="B5548" s="3">
        <f>YEAR(Sales_Data[[#This Row],[Order Date]])</f>
        <v>2020</v>
      </c>
      <c r="C5548" s="3">
        <f>MONTH(Sales_Data[[#This Row],[Order Date]])</f>
        <v>12</v>
      </c>
      <c r="D5548" t="s">
        <v>1721</v>
      </c>
      <c r="E5548" t="s">
        <v>70</v>
      </c>
      <c r="F5548" t="s">
        <v>19</v>
      </c>
      <c r="G5548" t="s">
        <v>32</v>
      </c>
      <c r="H5548" t="s">
        <v>1817</v>
      </c>
      <c r="I5548" s="2">
        <v>216.75200000000001</v>
      </c>
      <c r="J5548" s="3">
        <v>6</v>
      </c>
      <c r="K5548" s="2">
        <v>60.463200000000001</v>
      </c>
    </row>
    <row r="5549" spans="1:11" x14ac:dyDescent="0.2">
      <c r="A5549" s="1">
        <v>44170</v>
      </c>
      <c r="B5549" s="3">
        <f>YEAR(Sales_Data[[#This Row],[Order Date]])</f>
        <v>2020</v>
      </c>
      <c r="C5549" s="3">
        <f>MONTH(Sales_Data[[#This Row],[Order Date]])</f>
        <v>12</v>
      </c>
      <c r="D5549" t="s">
        <v>606</v>
      </c>
      <c r="E5549" t="s">
        <v>138</v>
      </c>
      <c r="F5549" t="s">
        <v>14</v>
      </c>
      <c r="G5549" t="s">
        <v>24</v>
      </c>
      <c r="H5549" t="s">
        <v>484</v>
      </c>
      <c r="I5549" s="2">
        <v>223.03</v>
      </c>
      <c r="J5549" s="3">
        <v>7</v>
      </c>
      <c r="K5549" s="2">
        <v>67.659899999999993</v>
      </c>
    </row>
    <row r="5550" spans="1:11" x14ac:dyDescent="0.2">
      <c r="A5550" s="1">
        <v>44170</v>
      </c>
      <c r="B5550" s="3">
        <f>YEAR(Sales_Data[[#This Row],[Order Date]])</f>
        <v>2020</v>
      </c>
      <c r="C5550" s="3">
        <f>MONTH(Sales_Data[[#This Row],[Order Date]])</f>
        <v>12</v>
      </c>
      <c r="D5550" t="s">
        <v>1721</v>
      </c>
      <c r="E5550" t="s">
        <v>70</v>
      </c>
      <c r="F5550" t="s">
        <v>11</v>
      </c>
      <c r="G5550" t="s">
        <v>51</v>
      </c>
      <c r="H5550" t="s">
        <v>591</v>
      </c>
      <c r="I5550" s="2">
        <v>223.9</v>
      </c>
      <c r="J5550" s="3">
        <v>5</v>
      </c>
      <c r="K5550" s="2">
        <v>39.979999999999997</v>
      </c>
    </row>
    <row r="5551" spans="1:11" x14ac:dyDescent="0.2">
      <c r="A5551" s="1">
        <v>44170</v>
      </c>
      <c r="B5551" s="3">
        <f>YEAR(Sales_Data[[#This Row],[Order Date]])</f>
        <v>2020</v>
      </c>
      <c r="C5551" s="3">
        <f>MONTH(Sales_Data[[#This Row],[Order Date]])</f>
        <v>12</v>
      </c>
      <c r="D5551" t="s">
        <v>183</v>
      </c>
      <c r="E5551" t="s">
        <v>94</v>
      </c>
      <c r="F5551" t="s">
        <v>19</v>
      </c>
      <c r="G5551" t="s">
        <v>121</v>
      </c>
      <c r="H5551" t="s">
        <v>661</v>
      </c>
      <c r="I5551" s="2">
        <v>280.89999999999998</v>
      </c>
      <c r="J5551" s="3">
        <v>5</v>
      </c>
      <c r="K5551" s="2">
        <v>68.822999999999993</v>
      </c>
    </row>
    <row r="5552" spans="1:11" x14ac:dyDescent="0.2">
      <c r="A5552" s="1">
        <v>44170</v>
      </c>
      <c r="B5552" s="3">
        <f>YEAR(Sales_Data[[#This Row],[Order Date]])</f>
        <v>2020</v>
      </c>
      <c r="C5552" s="3">
        <f>MONTH(Sales_Data[[#This Row],[Order Date]])</f>
        <v>12</v>
      </c>
      <c r="D5552" t="s">
        <v>2211</v>
      </c>
      <c r="E5552" t="s">
        <v>70</v>
      </c>
      <c r="F5552" t="s">
        <v>19</v>
      </c>
      <c r="G5552" t="s">
        <v>32</v>
      </c>
      <c r="H5552" t="s">
        <v>1162</v>
      </c>
      <c r="I5552" s="2">
        <v>119.976</v>
      </c>
      <c r="J5552" s="3">
        <v>6</v>
      </c>
      <c r="K5552" s="2">
        <v>5.4287999999999998</v>
      </c>
    </row>
    <row r="5553" spans="1:11" x14ac:dyDescent="0.2">
      <c r="A5553" s="1">
        <v>44170</v>
      </c>
      <c r="B5553" s="3">
        <f>YEAR(Sales_Data[[#This Row],[Order Date]])</f>
        <v>2020</v>
      </c>
      <c r="C5553" s="3">
        <f>MONTH(Sales_Data[[#This Row],[Order Date]])</f>
        <v>12</v>
      </c>
      <c r="D5553" t="s">
        <v>1721</v>
      </c>
      <c r="E5553" t="s">
        <v>70</v>
      </c>
      <c r="F5553" t="s">
        <v>19</v>
      </c>
      <c r="G5553" t="s">
        <v>32</v>
      </c>
      <c r="H5553" t="s">
        <v>1450</v>
      </c>
      <c r="I5553" s="2">
        <v>87.296000000000006</v>
      </c>
      <c r="J5553" s="3">
        <v>2</v>
      </c>
      <c r="K5553" s="2">
        <v>3.0211999999999999</v>
      </c>
    </row>
    <row r="5554" spans="1:11" x14ac:dyDescent="0.2">
      <c r="A5554" s="1">
        <v>44170</v>
      </c>
      <c r="B5554" s="3">
        <f>YEAR(Sales_Data[[#This Row],[Order Date]])</f>
        <v>2020</v>
      </c>
      <c r="C5554" s="3">
        <f>MONTH(Sales_Data[[#This Row],[Order Date]])</f>
        <v>12</v>
      </c>
      <c r="D5554" t="s">
        <v>2456</v>
      </c>
      <c r="E5554" t="s">
        <v>94</v>
      </c>
      <c r="F5554" t="s">
        <v>19</v>
      </c>
      <c r="G5554" t="s">
        <v>53</v>
      </c>
      <c r="H5554" t="s">
        <v>147</v>
      </c>
      <c r="I5554" s="2">
        <v>113.6</v>
      </c>
      <c r="J5554" s="3">
        <v>6</v>
      </c>
      <c r="K5554" s="2">
        <v>9.9359999999999999</v>
      </c>
    </row>
    <row r="5555" spans="1:11" x14ac:dyDescent="0.2">
      <c r="A5555" s="1">
        <v>44170</v>
      </c>
      <c r="B5555" s="3">
        <f>YEAR(Sales_Data[[#This Row],[Order Date]])</f>
        <v>2020</v>
      </c>
      <c r="C5555" s="3">
        <f>MONTH(Sales_Data[[#This Row],[Order Date]])</f>
        <v>12</v>
      </c>
      <c r="D5555" t="s">
        <v>2456</v>
      </c>
      <c r="E5555" t="s">
        <v>94</v>
      </c>
      <c r="F5555" t="s">
        <v>19</v>
      </c>
      <c r="G5555" t="s">
        <v>127</v>
      </c>
      <c r="H5555" t="s">
        <v>1101</v>
      </c>
      <c r="I5555" s="2">
        <v>108.07</v>
      </c>
      <c r="J5555" s="3">
        <v>3</v>
      </c>
      <c r="K5555" s="2">
        <v>5.2028999999999996</v>
      </c>
    </row>
    <row r="5556" spans="1:11" x14ac:dyDescent="0.2">
      <c r="A5556" s="1">
        <v>44170</v>
      </c>
      <c r="B5556" s="3">
        <f>YEAR(Sales_Data[[#This Row],[Order Date]])</f>
        <v>2020</v>
      </c>
      <c r="C5556" s="3">
        <f>MONTH(Sales_Data[[#This Row],[Order Date]])</f>
        <v>12</v>
      </c>
      <c r="D5556" t="s">
        <v>2211</v>
      </c>
      <c r="E5556" t="s">
        <v>70</v>
      </c>
      <c r="F5556" t="s">
        <v>19</v>
      </c>
      <c r="G5556" t="s">
        <v>32</v>
      </c>
      <c r="H5556" t="s">
        <v>1020</v>
      </c>
      <c r="I5556" s="2">
        <v>119.816</v>
      </c>
      <c r="J5556" s="3">
        <v>3</v>
      </c>
      <c r="K5556" s="2">
        <v>8.3754000000000008</v>
      </c>
    </row>
    <row r="5557" spans="1:11" x14ac:dyDescent="0.2">
      <c r="A5557" s="1">
        <v>44170</v>
      </c>
      <c r="B5557" s="3">
        <f>YEAR(Sales_Data[[#This Row],[Order Date]])</f>
        <v>2020</v>
      </c>
      <c r="C5557" s="3">
        <f>MONTH(Sales_Data[[#This Row],[Order Date]])</f>
        <v>12</v>
      </c>
      <c r="D5557" t="s">
        <v>1721</v>
      </c>
      <c r="E5557" t="s">
        <v>70</v>
      </c>
      <c r="F5557" t="s">
        <v>14</v>
      </c>
      <c r="G5557" t="s">
        <v>15</v>
      </c>
      <c r="H5557" t="s">
        <v>78</v>
      </c>
      <c r="I5557" s="2">
        <v>109.176</v>
      </c>
      <c r="J5557" s="3">
        <v>3</v>
      </c>
      <c r="K5557" s="2">
        <v>-7.0145999999999997</v>
      </c>
    </row>
    <row r="5558" spans="1:11" x14ac:dyDescent="0.2">
      <c r="A5558" s="1">
        <v>44170</v>
      </c>
      <c r="B5558" s="3">
        <f>YEAR(Sales_Data[[#This Row],[Order Date]])</f>
        <v>2020</v>
      </c>
      <c r="C5558" s="3">
        <f>MONTH(Sales_Data[[#This Row],[Order Date]])</f>
        <v>12</v>
      </c>
      <c r="D5558" t="s">
        <v>520</v>
      </c>
      <c r="E5558" t="s">
        <v>94</v>
      </c>
      <c r="F5558" t="s">
        <v>19</v>
      </c>
      <c r="G5558" t="s">
        <v>127</v>
      </c>
      <c r="H5558" t="s">
        <v>1263</v>
      </c>
      <c r="I5558" s="2">
        <v>132.44999999999999</v>
      </c>
      <c r="J5558" s="3">
        <v>3</v>
      </c>
      <c r="K5558" s="2">
        <v>4.5359999999999996</v>
      </c>
    </row>
    <row r="5559" spans="1:11" x14ac:dyDescent="0.2">
      <c r="A5559" s="1">
        <v>44170</v>
      </c>
      <c r="B5559" s="3">
        <f>YEAR(Sales_Data[[#This Row],[Order Date]])</f>
        <v>2020</v>
      </c>
      <c r="C5559" s="3">
        <f>MONTH(Sales_Data[[#This Row],[Order Date]])</f>
        <v>12</v>
      </c>
      <c r="D5559" t="s">
        <v>732</v>
      </c>
      <c r="E5559" t="s">
        <v>317</v>
      </c>
      <c r="F5559" t="s">
        <v>19</v>
      </c>
      <c r="G5559" t="s">
        <v>53</v>
      </c>
      <c r="H5559" t="s">
        <v>2146</v>
      </c>
      <c r="I5559" s="2">
        <v>116.9</v>
      </c>
      <c r="J5559" s="3">
        <v>5</v>
      </c>
      <c r="K5559" s="2">
        <v>17.504999999999999</v>
      </c>
    </row>
    <row r="5560" spans="1:11" x14ac:dyDescent="0.2">
      <c r="A5560" s="1">
        <v>44170</v>
      </c>
      <c r="B5560" s="3">
        <f>YEAR(Sales_Data[[#This Row],[Order Date]])</f>
        <v>2020</v>
      </c>
      <c r="C5560" s="3">
        <f>MONTH(Sales_Data[[#This Row],[Order Date]])</f>
        <v>12</v>
      </c>
      <c r="D5560" t="s">
        <v>183</v>
      </c>
      <c r="E5560" t="s">
        <v>94</v>
      </c>
      <c r="F5560" t="s">
        <v>11</v>
      </c>
      <c r="G5560" t="s">
        <v>51</v>
      </c>
      <c r="H5560" t="s">
        <v>2094</v>
      </c>
      <c r="I5560" s="2">
        <v>129.94</v>
      </c>
      <c r="J5560" s="3">
        <v>3</v>
      </c>
      <c r="K5560" s="2">
        <v>6.0726000000000004</v>
      </c>
    </row>
    <row r="5561" spans="1:11" x14ac:dyDescent="0.2">
      <c r="A5561" s="1">
        <v>44170</v>
      </c>
      <c r="B5561" s="3">
        <f>YEAR(Sales_Data[[#This Row],[Order Date]])</f>
        <v>2020</v>
      </c>
      <c r="C5561" s="3">
        <f>MONTH(Sales_Data[[#This Row],[Order Date]])</f>
        <v>12</v>
      </c>
      <c r="D5561" t="s">
        <v>732</v>
      </c>
      <c r="E5561" t="s">
        <v>317</v>
      </c>
      <c r="F5561" t="s">
        <v>19</v>
      </c>
      <c r="G5561" t="s">
        <v>121</v>
      </c>
      <c r="H5561" t="s">
        <v>1674</v>
      </c>
      <c r="I5561" s="2">
        <v>165.44</v>
      </c>
      <c r="J5561" s="3">
        <v>3</v>
      </c>
      <c r="K5561" s="2">
        <v>16.588799999999999</v>
      </c>
    </row>
    <row r="5562" spans="1:11" x14ac:dyDescent="0.2">
      <c r="A5562" s="1">
        <v>44170</v>
      </c>
      <c r="B5562" s="3">
        <f>YEAR(Sales_Data[[#This Row],[Order Date]])</f>
        <v>2020</v>
      </c>
      <c r="C5562" s="3">
        <f>MONTH(Sales_Data[[#This Row],[Order Date]])</f>
        <v>12</v>
      </c>
      <c r="D5562" t="s">
        <v>183</v>
      </c>
      <c r="E5562" t="s">
        <v>94</v>
      </c>
      <c r="F5562" t="s">
        <v>11</v>
      </c>
      <c r="G5562" t="s">
        <v>51</v>
      </c>
      <c r="H5562" t="s">
        <v>2413</v>
      </c>
      <c r="I5562" s="2">
        <v>143.68</v>
      </c>
      <c r="J5562" s="3">
        <v>2</v>
      </c>
      <c r="K5562" s="2">
        <v>18.190799999999999</v>
      </c>
    </row>
    <row r="5563" spans="1:11" x14ac:dyDescent="0.2">
      <c r="A5563" s="1">
        <v>44170</v>
      </c>
      <c r="B5563" s="3">
        <f>YEAR(Sales_Data[[#This Row],[Order Date]])</f>
        <v>2020</v>
      </c>
      <c r="C5563" s="3">
        <f>MONTH(Sales_Data[[#This Row],[Order Date]])</f>
        <v>12</v>
      </c>
      <c r="D5563" t="s">
        <v>520</v>
      </c>
      <c r="E5563" t="s">
        <v>94</v>
      </c>
      <c r="F5563" t="s">
        <v>11</v>
      </c>
      <c r="G5563" t="s">
        <v>51</v>
      </c>
      <c r="H5563" t="s">
        <v>1849</v>
      </c>
      <c r="I5563" s="2">
        <v>156.96</v>
      </c>
      <c r="J5563" s="3">
        <v>2</v>
      </c>
      <c r="K5563" s="2">
        <v>10.909599999999999</v>
      </c>
    </row>
    <row r="5564" spans="1:11" x14ac:dyDescent="0.2">
      <c r="A5564" s="1">
        <v>44170</v>
      </c>
      <c r="B5564" s="3">
        <f>YEAR(Sales_Data[[#This Row],[Order Date]])</f>
        <v>2020</v>
      </c>
      <c r="C5564" s="3">
        <f>MONTH(Sales_Data[[#This Row],[Order Date]])</f>
        <v>12</v>
      </c>
      <c r="D5564" t="s">
        <v>1721</v>
      </c>
      <c r="E5564" t="s">
        <v>70</v>
      </c>
      <c r="F5564" t="s">
        <v>19</v>
      </c>
      <c r="G5564" t="s">
        <v>32</v>
      </c>
      <c r="H5564" t="s">
        <v>1141</v>
      </c>
      <c r="I5564" s="2">
        <v>150.91999999999999</v>
      </c>
      <c r="J5564" s="3">
        <v>5</v>
      </c>
      <c r="K5564" s="2">
        <v>29.372</v>
      </c>
    </row>
    <row r="5565" spans="1:11" x14ac:dyDescent="0.2">
      <c r="A5565" s="1">
        <v>44171</v>
      </c>
      <c r="B5565" s="3">
        <f>YEAR(Sales_Data[[#This Row],[Order Date]])</f>
        <v>2020</v>
      </c>
      <c r="C5565" s="3">
        <f>MONTH(Sales_Data[[#This Row],[Order Date]])</f>
        <v>12</v>
      </c>
      <c r="D5565" t="s">
        <v>2174</v>
      </c>
      <c r="E5565" t="s">
        <v>18</v>
      </c>
      <c r="F5565" t="s">
        <v>19</v>
      </c>
      <c r="G5565" t="s">
        <v>20</v>
      </c>
      <c r="H5565" t="s">
        <v>1048</v>
      </c>
      <c r="I5565" s="2">
        <v>216.68</v>
      </c>
      <c r="J5565" s="3">
        <v>1</v>
      </c>
      <c r="K5565" s="2">
        <v>2.8835999999999999</v>
      </c>
    </row>
    <row r="5566" spans="1:11" x14ac:dyDescent="0.2">
      <c r="A5566" s="1">
        <v>44172</v>
      </c>
      <c r="B5566" s="3">
        <f>YEAR(Sales_Data[[#This Row],[Order Date]])</f>
        <v>2020</v>
      </c>
      <c r="C5566" s="3">
        <f>MONTH(Sales_Data[[#This Row],[Order Date]])</f>
        <v>12</v>
      </c>
      <c r="D5566" t="s">
        <v>1823</v>
      </c>
      <c r="E5566" t="s">
        <v>181</v>
      </c>
      <c r="F5566" t="s">
        <v>11</v>
      </c>
      <c r="G5566" t="s">
        <v>51</v>
      </c>
      <c r="H5566" t="s">
        <v>2514</v>
      </c>
      <c r="I5566" s="2">
        <v>123.38</v>
      </c>
      <c r="J5566" s="3">
        <v>6</v>
      </c>
      <c r="K5566" s="2">
        <v>25.537800000000001</v>
      </c>
    </row>
    <row r="5567" spans="1:11" x14ac:dyDescent="0.2">
      <c r="A5567" s="1">
        <v>44172</v>
      </c>
      <c r="B5567" s="3">
        <f>YEAR(Sales_Data[[#This Row],[Order Date]])</f>
        <v>2020</v>
      </c>
      <c r="C5567" s="3">
        <f>MONTH(Sales_Data[[#This Row],[Order Date]])</f>
        <v>12</v>
      </c>
      <c r="D5567" t="s">
        <v>2022</v>
      </c>
      <c r="E5567" t="s">
        <v>67</v>
      </c>
      <c r="F5567" t="s">
        <v>14</v>
      </c>
      <c r="G5567" t="s">
        <v>24</v>
      </c>
      <c r="H5567" t="s">
        <v>338</v>
      </c>
      <c r="I5567" s="2">
        <v>142.98400000000001</v>
      </c>
      <c r="J5567" s="3">
        <v>2</v>
      </c>
      <c r="K5567" s="2">
        <v>25.596800000000002</v>
      </c>
    </row>
    <row r="5568" spans="1:11" x14ac:dyDescent="0.2">
      <c r="A5568" s="1">
        <v>44172</v>
      </c>
      <c r="B5568" s="3">
        <f>YEAR(Sales_Data[[#This Row],[Order Date]])</f>
        <v>2020</v>
      </c>
      <c r="C5568" s="3">
        <f>MONTH(Sales_Data[[#This Row],[Order Date]])</f>
        <v>12</v>
      </c>
      <c r="D5568" t="s">
        <v>308</v>
      </c>
      <c r="E5568" t="s">
        <v>143</v>
      </c>
      <c r="F5568" t="s">
        <v>19</v>
      </c>
      <c r="G5568" t="s">
        <v>121</v>
      </c>
      <c r="H5568" t="s">
        <v>412</v>
      </c>
      <c r="I5568" s="2">
        <v>354.64</v>
      </c>
      <c r="J5568" s="3">
        <v>4</v>
      </c>
      <c r="K5568" s="2">
        <v>89.779200000000003</v>
      </c>
    </row>
    <row r="5569" spans="1:11" x14ac:dyDescent="0.2">
      <c r="A5569" s="1">
        <v>44172</v>
      </c>
      <c r="B5569" s="3">
        <f>YEAR(Sales_Data[[#This Row],[Order Date]])</f>
        <v>2020</v>
      </c>
      <c r="C5569" s="3">
        <f>MONTH(Sales_Data[[#This Row],[Order Date]])</f>
        <v>12</v>
      </c>
      <c r="D5569" t="s">
        <v>126</v>
      </c>
      <c r="E5569" t="s">
        <v>18</v>
      </c>
      <c r="F5569" t="s">
        <v>14</v>
      </c>
      <c r="G5569" t="s">
        <v>15</v>
      </c>
      <c r="H5569" t="s">
        <v>1479</v>
      </c>
      <c r="I5569" s="2">
        <v>400.37599999999998</v>
      </c>
      <c r="J5569" s="3">
        <v>3</v>
      </c>
      <c r="K5569" s="2">
        <v>46.796999999999997</v>
      </c>
    </row>
    <row r="5570" spans="1:11" x14ac:dyDescent="0.2">
      <c r="A5570" s="1">
        <v>44172</v>
      </c>
      <c r="B5570" s="3">
        <f>YEAR(Sales_Data[[#This Row],[Order Date]])</f>
        <v>2020</v>
      </c>
      <c r="C5570" s="3">
        <f>MONTH(Sales_Data[[#This Row],[Order Date]])</f>
        <v>12</v>
      </c>
      <c r="D5570" t="s">
        <v>502</v>
      </c>
      <c r="E5570" t="s">
        <v>23</v>
      </c>
      <c r="F5570" t="s">
        <v>19</v>
      </c>
      <c r="G5570" t="s">
        <v>116</v>
      </c>
      <c r="H5570" t="s">
        <v>2109</v>
      </c>
      <c r="I5570" s="2">
        <v>1015.552</v>
      </c>
      <c r="J5570" s="3">
        <v>3</v>
      </c>
      <c r="K5570" s="2">
        <v>1.2432000000000001</v>
      </c>
    </row>
    <row r="5571" spans="1:11" x14ac:dyDescent="0.2">
      <c r="A5571" s="1">
        <v>44172</v>
      </c>
      <c r="B5571" s="3">
        <f>YEAR(Sales_Data[[#This Row],[Order Date]])</f>
        <v>2020</v>
      </c>
      <c r="C5571" s="3">
        <f>MONTH(Sales_Data[[#This Row],[Order Date]])</f>
        <v>12</v>
      </c>
      <c r="D5571" t="s">
        <v>142</v>
      </c>
      <c r="E5571" t="s">
        <v>164</v>
      </c>
      <c r="F5571" t="s">
        <v>19</v>
      </c>
      <c r="G5571" t="s">
        <v>32</v>
      </c>
      <c r="H5571" t="s">
        <v>1742</v>
      </c>
      <c r="I5571" s="2">
        <v>1901.99</v>
      </c>
      <c r="J5571" s="3">
        <v>5</v>
      </c>
      <c r="K5571" s="2">
        <v>-2929.4845</v>
      </c>
    </row>
    <row r="5572" spans="1:11" x14ac:dyDescent="0.2">
      <c r="A5572" s="1">
        <v>44172</v>
      </c>
      <c r="B5572" s="3">
        <f>YEAR(Sales_Data[[#This Row],[Order Date]])</f>
        <v>2020</v>
      </c>
      <c r="C5572" s="3">
        <f>MONTH(Sales_Data[[#This Row],[Order Date]])</f>
        <v>12</v>
      </c>
      <c r="D5572" t="s">
        <v>502</v>
      </c>
      <c r="E5572" t="s">
        <v>23</v>
      </c>
      <c r="F5572" t="s">
        <v>19</v>
      </c>
      <c r="G5572" t="s">
        <v>53</v>
      </c>
      <c r="H5572" t="s">
        <v>1578</v>
      </c>
      <c r="I5572" s="2">
        <v>128.55199999999999</v>
      </c>
      <c r="J5572" s="3">
        <v>3</v>
      </c>
      <c r="K5572" s="2">
        <v>5.4432</v>
      </c>
    </row>
    <row r="5573" spans="1:11" x14ac:dyDescent="0.2">
      <c r="A5573" s="1">
        <v>44172</v>
      </c>
      <c r="B5573" s="3">
        <f>YEAR(Sales_Data[[#This Row],[Order Date]])</f>
        <v>2020</v>
      </c>
      <c r="C5573" s="3">
        <f>MONTH(Sales_Data[[#This Row],[Order Date]])</f>
        <v>12</v>
      </c>
      <c r="D5573" t="s">
        <v>308</v>
      </c>
      <c r="E5573" t="s">
        <v>143</v>
      </c>
      <c r="F5573" t="s">
        <v>14</v>
      </c>
      <c r="G5573" t="s">
        <v>24</v>
      </c>
      <c r="H5573" t="s">
        <v>1934</v>
      </c>
      <c r="I5573" s="2">
        <v>126</v>
      </c>
      <c r="J5573" s="3">
        <v>4</v>
      </c>
      <c r="K5573" s="2">
        <v>23.4</v>
      </c>
    </row>
    <row r="5574" spans="1:11" x14ac:dyDescent="0.2">
      <c r="A5574" s="1">
        <v>44172</v>
      </c>
      <c r="B5574" s="3">
        <f>YEAR(Sales_Data[[#This Row],[Order Date]])</f>
        <v>2020</v>
      </c>
      <c r="C5574" s="3">
        <f>MONTH(Sales_Data[[#This Row],[Order Date]])</f>
        <v>12</v>
      </c>
      <c r="D5574" t="s">
        <v>1254</v>
      </c>
      <c r="E5574" t="s">
        <v>18</v>
      </c>
      <c r="F5574" t="s">
        <v>19</v>
      </c>
      <c r="G5574" t="s">
        <v>53</v>
      </c>
      <c r="H5574" t="s">
        <v>1632</v>
      </c>
      <c r="I5574" s="2">
        <v>159.04</v>
      </c>
      <c r="J5574" s="3">
        <v>6</v>
      </c>
      <c r="K5574" s="2">
        <v>25.02</v>
      </c>
    </row>
    <row r="5575" spans="1:11" x14ac:dyDescent="0.2">
      <c r="A5575" s="1">
        <v>44173</v>
      </c>
      <c r="B5575" s="3">
        <f>YEAR(Sales_Data[[#This Row],[Order Date]])</f>
        <v>2020</v>
      </c>
      <c r="C5575" s="3">
        <f>MONTH(Sales_Data[[#This Row],[Order Date]])</f>
        <v>12</v>
      </c>
      <c r="D5575" t="s">
        <v>1734</v>
      </c>
      <c r="E5575" t="s">
        <v>18</v>
      </c>
      <c r="F5575" t="s">
        <v>19</v>
      </c>
      <c r="G5575" t="s">
        <v>53</v>
      </c>
      <c r="H5575" t="s">
        <v>1565</v>
      </c>
      <c r="I5575" s="2">
        <v>101.12</v>
      </c>
      <c r="J5575" s="3">
        <v>9</v>
      </c>
      <c r="K5575" s="2">
        <v>28.857600000000001</v>
      </c>
    </row>
    <row r="5576" spans="1:11" x14ac:dyDescent="0.2">
      <c r="A5576" s="1">
        <v>44173</v>
      </c>
      <c r="B5576" s="3">
        <f>YEAR(Sales_Data[[#This Row],[Order Date]])</f>
        <v>2020</v>
      </c>
      <c r="C5576" s="3">
        <f>MONTH(Sales_Data[[#This Row],[Order Date]])</f>
        <v>12</v>
      </c>
      <c r="D5576" t="s">
        <v>1081</v>
      </c>
      <c r="E5576" t="s">
        <v>18</v>
      </c>
      <c r="F5576" t="s">
        <v>19</v>
      </c>
      <c r="G5576" t="s">
        <v>32</v>
      </c>
      <c r="H5576" t="s">
        <v>754</v>
      </c>
      <c r="I5576" s="2">
        <v>104.48</v>
      </c>
      <c r="J5576" s="3">
        <v>3</v>
      </c>
      <c r="K5576" s="2">
        <v>33.93</v>
      </c>
    </row>
    <row r="5577" spans="1:11" x14ac:dyDescent="0.2">
      <c r="A5577" s="1">
        <v>44173</v>
      </c>
      <c r="B5577" s="3">
        <f>YEAR(Sales_Data[[#This Row],[Order Date]])</f>
        <v>2020</v>
      </c>
      <c r="C5577" s="3">
        <f>MONTH(Sales_Data[[#This Row],[Order Date]])</f>
        <v>12</v>
      </c>
      <c r="D5577" t="s">
        <v>1081</v>
      </c>
      <c r="E5577" t="s">
        <v>18</v>
      </c>
      <c r="F5577" t="s">
        <v>19</v>
      </c>
      <c r="G5577" t="s">
        <v>53</v>
      </c>
      <c r="H5577" t="s">
        <v>648</v>
      </c>
      <c r="I5577" s="2">
        <v>114.92</v>
      </c>
      <c r="J5577" s="3">
        <v>4</v>
      </c>
      <c r="K5577" s="2">
        <v>40.443199999999997</v>
      </c>
    </row>
    <row r="5578" spans="1:11" x14ac:dyDescent="0.2">
      <c r="A5578" s="1">
        <v>44173</v>
      </c>
      <c r="B5578" s="3">
        <f>YEAR(Sales_Data[[#This Row],[Order Date]])</f>
        <v>2020</v>
      </c>
      <c r="C5578" s="3">
        <f>MONTH(Sales_Data[[#This Row],[Order Date]])</f>
        <v>12</v>
      </c>
      <c r="D5578" t="s">
        <v>710</v>
      </c>
      <c r="E5578" t="s">
        <v>39</v>
      </c>
      <c r="F5578" t="s">
        <v>14</v>
      </c>
      <c r="G5578" t="s">
        <v>15</v>
      </c>
      <c r="H5578" t="s">
        <v>1247</v>
      </c>
      <c r="I5578" s="2">
        <v>132.988</v>
      </c>
      <c r="J5578" s="3">
        <v>2</v>
      </c>
      <c r="K5578" s="2">
        <v>-20.997</v>
      </c>
    </row>
    <row r="5579" spans="1:11" x14ac:dyDescent="0.2">
      <c r="A5579" s="1">
        <v>44173</v>
      </c>
      <c r="B5579" s="3">
        <f>YEAR(Sales_Data[[#This Row],[Order Date]])</f>
        <v>2020</v>
      </c>
      <c r="C5579" s="3">
        <f>MONTH(Sales_Data[[#This Row],[Order Date]])</f>
        <v>12</v>
      </c>
      <c r="D5579" t="s">
        <v>2524</v>
      </c>
      <c r="E5579" t="s">
        <v>18</v>
      </c>
      <c r="F5579" t="s">
        <v>11</v>
      </c>
      <c r="G5579" t="s">
        <v>112</v>
      </c>
      <c r="H5579" t="s">
        <v>2562</v>
      </c>
      <c r="I5579" s="2">
        <v>142.56800000000001</v>
      </c>
      <c r="J5579" s="3">
        <v>2</v>
      </c>
      <c r="K5579" s="2">
        <v>-18.454799999999999</v>
      </c>
    </row>
    <row r="5580" spans="1:11" x14ac:dyDescent="0.2">
      <c r="A5580" s="1">
        <v>44173</v>
      </c>
      <c r="B5580" s="3">
        <f>YEAR(Sales_Data[[#This Row],[Order Date]])</f>
        <v>2020</v>
      </c>
      <c r="C5580" s="3">
        <f>MONTH(Sales_Data[[#This Row],[Order Date]])</f>
        <v>12</v>
      </c>
      <c r="D5580" t="s">
        <v>1488</v>
      </c>
      <c r="E5580" t="s">
        <v>94</v>
      </c>
      <c r="F5580" t="s">
        <v>11</v>
      </c>
      <c r="G5580" t="s">
        <v>51</v>
      </c>
      <c r="H5580" t="s">
        <v>1582</v>
      </c>
      <c r="I5580" s="2">
        <v>143.47999999999999</v>
      </c>
      <c r="J5580" s="3">
        <v>2</v>
      </c>
      <c r="K5580" s="2">
        <v>33.938800000000001</v>
      </c>
    </row>
    <row r="5581" spans="1:11" x14ac:dyDescent="0.2">
      <c r="A5581" s="1">
        <v>44173</v>
      </c>
      <c r="B5581" s="3">
        <f>YEAR(Sales_Data[[#This Row],[Order Date]])</f>
        <v>2020</v>
      </c>
      <c r="C5581" s="3">
        <f>MONTH(Sales_Data[[#This Row],[Order Date]])</f>
        <v>12</v>
      </c>
      <c r="D5581" t="s">
        <v>1734</v>
      </c>
      <c r="E5581" t="s">
        <v>18</v>
      </c>
      <c r="F5581" t="s">
        <v>11</v>
      </c>
      <c r="G5581" t="s">
        <v>51</v>
      </c>
      <c r="H5581" t="s">
        <v>2579</v>
      </c>
      <c r="I5581" s="2">
        <v>157.9</v>
      </c>
      <c r="J5581" s="3">
        <v>2</v>
      </c>
      <c r="K5581" s="2">
        <v>15.468</v>
      </c>
    </row>
    <row r="5582" spans="1:11" x14ac:dyDescent="0.2">
      <c r="A5582" s="1">
        <v>44173</v>
      </c>
      <c r="B5582" s="3">
        <f>YEAR(Sales_Data[[#This Row],[Order Date]])</f>
        <v>2020</v>
      </c>
      <c r="C5582" s="3">
        <f>MONTH(Sales_Data[[#This Row],[Order Date]])</f>
        <v>12</v>
      </c>
      <c r="D5582" t="s">
        <v>2524</v>
      </c>
      <c r="E5582" t="s">
        <v>18</v>
      </c>
      <c r="F5582" t="s">
        <v>14</v>
      </c>
      <c r="G5582" t="s">
        <v>24</v>
      </c>
      <c r="H5582" t="s">
        <v>1358</v>
      </c>
      <c r="I5582" s="2">
        <v>190.95</v>
      </c>
      <c r="J5582" s="3">
        <v>5</v>
      </c>
      <c r="K5582" s="2">
        <v>37.789499999999997</v>
      </c>
    </row>
    <row r="5583" spans="1:11" x14ac:dyDescent="0.2">
      <c r="A5583" s="1">
        <v>44173</v>
      </c>
      <c r="B5583" s="3">
        <f>YEAR(Sales_Data[[#This Row],[Order Date]])</f>
        <v>2020</v>
      </c>
      <c r="C5583" s="3">
        <f>MONTH(Sales_Data[[#This Row],[Order Date]])</f>
        <v>12</v>
      </c>
      <c r="D5583" t="s">
        <v>1377</v>
      </c>
      <c r="E5583" t="s">
        <v>56</v>
      </c>
      <c r="F5583" t="s">
        <v>14</v>
      </c>
      <c r="G5583" t="s">
        <v>24</v>
      </c>
      <c r="H5583" t="s">
        <v>1915</v>
      </c>
      <c r="I5583" s="2">
        <v>201.11</v>
      </c>
      <c r="J5583" s="3">
        <v>3</v>
      </c>
      <c r="K5583" s="2">
        <v>32.059800000000003</v>
      </c>
    </row>
    <row r="5584" spans="1:11" x14ac:dyDescent="0.2">
      <c r="A5584" s="1">
        <v>44173</v>
      </c>
      <c r="B5584" s="3">
        <f>YEAR(Sales_Data[[#This Row],[Order Date]])</f>
        <v>2020</v>
      </c>
      <c r="C5584" s="3">
        <f>MONTH(Sales_Data[[#This Row],[Order Date]])</f>
        <v>12</v>
      </c>
      <c r="D5584" t="s">
        <v>1968</v>
      </c>
      <c r="E5584" t="s">
        <v>39</v>
      </c>
      <c r="F5584" t="s">
        <v>11</v>
      </c>
      <c r="G5584" t="s">
        <v>112</v>
      </c>
      <c r="H5584" t="s">
        <v>1629</v>
      </c>
      <c r="I5584" s="2">
        <v>228.54400000000001</v>
      </c>
      <c r="J5584" s="3">
        <v>4</v>
      </c>
      <c r="K5584" s="2">
        <v>-58.504800000000003</v>
      </c>
    </row>
    <row r="5585" spans="1:11" x14ac:dyDescent="0.2">
      <c r="A5585" s="1">
        <v>44173</v>
      </c>
      <c r="B5585" s="3">
        <f>YEAR(Sales_Data[[#This Row],[Order Date]])</f>
        <v>2020</v>
      </c>
      <c r="C5585" s="3">
        <f>MONTH(Sales_Data[[#This Row],[Order Date]])</f>
        <v>12</v>
      </c>
      <c r="D5585" t="s">
        <v>1488</v>
      </c>
      <c r="E5585" t="s">
        <v>94</v>
      </c>
      <c r="F5585" t="s">
        <v>19</v>
      </c>
      <c r="G5585" t="s">
        <v>20</v>
      </c>
      <c r="H5585" t="s">
        <v>870</v>
      </c>
      <c r="I5585" s="2">
        <v>282.94</v>
      </c>
      <c r="J5585" s="3">
        <v>3</v>
      </c>
      <c r="K5585" s="2">
        <v>0</v>
      </c>
    </row>
    <row r="5586" spans="1:11" x14ac:dyDescent="0.2">
      <c r="A5586" s="1">
        <v>44173</v>
      </c>
      <c r="B5586" s="3">
        <f>YEAR(Sales_Data[[#This Row],[Order Date]])</f>
        <v>2020</v>
      </c>
      <c r="C5586" s="3">
        <f>MONTH(Sales_Data[[#This Row],[Order Date]])</f>
        <v>12</v>
      </c>
      <c r="D5586" t="s">
        <v>1377</v>
      </c>
      <c r="E5586" t="s">
        <v>56</v>
      </c>
      <c r="F5586" t="s">
        <v>11</v>
      </c>
      <c r="G5586" t="s">
        <v>12</v>
      </c>
      <c r="H5586" t="s">
        <v>1445</v>
      </c>
      <c r="I5586" s="2">
        <v>500.92</v>
      </c>
      <c r="J5586" s="3">
        <v>4</v>
      </c>
      <c r="K5586" s="2">
        <v>41.392800000000001</v>
      </c>
    </row>
    <row r="5587" spans="1:11" x14ac:dyDescent="0.2">
      <c r="A5587" s="1">
        <v>44173</v>
      </c>
      <c r="B5587" s="3">
        <f>YEAR(Sales_Data[[#This Row],[Order Date]])</f>
        <v>2020</v>
      </c>
      <c r="C5587" s="3">
        <f>MONTH(Sales_Data[[#This Row],[Order Date]])</f>
        <v>12</v>
      </c>
      <c r="D5587" t="s">
        <v>1793</v>
      </c>
      <c r="E5587" t="s">
        <v>883</v>
      </c>
      <c r="F5587" t="s">
        <v>19</v>
      </c>
      <c r="G5587" t="s">
        <v>20</v>
      </c>
      <c r="H5587" t="s">
        <v>277</v>
      </c>
      <c r="I5587" s="2">
        <v>612.74</v>
      </c>
      <c r="J5587" s="3">
        <v>6</v>
      </c>
      <c r="K5587" s="2">
        <v>160.03980000000001</v>
      </c>
    </row>
    <row r="5588" spans="1:11" x14ac:dyDescent="0.2">
      <c r="A5588" s="1">
        <v>44173</v>
      </c>
      <c r="B5588" s="3">
        <f>YEAR(Sales_Data[[#This Row],[Order Date]])</f>
        <v>2020</v>
      </c>
      <c r="C5588" s="3">
        <f>MONTH(Sales_Data[[#This Row],[Order Date]])</f>
        <v>12</v>
      </c>
      <c r="D5588" t="s">
        <v>2524</v>
      </c>
      <c r="E5588" t="s">
        <v>18</v>
      </c>
      <c r="F5588" t="s">
        <v>11</v>
      </c>
      <c r="G5588" t="s">
        <v>30</v>
      </c>
      <c r="H5588" t="s">
        <v>2359</v>
      </c>
      <c r="I5588" s="2">
        <v>822.024</v>
      </c>
      <c r="J5588" s="3">
        <v>7</v>
      </c>
      <c r="K5588" s="2">
        <v>-112.95269999999999</v>
      </c>
    </row>
    <row r="5589" spans="1:11" x14ac:dyDescent="0.2">
      <c r="A5589" s="1">
        <v>44173</v>
      </c>
      <c r="B5589" s="3">
        <f>YEAR(Sales_Data[[#This Row],[Order Date]])</f>
        <v>2020</v>
      </c>
      <c r="C5589" s="3">
        <f>MONTH(Sales_Data[[#This Row],[Order Date]])</f>
        <v>12</v>
      </c>
      <c r="D5589" t="s">
        <v>1377</v>
      </c>
      <c r="E5589" t="s">
        <v>56</v>
      </c>
      <c r="F5589" t="s">
        <v>19</v>
      </c>
      <c r="G5589" t="s">
        <v>121</v>
      </c>
      <c r="H5589" t="s">
        <v>457</v>
      </c>
      <c r="I5589" s="2">
        <v>1124.75</v>
      </c>
      <c r="J5589" s="3">
        <v>3</v>
      </c>
      <c r="K5589" s="2">
        <v>305.13</v>
      </c>
    </row>
    <row r="5590" spans="1:11" x14ac:dyDescent="0.2">
      <c r="A5590" s="1">
        <v>44173</v>
      </c>
      <c r="B5590" s="3">
        <f>YEAR(Sales_Data[[#This Row],[Order Date]])</f>
        <v>2020</v>
      </c>
      <c r="C5590" s="3">
        <f>MONTH(Sales_Data[[#This Row],[Order Date]])</f>
        <v>12</v>
      </c>
      <c r="D5590" t="s">
        <v>2524</v>
      </c>
      <c r="E5590" t="s">
        <v>18</v>
      </c>
      <c r="F5590" t="s">
        <v>14</v>
      </c>
      <c r="G5590" t="s">
        <v>36</v>
      </c>
      <c r="H5590" t="s">
        <v>1865</v>
      </c>
      <c r="I5590" s="2">
        <v>718.976</v>
      </c>
      <c r="J5590" s="3">
        <v>3</v>
      </c>
      <c r="K5590" s="2">
        <v>434.99130000000002</v>
      </c>
    </row>
    <row r="5591" spans="1:11" x14ac:dyDescent="0.2">
      <c r="A5591" s="1">
        <v>44173</v>
      </c>
      <c r="B5591" s="3">
        <f>YEAR(Sales_Data[[#This Row],[Order Date]])</f>
        <v>2020</v>
      </c>
      <c r="C5591" s="3">
        <f>MONTH(Sales_Data[[#This Row],[Order Date]])</f>
        <v>12</v>
      </c>
      <c r="D5591" t="s">
        <v>2524</v>
      </c>
      <c r="E5591" t="s">
        <v>18</v>
      </c>
      <c r="F5591" t="s">
        <v>11</v>
      </c>
      <c r="G5591" t="s">
        <v>12</v>
      </c>
      <c r="H5591" t="s">
        <v>2253</v>
      </c>
      <c r="I5591" s="2">
        <v>359.82900000000001</v>
      </c>
      <c r="J5591" s="3">
        <v>13</v>
      </c>
      <c r="K5591" s="2">
        <v>31.454799999999999</v>
      </c>
    </row>
    <row r="5592" spans="1:11" x14ac:dyDescent="0.2">
      <c r="A5592" s="1">
        <v>44173</v>
      </c>
      <c r="B5592" s="3">
        <f>YEAR(Sales_Data[[#This Row],[Order Date]])</f>
        <v>2020</v>
      </c>
      <c r="C5592" s="3">
        <f>MONTH(Sales_Data[[#This Row],[Order Date]])</f>
        <v>12</v>
      </c>
      <c r="D5592" t="s">
        <v>710</v>
      </c>
      <c r="E5592" t="s">
        <v>39</v>
      </c>
      <c r="F5592" t="s">
        <v>19</v>
      </c>
      <c r="G5592" t="s">
        <v>40</v>
      </c>
      <c r="H5592" t="s">
        <v>1639</v>
      </c>
      <c r="I5592" s="2">
        <v>113.248</v>
      </c>
      <c r="J5592" s="3">
        <v>4</v>
      </c>
      <c r="K5592" s="2">
        <v>3.6432000000000002</v>
      </c>
    </row>
    <row r="5593" spans="1:11" x14ac:dyDescent="0.2">
      <c r="A5593" s="1">
        <v>44173</v>
      </c>
      <c r="B5593" s="3">
        <f>YEAR(Sales_Data[[#This Row],[Order Date]])</f>
        <v>2020</v>
      </c>
      <c r="C5593" s="3">
        <f>MONTH(Sales_Data[[#This Row],[Order Date]])</f>
        <v>12</v>
      </c>
      <c r="D5593" t="s">
        <v>1081</v>
      </c>
      <c r="E5593" t="s">
        <v>18</v>
      </c>
      <c r="F5593" t="s">
        <v>19</v>
      </c>
      <c r="G5593" t="s">
        <v>32</v>
      </c>
      <c r="H5593" t="s">
        <v>686</v>
      </c>
      <c r="I5593" s="2">
        <v>117.42400000000001</v>
      </c>
      <c r="J5593" s="3">
        <v>1</v>
      </c>
      <c r="K5593" s="2">
        <v>8.4090000000000007</v>
      </c>
    </row>
    <row r="5594" spans="1:11" x14ac:dyDescent="0.2">
      <c r="A5594" s="1">
        <v>44173</v>
      </c>
      <c r="B5594" s="3">
        <f>YEAR(Sales_Data[[#This Row],[Order Date]])</f>
        <v>2020</v>
      </c>
      <c r="C5594" s="3">
        <f>MONTH(Sales_Data[[#This Row],[Order Date]])</f>
        <v>12</v>
      </c>
      <c r="D5594" t="s">
        <v>2524</v>
      </c>
      <c r="E5594" t="s">
        <v>18</v>
      </c>
      <c r="F5594" t="s">
        <v>19</v>
      </c>
      <c r="G5594" t="s">
        <v>53</v>
      </c>
      <c r="H5594" t="s">
        <v>2523</v>
      </c>
      <c r="I5594" s="2">
        <v>111.15</v>
      </c>
      <c r="J5594" s="3">
        <v>5</v>
      </c>
      <c r="K5594" s="2">
        <v>13.3035</v>
      </c>
    </row>
    <row r="5595" spans="1:11" x14ac:dyDescent="0.2">
      <c r="A5595" s="1">
        <v>44173</v>
      </c>
      <c r="B5595" s="3">
        <f>YEAR(Sales_Data[[#This Row],[Order Date]])</f>
        <v>2020</v>
      </c>
      <c r="C5595" s="3">
        <f>MONTH(Sales_Data[[#This Row],[Order Date]])</f>
        <v>12</v>
      </c>
      <c r="D5595" t="s">
        <v>2524</v>
      </c>
      <c r="E5595" t="s">
        <v>18</v>
      </c>
      <c r="F5595" t="s">
        <v>19</v>
      </c>
      <c r="G5595" t="s">
        <v>53</v>
      </c>
      <c r="H5595" t="s">
        <v>908</v>
      </c>
      <c r="I5595" s="2">
        <v>128.68</v>
      </c>
      <c r="J5595" s="3">
        <v>1</v>
      </c>
      <c r="K5595" s="2">
        <v>4.6463999999999999</v>
      </c>
    </row>
    <row r="5596" spans="1:11" x14ac:dyDescent="0.2">
      <c r="A5596" s="1">
        <v>44173</v>
      </c>
      <c r="B5596" s="3">
        <f>YEAR(Sales_Data[[#This Row],[Order Date]])</f>
        <v>2020</v>
      </c>
      <c r="C5596" s="3">
        <f>MONTH(Sales_Data[[#This Row],[Order Date]])</f>
        <v>12</v>
      </c>
      <c r="D5596" t="s">
        <v>1488</v>
      </c>
      <c r="E5596" t="s">
        <v>94</v>
      </c>
      <c r="F5596" t="s">
        <v>19</v>
      </c>
      <c r="G5596" t="s">
        <v>53</v>
      </c>
      <c r="H5596" t="s">
        <v>1822</v>
      </c>
      <c r="I5596" s="2">
        <v>130.44</v>
      </c>
      <c r="J5596" s="3">
        <v>3</v>
      </c>
      <c r="K5596" s="2">
        <v>9.3312000000000008</v>
      </c>
    </row>
    <row r="5597" spans="1:11" x14ac:dyDescent="0.2">
      <c r="A5597" s="1">
        <v>44173</v>
      </c>
      <c r="B5597" s="3">
        <f>YEAR(Sales_Data[[#This Row],[Order Date]])</f>
        <v>2020</v>
      </c>
      <c r="C5597" s="3">
        <f>MONTH(Sales_Data[[#This Row],[Order Date]])</f>
        <v>12</v>
      </c>
      <c r="D5597" t="s">
        <v>2524</v>
      </c>
      <c r="E5597" t="s">
        <v>18</v>
      </c>
      <c r="F5597" t="s">
        <v>19</v>
      </c>
      <c r="G5597" t="s">
        <v>127</v>
      </c>
      <c r="H5597" t="s">
        <v>1263</v>
      </c>
      <c r="I5597" s="2">
        <v>123.35</v>
      </c>
      <c r="J5597" s="3">
        <v>9</v>
      </c>
      <c r="K5597" s="2">
        <v>13.608000000000001</v>
      </c>
    </row>
    <row r="5598" spans="1:11" x14ac:dyDescent="0.2">
      <c r="A5598" s="1">
        <v>44173</v>
      </c>
      <c r="B5598" s="3">
        <f>YEAR(Sales_Data[[#This Row],[Order Date]])</f>
        <v>2020</v>
      </c>
      <c r="C5598" s="3">
        <f>MONTH(Sales_Data[[#This Row],[Order Date]])</f>
        <v>12</v>
      </c>
      <c r="D5598" t="s">
        <v>1488</v>
      </c>
      <c r="E5598" t="s">
        <v>94</v>
      </c>
      <c r="F5598" t="s">
        <v>19</v>
      </c>
      <c r="G5598" t="s">
        <v>20</v>
      </c>
      <c r="H5598" t="s">
        <v>2194</v>
      </c>
      <c r="I5598" s="2">
        <v>131.91999999999999</v>
      </c>
      <c r="J5598" s="3">
        <v>4</v>
      </c>
      <c r="K5598" s="2">
        <v>8.2992000000000008</v>
      </c>
    </row>
    <row r="5599" spans="1:11" x14ac:dyDescent="0.2">
      <c r="A5599" s="1">
        <v>44173</v>
      </c>
      <c r="B5599" s="3">
        <f>YEAR(Sales_Data[[#This Row],[Order Date]])</f>
        <v>2020</v>
      </c>
      <c r="C5599" s="3">
        <f>MONTH(Sales_Data[[#This Row],[Order Date]])</f>
        <v>12</v>
      </c>
      <c r="D5599" t="s">
        <v>1734</v>
      </c>
      <c r="E5599" t="s">
        <v>18</v>
      </c>
      <c r="F5599" t="s">
        <v>19</v>
      </c>
      <c r="G5599" t="s">
        <v>20</v>
      </c>
      <c r="H5599" t="s">
        <v>1898</v>
      </c>
      <c r="I5599" s="2">
        <v>150.79</v>
      </c>
      <c r="J5599" s="3">
        <v>3</v>
      </c>
      <c r="K5599" s="2">
        <v>8.6390999999999991</v>
      </c>
    </row>
    <row r="5600" spans="1:11" x14ac:dyDescent="0.2">
      <c r="A5600" s="1">
        <v>44173</v>
      </c>
      <c r="B5600" s="3">
        <f>YEAR(Sales_Data[[#This Row],[Order Date]])</f>
        <v>2020</v>
      </c>
      <c r="C5600" s="3">
        <f>MONTH(Sales_Data[[#This Row],[Order Date]])</f>
        <v>12</v>
      </c>
      <c r="D5600" t="s">
        <v>1377</v>
      </c>
      <c r="E5600" t="s">
        <v>56</v>
      </c>
      <c r="F5600" t="s">
        <v>19</v>
      </c>
      <c r="G5600" t="s">
        <v>53</v>
      </c>
      <c r="H5600" t="s">
        <v>573</v>
      </c>
      <c r="I5600" s="2">
        <v>132.52000000000001</v>
      </c>
      <c r="J5600" s="3">
        <v>4</v>
      </c>
      <c r="K5600" s="2">
        <v>12.6592</v>
      </c>
    </row>
    <row r="5601" spans="1:11" x14ac:dyDescent="0.2">
      <c r="A5601" s="1">
        <v>44173</v>
      </c>
      <c r="B5601" s="3">
        <f>YEAR(Sales_Data[[#This Row],[Order Date]])</f>
        <v>2020</v>
      </c>
      <c r="C5601" s="3">
        <f>MONTH(Sales_Data[[#This Row],[Order Date]])</f>
        <v>12</v>
      </c>
      <c r="D5601" t="s">
        <v>2524</v>
      </c>
      <c r="E5601" t="s">
        <v>18</v>
      </c>
      <c r="F5601" t="s">
        <v>19</v>
      </c>
      <c r="G5601" t="s">
        <v>53</v>
      </c>
      <c r="H5601" t="s">
        <v>1037</v>
      </c>
      <c r="I5601" s="2">
        <v>159.97999999999999</v>
      </c>
      <c r="J5601" s="3">
        <v>1</v>
      </c>
      <c r="K5601" s="2">
        <v>27.430199999999999</v>
      </c>
    </row>
    <row r="5602" spans="1:11" x14ac:dyDescent="0.2">
      <c r="A5602" s="1">
        <v>44173</v>
      </c>
      <c r="B5602" s="3">
        <f>YEAR(Sales_Data[[#This Row],[Order Date]])</f>
        <v>2020</v>
      </c>
      <c r="C5602" s="3">
        <f>MONTH(Sales_Data[[#This Row],[Order Date]])</f>
        <v>12</v>
      </c>
      <c r="D5602" t="s">
        <v>1081</v>
      </c>
      <c r="E5602" t="s">
        <v>18</v>
      </c>
      <c r="F5602" t="s">
        <v>19</v>
      </c>
      <c r="G5602" t="s">
        <v>20</v>
      </c>
      <c r="H5602" t="s">
        <v>1126</v>
      </c>
      <c r="I5602" s="2">
        <v>155.76</v>
      </c>
      <c r="J5602" s="3">
        <v>1</v>
      </c>
      <c r="K5602" s="2">
        <v>11.117599999999999</v>
      </c>
    </row>
    <row r="5603" spans="1:11" x14ac:dyDescent="0.2">
      <c r="A5603" s="1">
        <v>44173</v>
      </c>
      <c r="B5603" s="3">
        <f>YEAR(Sales_Data[[#This Row],[Order Date]])</f>
        <v>2020</v>
      </c>
      <c r="C5603" s="3">
        <f>MONTH(Sales_Data[[#This Row],[Order Date]])</f>
        <v>12</v>
      </c>
      <c r="D5603" t="s">
        <v>1960</v>
      </c>
      <c r="E5603" t="s">
        <v>18</v>
      </c>
      <c r="F5603" t="s">
        <v>19</v>
      </c>
      <c r="G5603" t="s">
        <v>121</v>
      </c>
      <c r="H5603" t="s">
        <v>2308</v>
      </c>
      <c r="I5603" s="2">
        <v>164.48</v>
      </c>
      <c r="J5603" s="3">
        <v>1</v>
      </c>
      <c r="K5603" s="2">
        <v>20.844000000000001</v>
      </c>
    </row>
    <row r="5604" spans="1:11" x14ac:dyDescent="0.2">
      <c r="A5604" s="1">
        <v>44173</v>
      </c>
      <c r="B5604" s="3">
        <f>YEAR(Sales_Data[[#This Row],[Order Date]])</f>
        <v>2020</v>
      </c>
      <c r="C5604" s="3">
        <f>MONTH(Sales_Data[[#This Row],[Order Date]])</f>
        <v>12</v>
      </c>
      <c r="D5604" t="s">
        <v>1377</v>
      </c>
      <c r="E5604" t="s">
        <v>56</v>
      </c>
      <c r="F5604" t="s">
        <v>19</v>
      </c>
      <c r="G5604" t="s">
        <v>127</v>
      </c>
      <c r="H5604" t="s">
        <v>1100</v>
      </c>
      <c r="I5604" s="2">
        <v>163.06</v>
      </c>
      <c r="J5604" s="3">
        <v>2</v>
      </c>
      <c r="K5604" s="2">
        <v>28.087599999999998</v>
      </c>
    </row>
    <row r="5605" spans="1:11" x14ac:dyDescent="0.2">
      <c r="A5605" s="1">
        <v>44174</v>
      </c>
      <c r="B5605" s="3">
        <f>YEAR(Sales_Data[[#This Row],[Order Date]])</f>
        <v>2020</v>
      </c>
      <c r="C5605" s="3">
        <f>MONTH(Sales_Data[[#This Row],[Order Date]])</f>
        <v>12</v>
      </c>
      <c r="D5605" t="s">
        <v>495</v>
      </c>
      <c r="E5605" t="s">
        <v>365</v>
      </c>
      <c r="F5605" t="s">
        <v>14</v>
      </c>
      <c r="G5605" t="s">
        <v>24</v>
      </c>
      <c r="H5605" t="s">
        <v>2278</v>
      </c>
      <c r="I5605" s="2">
        <v>123.88</v>
      </c>
      <c r="J5605" s="3">
        <v>6</v>
      </c>
      <c r="K5605" s="2">
        <v>41.951999999999998</v>
      </c>
    </row>
    <row r="5606" spans="1:11" x14ac:dyDescent="0.2">
      <c r="A5606" s="1">
        <v>44174</v>
      </c>
      <c r="B5606" s="3">
        <f>YEAR(Sales_Data[[#This Row],[Order Date]])</f>
        <v>2020</v>
      </c>
      <c r="C5606" s="3">
        <f>MONTH(Sales_Data[[#This Row],[Order Date]])</f>
        <v>12</v>
      </c>
      <c r="D5606" t="s">
        <v>540</v>
      </c>
      <c r="E5606" t="s">
        <v>18</v>
      </c>
      <c r="F5606" t="s">
        <v>11</v>
      </c>
      <c r="G5606" t="s">
        <v>12</v>
      </c>
      <c r="H5606" t="s">
        <v>2329</v>
      </c>
      <c r="I5606" s="2">
        <v>164.25700000000001</v>
      </c>
      <c r="J5606" s="3">
        <v>3</v>
      </c>
      <c r="K5606" s="2">
        <v>15.697800000000001</v>
      </c>
    </row>
    <row r="5607" spans="1:11" x14ac:dyDescent="0.2">
      <c r="A5607" s="1">
        <v>44174</v>
      </c>
      <c r="B5607" s="3">
        <f>YEAR(Sales_Data[[#This Row],[Order Date]])</f>
        <v>2020</v>
      </c>
      <c r="C5607" s="3">
        <f>MONTH(Sales_Data[[#This Row],[Order Date]])</f>
        <v>12</v>
      </c>
      <c r="D5607" t="s">
        <v>734</v>
      </c>
      <c r="E5607" t="s">
        <v>195</v>
      </c>
      <c r="F5607" t="s">
        <v>14</v>
      </c>
      <c r="G5607" t="s">
        <v>24</v>
      </c>
      <c r="H5607" t="s">
        <v>484</v>
      </c>
      <c r="I5607" s="2">
        <v>166.45</v>
      </c>
      <c r="J5607" s="3">
        <v>5</v>
      </c>
      <c r="K5607" s="2">
        <v>48.328499999999998</v>
      </c>
    </row>
    <row r="5608" spans="1:11" x14ac:dyDescent="0.2">
      <c r="A5608" s="1">
        <v>44174</v>
      </c>
      <c r="B5608" s="3">
        <f>YEAR(Sales_Data[[#This Row],[Order Date]])</f>
        <v>2020</v>
      </c>
      <c r="C5608" s="3">
        <f>MONTH(Sales_Data[[#This Row],[Order Date]])</f>
        <v>12</v>
      </c>
      <c r="D5608" t="s">
        <v>1087</v>
      </c>
      <c r="E5608" t="s">
        <v>164</v>
      </c>
      <c r="F5608" t="s">
        <v>19</v>
      </c>
      <c r="G5608" t="s">
        <v>53</v>
      </c>
      <c r="H5608" t="s">
        <v>1109</v>
      </c>
      <c r="I5608" s="2">
        <v>190.85599999999999</v>
      </c>
      <c r="J5608" s="3">
        <v>9</v>
      </c>
      <c r="K5608" s="2">
        <v>48.551400000000001</v>
      </c>
    </row>
    <row r="5609" spans="1:11" x14ac:dyDescent="0.2">
      <c r="A5609" s="1">
        <v>44174</v>
      </c>
      <c r="B5609" s="3">
        <f>YEAR(Sales_Data[[#This Row],[Order Date]])</f>
        <v>2020</v>
      </c>
      <c r="C5609" s="3">
        <f>MONTH(Sales_Data[[#This Row],[Order Date]])</f>
        <v>12</v>
      </c>
      <c r="D5609" t="s">
        <v>1913</v>
      </c>
      <c r="E5609" t="s">
        <v>18</v>
      </c>
      <c r="F5609" t="s">
        <v>19</v>
      </c>
      <c r="G5609" t="s">
        <v>121</v>
      </c>
      <c r="H5609" t="s">
        <v>1085</v>
      </c>
      <c r="I5609" s="2">
        <v>220</v>
      </c>
      <c r="J5609" s="3">
        <v>1</v>
      </c>
      <c r="K5609" s="2">
        <v>68.040000000000006</v>
      </c>
    </row>
    <row r="5610" spans="1:11" x14ac:dyDescent="0.2">
      <c r="A5610" s="1">
        <v>44174</v>
      </c>
      <c r="B5610" s="3">
        <f>YEAR(Sales_Data[[#This Row],[Order Date]])</f>
        <v>2020</v>
      </c>
      <c r="C5610" s="3">
        <f>MONTH(Sales_Data[[#This Row],[Order Date]])</f>
        <v>12</v>
      </c>
      <c r="D5610" t="s">
        <v>734</v>
      </c>
      <c r="E5610" t="s">
        <v>195</v>
      </c>
      <c r="F5610" t="s">
        <v>19</v>
      </c>
      <c r="G5610" t="s">
        <v>121</v>
      </c>
      <c r="H5610" t="s">
        <v>1468</v>
      </c>
      <c r="I5610" s="2">
        <v>232.9</v>
      </c>
      <c r="J5610" s="3">
        <v>5</v>
      </c>
      <c r="K5610" s="2">
        <v>62.320999999999998</v>
      </c>
    </row>
    <row r="5611" spans="1:11" x14ac:dyDescent="0.2">
      <c r="A5611" s="1">
        <v>44174</v>
      </c>
      <c r="B5611" s="3">
        <f>YEAR(Sales_Data[[#This Row],[Order Date]])</f>
        <v>2020</v>
      </c>
      <c r="C5611" s="3">
        <f>MONTH(Sales_Data[[#This Row],[Order Date]])</f>
        <v>12</v>
      </c>
      <c r="D5611" t="s">
        <v>1946</v>
      </c>
      <c r="E5611" t="s">
        <v>198</v>
      </c>
      <c r="F5611" t="s">
        <v>19</v>
      </c>
      <c r="G5611" t="s">
        <v>53</v>
      </c>
      <c r="H5611" t="s">
        <v>1786</v>
      </c>
      <c r="I5611" s="2">
        <v>461.4</v>
      </c>
      <c r="J5611" s="3">
        <v>5</v>
      </c>
      <c r="K5611" s="2">
        <v>146.79</v>
      </c>
    </row>
    <row r="5612" spans="1:11" x14ac:dyDescent="0.2">
      <c r="A5612" s="1">
        <v>44174</v>
      </c>
      <c r="B5612" s="3">
        <f>YEAR(Sales_Data[[#This Row],[Order Date]])</f>
        <v>2020</v>
      </c>
      <c r="C5612" s="3">
        <f>MONTH(Sales_Data[[#This Row],[Order Date]])</f>
        <v>12</v>
      </c>
      <c r="D5612" t="s">
        <v>867</v>
      </c>
      <c r="E5612" t="s">
        <v>18</v>
      </c>
      <c r="F5612" t="s">
        <v>14</v>
      </c>
      <c r="G5612" t="s">
        <v>15</v>
      </c>
      <c r="H5612" t="s">
        <v>893</v>
      </c>
      <c r="I5612" s="2">
        <v>473.76799999999997</v>
      </c>
      <c r="J5612" s="3">
        <v>4</v>
      </c>
      <c r="K5612" s="2">
        <v>44.476799999999997</v>
      </c>
    </row>
    <row r="5613" spans="1:11" x14ac:dyDescent="0.2">
      <c r="A5613" s="1">
        <v>44174</v>
      </c>
      <c r="B5613" s="3">
        <f>YEAR(Sales_Data[[#This Row],[Order Date]])</f>
        <v>2020</v>
      </c>
      <c r="C5613" s="3">
        <f>MONTH(Sales_Data[[#This Row],[Order Date]])</f>
        <v>12</v>
      </c>
      <c r="D5613" t="s">
        <v>493</v>
      </c>
      <c r="E5613" t="s">
        <v>365</v>
      </c>
      <c r="F5613" t="s">
        <v>11</v>
      </c>
      <c r="G5613" t="s">
        <v>112</v>
      </c>
      <c r="H5613" t="s">
        <v>542</v>
      </c>
      <c r="I5613" s="2">
        <v>897.94</v>
      </c>
      <c r="J5613" s="3">
        <v>3</v>
      </c>
      <c r="K5613" s="2">
        <v>226.96440000000001</v>
      </c>
    </row>
    <row r="5614" spans="1:11" x14ac:dyDescent="0.2">
      <c r="A5614" s="1">
        <v>44174</v>
      </c>
      <c r="B5614" s="3">
        <f>YEAR(Sales_Data[[#This Row],[Order Date]])</f>
        <v>2020</v>
      </c>
      <c r="C5614" s="3">
        <f>MONTH(Sales_Data[[#This Row],[Order Date]])</f>
        <v>12</v>
      </c>
      <c r="D5614" t="s">
        <v>1913</v>
      </c>
      <c r="E5614" t="s">
        <v>18</v>
      </c>
      <c r="F5614" t="s">
        <v>11</v>
      </c>
      <c r="G5614" t="s">
        <v>30</v>
      </c>
      <c r="H5614" t="s">
        <v>775</v>
      </c>
      <c r="I5614" s="2">
        <v>908.32799999999997</v>
      </c>
      <c r="J5614" s="3">
        <v>9</v>
      </c>
      <c r="K5614" s="2">
        <v>22.408200000000001</v>
      </c>
    </row>
    <row r="5615" spans="1:11" x14ac:dyDescent="0.2">
      <c r="A5615" s="1">
        <v>44174</v>
      </c>
      <c r="B5615" s="3">
        <f>YEAR(Sales_Data[[#This Row],[Order Date]])</f>
        <v>2020</v>
      </c>
      <c r="C5615" s="3">
        <f>MONTH(Sales_Data[[#This Row],[Order Date]])</f>
        <v>12</v>
      </c>
      <c r="D5615" t="s">
        <v>1831</v>
      </c>
      <c r="E5615" t="s">
        <v>39</v>
      </c>
      <c r="F5615" t="s">
        <v>19</v>
      </c>
      <c r="G5615" t="s">
        <v>40</v>
      </c>
      <c r="H5615" t="s">
        <v>2017</v>
      </c>
      <c r="I5615" s="2">
        <v>110.624</v>
      </c>
      <c r="J5615" s="3">
        <v>1</v>
      </c>
      <c r="K5615" s="2">
        <v>0.4264</v>
      </c>
    </row>
    <row r="5616" spans="1:11" x14ac:dyDescent="0.2">
      <c r="A5616" s="1">
        <v>44174</v>
      </c>
      <c r="B5616" s="3">
        <f>YEAR(Sales_Data[[#This Row],[Order Date]])</f>
        <v>2020</v>
      </c>
      <c r="C5616" s="3">
        <f>MONTH(Sales_Data[[#This Row],[Order Date]])</f>
        <v>12</v>
      </c>
      <c r="D5616" t="s">
        <v>596</v>
      </c>
      <c r="E5616" t="s">
        <v>317</v>
      </c>
      <c r="F5616" t="s">
        <v>19</v>
      </c>
      <c r="G5616" t="s">
        <v>32</v>
      </c>
      <c r="H5616" t="s">
        <v>2159</v>
      </c>
      <c r="I5616" s="2">
        <v>1021.4</v>
      </c>
      <c r="J5616" s="3">
        <v>5</v>
      </c>
      <c r="K5616" s="2">
        <v>5.0960000000000001</v>
      </c>
    </row>
    <row r="5617" spans="1:11" x14ac:dyDescent="0.2">
      <c r="A5617" s="1">
        <v>44174</v>
      </c>
      <c r="B5617" s="3">
        <f>YEAR(Sales_Data[[#This Row],[Order Date]])</f>
        <v>2020</v>
      </c>
      <c r="C5617" s="3">
        <f>MONTH(Sales_Data[[#This Row],[Order Date]])</f>
        <v>12</v>
      </c>
      <c r="D5617" t="s">
        <v>734</v>
      </c>
      <c r="E5617" t="s">
        <v>195</v>
      </c>
      <c r="F5617" t="s">
        <v>14</v>
      </c>
      <c r="G5617" t="s">
        <v>36</v>
      </c>
      <c r="H5617" t="s">
        <v>952</v>
      </c>
      <c r="I5617" s="2">
        <v>1444.98</v>
      </c>
      <c r="J5617" s="3">
        <v>2</v>
      </c>
      <c r="K5617" s="2">
        <v>629.99099999999999</v>
      </c>
    </row>
    <row r="5618" spans="1:11" x14ac:dyDescent="0.2">
      <c r="A5618" s="1">
        <v>44174</v>
      </c>
      <c r="B5618" s="3">
        <f>YEAR(Sales_Data[[#This Row],[Order Date]])</f>
        <v>2020</v>
      </c>
      <c r="C5618" s="3">
        <f>MONTH(Sales_Data[[#This Row],[Order Date]])</f>
        <v>12</v>
      </c>
      <c r="D5618" t="s">
        <v>994</v>
      </c>
      <c r="E5618" t="s">
        <v>23</v>
      </c>
      <c r="F5618" t="s">
        <v>11</v>
      </c>
      <c r="G5618" t="s">
        <v>51</v>
      </c>
      <c r="H5618" t="s">
        <v>1493</v>
      </c>
      <c r="I5618" s="2">
        <v>826.70799999999997</v>
      </c>
      <c r="J5618" s="3">
        <v>3</v>
      </c>
      <c r="K5618" s="2">
        <v>-5.8247999999999998</v>
      </c>
    </row>
    <row r="5619" spans="1:11" x14ac:dyDescent="0.2">
      <c r="A5619" s="1">
        <v>44174</v>
      </c>
      <c r="B5619" s="3">
        <f>YEAR(Sales_Data[[#This Row],[Order Date]])</f>
        <v>2020</v>
      </c>
      <c r="C5619" s="3">
        <f>MONTH(Sales_Data[[#This Row],[Order Date]])</f>
        <v>12</v>
      </c>
      <c r="D5619" t="s">
        <v>1913</v>
      </c>
      <c r="E5619" t="s">
        <v>18</v>
      </c>
      <c r="F5619" t="s">
        <v>19</v>
      </c>
      <c r="G5619" t="s">
        <v>40</v>
      </c>
      <c r="H5619" t="s">
        <v>990</v>
      </c>
      <c r="I5619" s="2">
        <v>98.16</v>
      </c>
      <c r="J5619" s="3">
        <v>2</v>
      </c>
      <c r="K5619" s="2">
        <v>2.79</v>
      </c>
    </row>
    <row r="5620" spans="1:11" x14ac:dyDescent="0.2">
      <c r="A5620" s="1">
        <v>44174</v>
      </c>
      <c r="B5620" s="3">
        <f>YEAR(Sales_Data[[#This Row],[Order Date]])</f>
        <v>2020</v>
      </c>
      <c r="C5620" s="3">
        <f>MONTH(Sales_Data[[#This Row],[Order Date]])</f>
        <v>12</v>
      </c>
      <c r="D5620" t="s">
        <v>994</v>
      </c>
      <c r="E5620" t="s">
        <v>23</v>
      </c>
      <c r="F5620" t="s">
        <v>19</v>
      </c>
      <c r="G5620" t="s">
        <v>32</v>
      </c>
      <c r="H5620" t="s">
        <v>2159</v>
      </c>
      <c r="I5620" s="2">
        <v>98.248000000000005</v>
      </c>
      <c r="J5620" s="3">
        <v>3</v>
      </c>
      <c r="K5620" s="2">
        <v>-1.9343999999999999</v>
      </c>
    </row>
    <row r="5621" spans="1:11" x14ac:dyDescent="0.2">
      <c r="A5621" s="1">
        <v>44174</v>
      </c>
      <c r="B5621" s="3">
        <f>YEAR(Sales_Data[[#This Row],[Order Date]])</f>
        <v>2020</v>
      </c>
      <c r="C5621" s="3">
        <f>MONTH(Sales_Data[[#This Row],[Order Date]])</f>
        <v>12</v>
      </c>
      <c r="D5621" t="s">
        <v>734</v>
      </c>
      <c r="E5621" t="s">
        <v>195</v>
      </c>
      <c r="F5621" t="s">
        <v>19</v>
      </c>
      <c r="G5621" t="s">
        <v>127</v>
      </c>
      <c r="H5621" t="s">
        <v>2261</v>
      </c>
      <c r="I5621" s="2">
        <v>106.76</v>
      </c>
      <c r="J5621" s="3">
        <v>2</v>
      </c>
      <c r="K5621" s="2">
        <v>2.6496</v>
      </c>
    </row>
    <row r="5622" spans="1:11" x14ac:dyDescent="0.2">
      <c r="A5622" s="1">
        <v>44174</v>
      </c>
      <c r="B5622" s="3">
        <f>YEAR(Sales_Data[[#This Row],[Order Date]])</f>
        <v>2020</v>
      </c>
      <c r="C5622" s="3">
        <f>MONTH(Sales_Data[[#This Row],[Order Date]])</f>
        <v>12</v>
      </c>
      <c r="D5622" t="s">
        <v>495</v>
      </c>
      <c r="E5622" t="s">
        <v>365</v>
      </c>
      <c r="F5622" t="s">
        <v>19</v>
      </c>
      <c r="G5622" t="s">
        <v>53</v>
      </c>
      <c r="H5622" t="s">
        <v>172</v>
      </c>
      <c r="I5622" s="2">
        <v>130.94</v>
      </c>
      <c r="J5622" s="3">
        <v>3</v>
      </c>
      <c r="K5622" s="2">
        <v>7.0217999999999998</v>
      </c>
    </row>
    <row r="5623" spans="1:11" x14ac:dyDescent="0.2">
      <c r="A5623" s="1">
        <v>44174</v>
      </c>
      <c r="B5623" s="3">
        <f>YEAR(Sales_Data[[#This Row],[Order Date]])</f>
        <v>2020</v>
      </c>
      <c r="C5623" s="3">
        <f>MONTH(Sales_Data[[#This Row],[Order Date]])</f>
        <v>12</v>
      </c>
      <c r="D5623" t="s">
        <v>821</v>
      </c>
      <c r="E5623" t="s">
        <v>39</v>
      </c>
      <c r="F5623" t="s">
        <v>19</v>
      </c>
      <c r="G5623" t="s">
        <v>32</v>
      </c>
      <c r="H5623" t="s">
        <v>1259</v>
      </c>
      <c r="I5623" s="2">
        <v>106.08799999999999</v>
      </c>
      <c r="J5623" s="3">
        <v>7</v>
      </c>
      <c r="K5623" s="2">
        <v>-8.1311999999999998</v>
      </c>
    </row>
    <row r="5624" spans="1:11" x14ac:dyDescent="0.2">
      <c r="A5624" s="1">
        <v>44174</v>
      </c>
      <c r="B5624" s="3">
        <f>YEAR(Sales_Data[[#This Row],[Order Date]])</f>
        <v>2020</v>
      </c>
      <c r="C5624" s="3">
        <f>MONTH(Sales_Data[[#This Row],[Order Date]])</f>
        <v>12</v>
      </c>
      <c r="D5624" t="s">
        <v>734</v>
      </c>
      <c r="E5624" t="s">
        <v>195</v>
      </c>
      <c r="F5624" t="s">
        <v>19</v>
      </c>
      <c r="G5624" t="s">
        <v>20</v>
      </c>
      <c r="H5624" t="s">
        <v>1643</v>
      </c>
      <c r="I5624" s="2">
        <v>129.13999999999999</v>
      </c>
      <c r="J5624" s="3">
        <v>1</v>
      </c>
      <c r="K5624" s="2">
        <v>0.60560000000000003</v>
      </c>
    </row>
    <row r="5625" spans="1:11" x14ac:dyDescent="0.2">
      <c r="A5625" s="1">
        <v>44174</v>
      </c>
      <c r="B5625" s="3">
        <f>YEAR(Sales_Data[[#This Row],[Order Date]])</f>
        <v>2020</v>
      </c>
      <c r="C5625" s="3">
        <f>MONTH(Sales_Data[[#This Row],[Order Date]])</f>
        <v>12</v>
      </c>
      <c r="D5625" t="s">
        <v>734</v>
      </c>
      <c r="E5625" t="s">
        <v>195</v>
      </c>
      <c r="F5625" t="s">
        <v>19</v>
      </c>
      <c r="G5625" t="s">
        <v>32</v>
      </c>
      <c r="H5625" t="s">
        <v>60</v>
      </c>
      <c r="I5625" s="2">
        <v>137.36000000000001</v>
      </c>
      <c r="J5625" s="3">
        <v>2</v>
      </c>
      <c r="K5625" s="2">
        <v>13.505599999999999</v>
      </c>
    </row>
    <row r="5626" spans="1:11" x14ac:dyDescent="0.2">
      <c r="A5626" s="1">
        <v>44174</v>
      </c>
      <c r="B5626" s="3">
        <f>YEAR(Sales_Data[[#This Row],[Order Date]])</f>
        <v>2020</v>
      </c>
      <c r="C5626" s="3">
        <f>MONTH(Sales_Data[[#This Row],[Order Date]])</f>
        <v>12</v>
      </c>
      <c r="D5626" t="s">
        <v>596</v>
      </c>
      <c r="E5626" t="s">
        <v>317</v>
      </c>
      <c r="F5626" t="s">
        <v>19</v>
      </c>
      <c r="G5626" t="s">
        <v>53</v>
      </c>
      <c r="H5626" t="s">
        <v>932</v>
      </c>
      <c r="I5626" s="2">
        <v>139.44999999999999</v>
      </c>
      <c r="J5626" s="3">
        <v>5</v>
      </c>
      <c r="K5626" s="2">
        <v>15.387</v>
      </c>
    </row>
    <row r="5627" spans="1:11" x14ac:dyDescent="0.2">
      <c r="A5627" s="1">
        <v>44174</v>
      </c>
      <c r="B5627" s="3">
        <f>YEAR(Sales_Data[[#This Row],[Order Date]])</f>
        <v>2020</v>
      </c>
      <c r="C5627" s="3">
        <f>MONTH(Sales_Data[[#This Row],[Order Date]])</f>
        <v>12</v>
      </c>
      <c r="D5627" t="s">
        <v>1570</v>
      </c>
      <c r="E5627" t="s">
        <v>164</v>
      </c>
      <c r="F5627" t="s">
        <v>19</v>
      </c>
      <c r="G5627" t="s">
        <v>53</v>
      </c>
      <c r="H5627" t="s">
        <v>1193</v>
      </c>
      <c r="I5627" s="2">
        <v>139.98400000000001</v>
      </c>
      <c r="J5627" s="3">
        <v>2</v>
      </c>
      <c r="K5627" s="2">
        <v>4.9950000000000001</v>
      </c>
    </row>
    <row r="5628" spans="1:11" x14ac:dyDescent="0.2">
      <c r="A5628" s="1">
        <v>44174</v>
      </c>
      <c r="B5628" s="3">
        <f>YEAR(Sales_Data[[#This Row],[Order Date]])</f>
        <v>2020</v>
      </c>
      <c r="C5628" s="3">
        <f>MONTH(Sales_Data[[#This Row],[Order Date]])</f>
        <v>12</v>
      </c>
      <c r="D5628" t="s">
        <v>994</v>
      </c>
      <c r="E5628" t="s">
        <v>23</v>
      </c>
      <c r="F5628" t="s">
        <v>19</v>
      </c>
      <c r="G5628" t="s">
        <v>20</v>
      </c>
      <c r="H5628" t="s">
        <v>1990</v>
      </c>
      <c r="I5628" s="2">
        <v>121.24</v>
      </c>
      <c r="J5628" s="3">
        <v>3</v>
      </c>
      <c r="K5628" s="2">
        <v>2.7240000000000002</v>
      </c>
    </row>
    <row r="5629" spans="1:11" x14ac:dyDescent="0.2">
      <c r="A5629" s="1">
        <v>44174</v>
      </c>
      <c r="B5629" s="3">
        <f>YEAR(Sales_Data[[#This Row],[Order Date]])</f>
        <v>2020</v>
      </c>
      <c r="C5629" s="3">
        <f>MONTH(Sales_Data[[#This Row],[Order Date]])</f>
        <v>12</v>
      </c>
      <c r="D5629" t="s">
        <v>493</v>
      </c>
      <c r="E5629" t="s">
        <v>365</v>
      </c>
      <c r="F5629" t="s">
        <v>19</v>
      </c>
      <c r="G5629" t="s">
        <v>53</v>
      </c>
      <c r="H5629" t="s">
        <v>920</v>
      </c>
      <c r="I5629" s="2">
        <v>118.96</v>
      </c>
      <c r="J5629" s="3">
        <v>2</v>
      </c>
      <c r="K5629" s="2">
        <v>6.2207999999999997</v>
      </c>
    </row>
    <row r="5630" spans="1:11" x14ac:dyDescent="0.2">
      <c r="A5630" s="1">
        <v>44174</v>
      </c>
      <c r="B5630" s="3">
        <f>YEAR(Sales_Data[[#This Row],[Order Date]])</f>
        <v>2020</v>
      </c>
      <c r="C5630" s="3">
        <f>MONTH(Sales_Data[[#This Row],[Order Date]])</f>
        <v>12</v>
      </c>
      <c r="D5630" t="s">
        <v>22</v>
      </c>
      <c r="E5630" t="s">
        <v>67</v>
      </c>
      <c r="F5630" t="s">
        <v>19</v>
      </c>
      <c r="G5630" t="s">
        <v>20</v>
      </c>
      <c r="H5630" t="s">
        <v>202</v>
      </c>
      <c r="I5630" s="2">
        <v>111.208</v>
      </c>
      <c r="J5630" s="3">
        <v>1</v>
      </c>
      <c r="K5630" s="2">
        <v>-7.4416000000000002</v>
      </c>
    </row>
    <row r="5631" spans="1:11" x14ac:dyDescent="0.2">
      <c r="A5631" s="1">
        <v>44174</v>
      </c>
      <c r="B5631" s="3">
        <f>YEAR(Sales_Data[[#This Row],[Order Date]])</f>
        <v>2020</v>
      </c>
      <c r="C5631" s="3">
        <f>MONTH(Sales_Data[[#This Row],[Order Date]])</f>
        <v>12</v>
      </c>
      <c r="D5631" t="s">
        <v>493</v>
      </c>
      <c r="E5631" t="s">
        <v>365</v>
      </c>
      <c r="F5631" t="s">
        <v>19</v>
      </c>
      <c r="G5631" t="s">
        <v>32</v>
      </c>
      <c r="H5631" t="s">
        <v>1832</v>
      </c>
      <c r="I5631" s="2">
        <v>130.54</v>
      </c>
      <c r="J5631" s="3">
        <v>2</v>
      </c>
      <c r="K5631" s="2">
        <v>19.523800000000001</v>
      </c>
    </row>
    <row r="5632" spans="1:11" x14ac:dyDescent="0.2">
      <c r="A5632" s="1">
        <v>44174</v>
      </c>
      <c r="B5632" s="3">
        <f>YEAR(Sales_Data[[#This Row],[Order Date]])</f>
        <v>2020</v>
      </c>
      <c r="C5632" s="3">
        <f>MONTH(Sales_Data[[#This Row],[Order Date]])</f>
        <v>12</v>
      </c>
      <c r="D5632" t="s">
        <v>495</v>
      </c>
      <c r="E5632" t="s">
        <v>365</v>
      </c>
      <c r="F5632" t="s">
        <v>19</v>
      </c>
      <c r="G5632" t="s">
        <v>32</v>
      </c>
      <c r="H5632" t="s">
        <v>1810</v>
      </c>
      <c r="I5632" s="2">
        <v>149.72</v>
      </c>
      <c r="J5632" s="3">
        <v>4</v>
      </c>
      <c r="K5632" s="2">
        <v>15.511200000000001</v>
      </c>
    </row>
    <row r="5633" spans="1:11" x14ac:dyDescent="0.2">
      <c r="A5633" s="1">
        <v>44174</v>
      </c>
      <c r="B5633" s="3">
        <f>YEAR(Sales_Data[[#This Row],[Order Date]])</f>
        <v>2020</v>
      </c>
      <c r="C5633" s="3">
        <f>MONTH(Sales_Data[[#This Row],[Order Date]])</f>
        <v>12</v>
      </c>
      <c r="D5633" t="s">
        <v>1946</v>
      </c>
      <c r="E5633" t="s">
        <v>198</v>
      </c>
      <c r="F5633" t="s">
        <v>19</v>
      </c>
      <c r="G5633" t="s">
        <v>32</v>
      </c>
      <c r="H5633" t="s">
        <v>863</v>
      </c>
      <c r="I5633" s="2">
        <v>118.005</v>
      </c>
      <c r="J5633" s="3">
        <v>3</v>
      </c>
      <c r="K5633" s="2">
        <v>-9.9704999999999995</v>
      </c>
    </row>
    <row r="5634" spans="1:11" x14ac:dyDescent="0.2">
      <c r="A5634" s="1">
        <v>44174</v>
      </c>
      <c r="B5634" s="3">
        <f>YEAR(Sales_Data[[#This Row],[Order Date]])</f>
        <v>2020</v>
      </c>
      <c r="C5634" s="3">
        <f>MONTH(Sales_Data[[#This Row],[Order Date]])</f>
        <v>12</v>
      </c>
      <c r="D5634" t="s">
        <v>495</v>
      </c>
      <c r="E5634" t="s">
        <v>365</v>
      </c>
      <c r="F5634" t="s">
        <v>19</v>
      </c>
      <c r="G5634" t="s">
        <v>40</v>
      </c>
      <c r="H5634" t="s">
        <v>906</v>
      </c>
      <c r="I5634" s="2">
        <v>126.7</v>
      </c>
      <c r="J5634" s="3">
        <v>5</v>
      </c>
      <c r="K5634" s="2">
        <v>12.492000000000001</v>
      </c>
    </row>
    <row r="5635" spans="1:11" x14ac:dyDescent="0.2">
      <c r="A5635" s="1">
        <v>44174</v>
      </c>
      <c r="B5635" s="3">
        <f>YEAR(Sales_Data[[#This Row],[Order Date]])</f>
        <v>2020</v>
      </c>
      <c r="C5635" s="3">
        <f>MONTH(Sales_Data[[#This Row],[Order Date]])</f>
        <v>12</v>
      </c>
      <c r="D5635" t="s">
        <v>734</v>
      </c>
      <c r="E5635" t="s">
        <v>195</v>
      </c>
      <c r="F5635" t="s">
        <v>19</v>
      </c>
      <c r="G5635" t="s">
        <v>32</v>
      </c>
      <c r="H5635" t="s">
        <v>237</v>
      </c>
      <c r="I5635" s="2">
        <v>135.91999999999999</v>
      </c>
      <c r="J5635" s="3">
        <v>4</v>
      </c>
      <c r="K5635" s="2">
        <v>7.4824000000000002</v>
      </c>
    </row>
    <row r="5636" spans="1:11" x14ac:dyDescent="0.2">
      <c r="A5636" s="1">
        <v>44174</v>
      </c>
      <c r="B5636" s="3">
        <f>YEAR(Sales_Data[[#This Row],[Order Date]])</f>
        <v>2020</v>
      </c>
      <c r="C5636" s="3">
        <f>MONTH(Sales_Data[[#This Row],[Order Date]])</f>
        <v>12</v>
      </c>
      <c r="D5636" t="s">
        <v>862</v>
      </c>
      <c r="E5636" t="s">
        <v>365</v>
      </c>
      <c r="F5636" t="s">
        <v>19</v>
      </c>
      <c r="G5636" t="s">
        <v>32</v>
      </c>
      <c r="H5636" t="s">
        <v>1399</v>
      </c>
      <c r="I5636" s="2">
        <v>129.9</v>
      </c>
      <c r="J5636" s="3">
        <v>5</v>
      </c>
      <c r="K5636" s="2">
        <v>26.901</v>
      </c>
    </row>
    <row r="5637" spans="1:11" x14ac:dyDescent="0.2">
      <c r="A5637" s="1">
        <v>44174</v>
      </c>
      <c r="B5637" s="3">
        <f>YEAR(Sales_Data[[#This Row],[Order Date]])</f>
        <v>2020</v>
      </c>
      <c r="C5637" s="3">
        <f>MONTH(Sales_Data[[#This Row],[Order Date]])</f>
        <v>12</v>
      </c>
      <c r="D5637" t="s">
        <v>22</v>
      </c>
      <c r="E5637" t="s">
        <v>67</v>
      </c>
      <c r="F5637" t="s">
        <v>19</v>
      </c>
      <c r="G5637" t="s">
        <v>86</v>
      </c>
      <c r="H5637" t="s">
        <v>290</v>
      </c>
      <c r="I5637" s="2">
        <v>157.57599999999999</v>
      </c>
      <c r="J5637" s="3">
        <v>3</v>
      </c>
      <c r="K5637" s="2">
        <v>21.591000000000001</v>
      </c>
    </row>
    <row r="5638" spans="1:11" x14ac:dyDescent="0.2">
      <c r="A5638" s="1">
        <v>44175</v>
      </c>
      <c r="B5638" s="3">
        <f>YEAR(Sales_Data[[#This Row],[Order Date]])</f>
        <v>2020</v>
      </c>
      <c r="C5638" s="3">
        <f>MONTH(Sales_Data[[#This Row],[Order Date]])</f>
        <v>12</v>
      </c>
      <c r="D5638" t="s">
        <v>93</v>
      </c>
      <c r="E5638" t="s">
        <v>39</v>
      </c>
      <c r="F5638" t="s">
        <v>11</v>
      </c>
      <c r="G5638" t="s">
        <v>51</v>
      </c>
      <c r="H5638" t="s">
        <v>123</v>
      </c>
      <c r="I5638" s="2">
        <v>384.92</v>
      </c>
      <c r="J5638" s="3">
        <v>5</v>
      </c>
      <c r="K5638" s="2">
        <v>15.385999999999999</v>
      </c>
    </row>
    <row r="5639" spans="1:11" x14ac:dyDescent="0.2">
      <c r="A5639" s="1">
        <v>44175</v>
      </c>
      <c r="B5639" s="3">
        <f>YEAR(Sales_Data[[#This Row],[Order Date]])</f>
        <v>2020</v>
      </c>
      <c r="C5639" s="3">
        <f>MONTH(Sales_Data[[#This Row],[Order Date]])</f>
        <v>12</v>
      </c>
      <c r="D5639" t="s">
        <v>1323</v>
      </c>
      <c r="E5639" t="s">
        <v>18</v>
      </c>
      <c r="F5639" t="s">
        <v>14</v>
      </c>
      <c r="G5639" t="s">
        <v>15</v>
      </c>
      <c r="H5639" t="s">
        <v>972</v>
      </c>
      <c r="I5639" s="2">
        <v>440.84</v>
      </c>
      <c r="J5639" s="3">
        <v>4</v>
      </c>
      <c r="K5639" s="2">
        <v>34.741999999999997</v>
      </c>
    </row>
    <row r="5640" spans="1:11" x14ac:dyDescent="0.2">
      <c r="A5640" s="1">
        <v>44175</v>
      </c>
      <c r="B5640" s="3">
        <f>YEAR(Sales_Data[[#This Row],[Order Date]])</f>
        <v>2020</v>
      </c>
      <c r="C5640" s="3">
        <f>MONTH(Sales_Data[[#This Row],[Order Date]])</f>
        <v>12</v>
      </c>
      <c r="D5640" t="s">
        <v>2427</v>
      </c>
      <c r="E5640" t="s">
        <v>39</v>
      </c>
      <c r="F5640" t="s">
        <v>11</v>
      </c>
      <c r="G5640" t="s">
        <v>51</v>
      </c>
      <c r="H5640" t="s">
        <v>451</v>
      </c>
      <c r="I5640" s="2">
        <v>536.88</v>
      </c>
      <c r="J5640" s="3">
        <v>2</v>
      </c>
      <c r="K5640" s="2">
        <v>23.315999999999999</v>
      </c>
    </row>
    <row r="5641" spans="1:11" x14ac:dyDescent="0.2">
      <c r="A5641" s="1">
        <v>44175</v>
      </c>
      <c r="B5641" s="3">
        <f>YEAR(Sales_Data[[#This Row],[Order Date]])</f>
        <v>2020</v>
      </c>
      <c r="C5641" s="3">
        <f>MONTH(Sales_Data[[#This Row],[Order Date]])</f>
        <v>12</v>
      </c>
      <c r="D5641" t="s">
        <v>38</v>
      </c>
      <c r="E5641" t="s">
        <v>70</v>
      </c>
      <c r="F5641" t="s">
        <v>19</v>
      </c>
      <c r="G5641" t="s">
        <v>20</v>
      </c>
      <c r="H5641" t="s">
        <v>617</v>
      </c>
      <c r="I5641" s="2">
        <v>526.9</v>
      </c>
      <c r="J5641" s="3">
        <v>5</v>
      </c>
      <c r="K5641" s="2">
        <v>38.988</v>
      </c>
    </row>
    <row r="5642" spans="1:11" x14ac:dyDescent="0.2">
      <c r="A5642" s="1">
        <v>44175</v>
      </c>
      <c r="B5642" s="3">
        <f>YEAR(Sales_Data[[#This Row],[Order Date]])</f>
        <v>2020</v>
      </c>
      <c r="C5642" s="3">
        <f>MONTH(Sales_Data[[#This Row],[Order Date]])</f>
        <v>12</v>
      </c>
      <c r="D5642" t="s">
        <v>319</v>
      </c>
      <c r="E5642" t="s">
        <v>91</v>
      </c>
      <c r="F5642" t="s">
        <v>19</v>
      </c>
      <c r="G5642" t="s">
        <v>121</v>
      </c>
      <c r="H5642" t="s">
        <v>1289</v>
      </c>
      <c r="I5642" s="2">
        <v>607.79</v>
      </c>
      <c r="J5642" s="3">
        <v>7</v>
      </c>
      <c r="K5642" s="2">
        <v>123.76909999999999</v>
      </c>
    </row>
    <row r="5643" spans="1:11" x14ac:dyDescent="0.2">
      <c r="A5643" s="1">
        <v>44175</v>
      </c>
      <c r="B5643" s="3">
        <f>YEAR(Sales_Data[[#This Row],[Order Date]])</f>
        <v>2020</v>
      </c>
      <c r="C5643" s="3">
        <f>MONTH(Sales_Data[[#This Row],[Order Date]])</f>
        <v>12</v>
      </c>
      <c r="D5643" t="s">
        <v>1157</v>
      </c>
      <c r="E5643" t="s">
        <v>143</v>
      </c>
      <c r="F5643" t="s">
        <v>14</v>
      </c>
      <c r="G5643" t="s">
        <v>24</v>
      </c>
      <c r="H5643" t="s">
        <v>1751</v>
      </c>
      <c r="I5643" s="2">
        <v>106.97</v>
      </c>
      <c r="J5643" s="3">
        <v>3</v>
      </c>
      <c r="K5643" s="2">
        <v>257.9871</v>
      </c>
    </row>
    <row r="5644" spans="1:11" x14ac:dyDescent="0.2">
      <c r="A5644" s="1">
        <v>44175</v>
      </c>
      <c r="B5644" s="3">
        <f>YEAR(Sales_Data[[#This Row],[Order Date]])</f>
        <v>2020</v>
      </c>
      <c r="C5644" s="3">
        <f>MONTH(Sales_Data[[#This Row],[Order Date]])</f>
        <v>12</v>
      </c>
      <c r="D5644" t="s">
        <v>1815</v>
      </c>
      <c r="E5644" t="s">
        <v>483</v>
      </c>
      <c r="F5644" t="s">
        <v>11</v>
      </c>
      <c r="G5644" t="s">
        <v>30</v>
      </c>
      <c r="H5644" t="s">
        <v>169</v>
      </c>
      <c r="I5644" s="2">
        <v>904.6</v>
      </c>
      <c r="J5644" s="3">
        <v>4</v>
      </c>
      <c r="K5644" s="2">
        <v>116.872</v>
      </c>
    </row>
    <row r="5645" spans="1:11" x14ac:dyDescent="0.2">
      <c r="A5645" s="1">
        <v>44175</v>
      </c>
      <c r="B5645" s="3">
        <f>YEAR(Sales_Data[[#This Row],[Order Date]])</f>
        <v>2020</v>
      </c>
      <c r="C5645" s="3">
        <f>MONTH(Sales_Data[[#This Row],[Order Date]])</f>
        <v>12</v>
      </c>
      <c r="D5645" t="s">
        <v>1975</v>
      </c>
      <c r="E5645" t="s">
        <v>1148</v>
      </c>
      <c r="F5645" t="s">
        <v>11</v>
      </c>
      <c r="G5645" t="s">
        <v>51</v>
      </c>
      <c r="H5645" t="s">
        <v>1122</v>
      </c>
      <c r="I5645" s="2">
        <v>372.76</v>
      </c>
      <c r="J5645" s="3">
        <v>2</v>
      </c>
      <c r="K5645" s="2">
        <v>4.2804000000000002</v>
      </c>
    </row>
    <row r="5646" spans="1:11" x14ac:dyDescent="0.2">
      <c r="A5646" s="1">
        <v>44175</v>
      </c>
      <c r="B5646" s="3">
        <f>YEAR(Sales_Data[[#This Row],[Order Date]])</f>
        <v>2020</v>
      </c>
      <c r="C5646" s="3">
        <f>MONTH(Sales_Data[[#This Row],[Order Date]])</f>
        <v>12</v>
      </c>
      <c r="D5646" t="s">
        <v>319</v>
      </c>
      <c r="E5646" t="s">
        <v>91</v>
      </c>
      <c r="F5646" t="s">
        <v>19</v>
      </c>
      <c r="G5646" t="s">
        <v>86</v>
      </c>
      <c r="H5646" t="s">
        <v>1374</v>
      </c>
      <c r="I5646" s="2">
        <v>403.86</v>
      </c>
      <c r="J5646" s="3">
        <v>3</v>
      </c>
      <c r="K5646" s="2">
        <v>5.1041999999999996</v>
      </c>
    </row>
    <row r="5647" spans="1:11" x14ac:dyDescent="0.2">
      <c r="A5647" s="1">
        <v>44175</v>
      </c>
      <c r="B5647" s="3">
        <f>YEAR(Sales_Data[[#This Row],[Order Date]])</f>
        <v>2020</v>
      </c>
      <c r="C5647" s="3">
        <f>MONTH(Sales_Data[[#This Row],[Order Date]])</f>
        <v>12</v>
      </c>
      <c r="D5647" t="s">
        <v>38</v>
      </c>
      <c r="E5647" t="s">
        <v>70</v>
      </c>
      <c r="F5647" t="s">
        <v>19</v>
      </c>
      <c r="G5647" t="s">
        <v>40</v>
      </c>
      <c r="H5647" t="s">
        <v>2172</v>
      </c>
      <c r="I5647" s="2">
        <v>397.24</v>
      </c>
      <c r="J5647" s="3">
        <v>3</v>
      </c>
      <c r="K5647" s="2">
        <v>5.2896000000000001</v>
      </c>
    </row>
    <row r="5648" spans="1:11" x14ac:dyDescent="0.2">
      <c r="A5648" s="1">
        <v>44175</v>
      </c>
      <c r="B5648" s="3">
        <f>YEAR(Sales_Data[[#This Row],[Order Date]])</f>
        <v>2020</v>
      </c>
      <c r="C5648" s="3">
        <f>MONTH(Sales_Data[[#This Row],[Order Date]])</f>
        <v>12</v>
      </c>
      <c r="D5648" t="s">
        <v>93</v>
      </c>
      <c r="E5648" t="s">
        <v>39</v>
      </c>
      <c r="F5648" t="s">
        <v>19</v>
      </c>
      <c r="G5648" t="s">
        <v>32</v>
      </c>
      <c r="H5648" t="s">
        <v>155</v>
      </c>
      <c r="I5648" s="2">
        <v>443.27300000000002</v>
      </c>
      <c r="J5648" s="3">
        <v>1</v>
      </c>
      <c r="K5648" s="2">
        <v>-2.5093000000000001</v>
      </c>
    </row>
    <row r="5649" spans="1:11" x14ac:dyDescent="0.2">
      <c r="A5649" s="1">
        <v>44175</v>
      </c>
      <c r="B5649" s="3">
        <f>YEAR(Sales_Data[[#This Row],[Order Date]])</f>
        <v>2020</v>
      </c>
      <c r="C5649" s="3">
        <f>MONTH(Sales_Data[[#This Row],[Order Date]])</f>
        <v>12</v>
      </c>
      <c r="D5649" t="s">
        <v>38</v>
      </c>
      <c r="E5649" t="s">
        <v>18</v>
      </c>
      <c r="F5649" t="s">
        <v>19</v>
      </c>
      <c r="G5649" t="s">
        <v>32</v>
      </c>
      <c r="H5649" t="s">
        <v>2157</v>
      </c>
      <c r="I5649" s="2">
        <v>429.93599999999998</v>
      </c>
      <c r="J5649" s="3">
        <v>4</v>
      </c>
      <c r="K5649" s="2">
        <v>7.2267999999999999</v>
      </c>
    </row>
    <row r="5650" spans="1:11" x14ac:dyDescent="0.2">
      <c r="A5650" s="1">
        <v>44175</v>
      </c>
      <c r="B5650" s="3">
        <f>YEAR(Sales_Data[[#This Row],[Order Date]])</f>
        <v>2020</v>
      </c>
      <c r="C5650" s="3">
        <f>MONTH(Sales_Data[[#This Row],[Order Date]])</f>
        <v>12</v>
      </c>
      <c r="D5650" t="s">
        <v>2427</v>
      </c>
      <c r="E5650" t="s">
        <v>39</v>
      </c>
      <c r="F5650" t="s">
        <v>19</v>
      </c>
      <c r="G5650" t="s">
        <v>53</v>
      </c>
      <c r="H5650" t="s">
        <v>1154</v>
      </c>
      <c r="I5650" s="2">
        <v>103.36799999999999</v>
      </c>
      <c r="J5650" s="3">
        <v>2</v>
      </c>
      <c r="K5650" s="2">
        <v>3.6288</v>
      </c>
    </row>
    <row r="5651" spans="1:11" x14ac:dyDescent="0.2">
      <c r="A5651" s="1">
        <v>44175</v>
      </c>
      <c r="B5651" s="3">
        <f>YEAR(Sales_Data[[#This Row],[Order Date]])</f>
        <v>2020</v>
      </c>
      <c r="C5651" s="3">
        <f>MONTH(Sales_Data[[#This Row],[Order Date]])</f>
        <v>12</v>
      </c>
      <c r="D5651" t="s">
        <v>1157</v>
      </c>
      <c r="E5651" t="s">
        <v>143</v>
      </c>
      <c r="F5651" t="s">
        <v>14</v>
      </c>
      <c r="G5651" t="s">
        <v>15</v>
      </c>
      <c r="H5651" t="s">
        <v>78</v>
      </c>
      <c r="I5651" s="2">
        <v>161.97</v>
      </c>
      <c r="J5651" s="3">
        <v>3</v>
      </c>
      <c r="K5651" s="2">
        <v>0.77939999999999998</v>
      </c>
    </row>
    <row r="5652" spans="1:11" x14ac:dyDescent="0.2">
      <c r="A5652" s="1">
        <v>44175</v>
      </c>
      <c r="B5652" s="3">
        <f>YEAR(Sales_Data[[#This Row],[Order Date]])</f>
        <v>2020</v>
      </c>
      <c r="C5652" s="3">
        <f>MONTH(Sales_Data[[#This Row],[Order Date]])</f>
        <v>12</v>
      </c>
      <c r="D5652" t="s">
        <v>1344</v>
      </c>
      <c r="E5652" t="s">
        <v>39</v>
      </c>
      <c r="F5652" t="s">
        <v>14</v>
      </c>
      <c r="G5652" t="s">
        <v>24</v>
      </c>
      <c r="H5652" t="s">
        <v>1296</v>
      </c>
      <c r="I5652" s="2">
        <v>302.2</v>
      </c>
      <c r="J5652" s="3">
        <v>1</v>
      </c>
      <c r="K5652" s="2">
        <v>3.3725000000000001</v>
      </c>
    </row>
    <row r="5653" spans="1:11" x14ac:dyDescent="0.2">
      <c r="A5653" s="1">
        <v>44175</v>
      </c>
      <c r="B5653" s="3">
        <f>YEAR(Sales_Data[[#This Row],[Order Date]])</f>
        <v>2020</v>
      </c>
      <c r="C5653" s="3">
        <f>MONTH(Sales_Data[[#This Row],[Order Date]])</f>
        <v>12</v>
      </c>
      <c r="D5653" t="s">
        <v>1323</v>
      </c>
      <c r="E5653" t="s">
        <v>18</v>
      </c>
      <c r="F5653" t="s">
        <v>19</v>
      </c>
      <c r="G5653" t="s">
        <v>53</v>
      </c>
      <c r="H5653" t="s">
        <v>466</v>
      </c>
      <c r="I5653" s="2">
        <v>385.96</v>
      </c>
      <c r="J5653" s="3">
        <v>2</v>
      </c>
      <c r="K5653" s="2">
        <v>6.2207999999999997</v>
      </c>
    </row>
    <row r="5654" spans="1:11" x14ac:dyDescent="0.2">
      <c r="A5654" s="1">
        <v>44175</v>
      </c>
      <c r="B5654" s="3">
        <f>YEAR(Sales_Data[[#This Row],[Order Date]])</f>
        <v>2020</v>
      </c>
      <c r="C5654" s="3">
        <f>MONTH(Sales_Data[[#This Row],[Order Date]])</f>
        <v>12</v>
      </c>
      <c r="D5654" t="s">
        <v>1311</v>
      </c>
      <c r="E5654" t="s">
        <v>651</v>
      </c>
      <c r="F5654" t="s">
        <v>19</v>
      </c>
      <c r="G5654" t="s">
        <v>32</v>
      </c>
      <c r="H5654" t="s">
        <v>413</v>
      </c>
      <c r="I5654" s="2">
        <v>301.5</v>
      </c>
      <c r="J5654" s="3">
        <v>3</v>
      </c>
      <c r="K5654" s="2">
        <v>15.525</v>
      </c>
    </row>
    <row r="5655" spans="1:11" x14ac:dyDescent="0.2">
      <c r="A5655" s="1">
        <v>44175</v>
      </c>
      <c r="B5655" s="3">
        <f>YEAR(Sales_Data[[#This Row],[Order Date]])</f>
        <v>2020</v>
      </c>
      <c r="C5655" s="3">
        <f>MONTH(Sales_Data[[#This Row],[Order Date]])</f>
        <v>12</v>
      </c>
      <c r="D5655" t="s">
        <v>601</v>
      </c>
      <c r="E5655" t="s">
        <v>44</v>
      </c>
      <c r="F5655" t="s">
        <v>11</v>
      </c>
      <c r="G5655" t="s">
        <v>51</v>
      </c>
      <c r="H5655" t="s">
        <v>797</v>
      </c>
      <c r="I5655" s="2">
        <v>396.10399999999998</v>
      </c>
      <c r="J5655" s="3">
        <v>3</v>
      </c>
      <c r="K5655" s="2">
        <v>5.7312000000000003</v>
      </c>
    </row>
    <row r="5656" spans="1:11" x14ac:dyDescent="0.2">
      <c r="A5656" s="1">
        <v>44175</v>
      </c>
      <c r="B5656" s="3">
        <f>YEAR(Sales_Data[[#This Row],[Order Date]])</f>
        <v>2020</v>
      </c>
      <c r="C5656" s="3">
        <f>MONTH(Sales_Data[[#This Row],[Order Date]])</f>
        <v>12</v>
      </c>
      <c r="D5656" t="s">
        <v>38</v>
      </c>
      <c r="E5656" t="s">
        <v>18</v>
      </c>
      <c r="F5656" t="s">
        <v>19</v>
      </c>
      <c r="G5656" t="s">
        <v>32</v>
      </c>
      <c r="H5656" t="s">
        <v>1503</v>
      </c>
      <c r="I5656" s="2">
        <v>147.56800000000001</v>
      </c>
      <c r="J5656" s="3">
        <v>2</v>
      </c>
      <c r="K5656" s="2">
        <v>22.948799999999999</v>
      </c>
    </row>
    <row r="5657" spans="1:11" x14ac:dyDescent="0.2">
      <c r="A5657" s="1">
        <v>44175</v>
      </c>
      <c r="B5657" s="3">
        <f>YEAR(Sales_Data[[#This Row],[Order Date]])</f>
        <v>2020</v>
      </c>
      <c r="C5657" s="3">
        <f>MONTH(Sales_Data[[#This Row],[Order Date]])</f>
        <v>12</v>
      </c>
      <c r="D5657" t="s">
        <v>38</v>
      </c>
      <c r="E5657" t="s">
        <v>70</v>
      </c>
      <c r="F5657" t="s">
        <v>14</v>
      </c>
      <c r="G5657" t="s">
        <v>24</v>
      </c>
      <c r="H5657" t="s">
        <v>789</v>
      </c>
      <c r="I5657" s="2">
        <v>447.08</v>
      </c>
      <c r="J5657" s="3">
        <v>3</v>
      </c>
      <c r="K5657" s="2">
        <v>4.9080000000000004</v>
      </c>
    </row>
    <row r="5658" spans="1:11" x14ac:dyDescent="0.2">
      <c r="A5658" s="1">
        <v>44175</v>
      </c>
      <c r="B5658" s="3">
        <f>YEAR(Sales_Data[[#This Row],[Order Date]])</f>
        <v>2020</v>
      </c>
      <c r="C5658" s="3">
        <f>MONTH(Sales_Data[[#This Row],[Order Date]])</f>
        <v>12</v>
      </c>
      <c r="D5658" t="s">
        <v>1157</v>
      </c>
      <c r="E5658" t="s">
        <v>143</v>
      </c>
      <c r="F5658" t="s">
        <v>19</v>
      </c>
      <c r="G5658" t="s">
        <v>32</v>
      </c>
      <c r="H5658" t="s">
        <v>2423</v>
      </c>
      <c r="I5658" s="2">
        <v>354.84</v>
      </c>
      <c r="J5658" s="3">
        <v>8</v>
      </c>
      <c r="K5658" s="2">
        <v>22.0032</v>
      </c>
    </row>
    <row r="5659" spans="1:11" x14ac:dyDescent="0.2">
      <c r="A5659" s="1">
        <v>44176</v>
      </c>
      <c r="B5659" s="3">
        <f>YEAR(Sales_Data[[#This Row],[Order Date]])</f>
        <v>2020</v>
      </c>
      <c r="C5659" s="3">
        <f>MONTH(Sales_Data[[#This Row],[Order Date]])</f>
        <v>12</v>
      </c>
      <c r="D5659" t="s">
        <v>1028</v>
      </c>
      <c r="E5659" t="s">
        <v>44</v>
      </c>
      <c r="F5659" t="s">
        <v>14</v>
      </c>
      <c r="G5659" t="s">
        <v>15</v>
      </c>
      <c r="H5659" t="s">
        <v>879</v>
      </c>
      <c r="I5659" s="2">
        <v>344.56799999999998</v>
      </c>
      <c r="J5659" s="3">
        <v>4</v>
      </c>
      <c r="K5659" s="2">
        <v>-16.552800000000001</v>
      </c>
    </row>
    <row r="5660" spans="1:11" x14ac:dyDescent="0.2">
      <c r="A5660" s="1">
        <v>44176</v>
      </c>
      <c r="B5660" s="3">
        <f>YEAR(Sales_Data[[#This Row],[Order Date]])</f>
        <v>2020</v>
      </c>
      <c r="C5660" s="3">
        <f>MONTH(Sales_Data[[#This Row],[Order Date]])</f>
        <v>12</v>
      </c>
      <c r="D5660" t="s">
        <v>884</v>
      </c>
      <c r="E5660" t="s">
        <v>164</v>
      </c>
      <c r="F5660" t="s">
        <v>14</v>
      </c>
      <c r="G5660" t="s">
        <v>24</v>
      </c>
      <c r="H5660" t="s">
        <v>2357</v>
      </c>
      <c r="I5660" s="2">
        <v>440.31200000000001</v>
      </c>
      <c r="J5660" s="3">
        <v>7</v>
      </c>
      <c r="K5660" s="2">
        <v>23.2624</v>
      </c>
    </row>
    <row r="5661" spans="1:11" x14ac:dyDescent="0.2">
      <c r="A5661" s="1">
        <v>44176</v>
      </c>
      <c r="B5661" s="3">
        <f>YEAR(Sales_Data[[#This Row],[Order Date]])</f>
        <v>2020</v>
      </c>
      <c r="C5661" s="3">
        <f>MONTH(Sales_Data[[#This Row],[Order Date]])</f>
        <v>12</v>
      </c>
      <c r="D5661" t="s">
        <v>1196</v>
      </c>
      <c r="E5661" t="s">
        <v>94</v>
      </c>
      <c r="F5661" t="s">
        <v>14</v>
      </c>
      <c r="G5661" t="s">
        <v>15</v>
      </c>
      <c r="H5661" t="s">
        <v>2391</v>
      </c>
      <c r="I5661" s="2">
        <v>333.98</v>
      </c>
      <c r="J5661" s="3">
        <v>2</v>
      </c>
      <c r="K5661" s="2">
        <v>29.245000000000001</v>
      </c>
    </row>
    <row r="5662" spans="1:11" x14ac:dyDescent="0.2">
      <c r="A5662" s="1">
        <v>44176</v>
      </c>
      <c r="B5662" s="3">
        <f>YEAR(Sales_Data[[#This Row],[Order Date]])</f>
        <v>2020</v>
      </c>
      <c r="C5662" s="3">
        <f>MONTH(Sales_Data[[#This Row],[Order Date]])</f>
        <v>12</v>
      </c>
      <c r="D5662" t="s">
        <v>2248</v>
      </c>
      <c r="E5662" t="s">
        <v>370</v>
      </c>
      <c r="F5662" t="s">
        <v>14</v>
      </c>
      <c r="G5662" t="s">
        <v>15</v>
      </c>
      <c r="H5662" t="s">
        <v>2173</v>
      </c>
      <c r="I5662" s="2">
        <v>418.85</v>
      </c>
      <c r="J5662" s="3">
        <v>3</v>
      </c>
      <c r="K5662" s="2">
        <v>3.8654999999999999</v>
      </c>
    </row>
    <row r="5663" spans="1:11" x14ac:dyDescent="0.2">
      <c r="A5663" s="1">
        <v>44176</v>
      </c>
      <c r="B5663" s="3">
        <f>YEAR(Sales_Data[[#This Row],[Order Date]])</f>
        <v>2020</v>
      </c>
      <c r="C5663" s="3">
        <f>MONTH(Sales_Data[[#This Row],[Order Date]])</f>
        <v>12</v>
      </c>
      <c r="D5663" t="s">
        <v>1863</v>
      </c>
      <c r="E5663" t="s">
        <v>164</v>
      </c>
      <c r="F5663" t="s">
        <v>11</v>
      </c>
      <c r="G5663" t="s">
        <v>112</v>
      </c>
      <c r="H5663" t="s">
        <v>2145</v>
      </c>
      <c r="I5663" s="2">
        <v>775.46400000000006</v>
      </c>
      <c r="J5663" s="3">
        <v>2</v>
      </c>
      <c r="K5663" s="2">
        <v>-14.8704</v>
      </c>
    </row>
    <row r="5664" spans="1:11" x14ac:dyDescent="0.2">
      <c r="A5664" s="1">
        <v>44176</v>
      </c>
      <c r="B5664" s="3">
        <f>YEAR(Sales_Data[[#This Row],[Order Date]])</f>
        <v>2020</v>
      </c>
      <c r="C5664" s="3">
        <f>MONTH(Sales_Data[[#This Row],[Order Date]])</f>
        <v>12</v>
      </c>
      <c r="D5664" t="s">
        <v>1028</v>
      </c>
      <c r="E5664" t="s">
        <v>44</v>
      </c>
      <c r="F5664" t="s">
        <v>11</v>
      </c>
      <c r="G5664" t="s">
        <v>30</v>
      </c>
      <c r="H5664" t="s">
        <v>2443</v>
      </c>
      <c r="I5664" s="2">
        <v>271.875</v>
      </c>
      <c r="J5664" s="3">
        <v>6</v>
      </c>
      <c r="K5664" s="2">
        <v>-420</v>
      </c>
    </row>
    <row r="5665" spans="1:11" x14ac:dyDescent="0.2">
      <c r="A5665" s="1">
        <v>44176</v>
      </c>
      <c r="B5665" s="3">
        <f>YEAR(Sales_Data[[#This Row],[Order Date]])</f>
        <v>2020</v>
      </c>
      <c r="C5665" s="3">
        <f>MONTH(Sales_Data[[#This Row],[Order Date]])</f>
        <v>12</v>
      </c>
      <c r="D5665" t="s">
        <v>2558</v>
      </c>
      <c r="E5665" t="s">
        <v>85</v>
      </c>
      <c r="F5665" t="s">
        <v>19</v>
      </c>
      <c r="G5665" t="s">
        <v>32</v>
      </c>
      <c r="H5665" t="s">
        <v>550</v>
      </c>
      <c r="I5665" s="2">
        <v>1055.98</v>
      </c>
      <c r="J5665" s="3">
        <v>2</v>
      </c>
      <c r="K5665" s="2">
        <v>331.19099999999997</v>
      </c>
    </row>
    <row r="5666" spans="1:11" x14ac:dyDescent="0.2">
      <c r="A5666" s="1">
        <v>44176</v>
      </c>
      <c r="B5666" s="3">
        <f>YEAR(Sales_Data[[#This Row],[Order Date]])</f>
        <v>2020</v>
      </c>
      <c r="C5666" s="3">
        <f>MONTH(Sales_Data[[#This Row],[Order Date]])</f>
        <v>12</v>
      </c>
      <c r="D5666" t="s">
        <v>1028</v>
      </c>
      <c r="E5666" t="s">
        <v>44</v>
      </c>
      <c r="F5666" t="s">
        <v>19</v>
      </c>
      <c r="G5666" t="s">
        <v>40</v>
      </c>
      <c r="H5666" t="s">
        <v>1676</v>
      </c>
      <c r="I5666" s="2">
        <v>332.584</v>
      </c>
      <c r="J5666" s="3">
        <v>1</v>
      </c>
      <c r="K5666" s="2">
        <v>1.3584000000000001</v>
      </c>
    </row>
    <row r="5667" spans="1:11" x14ac:dyDescent="0.2">
      <c r="A5667" s="1">
        <v>44176</v>
      </c>
      <c r="B5667" s="3">
        <f>YEAR(Sales_Data[[#This Row],[Order Date]])</f>
        <v>2020</v>
      </c>
      <c r="C5667" s="3">
        <f>MONTH(Sales_Data[[#This Row],[Order Date]])</f>
        <v>12</v>
      </c>
      <c r="D5667" t="s">
        <v>1010</v>
      </c>
      <c r="E5667" t="s">
        <v>1350</v>
      </c>
      <c r="F5667" t="s">
        <v>19</v>
      </c>
      <c r="G5667" t="s">
        <v>86</v>
      </c>
      <c r="H5667" t="s">
        <v>2580</v>
      </c>
      <c r="I5667" s="2">
        <v>252.28</v>
      </c>
      <c r="J5667" s="3">
        <v>1</v>
      </c>
      <c r="K5667" s="2">
        <v>3.4944000000000002</v>
      </c>
    </row>
    <row r="5668" spans="1:11" x14ac:dyDescent="0.2">
      <c r="A5668" s="1">
        <v>44176</v>
      </c>
      <c r="B5668" s="3">
        <f>YEAR(Sales_Data[[#This Row],[Order Date]])</f>
        <v>2020</v>
      </c>
      <c r="C5668" s="3">
        <f>MONTH(Sales_Data[[#This Row],[Order Date]])</f>
        <v>12</v>
      </c>
      <c r="D5668" t="s">
        <v>1863</v>
      </c>
      <c r="E5668" t="s">
        <v>164</v>
      </c>
      <c r="F5668" t="s">
        <v>19</v>
      </c>
      <c r="G5668" t="s">
        <v>53</v>
      </c>
      <c r="H5668" t="s">
        <v>2525</v>
      </c>
      <c r="I5668" s="2">
        <v>271.36799999999999</v>
      </c>
      <c r="J5668" s="3">
        <v>2</v>
      </c>
      <c r="K5668" s="2">
        <v>3.6288</v>
      </c>
    </row>
    <row r="5669" spans="1:11" x14ac:dyDescent="0.2">
      <c r="A5669" s="1">
        <v>44176</v>
      </c>
      <c r="B5669" s="3">
        <f>YEAR(Sales_Data[[#This Row],[Order Date]])</f>
        <v>2020</v>
      </c>
      <c r="C5669" s="3">
        <f>MONTH(Sales_Data[[#This Row],[Order Date]])</f>
        <v>12</v>
      </c>
      <c r="D5669" t="s">
        <v>1010</v>
      </c>
      <c r="E5669" t="s">
        <v>1350</v>
      </c>
      <c r="F5669" t="s">
        <v>19</v>
      </c>
      <c r="G5669" t="s">
        <v>32</v>
      </c>
      <c r="H5669" t="s">
        <v>1273</v>
      </c>
      <c r="I5669" s="2">
        <v>449.4</v>
      </c>
      <c r="J5669" s="3">
        <v>3</v>
      </c>
      <c r="K5669" s="2">
        <v>2.5920000000000001</v>
      </c>
    </row>
    <row r="5670" spans="1:11" x14ac:dyDescent="0.2">
      <c r="A5670" s="1">
        <v>44176</v>
      </c>
      <c r="B5670" s="3">
        <f>YEAR(Sales_Data[[#This Row],[Order Date]])</f>
        <v>2020</v>
      </c>
      <c r="C5670" s="3">
        <f>MONTH(Sales_Data[[#This Row],[Order Date]])</f>
        <v>12</v>
      </c>
      <c r="D5670" t="s">
        <v>2558</v>
      </c>
      <c r="E5670" t="s">
        <v>85</v>
      </c>
      <c r="F5670" t="s">
        <v>19</v>
      </c>
      <c r="G5670" t="s">
        <v>121</v>
      </c>
      <c r="H5670" t="s">
        <v>1894</v>
      </c>
      <c r="I5670" s="2">
        <v>303.75</v>
      </c>
      <c r="J5670" s="3">
        <v>7</v>
      </c>
      <c r="K5670" s="2">
        <v>6.5975000000000001</v>
      </c>
    </row>
    <row r="5671" spans="1:11" x14ac:dyDescent="0.2">
      <c r="A5671" s="1">
        <v>44176</v>
      </c>
      <c r="B5671" s="3">
        <f>YEAR(Sales_Data[[#This Row],[Order Date]])</f>
        <v>2020</v>
      </c>
      <c r="C5671" s="3">
        <f>MONTH(Sales_Data[[#This Row],[Order Date]])</f>
        <v>12</v>
      </c>
      <c r="D5671" t="s">
        <v>1233</v>
      </c>
      <c r="E5671" t="s">
        <v>23</v>
      </c>
      <c r="F5671" t="s">
        <v>19</v>
      </c>
      <c r="G5671" t="s">
        <v>121</v>
      </c>
      <c r="H5671" t="s">
        <v>2581</v>
      </c>
      <c r="I5671" s="2">
        <v>360.392</v>
      </c>
      <c r="J5671" s="3">
        <v>2</v>
      </c>
      <c r="K5671" s="2">
        <v>-3.7584</v>
      </c>
    </row>
    <row r="5672" spans="1:11" x14ac:dyDescent="0.2">
      <c r="A5672" s="1">
        <v>44176</v>
      </c>
      <c r="B5672" s="3">
        <f>YEAR(Sales_Data[[#This Row],[Order Date]])</f>
        <v>2020</v>
      </c>
      <c r="C5672" s="3">
        <f>MONTH(Sales_Data[[#This Row],[Order Date]])</f>
        <v>12</v>
      </c>
      <c r="D5672" t="s">
        <v>726</v>
      </c>
      <c r="E5672" t="s">
        <v>85</v>
      </c>
      <c r="F5672" t="s">
        <v>19</v>
      </c>
      <c r="G5672" t="s">
        <v>116</v>
      </c>
      <c r="H5672" t="s">
        <v>1783</v>
      </c>
      <c r="I5672" s="2">
        <v>291.54000000000002</v>
      </c>
      <c r="J5672" s="3">
        <v>3</v>
      </c>
      <c r="K5672" s="2">
        <v>2.1581999999999999</v>
      </c>
    </row>
    <row r="5673" spans="1:11" x14ac:dyDescent="0.2">
      <c r="A5673" s="1">
        <v>44176</v>
      </c>
      <c r="B5673" s="3">
        <f>YEAR(Sales_Data[[#This Row],[Order Date]])</f>
        <v>2020</v>
      </c>
      <c r="C5673" s="3">
        <f>MONTH(Sales_Data[[#This Row],[Order Date]])</f>
        <v>12</v>
      </c>
      <c r="D5673" t="s">
        <v>1196</v>
      </c>
      <c r="E5673" t="s">
        <v>94</v>
      </c>
      <c r="F5673" t="s">
        <v>19</v>
      </c>
      <c r="G5673" t="s">
        <v>32</v>
      </c>
      <c r="H5673" t="s">
        <v>467</v>
      </c>
      <c r="I5673" s="2">
        <v>415.952</v>
      </c>
      <c r="J5673" s="3">
        <v>1</v>
      </c>
      <c r="K5673" s="2">
        <v>5.0462999999999996</v>
      </c>
    </row>
    <row r="5674" spans="1:11" x14ac:dyDescent="0.2">
      <c r="A5674" s="1">
        <v>44176</v>
      </c>
      <c r="B5674" s="3">
        <f>YEAR(Sales_Data[[#This Row],[Order Date]])</f>
        <v>2020</v>
      </c>
      <c r="C5674" s="3">
        <f>MONTH(Sales_Data[[#This Row],[Order Date]])</f>
        <v>12</v>
      </c>
      <c r="D5674" t="s">
        <v>1196</v>
      </c>
      <c r="E5674" t="s">
        <v>94</v>
      </c>
      <c r="F5674" t="s">
        <v>19</v>
      </c>
      <c r="G5674" t="s">
        <v>53</v>
      </c>
      <c r="H5674" t="s">
        <v>1620</v>
      </c>
      <c r="I5674" s="2">
        <v>470.94</v>
      </c>
      <c r="J5674" s="3">
        <v>3</v>
      </c>
      <c r="K5674" s="2">
        <v>8.0730000000000004</v>
      </c>
    </row>
    <row r="5675" spans="1:11" x14ac:dyDescent="0.2">
      <c r="A5675" s="1">
        <v>44176</v>
      </c>
      <c r="B5675" s="3">
        <f>YEAR(Sales_Data[[#This Row],[Order Date]])</f>
        <v>2020</v>
      </c>
      <c r="C5675" s="3">
        <f>MONTH(Sales_Data[[#This Row],[Order Date]])</f>
        <v>12</v>
      </c>
      <c r="D5675" t="s">
        <v>1074</v>
      </c>
      <c r="E5675" t="s">
        <v>94</v>
      </c>
      <c r="F5675" t="s">
        <v>19</v>
      </c>
      <c r="G5675" t="s">
        <v>32</v>
      </c>
      <c r="H5675" t="s">
        <v>674</v>
      </c>
      <c r="I5675" s="2">
        <v>398.36</v>
      </c>
      <c r="J5675" s="3">
        <v>4</v>
      </c>
      <c r="K5675" s="2">
        <v>7.8840000000000003</v>
      </c>
    </row>
    <row r="5676" spans="1:11" x14ac:dyDescent="0.2">
      <c r="A5676" s="1">
        <v>44176</v>
      </c>
      <c r="B5676" s="3">
        <f>YEAR(Sales_Data[[#This Row],[Order Date]])</f>
        <v>2020</v>
      </c>
      <c r="C5676" s="3">
        <f>MONTH(Sales_Data[[#This Row],[Order Date]])</f>
        <v>12</v>
      </c>
      <c r="D5676" t="s">
        <v>1074</v>
      </c>
      <c r="E5676" t="s">
        <v>94</v>
      </c>
      <c r="F5676" t="s">
        <v>14</v>
      </c>
      <c r="G5676" t="s">
        <v>24</v>
      </c>
      <c r="H5676" t="s">
        <v>2250</v>
      </c>
      <c r="I5676" s="2">
        <v>430.98</v>
      </c>
      <c r="J5676" s="3">
        <v>2</v>
      </c>
      <c r="K5676" s="2">
        <v>13.5932</v>
      </c>
    </row>
    <row r="5677" spans="1:11" x14ac:dyDescent="0.2">
      <c r="A5677" s="1">
        <v>44176</v>
      </c>
      <c r="B5677" s="3">
        <f>YEAR(Sales_Data[[#This Row],[Order Date]])</f>
        <v>2020</v>
      </c>
      <c r="C5677" s="3">
        <f>MONTH(Sales_Data[[#This Row],[Order Date]])</f>
        <v>12</v>
      </c>
      <c r="D5677" t="s">
        <v>1833</v>
      </c>
      <c r="E5677" t="s">
        <v>39</v>
      </c>
      <c r="F5677" t="s">
        <v>11</v>
      </c>
      <c r="G5677" t="s">
        <v>112</v>
      </c>
      <c r="H5677" t="s">
        <v>1262</v>
      </c>
      <c r="I5677" s="2">
        <v>483.68599999999998</v>
      </c>
      <c r="J5677" s="3">
        <v>1</v>
      </c>
      <c r="K5677" s="2">
        <v>-9.0980000000000008</v>
      </c>
    </row>
    <row r="5678" spans="1:11" x14ac:dyDescent="0.2">
      <c r="A5678" s="1">
        <v>44176</v>
      </c>
      <c r="B5678" s="3">
        <f>YEAR(Sales_Data[[#This Row],[Order Date]])</f>
        <v>2020</v>
      </c>
      <c r="C5678" s="3">
        <f>MONTH(Sales_Data[[#This Row],[Order Date]])</f>
        <v>12</v>
      </c>
      <c r="D5678" t="s">
        <v>2558</v>
      </c>
      <c r="E5678" t="s">
        <v>85</v>
      </c>
      <c r="F5678" t="s">
        <v>19</v>
      </c>
      <c r="G5678" t="s">
        <v>32</v>
      </c>
      <c r="H5678" t="s">
        <v>1191</v>
      </c>
      <c r="I5678" s="2">
        <v>323.2</v>
      </c>
      <c r="J5678" s="3">
        <v>5</v>
      </c>
      <c r="K5678" s="2">
        <v>18.09</v>
      </c>
    </row>
    <row r="5679" spans="1:11" x14ac:dyDescent="0.2">
      <c r="A5679" s="1">
        <v>44176</v>
      </c>
      <c r="B5679" s="3">
        <f>YEAR(Sales_Data[[#This Row],[Order Date]])</f>
        <v>2020</v>
      </c>
      <c r="C5679" s="3">
        <f>MONTH(Sales_Data[[#This Row],[Order Date]])</f>
        <v>12</v>
      </c>
      <c r="D5679" t="s">
        <v>1863</v>
      </c>
      <c r="E5679" t="s">
        <v>164</v>
      </c>
      <c r="F5679" t="s">
        <v>11</v>
      </c>
      <c r="G5679" t="s">
        <v>51</v>
      </c>
      <c r="H5679" t="s">
        <v>451</v>
      </c>
      <c r="I5679" s="2">
        <v>447.72</v>
      </c>
      <c r="J5679" s="3">
        <v>1</v>
      </c>
      <c r="K5679" s="2">
        <v>-66.061999999999998</v>
      </c>
    </row>
    <row r="5680" spans="1:11" x14ac:dyDescent="0.2">
      <c r="A5680" s="1">
        <v>44176</v>
      </c>
      <c r="B5680" s="3">
        <f>YEAR(Sales_Data[[#This Row],[Order Date]])</f>
        <v>2020</v>
      </c>
      <c r="C5680" s="3">
        <f>MONTH(Sales_Data[[#This Row],[Order Date]])</f>
        <v>12</v>
      </c>
      <c r="D5680" t="s">
        <v>1028</v>
      </c>
      <c r="E5680" t="s">
        <v>44</v>
      </c>
      <c r="F5680" t="s">
        <v>11</v>
      </c>
      <c r="G5680" t="s">
        <v>112</v>
      </c>
      <c r="H5680" t="s">
        <v>615</v>
      </c>
      <c r="I5680" s="2">
        <v>339.78399999999999</v>
      </c>
      <c r="J5680" s="3">
        <v>1</v>
      </c>
      <c r="K5680" s="2">
        <v>-12.147</v>
      </c>
    </row>
    <row r="5681" spans="1:11" x14ac:dyDescent="0.2">
      <c r="A5681" s="1">
        <v>44178</v>
      </c>
      <c r="B5681" s="3">
        <f>YEAR(Sales_Data[[#This Row],[Order Date]])</f>
        <v>2020</v>
      </c>
      <c r="C5681" s="3">
        <f>MONTH(Sales_Data[[#This Row],[Order Date]])</f>
        <v>12</v>
      </c>
      <c r="D5681" t="s">
        <v>1706</v>
      </c>
      <c r="E5681" t="s">
        <v>18</v>
      </c>
      <c r="F5681" t="s">
        <v>11</v>
      </c>
      <c r="G5681" t="s">
        <v>51</v>
      </c>
      <c r="H5681" t="s">
        <v>2244</v>
      </c>
      <c r="I5681" s="2">
        <v>379.04</v>
      </c>
      <c r="J5681" s="3">
        <v>8</v>
      </c>
      <c r="K5681" s="2">
        <v>54.280799999999999</v>
      </c>
    </row>
    <row r="5682" spans="1:11" x14ac:dyDescent="0.2">
      <c r="A5682" s="1">
        <v>44178</v>
      </c>
      <c r="B5682" s="3">
        <f>YEAR(Sales_Data[[#This Row],[Order Date]])</f>
        <v>2020</v>
      </c>
      <c r="C5682" s="3">
        <f>MONTH(Sales_Data[[#This Row],[Order Date]])</f>
        <v>12</v>
      </c>
      <c r="D5682" t="s">
        <v>1706</v>
      </c>
      <c r="E5682" t="s">
        <v>18</v>
      </c>
      <c r="F5682" t="s">
        <v>19</v>
      </c>
      <c r="G5682" t="s">
        <v>127</v>
      </c>
      <c r="H5682" t="s">
        <v>1386</v>
      </c>
      <c r="I5682" s="2">
        <v>505.64</v>
      </c>
      <c r="J5682" s="3">
        <v>3</v>
      </c>
      <c r="K5682" s="2">
        <v>4.2336</v>
      </c>
    </row>
    <row r="5683" spans="1:11" x14ac:dyDescent="0.2">
      <c r="A5683" s="1">
        <v>44178</v>
      </c>
      <c r="B5683" s="3">
        <f>YEAR(Sales_Data[[#This Row],[Order Date]])</f>
        <v>2020</v>
      </c>
      <c r="C5683" s="3">
        <f>MONTH(Sales_Data[[#This Row],[Order Date]])</f>
        <v>12</v>
      </c>
      <c r="D5683" t="s">
        <v>1757</v>
      </c>
      <c r="E5683" t="s">
        <v>94</v>
      </c>
      <c r="F5683" t="s">
        <v>11</v>
      </c>
      <c r="G5683" t="s">
        <v>12</v>
      </c>
      <c r="H5683" t="s">
        <v>208</v>
      </c>
      <c r="I5683" s="2">
        <v>241.976</v>
      </c>
      <c r="J5683" s="3">
        <v>3</v>
      </c>
      <c r="K5683" s="2">
        <v>7.1993999999999998</v>
      </c>
    </row>
    <row r="5684" spans="1:11" x14ac:dyDescent="0.2">
      <c r="A5684" s="1">
        <v>44178</v>
      </c>
      <c r="B5684" s="3">
        <f>YEAR(Sales_Data[[#This Row],[Order Date]])</f>
        <v>2020</v>
      </c>
      <c r="C5684" s="3">
        <f>MONTH(Sales_Data[[#This Row],[Order Date]])</f>
        <v>12</v>
      </c>
      <c r="D5684" t="s">
        <v>1706</v>
      </c>
      <c r="E5684" t="s">
        <v>18</v>
      </c>
      <c r="F5684" t="s">
        <v>19</v>
      </c>
      <c r="G5684" t="s">
        <v>53</v>
      </c>
      <c r="H5684" t="s">
        <v>1046</v>
      </c>
      <c r="I5684" s="2">
        <v>323.95999999999998</v>
      </c>
      <c r="J5684" s="3">
        <v>2</v>
      </c>
      <c r="K5684" s="2">
        <v>6.3503999999999996</v>
      </c>
    </row>
    <row r="5685" spans="1:11" x14ac:dyDescent="0.2">
      <c r="A5685" s="1">
        <v>44178</v>
      </c>
      <c r="B5685" s="3">
        <f>YEAR(Sales_Data[[#This Row],[Order Date]])</f>
        <v>2020</v>
      </c>
      <c r="C5685" s="3">
        <f>MONTH(Sales_Data[[#This Row],[Order Date]])</f>
        <v>12</v>
      </c>
      <c r="D5685" t="s">
        <v>1706</v>
      </c>
      <c r="E5685" t="s">
        <v>18</v>
      </c>
      <c r="F5685" t="s">
        <v>19</v>
      </c>
      <c r="G5685" t="s">
        <v>53</v>
      </c>
      <c r="H5685" t="s">
        <v>1822</v>
      </c>
      <c r="I5685" s="2">
        <v>433.88</v>
      </c>
      <c r="J5685" s="3">
        <v>6</v>
      </c>
      <c r="K5685" s="2">
        <v>18.662400000000002</v>
      </c>
    </row>
    <row r="5686" spans="1:11" x14ac:dyDescent="0.2">
      <c r="A5686" s="1">
        <v>44178</v>
      </c>
      <c r="B5686" s="3">
        <f>YEAR(Sales_Data[[#This Row],[Order Date]])</f>
        <v>2020</v>
      </c>
      <c r="C5686" s="3">
        <f>MONTH(Sales_Data[[#This Row],[Order Date]])</f>
        <v>12</v>
      </c>
      <c r="D5686" t="s">
        <v>2060</v>
      </c>
      <c r="E5686" t="s">
        <v>70</v>
      </c>
      <c r="F5686" t="s">
        <v>19</v>
      </c>
      <c r="G5686" t="s">
        <v>20</v>
      </c>
      <c r="H5686" t="s">
        <v>1197</v>
      </c>
      <c r="I5686" s="2">
        <v>373.44</v>
      </c>
      <c r="J5686" s="3">
        <v>3</v>
      </c>
      <c r="K5686" s="2">
        <v>8.4887999999999995</v>
      </c>
    </row>
    <row r="5687" spans="1:11" x14ac:dyDescent="0.2">
      <c r="A5687" s="1">
        <v>44179</v>
      </c>
      <c r="B5687" s="3">
        <f>YEAR(Sales_Data[[#This Row],[Order Date]])</f>
        <v>2020</v>
      </c>
      <c r="C5687" s="3">
        <f>MONTH(Sales_Data[[#This Row],[Order Date]])</f>
        <v>12</v>
      </c>
      <c r="D5687" t="s">
        <v>1979</v>
      </c>
      <c r="E5687" t="s">
        <v>18</v>
      </c>
      <c r="F5687" t="s">
        <v>19</v>
      </c>
      <c r="G5687" t="s">
        <v>32</v>
      </c>
      <c r="H5687" t="s">
        <v>272</v>
      </c>
      <c r="I5687" s="2">
        <v>391.96</v>
      </c>
      <c r="J5687" s="3">
        <v>14</v>
      </c>
      <c r="K5687" s="2">
        <v>22.736000000000001</v>
      </c>
    </row>
    <row r="5688" spans="1:11" x14ac:dyDescent="0.2">
      <c r="A5688" s="1">
        <v>44179</v>
      </c>
      <c r="B5688" s="3">
        <f>YEAR(Sales_Data[[#This Row],[Order Date]])</f>
        <v>2020</v>
      </c>
      <c r="C5688" s="3">
        <f>MONTH(Sales_Data[[#This Row],[Order Date]])</f>
        <v>12</v>
      </c>
      <c r="D5688" t="s">
        <v>177</v>
      </c>
      <c r="E5688" t="s">
        <v>370</v>
      </c>
      <c r="F5688" t="s">
        <v>19</v>
      </c>
      <c r="G5688" t="s">
        <v>20</v>
      </c>
      <c r="H5688" t="s">
        <v>1588</v>
      </c>
      <c r="I5688" s="2">
        <v>289.85000000000002</v>
      </c>
      <c r="J5688" s="3">
        <v>1</v>
      </c>
      <c r="K5688" s="2">
        <v>2.2155</v>
      </c>
    </row>
    <row r="5689" spans="1:11" x14ac:dyDescent="0.2">
      <c r="A5689" s="1">
        <v>44179</v>
      </c>
      <c r="B5689" s="3">
        <f>YEAR(Sales_Data[[#This Row],[Order Date]])</f>
        <v>2020</v>
      </c>
      <c r="C5689" s="3">
        <f>MONTH(Sales_Data[[#This Row],[Order Date]])</f>
        <v>12</v>
      </c>
      <c r="D5689" t="s">
        <v>456</v>
      </c>
      <c r="E5689" t="s">
        <v>164</v>
      </c>
      <c r="F5689" t="s">
        <v>19</v>
      </c>
      <c r="G5689" t="s">
        <v>40</v>
      </c>
      <c r="H5689" t="s">
        <v>1490</v>
      </c>
      <c r="I5689" s="2">
        <v>407.23200000000003</v>
      </c>
      <c r="J5689" s="3">
        <v>6</v>
      </c>
      <c r="K5689" s="2">
        <v>24.9984</v>
      </c>
    </row>
    <row r="5690" spans="1:11" x14ac:dyDescent="0.2">
      <c r="A5690" s="1">
        <v>44179</v>
      </c>
      <c r="B5690" s="3">
        <f>YEAR(Sales_Data[[#This Row],[Order Date]])</f>
        <v>2020</v>
      </c>
      <c r="C5690" s="3">
        <f>MONTH(Sales_Data[[#This Row],[Order Date]])</f>
        <v>12</v>
      </c>
      <c r="D5690" t="s">
        <v>456</v>
      </c>
      <c r="E5690" t="s">
        <v>164</v>
      </c>
      <c r="F5690" t="s">
        <v>11</v>
      </c>
      <c r="G5690" t="s">
        <v>51</v>
      </c>
      <c r="H5690" t="s">
        <v>2554</v>
      </c>
      <c r="I5690" s="2">
        <v>422.32799999999997</v>
      </c>
      <c r="J5690" s="3">
        <v>3</v>
      </c>
      <c r="K5690" s="2">
        <v>-26.755800000000001</v>
      </c>
    </row>
    <row r="5691" spans="1:11" x14ac:dyDescent="0.2">
      <c r="A5691" s="1">
        <v>44179</v>
      </c>
      <c r="B5691" s="3">
        <f>YEAR(Sales_Data[[#This Row],[Order Date]])</f>
        <v>2020</v>
      </c>
      <c r="C5691" s="3">
        <f>MONTH(Sales_Data[[#This Row],[Order Date]])</f>
        <v>12</v>
      </c>
      <c r="D5691" t="s">
        <v>177</v>
      </c>
      <c r="E5691" t="s">
        <v>370</v>
      </c>
      <c r="F5691" t="s">
        <v>19</v>
      </c>
      <c r="G5691" t="s">
        <v>265</v>
      </c>
      <c r="H5691" t="s">
        <v>266</v>
      </c>
      <c r="I5691" s="2">
        <v>332.71</v>
      </c>
      <c r="J5691" s="3">
        <v>3</v>
      </c>
      <c r="K5691" s="2">
        <v>6.6845999999999997</v>
      </c>
    </row>
    <row r="5692" spans="1:11" x14ac:dyDescent="0.2">
      <c r="A5692" s="1">
        <v>44179</v>
      </c>
      <c r="B5692" s="3">
        <f>YEAR(Sales_Data[[#This Row],[Order Date]])</f>
        <v>2020</v>
      </c>
      <c r="C5692" s="3">
        <f>MONTH(Sales_Data[[#This Row],[Order Date]])</f>
        <v>12</v>
      </c>
      <c r="D5692" t="s">
        <v>1622</v>
      </c>
      <c r="E5692" t="s">
        <v>589</v>
      </c>
      <c r="F5692" t="s">
        <v>14</v>
      </c>
      <c r="G5692" t="s">
        <v>24</v>
      </c>
      <c r="H5692" t="s">
        <v>368</v>
      </c>
      <c r="I5692" s="2">
        <v>447.8</v>
      </c>
      <c r="J5692" s="3">
        <v>4</v>
      </c>
      <c r="K5692" s="2">
        <v>70.311999999999998</v>
      </c>
    </row>
    <row r="5693" spans="1:11" x14ac:dyDescent="0.2">
      <c r="A5693" s="1">
        <v>44179</v>
      </c>
      <c r="B5693" s="3">
        <f>YEAR(Sales_Data[[#This Row],[Order Date]])</f>
        <v>2020</v>
      </c>
      <c r="C5693" s="3">
        <f>MONTH(Sales_Data[[#This Row],[Order Date]])</f>
        <v>12</v>
      </c>
      <c r="D5693" t="s">
        <v>554</v>
      </c>
      <c r="E5693" t="s">
        <v>164</v>
      </c>
      <c r="F5693" t="s">
        <v>14</v>
      </c>
      <c r="G5693" t="s">
        <v>24</v>
      </c>
      <c r="H5693" t="s">
        <v>418</v>
      </c>
      <c r="I5693" s="2">
        <v>197.976</v>
      </c>
      <c r="J5693" s="3">
        <v>3</v>
      </c>
      <c r="K5693" s="2">
        <v>28.497</v>
      </c>
    </row>
    <row r="5694" spans="1:11" x14ac:dyDescent="0.2">
      <c r="A5694" s="1">
        <v>44179</v>
      </c>
      <c r="B5694" s="3">
        <f>YEAR(Sales_Data[[#This Row],[Order Date]])</f>
        <v>2020</v>
      </c>
      <c r="C5694" s="3">
        <f>MONTH(Sales_Data[[#This Row],[Order Date]])</f>
        <v>12</v>
      </c>
      <c r="D5694" t="s">
        <v>554</v>
      </c>
      <c r="E5694" t="s">
        <v>164</v>
      </c>
      <c r="F5694" t="s">
        <v>14</v>
      </c>
      <c r="G5694" t="s">
        <v>15</v>
      </c>
      <c r="H5694" t="s">
        <v>1686</v>
      </c>
      <c r="I5694" s="2">
        <v>500.68</v>
      </c>
      <c r="J5694" s="3">
        <v>3</v>
      </c>
      <c r="K5694" s="2">
        <v>19.754999999999999</v>
      </c>
    </row>
    <row r="5695" spans="1:11" x14ac:dyDescent="0.2">
      <c r="A5695" s="1">
        <v>44179</v>
      </c>
      <c r="B5695" s="3">
        <f>YEAR(Sales_Data[[#This Row],[Order Date]])</f>
        <v>2020</v>
      </c>
      <c r="C5695" s="3">
        <f>MONTH(Sales_Data[[#This Row],[Order Date]])</f>
        <v>12</v>
      </c>
      <c r="D5695" t="s">
        <v>1979</v>
      </c>
      <c r="E5695" t="s">
        <v>18</v>
      </c>
      <c r="F5695" t="s">
        <v>19</v>
      </c>
      <c r="G5695" t="s">
        <v>86</v>
      </c>
      <c r="H5695" t="s">
        <v>2447</v>
      </c>
      <c r="I5695" s="2">
        <v>502.7</v>
      </c>
      <c r="J5695" s="3">
        <v>5</v>
      </c>
      <c r="K5695" s="2">
        <v>20.539000000000001</v>
      </c>
    </row>
    <row r="5696" spans="1:11" x14ac:dyDescent="0.2">
      <c r="A5696" s="1">
        <v>44179</v>
      </c>
      <c r="B5696" s="3">
        <f>YEAR(Sales_Data[[#This Row],[Order Date]])</f>
        <v>2020</v>
      </c>
      <c r="C5696" s="3">
        <f>MONTH(Sales_Data[[#This Row],[Order Date]])</f>
        <v>12</v>
      </c>
      <c r="D5696" t="s">
        <v>456</v>
      </c>
      <c r="E5696" t="s">
        <v>164</v>
      </c>
      <c r="F5696" t="s">
        <v>11</v>
      </c>
      <c r="G5696" t="s">
        <v>51</v>
      </c>
      <c r="H5696" t="s">
        <v>1076</v>
      </c>
      <c r="I5696" s="2">
        <v>171.352</v>
      </c>
      <c r="J5696" s="3">
        <v>6</v>
      </c>
      <c r="K5696" s="2">
        <v>-292.98719999999997</v>
      </c>
    </row>
    <row r="5697" spans="1:11" x14ac:dyDescent="0.2">
      <c r="A5697" s="1">
        <v>44179</v>
      </c>
      <c r="B5697" s="3">
        <f>YEAR(Sales_Data[[#This Row],[Order Date]])</f>
        <v>2020</v>
      </c>
      <c r="C5697" s="3">
        <f>MONTH(Sales_Data[[#This Row],[Order Date]])</f>
        <v>12</v>
      </c>
      <c r="D5697" t="s">
        <v>177</v>
      </c>
      <c r="E5697" t="s">
        <v>370</v>
      </c>
      <c r="F5697" t="s">
        <v>11</v>
      </c>
      <c r="G5697" t="s">
        <v>30</v>
      </c>
      <c r="H5697" t="s">
        <v>1027</v>
      </c>
      <c r="I5697" s="2">
        <v>239.58199999999999</v>
      </c>
      <c r="J5697" s="3">
        <v>2</v>
      </c>
      <c r="K5697" s="2">
        <v>-52.658200000000001</v>
      </c>
    </row>
    <row r="5698" spans="1:11" x14ac:dyDescent="0.2">
      <c r="A5698" s="1">
        <v>44179</v>
      </c>
      <c r="B5698" s="3">
        <f>YEAR(Sales_Data[[#This Row],[Order Date]])</f>
        <v>2020</v>
      </c>
      <c r="C5698" s="3">
        <f>MONTH(Sales_Data[[#This Row],[Order Date]])</f>
        <v>12</v>
      </c>
      <c r="D5698" t="s">
        <v>1075</v>
      </c>
      <c r="E5698" t="s">
        <v>23</v>
      </c>
      <c r="F5698" t="s">
        <v>11</v>
      </c>
      <c r="G5698" t="s">
        <v>30</v>
      </c>
      <c r="H5698" t="s">
        <v>2015</v>
      </c>
      <c r="I5698" s="2">
        <v>287.988</v>
      </c>
      <c r="J5698" s="3">
        <v>4</v>
      </c>
      <c r="K5698" s="2">
        <v>-97.498800000000003</v>
      </c>
    </row>
    <row r="5699" spans="1:11" x14ac:dyDescent="0.2">
      <c r="A5699" s="1">
        <v>44179</v>
      </c>
      <c r="B5699" s="3">
        <f>YEAR(Sales_Data[[#This Row],[Order Date]])</f>
        <v>2020</v>
      </c>
      <c r="C5699" s="3">
        <f>MONTH(Sales_Data[[#This Row],[Order Date]])</f>
        <v>12</v>
      </c>
      <c r="D5699" t="s">
        <v>177</v>
      </c>
      <c r="E5699" t="s">
        <v>370</v>
      </c>
      <c r="F5699" t="s">
        <v>14</v>
      </c>
      <c r="G5699" t="s">
        <v>36</v>
      </c>
      <c r="H5699" t="s">
        <v>2198</v>
      </c>
      <c r="I5699" s="2">
        <v>162.97999999999999</v>
      </c>
      <c r="J5699" s="3">
        <v>2</v>
      </c>
      <c r="K5699" s="2">
        <v>467.99220000000003</v>
      </c>
    </row>
    <row r="5700" spans="1:11" x14ac:dyDescent="0.2">
      <c r="A5700" s="1">
        <v>44179</v>
      </c>
      <c r="B5700" s="3">
        <f>YEAR(Sales_Data[[#This Row],[Order Date]])</f>
        <v>2020</v>
      </c>
      <c r="C5700" s="3">
        <f>MONTH(Sales_Data[[#This Row],[Order Date]])</f>
        <v>12</v>
      </c>
      <c r="D5700" t="s">
        <v>554</v>
      </c>
      <c r="E5700" t="s">
        <v>164</v>
      </c>
      <c r="F5700" t="s">
        <v>11</v>
      </c>
      <c r="G5700" t="s">
        <v>51</v>
      </c>
      <c r="H5700" t="s">
        <v>2472</v>
      </c>
      <c r="I5700" s="2">
        <v>434.03199999999998</v>
      </c>
      <c r="J5700" s="3">
        <v>1</v>
      </c>
      <c r="K5700" s="2">
        <v>-1.3208</v>
      </c>
    </row>
    <row r="5701" spans="1:11" x14ac:dyDescent="0.2">
      <c r="A5701" s="1">
        <v>44179</v>
      </c>
      <c r="B5701" s="3">
        <f>YEAR(Sales_Data[[#This Row],[Order Date]])</f>
        <v>2020</v>
      </c>
      <c r="C5701" s="3">
        <f>MONTH(Sales_Data[[#This Row],[Order Date]])</f>
        <v>12</v>
      </c>
      <c r="D5701" t="s">
        <v>456</v>
      </c>
      <c r="E5701" t="s">
        <v>164</v>
      </c>
      <c r="F5701" t="s">
        <v>14</v>
      </c>
      <c r="G5701" t="s">
        <v>24</v>
      </c>
      <c r="H5701" t="s">
        <v>789</v>
      </c>
      <c r="I5701" s="2">
        <v>274.26400000000001</v>
      </c>
      <c r="J5701" s="3">
        <v>3</v>
      </c>
      <c r="K5701" s="2">
        <v>-4.9080000000000004</v>
      </c>
    </row>
    <row r="5702" spans="1:11" x14ac:dyDescent="0.2">
      <c r="A5702" s="1">
        <v>44179</v>
      </c>
      <c r="B5702" s="3">
        <f>YEAR(Sales_Data[[#This Row],[Order Date]])</f>
        <v>2020</v>
      </c>
      <c r="C5702" s="3">
        <f>MONTH(Sales_Data[[#This Row],[Order Date]])</f>
        <v>12</v>
      </c>
      <c r="D5702" t="s">
        <v>1979</v>
      </c>
      <c r="E5702" t="s">
        <v>18</v>
      </c>
      <c r="F5702" t="s">
        <v>11</v>
      </c>
      <c r="G5702" t="s">
        <v>51</v>
      </c>
      <c r="H5702" t="s">
        <v>1628</v>
      </c>
      <c r="I5702" s="2">
        <v>375.25</v>
      </c>
      <c r="J5702" s="3">
        <v>3</v>
      </c>
      <c r="K5702" s="2">
        <v>11.025</v>
      </c>
    </row>
    <row r="5703" spans="1:11" x14ac:dyDescent="0.2">
      <c r="A5703" s="1">
        <v>44179</v>
      </c>
      <c r="B5703" s="3">
        <f>YEAR(Sales_Data[[#This Row],[Order Date]])</f>
        <v>2020</v>
      </c>
      <c r="C5703" s="3">
        <f>MONTH(Sales_Data[[#This Row],[Order Date]])</f>
        <v>12</v>
      </c>
      <c r="D5703" t="s">
        <v>177</v>
      </c>
      <c r="E5703" t="s">
        <v>370</v>
      </c>
      <c r="F5703" t="s">
        <v>19</v>
      </c>
      <c r="G5703" t="s">
        <v>116</v>
      </c>
      <c r="H5703" t="s">
        <v>328</v>
      </c>
      <c r="I5703" s="2">
        <v>413.28</v>
      </c>
      <c r="J5703" s="3">
        <v>6</v>
      </c>
      <c r="K5703" s="2">
        <v>8.1216000000000008</v>
      </c>
    </row>
    <row r="5704" spans="1:11" x14ac:dyDescent="0.2">
      <c r="A5704" s="1">
        <v>44179</v>
      </c>
      <c r="B5704" s="3">
        <f>YEAR(Sales_Data[[#This Row],[Order Date]])</f>
        <v>2020</v>
      </c>
      <c r="C5704" s="3">
        <f>MONTH(Sales_Data[[#This Row],[Order Date]])</f>
        <v>12</v>
      </c>
      <c r="D5704" t="s">
        <v>1622</v>
      </c>
      <c r="E5704" t="s">
        <v>589</v>
      </c>
      <c r="F5704" t="s">
        <v>14</v>
      </c>
      <c r="G5704" t="s">
        <v>24</v>
      </c>
      <c r="H5704" t="s">
        <v>383</v>
      </c>
      <c r="I5704" s="2">
        <v>367.75</v>
      </c>
      <c r="J5704" s="3">
        <v>5</v>
      </c>
      <c r="K5704" s="2">
        <v>8.5024999999999995</v>
      </c>
    </row>
    <row r="5705" spans="1:11" x14ac:dyDescent="0.2">
      <c r="A5705" s="1">
        <v>44180</v>
      </c>
      <c r="B5705" s="3">
        <f>YEAR(Sales_Data[[#This Row],[Order Date]])</f>
        <v>2020</v>
      </c>
      <c r="C5705" s="3">
        <f>MONTH(Sales_Data[[#This Row],[Order Date]])</f>
        <v>12</v>
      </c>
      <c r="D5705" t="s">
        <v>1301</v>
      </c>
      <c r="E5705" t="s">
        <v>18</v>
      </c>
      <c r="F5705" t="s">
        <v>14</v>
      </c>
      <c r="G5705" t="s">
        <v>15</v>
      </c>
      <c r="H5705" t="s">
        <v>2148</v>
      </c>
      <c r="I5705" s="2">
        <v>1425.7760000000001</v>
      </c>
      <c r="J5705" s="3">
        <v>3</v>
      </c>
      <c r="K5705" s="2">
        <v>14.7582</v>
      </c>
    </row>
    <row r="5706" spans="1:11" x14ac:dyDescent="0.2">
      <c r="A5706" s="1">
        <v>44180</v>
      </c>
      <c r="B5706" s="3">
        <f>YEAR(Sales_Data[[#This Row],[Order Date]])</f>
        <v>2020</v>
      </c>
      <c r="C5706" s="3">
        <f>MONTH(Sales_Data[[#This Row],[Order Date]])</f>
        <v>12</v>
      </c>
      <c r="D5706" t="s">
        <v>2055</v>
      </c>
      <c r="E5706" t="s">
        <v>164</v>
      </c>
      <c r="F5706" t="s">
        <v>19</v>
      </c>
      <c r="G5706" t="s">
        <v>40</v>
      </c>
      <c r="H5706" t="s">
        <v>672</v>
      </c>
      <c r="I5706" s="2">
        <v>416.19200000000001</v>
      </c>
      <c r="J5706" s="3">
        <v>7</v>
      </c>
      <c r="K5706" s="2">
        <v>1.0192000000000001</v>
      </c>
    </row>
    <row r="5707" spans="1:11" x14ac:dyDescent="0.2">
      <c r="A5707" s="1">
        <v>44180</v>
      </c>
      <c r="B5707" s="3">
        <f>YEAR(Sales_Data[[#This Row],[Order Date]])</f>
        <v>2020</v>
      </c>
      <c r="C5707" s="3">
        <f>MONTH(Sales_Data[[#This Row],[Order Date]])</f>
        <v>12</v>
      </c>
      <c r="D5707" t="s">
        <v>1301</v>
      </c>
      <c r="E5707" t="s">
        <v>18</v>
      </c>
      <c r="F5707" t="s">
        <v>19</v>
      </c>
      <c r="G5707" t="s">
        <v>53</v>
      </c>
      <c r="H5707" t="s">
        <v>1543</v>
      </c>
      <c r="I5707" s="2">
        <v>450.83</v>
      </c>
      <c r="J5707" s="3">
        <v>3</v>
      </c>
      <c r="K5707" s="2">
        <v>10.7301</v>
      </c>
    </row>
    <row r="5708" spans="1:11" x14ac:dyDescent="0.2">
      <c r="A5708" s="1">
        <v>44180</v>
      </c>
      <c r="B5708" s="3">
        <f>YEAR(Sales_Data[[#This Row],[Order Date]])</f>
        <v>2020</v>
      </c>
      <c r="C5708" s="3">
        <f>MONTH(Sales_Data[[#This Row],[Order Date]])</f>
        <v>12</v>
      </c>
      <c r="D5708" t="s">
        <v>435</v>
      </c>
      <c r="E5708" t="s">
        <v>70</v>
      </c>
      <c r="F5708" t="s">
        <v>11</v>
      </c>
      <c r="G5708" t="s">
        <v>51</v>
      </c>
      <c r="H5708" t="s">
        <v>1860</v>
      </c>
      <c r="I5708" s="2">
        <v>437.77</v>
      </c>
      <c r="J5708" s="3">
        <v>3</v>
      </c>
      <c r="K5708" s="2">
        <v>9.7911000000000001</v>
      </c>
    </row>
    <row r="5709" spans="1:11" x14ac:dyDescent="0.2">
      <c r="A5709" s="1">
        <v>44180</v>
      </c>
      <c r="B5709" s="3">
        <f>YEAR(Sales_Data[[#This Row],[Order Date]])</f>
        <v>2020</v>
      </c>
      <c r="C5709" s="3">
        <f>MONTH(Sales_Data[[#This Row],[Order Date]])</f>
        <v>12</v>
      </c>
      <c r="D5709" t="s">
        <v>1301</v>
      </c>
      <c r="E5709" t="s">
        <v>18</v>
      </c>
      <c r="F5709" t="s">
        <v>19</v>
      </c>
      <c r="G5709" t="s">
        <v>121</v>
      </c>
      <c r="H5709" t="s">
        <v>2078</v>
      </c>
      <c r="I5709" s="2">
        <v>329.32</v>
      </c>
      <c r="J5709" s="3">
        <v>4</v>
      </c>
      <c r="K5709" s="2">
        <v>16.295999999999999</v>
      </c>
    </row>
    <row r="5710" spans="1:11" x14ac:dyDescent="0.2">
      <c r="A5710" s="1">
        <v>44181</v>
      </c>
      <c r="B5710" s="3">
        <f>YEAR(Sales_Data[[#This Row],[Order Date]])</f>
        <v>2020</v>
      </c>
      <c r="C5710" s="3">
        <f>MONTH(Sales_Data[[#This Row],[Order Date]])</f>
        <v>12</v>
      </c>
      <c r="D5710" t="s">
        <v>2031</v>
      </c>
      <c r="E5710" t="s">
        <v>18</v>
      </c>
      <c r="F5710" t="s">
        <v>11</v>
      </c>
      <c r="G5710" t="s">
        <v>112</v>
      </c>
      <c r="H5710" t="s">
        <v>524</v>
      </c>
      <c r="I5710" s="2">
        <v>386.18400000000003</v>
      </c>
      <c r="J5710" s="3">
        <v>2</v>
      </c>
      <c r="K5710" s="2">
        <v>6.0739999999999998</v>
      </c>
    </row>
    <row r="5711" spans="1:11" x14ac:dyDescent="0.2">
      <c r="A5711" s="1">
        <v>44181</v>
      </c>
      <c r="B5711" s="3">
        <f>YEAR(Sales_Data[[#This Row],[Order Date]])</f>
        <v>2020</v>
      </c>
      <c r="C5711" s="3">
        <f>MONTH(Sales_Data[[#This Row],[Order Date]])</f>
        <v>12</v>
      </c>
      <c r="D5711" t="s">
        <v>1831</v>
      </c>
      <c r="E5711" t="s">
        <v>18</v>
      </c>
      <c r="F5711" t="s">
        <v>14</v>
      </c>
      <c r="G5711" t="s">
        <v>24</v>
      </c>
      <c r="H5711" t="s">
        <v>1807</v>
      </c>
      <c r="I5711" s="2">
        <v>378.95</v>
      </c>
      <c r="J5711" s="3">
        <v>5</v>
      </c>
      <c r="K5711" s="2">
        <v>31.4895</v>
      </c>
    </row>
    <row r="5712" spans="1:11" x14ac:dyDescent="0.2">
      <c r="A5712" s="1">
        <v>44181</v>
      </c>
      <c r="B5712" s="3">
        <f>YEAR(Sales_Data[[#This Row],[Order Date]])</f>
        <v>2020</v>
      </c>
      <c r="C5712" s="3">
        <f>MONTH(Sales_Data[[#This Row],[Order Date]])</f>
        <v>12</v>
      </c>
      <c r="D5712" t="s">
        <v>367</v>
      </c>
      <c r="E5712" t="s">
        <v>18</v>
      </c>
      <c r="F5712" t="s">
        <v>19</v>
      </c>
      <c r="G5712" t="s">
        <v>20</v>
      </c>
      <c r="H5712" t="s">
        <v>2541</v>
      </c>
      <c r="I5712" s="2">
        <v>485.9</v>
      </c>
      <c r="J5712" s="3">
        <v>5</v>
      </c>
      <c r="K5712" s="2">
        <v>7.9450000000000003</v>
      </c>
    </row>
    <row r="5713" spans="1:11" x14ac:dyDescent="0.2">
      <c r="A5713" s="1">
        <v>44181</v>
      </c>
      <c r="B5713" s="3">
        <f>YEAR(Sales_Data[[#This Row],[Order Date]])</f>
        <v>2020</v>
      </c>
      <c r="C5713" s="3">
        <f>MONTH(Sales_Data[[#This Row],[Order Date]])</f>
        <v>12</v>
      </c>
      <c r="D5713" t="s">
        <v>1831</v>
      </c>
      <c r="E5713" t="s">
        <v>18</v>
      </c>
      <c r="F5713" t="s">
        <v>14</v>
      </c>
      <c r="G5713" t="s">
        <v>24</v>
      </c>
      <c r="H5713" t="s">
        <v>1225</v>
      </c>
      <c r="I5713" s="2">
        <v>522.95000000000005</v>
      </c>
      <c r="J5713" s="3">
        <v>5</v>
      </c>
      <c r="K5713" s="2">
        <v>45.588000000000001</v>
      </c>
    </row>
    <row r="5714" spans="1:11" x14ac:dyDescent="0.2">
      <c r="A5714" s="1">
        <v>44181</v>
      </c>
      <c r="B5714" s="3">
        <f>YEAR(Sales_Data[[#This Row],[Order Date]])</f>
        <v>2020</v>
      </c>
      <c r="C5714" s="3">
        <f>MONTH(Sales_Data[[#This Row],[Order Date]])</f>
        <v>12</v>
      </c>
      <c r="D5714" t="s">
        <v>2058</v>
      </c>
      <c r="E5714" t="s">
        <v>29</v>
      </c>
      <c r="F5714" t="s">
        <v>19</v>
      </c>
      <c r="G5714" t="s">
        <v>32</v>
      </c>
      <c r="H5714" t="s">
        <v>347</v>
      </c>
      <c r="I5714" s="2">
        <v>530.79999999999995</v>
      </c>
      <c r="J5714" s="3">
        <v>5</v>
      </c>
      <c r="K5714" s="2">
        <v>5.1840000000000002</v>
      </c>
    </row>
    <row r="5715" spans="1:11" x14ac:dyDescent="0.2">
      <c r="A5715" s="1">
        <v>44181</v>
      </c>
      <c r="B5715" s="3">
        <f>YEAR(Sales_Data[[#This Row],[Order Date]])</f>
        <v>2020</v>
      </c>
      <c r="C5715" s="3">
        <f>MONTH(Sales_Data[[#This Row],[Order Date]])</f>
        <v>12</v>
      </c>
      <c r="D5715" t="s">
        <v>1831</v>
      </c>
      <c r="E5715" t="s">
        <v>18</v>
      </c>
      <c r="F5715" t="s">
        <v>19</v>
      </c>
      <c r="G5715" t="s">
        <v>127</v>
      </c>
      <c r="H5715" t="s">
        <v>128</v>
      </c>
      <c r="I5715" s="2">
        <v>602.4</v>
      </c>
      <c r="J5715" s="3">
        <v>3</v>
      </c>
      <c r="K5715" s="2">
        <v>22.2</v>
      </c>
    </row>
    <row r="5716" spans="1:11" x14ac:dyDescent="0.2">
      <c r="A5716" s="1">
        <v>44181</v>
      </c>
      <c r="B5716" s="3">
        <f>YEAR(Sales_Data[[#This Row],[Order Date]])</f>
        <v>2020</v>
      </c>
      <c r="C5716" s="3">
        <f>MONTH(Sales_Data[[#This Row],[Order Date]])</f>
        <v>12</v>
      </c>
      <c r="D5716" t="s">
        <v>367</v>
      </c>
      <c r="E5716" t="s">
        <v>18</v>
      </c>
      <c r="F5716" t="s">
        <v>19</v>
      </c>
      <c r="G5716" t="s">
        <v>53</v>
      </c>
      <c r="H5716" t="s">
        <v>802</v>
      </c>
      <c r="I5716" s="2">
        <v>302.36</v>
      </c>
      <c r="J5716" s="3">
        <v>2</v>
      </c>
      <c r="K5716" s="2">
        <v>6.4127999999999998</v>
      </c>
    </row>
    <row r="5717" spans="1:11" x14ac:dyDescent="0.2">
      <c r="A5717" s="1">
        <v>44181</v>
      </c>
      <c r="B5717" s="3">
        <f>YEAR(Sales_Data[[#This Row],[Order Date]])</f>
        <v>2020</v>
      </c>
      <c r="C5717" s="3">
        <f>MONTH(Sales_Data[[#This Row],[Order Date]])</f>
        <v>12</v>
      </c>
      <c r="D5717" t="s">
        <v>2031</v>
      </c>
      <c r="E5717" t="s">
        <v>18</v>
      </c>
      <c r="F5717" t="s">
        <v>11</v>
      </c>
      <c r="G5717" t="s">
        <v>51</v>
      </c>
      <c r="H5717" t="s">
        <v>68</v>
      </c>
      <c r="I5717" s="2">
        <v>286.95999999999998</v>
      </c>
      <c r="J5717" s="3">
        <v>2</v>
      </c>
      <c r="K5717" s="2">
        <v>7.5839999999999996</v>
      </c>
    </row>
    <row r="5718" spans="1:11" x14ac:dyDescent="0.2">
      <c r="A5718" s="1">
        <v>44181</v>
      </c>
      <c r="B5718" s="3">
        <f>YEAR(Sales_Data[[#This Row],[Order Date]])</f>
        <v>2020</v>
      </c>
      <c r="C5718" s="3">
        <f>MONTH(Sales_Data[[#This Row],[Order Date]])</f>
        <v>12</v>
      </c>
      <c r="D5718" t="s">
        <v>2031</v>
      </c>
      <c r="E5718" t="s">
        <v>18</v>
      </c>
      <c r="F5718" t="s">
        <v>19</v>
      </c>
      <c r="G5718" t="s">
        <v>32</v>
      </c>
      <c r="H5718" t="s">
        <v>1761</v>
      </c>
      <c r="I5718" s="2">
        <v>318.32</v>
      </c>
      <c r="J5718" s="3">
        <v>5</v>
      </c>
      <c r="K5718" s="2">
        <v>8.2080000000000002</v>
      </c>
    </row>
    <row r="5719" spans="1:11" x14ac:dyDescent="0.2">
      <c r="A5719" s="1">
        <v>44181</v>
      </c>
      <c r="B5719" s="3">
        <f>YEAR(Sales_Data[[#This Row],[Order Date]])</f>
        <v>2020</v>
      </c>
      <c r="C5719" s="3">
        <f>MONTH(Sales_Data[[#This Row],[Order Date]])</f>
        <v>12</v>
      </c>
      <c r="D5719" t="s">
        <v>238</v>
      </c>
      <c r="E5719" t="s">
        <v>94</v>
      </c>
      <c r="F5719" t="s">
        <v>19</v>
      </c>
      <c r="G5719" t="s">
        <v>32</v>
      </c>
      <c r="H5719" t="s">
        <v>1724</v>
      </c>
      <c r="I5719" s="2">
        <v>277.37599999999998</v>
      </c>
      <c r="J5719" s="3">
        <v>4</v>
      </c>
      <c r="K5719" s="2">
        <v>10.43</v>
      </c>
    </row>
    <row r="5720" spans="1:11" x14ac:dyDescent="0.2">
      <c r="A5720" s="1">
        <v>44181</v>
      </c>
      <c r="B5720" s="3">
        <f>YEAR(Sales_Data[[#This Row],[Order Date]])</f>
        <v>2020</v>
      </c>
      <c r="C5720" s="3">
        <f>MONTH(Sales_Data[[#This Row],[Order Date]])</f>
        <v>12</v>
      </c>
      <c r="D5720" t="s">
        <v>1831</v>
      </c>
      <c r="E5720" t="s">
        <v>18</v>
      </c>
      <c r="F5720" t="s">
        <v>19</v>
      </c>
      <c r="G5720" t="s">
        <v>32</v>
      </c>
      <c r="H5720" t="s">
        <v>1907</v>
      </c>
      <c r="I5720" s="2">
        <v>318.98399999999998</v>
      </c>
      <c r="J5720" s="3">
        <v>2</v>
      </c>
      <c r="K5720" s="2">
        <v>2.2440000000000002</v>
      </c>
    </row>
    <row r="5721" spans="1:11" x14ac:dyDescent="0.2">
      <c r="A5721" s="1">
        <v>44181</v>
      </c>
      <c r="B5721" s="3">
        <f>YEAR(Sales_Data[[#This Row],[Order Date]])</f>
        <v>2020</v>
      </c>
      <c r="C5721" s="3">
        <f>MONTH(Sales_Data[[#This Row],[Order Date]])</f>
        <v>12</v>
      </c>
      <c r="D5721" t="s">
        <v>1831</v>
      </c>
      <c r="E5721" t="s">
        <v>18</v>
      </c>
      <c r="F5721" t="s">
        <v>19</v>
      </c>
      <c r="G5721" t="s">
        <v>40</v>
      </c>
      <c r="H5721" t="s">
        <v>2304</v>
      </c>
      <c r="I5721" s="2">
        <v>317.95</v>
      </c>
      <c r="J5721" s="3">
        <v>5</v>
      </c>
      <c r="K5721" s="2">
        <v>8.6854999999999993</v>
      </c>
    </row>
    <row r="5722" spans="1:11" x14ac:dyDescent="0.2">
      <c r="A5722" s="1">
        <v>44181</v>
      </c>
      <c r="B5722" s="3">
        <f>YEAR(Sales_Data[[#This Row],[Order Date]])</f>
        <v>2020</v>
      </c>
      <c r="C5722" s="3">
        <f>MONTH(Sales_Data[[#This Row],[Order Date]])</f>
        <v>12</v>
      </c>
      <c r="D5722" t="s">
        <v>2031</v>
      </c>
      <c r="E5722" t="s">
        <v>18</v>
      </c>
      <c r="F5722" t="s">
        <v>11</v>
      </c>
      <c r="G5722" t="s">
        <v>112</v>
      </c>
      <c r="H5722" t="s">
        <v>1014</v>
      </c>
      <c r="I5722" s="2">
        <v>348.56799999999998</v>
      </c>
      <c r="J5722" s="3">
        <v>2</v>
      </c>
      <c r="K5722" s="2">
        <v>9.1763999999999992</v>
      </c>
    </row>
    <row r="5723" spans="1:11" x14ac:dyDescent="0.2">
      <c r="A5723" s="1">
        <v>44182</v>
      </c>
      <c r="B5723" s="3">
        <f>YEAR(Sales_Data[[#This Row],[Order Date]])</f>
        <v>2020</v>
      </c>
      <c r="C5723" s="3">
        <f>MONTH(Sales_Data[[#This Row],[Order Date]])</f>
        <v>12</v>
      </c>
      <c r="D5723" t="s">
        <v>574</v>
      </c>
      <c r="E5723" t="s">
        <v>23</v>
      </c>
      <c r="F5723" t="s">
        <v>19</v>
      </c>
      <c r="G5723" t="s">
        <v>121</v>
      </c>
      <c r="H5723" t="s">
        <v>889</v>
      </c>
      <c r="I5723" s="2">
        <v>283.28399999999999</v>
      </c>
      <c r="J5723" s="3">
        <v>2</v>
      </c>
      <c r="K5723" s="2">
        <v>-178.96680000000001</v>
      </c>
    </row>
    <row r="5724" spans="1:11" x14ac:dyDescent="0.2">
      <c r="A5724" s="1">
        <v>44182</v>
      </c>
      <c r="B5724" s="3">
        <f>YEAR(Sales_Data[[#This Row],[Order Date]])</f>
        <v>2020</v>
      </c>
      <c r="C5724" s="3">
        <f>MONTH(Sales_Data[[#This Row],[Order Date]])</f>
        <v>12</v>
      </c>
      <c r="D5724" t="s">
        <v>966</v>
      </c>
      <c r="E5724" t="s">
        <v>94</v>
      </c>
      <c r="F5724" t="s">
        <v>11</v>
      </c>
      <c r="G5724" t="s">
        <v>51</v>
      </c>
      <c r="H5724" t="s">
        <v>1429</v>
      </c>
      <c r="I5724" s="2">
        <v>486.36</v>
      </c>
      <c r="J5724" s="3">
        <v>2</v>
      </c>
      <c r="K5724" s="2">
        <v>27.359200000000001</v>
      </c>
    </row>
    <row r="5725" spans="1:11" x14ac:dyDescent="0.2">
      <c r="A5725" s="1">
        <v>44182</v>
      </c>
      <c r="B5725" s="3">
        <f>YEAR(Sales_Data[[#This Row],[Order Date]])</f>
        <v>2020</v>
      </c>
      <c r="C5725" s="3">
        <f>MONTH(Sales_Data[[#This Row],[Order Date]])</f>
        <v>12</v>
      </c>
      <c r="D5725" t="s">
        <v>966</v>
      </c>
      <c r="E5725" t="s">
        <v>94</v>
      </c>
      <c r="F5725" t="s">
        <v>19</v>
      </c>
      <c r="G5725" t="s">
        <v>20</v>
      </c>
      <c r="H5725" t="s">
        <v>1260</v>
      </c>
      <c r="I5725" s="2">
        <v>499.72</v>
      </c>
      <c r="J5725" s="3">
        <v>2</v>
      </c>
      <c r="K5725" s="2">
        <v>41.68</v>
      </c>
    </row>
    <row r="5726" spans="1:11" x14ac:dyDescent="0.2">
      <c r="A5726" s="1">
        <v>44182</v>
      </c>
      <c r="B5726" s="3">
        <f>YEAR(Sales_Data[[#This Row],[Order Date]])</f>
        <v>2020</v>
      </c>
      <c r="C5726" s="3">
        <f>MONTH(Sales_Data[[#This Row],[Order Date]])</f>
        <v>12</v>
      </c>
      <c r="D5726" t="s">
        <v>574</v>
      </c>
      <c r="E5726" t="s">
        <v>18</v>
      </c>
      <c r="F5726" t="s">
        <v>19</v>
      </c>
      <c r="G5726" t="s">
        <v>53</v>
      </c>
      <c r="H5726" t="s">
        <v>1435</v>
      </c>
      <c r="I5726" s="2">
        <v>541.23</v>
      </c>
      <c r="J5726" s="3">
        <v>3</v>
      </c>
      <c r="K5726" s="2">
        <v>6.0857999999999999</v>
      </c>
    </row>
    <row r="5727" spans="1:11" x14ac:dyDescent="0.2">
      <c r="A5727" s="1">
        <v>44182</v>
      </c>
      <c r="B5727" s="3">
        <f>YEAR(Sales_Data[[#This Row],[Order Date]])</f>
        <v>2020</v>
      </c>
      <c r="C5727" s="3">
        <f>MONTH(Sales_Data[[#This Row],[Order Date]])</f>
        <v>12</v>
      </c>
      <c r="D5727" t="s">
        <v>1088</v>
      </c>
      <c r="E5727" t="s">
        <v>56</v>
      </c>
      <c r="F5727" t="s">
        <v>19</v>
      </c>
      <c r="G5727" t="s">
        <v>20</v>
      </c>
      <c r="H5727" t="s">
        <v>2210</v>
      </c>
      <c r="I5727" s="2">
        <v>639.55999999999995</v>
      </c>
      <c r="J5727" s="3">
        <v>2</v>
      </c>
      <c r="K5727" s="2">
        <v>8.4656000000000002</v>
      </c>
    </row>
    <row r="5728" spans="1:11" x14ac:dyDescent="0.2">
      <c r="A5728" s="1">
        <v>44182</v>
      </c>
      <c r="B5728" s="3">
        <f>YEAR(Sales_Data[[#This Row],[Order Date]])</f>
        <v>2020</v>
      </c>
      <c r="C5728" s="3">
        <f>MONTH(Sales_Data[[#This Row],[Order Date]])</f>
        <v>12</v>
      </c>
      <c r="D5728" t="s">
        <v>22</v>
      </c>
      <c r="E5728" t="s">
        <v>18</v>
      </c>
      <c r="F5728" t="s">
        <v>19</v>
      </c>
      <c r="G5728" t="s">
        <v>20</v>
      </c>
      <c r="H5728" t="s">
        <v>141</v>
      </c>
      <c r="I5728" s="2">
        <v>682.32</v>
      </c>
      <c r="J5728" s="3">
        <v>4</v>
      </c>
      <c r="K5728" s="2">
        <v>125.14319999999999</v>
      </c>
    </row>
    <row r="5729" spans="1:11" x14ac:dyDescent="0.2">
      <c r="A5729" s="1">
        <v>44182</v>
      </c>
      <c r="B5729" s="3">
        <f>YEAR(Sales_Data[[#This Row],[Order Date]])</f>
        <v>2020</v>
      </c>
      <c r="C5729" s="3">
        <f>MONTH(Sales_Data[[#This Row],[Order Date]])</f>
        <v>12</v>
      </c>
      <c r="D5729" t="s">
        <v>1833</v>
      </c>
      <c r="E5729" t="s">
        <v>181</v>
      </c>
      <c r="F5729" t="s">
        <v>11</v>
      </c>
      <c r="G5729" t="s">
        <v>112</v>
      </c>
      <c r="H5729" t="s">
        <v>1095</v>
      </c>
      <c r="I5729" s="2">
        <v>699.9</v>
      </c>
      <c r="J5729" s="3">
        <v>5</v>
      </c>
      <c r="K5729" s="2">
        <v>80.784000000000006</v>
      </c>
    </row>
    <row r="5730" spans="1:11" x14ac:dyDescent="0.2">
      <c r="A5730" s="1">
        <v>44182</v>
      </c>
      <c r="B5730" s="3">
        <f>YEAR(Sales_Data[[#This Row],[Order Date]])</f>
        <v>2020</v>
      </c>
      <c r="C5730" s="3">
        <f>MONTH(Sales_Data[[#This Row],[Order Date]])</f>
        <v>12</v>
      </c>
      <c r="D5730" t="s">
        <v>356</v>
      </c>
      <c r="E5730" t="s">
        <v>181</v>
      </c>
      <c r="F5730" t="s">
        <v>19</v>
      </c>
      <c r="G5730" t="s">
        <v>20</v>
      </c>
      <c r="H5730" t="s">
        <v>303</v>
      </c>
      <c r="I5730" s="2">
        <v>935.38</v>
      </c>
      <c r="J5730" s="3">
        <v>3</v>
      </c>
      <c r="K5730" s="2">
        <v>157.87020000000001</v>
      </c>
    </row>
    <row r="5731" spans="1:11" x14ac:dyDescent="0.2">
      <c r="A5731" s="1">
        <v>44182</v>
      </c>
      <c r="B5731" s="3">
        <f>YEAR(Sales_Data[[#This Row],[Order Date]])</f>
        <v>2020</v>
      </c>
      <c r="C5731" s="3">
        <f>MONTH(Sales_Data[[#This Row],[Order Date]])</f>
        <v>12</v>
      </c>
      <c r="D5731" t="s">
        <v>22</v>
      </c>
      <c r="E5731" t="s">
        <v>18</v>
      </c>
      <c r="F5731" t="s">
        <v>19</v>
      </c>
      <c r="G5731" t="s">
        <v>265</v>
      </c>
      <c r="H5731" t="s">
        <v>2068</v>
      </c>
      <c r="I5731" s="2">
        <v>1150.98</v>
      </c>
      <c r="J5731" s="3">
        <v>1</v>
      </c>
      <c r="K5731" s="2">
        <v>3.6347999999999998</v>
      </c>
    </row>
    <row r="5732" spans="1:11" x14ac:dyDescent="0.2">
      <c r="A5732" s="1">
        <v>44182</v>
      </c>
      <c r="B5732" s="3">
        <f>YEAR(Sales_Data[[#This Row],[Order Date]])</f>
        <v>2020</v>
      </c>
      <c r="C5732" s="3">
        <f>MONTH(Sales_Data[[#This Row],[Order Date]])</f>
        <v>12</v>
      </c>
      <c r="D5732" t="s">
        <v>574</v>
      </c>
      <c r="E5732" t="s">
        <v>18</v>
      </c>
      <c r="F5732" t="s">
        <v>19</v>
      </c>
      <c r="G5732" t="s">
        <v>32</v>
      </c>
      <c r="H5732" t="s">
        <v>1904</v>
      </c>
      <c r="I5732" s="2">
        <v>335.24</v>
      </c>
      <c r="J5732" s="3">
        <v>5</v>
      </c>
      <c r="K5732" s="2">
        <v>5.1435000000000004</v>
      </c>
    </row>
    <row r="5733" spans="1:11" x14ac:dyDescent="0.2">
      <c r="A5733" s="1">
        <v>44182</v>
      </c>
      <c r="B5733" s="3">
        <f>YEAR(Sales_Data[[#This Row],[Order Date]])</f>
        <v>2020</v>
      </c>
      <c r="C5733" s="3">
        <f>MONTH(Sales_Data[[#This Row],[Order Date]])</f>
        <v>12</v>
      </c>
      <c r="D5733" t="s">
        <v>966</v>
      </c>
      <c r="E5733" t="s">
        <v>94</v>
      </c>
      <c r="F5733" t="s">
        <v>19</v>
      </c>
      <c r="G5733" t="s">
        <v>32</v>
      </c>
      <c r="H5733" t="s">
        <v>1020</v>
      </c>
      <c r="I5733" s="2">
        <v>444.81599999999997</v>
      </c>
      <c r="J5733" s="3">
        <v>3</v>
      </c>
      <c r="K5733" s="2">
        <v>8.3754000000000008</v>
      </c>
    </row>
    <row r="5734" spans="1:11" x14ac:dyDescent="0.2">
      <c r="A5734" s="1">
        <v>44182</v>
      </c>
      <c r="B5734" s="3">
        <f>YEAR(Sales_Data[[#This Row],[Order Date]])</f>
        <v>2020</v>
      </c>
      <c r="C5734" s="3">
        <f>MONTH(Sales_Data[[#This Row],[Order Date]])</f>
        <v>12</v>
      </c>
      <c r="D5734" t="s">
        <v>2305</v>
      </c>
      <c r="E5734" t="s">
        <v>317</v>
      </c>
      <c r="F5734" t="s">
        <v>19</v>
      </c>
      <c r="G5734" t="s">
        <v>53</v>
      </c>
      <c r="H5734" t="s">
        <v>1092</v>
      </c>
      <c r="I5734" s="2">
        <v>407.16</v>
      </c>
      <c r="J5734" s="3">
        <v>4</v>
      </c>
      <c r="K5734" s="2">
        <v>13.235200000000001</v>
      </c>
    </row>
    <row r="5735" spans="1:11" x14ac:dyDescent="0.2">
      <c r="A5735" s="1">
        <v>44182</v>
      </c>
      <c r="B5735" s="3">
        <f>YEAR(Sales_Data[[#This Row],[Order Date]])</f>
        <v>2020</v>
      </c>
      <c r="C5735" s="3">
        <f>MONTH(Sales_Data[[#This Row],[Order Date]])</f>
        <v>12</v>
      </c>
      <c r="D5735" t="s">
        <v>2088</v>
      </c>
      <c r="E5735" t="s">
        <v>18</v>
      </c>
      <c r="F5735" t="s">
        <v>19</v>
      </c>
      <c r="G5735" t="s">
        <v>32</v>
      </c>
      <c r="H5735" t="s">
        <v>515</v>
      </c>
      <c r="I5735" s="2">
        <v>431.80799999999999</v>
      </c>
      <c r="J5735" s="3">
        <v>2</v>
      </c>
      <c r="K5735" s="2">
        <v>4.2804000000000002</v>
      </c>
    </row>
    <row r="5736" spans="1:11" x14ac:dyDescent="0.2">
      <c r="A5736" s="1">
        <v>44183</v>
      </c>
      <c r="B5736" s="3">
        <f>YEAR(Sales_Data[[#This Row],[Order Date]])</f>
        <v>2020</v>
      </c>
      <c r="C5736" s="3">
        <f>MONTH(Sales_Data[[#This Row],[Order Date]])</f>
        <v>12</v>
      </c>
      <c r="D5736" t="s">
        <v>612</v>
      </c>
      <c r="E5736" t="s">
        <v>67</v>
      </c>
      <c r="F5736" t="s">
        <v>19</v>
      </c>
      <c r="G5736" t="s">
        <v>53</v>
      </c>
      <c r="H5736" t="s">
        <v>1496</v>
      </c>
      <c r="I5736" s="2">
        <v>344.36</v>
      </c>
      <c r="J5736" s="3">
        <v>5</v>
      </c>
      <c r="K5736" s="2">
        <v>29.692</v>
      </c>
    </row>
    <row r="5737" spans="1:11" x14ac:dyDescent="0.2">
      <c r="A5737" s="1">
        <v>44183</v>
      </c>
      <c r="B5737" s="3">
        <f>YEAR(Sales_Data[[#This Row],[Order Date]])</f>
        <v>2020</v>
      </c>
      <c r="C5737" s="3">
        <f>MONTH(Sales_Data[[#This Row],[Order Date]])</f>
        <v>12</v>
      </c>
      <c r="D5737" t="s">
        <v>1623</v>
      </c>
      <c r="E5737" t="s">
        <v>18</v>
      </c>
      <c r="F5737" t="s">
        <v>14</v>
      </c>
      <c r="G5737" t="s">
        <v>24</v>
      </c>
      <c r="H5737" t="s">
        <v>1337</v>
      </c>
      <c r="I5737" s="2">
        <v>395.98</v>
      </c>
      <c r="J5737" s="3">
        <v>2</v>
      </c>
      <c r="K5737" s="2">
        <v>57.590400000000002</v>
      </c>
    </row>
    <row r="5738" spans="1:11" x14ac:dyDescent="0.2">
      <c r="A5738" s="1">
        <v>44183</v>
      </c>
      <c r="B5738" s="3">
        <f>YEAR(Sales_Data[[#This Row],[Order Date]])</f>
        <v>2020</v>
      </c>
      <c r="C5738" s="3">
        <f>MONTH(Sales_Data[[#This Row],[Order Date]])</f>
        <v>12</v>
      </c>
      <c r="D5738" t="s">
        <v>163</v>
      </c>
      <c r="E5738" t="s">
        <v>56</v>
      </c>
      <c r="F5738" t="s">
        <v>11</v>
      </c>
      <c r="G5738" t="s">
        <v>51</v>
      </c>
      <c r="H5738" t="s">
        <v>2374</v>
      </c>
      <c r="I5738" s="2">
        <v>432.95</v>
      </c>
      <c r="J5738" s="3">
        <v>5</v>
      </c>
      <c r="K5738" s="2">
        <v>22.988499999999998</v>
      </c>
    </row>
    <row r="5739" spans="1:11" x14ac:dyDescent="0.2">
      <c r="A5739" s="1">
        <v>44183</v>
      </c>
      <c r="B5739" s="3">
        <f>YEAR(Sales_Data[[#This Row],[Order Date]])</f>
        <v>2020</v>
      </c>
      <c r="C5739" s="3">
        <f>MONTH(Sales_Data[[#This Row],[Order Date]])</f>
        <v>12</v>
      </c>
      <c r="D5739" t="s">
        <v>1623</v>
      </c>
      <c r="E5739" t="s">
        <v>18</v>
      </c>
      <c r="F5739" t="s">
        <v>11</v>
      </c>
      <c r="G5739" t="s">
        <v>12</v>
      </c>
      <c r="H5739" t="s">
        <v>2582</v>
      </c>
      <c r="I5739" s="2">
        <v>363.83300000000003</v>
      </c>
      <c r="J5739" s="3">
        <v>1</v>
      </c>
      <c r="K5739" s="2">
        <v>-12.6882</v>
      </c>
    </row>
    <row r="5740" spans="1:11" x14ac:dyDescent="0.2">
      <c r="A5740" s="1">
        <v>44183</v>
      </c>
      <c r="B5740" s="3">
        <f>YEAR(Sales_Data[[#This Row],[Order Date]])</f>
        <v>2020</v>
      </c>
      <c r="C5740" s="3">
        <f>MONTH(Sales_Data[[#This Row],[Order Date]])</f>
        <v>12</v>
      </c>
      <c r="D5740" t="s">
        <v>612</v>
      </c>
      <c r="E5740" t="s">
        <v>67</v>
      </c>
      <c r="F5740" t="s">
        <v>19</v>
      </c>
      <c r="G5740" t="s">
        <v>121</v>
      </c>
      <c r="H5740" t="s">
        <v>685</v>
      </c>
      <c r="I5740" s="2">
        <v>498.11200000000002</v>
      </c>
      <c r="J5740" s="3">
        <v>2</v>
      </c>
      <c r="K5740" s="2">
        <v>13.011200000000001</v>
      </c>
    </row>
    <row r="5741" spans="1:11" x14ac:dyDescent="0.2">
      <c r="A5741" s="1">
        <v>44183</v>
      </c>
      <c r="B5741" s="3">
        <f>YEAR(Sales_Data[[#This Row],[Order Date]])</f>
        <v>2020</v>
      </c>
      <c r="C5741" s="3">
        <f>MONTH(Sales_Data[[#This Row],[Order Date]])</f>
        <v>12</v>
      </c>
      <c r="D5741" t="s">
        <v>163</v>
      </c>
      <c r="E5741" t="s">
        <v>56</v>
      </c>
      <c r="F5741" t="s">
        <v>14</v>
      </c>
      <c r="G5741" t="s">
        <v>24</v>
      </c>
      <c r="H5741" t="s">
        <v>2090</v>
      </c>
      <c r="I5741" s="2">
        <v>577.34</v>
      </c>
      <c r="J5741" s="3">
        <v>3</v>
      </c>
      <c r="K5741" s="2">
        <v>10.8558</v>
      </c>
    </row>
    <row r="5742" spans="1:11" x14ac:dyDescent="0.2">
      <c r="A5742" s="1">
        <v>44183</v>
      </c>
      <c r="B5742" s="3">
        <f>YEAR(Sales_Data[[#This Row],[Order Date]])</f>
        <v>2020</v>
      </c>
      <c r="C5742" s="3">
        <f>MONTH(Sales_Data[[#This Row],[Order Date]])</f>
        <v>12</v>
      </c>
      <c r="D5742" t="s">
        <v>1706</v>
      </c>
      <c r="E5742" t="s">
        <v>18</v>
      </c>
      <c r="F5742" t="s">
        <v>19</v>
      </c>
      <c r="G5742" t="s">
        <v>53</v>
      </c>
      <c r="H5742" t="s">
        <v>1194</v>
      </c>
      <c r="I5742" s="2">
        <v>723.4</v>
      </c>
      <c r="J5742" s="3">
        <v>5</v>
      </c>
      <c r="K5742" s="2">
        <v>15.552</v>
      </c>
    </row>
    <row r="5743" spans="1:11" x14ac:dyDescent="0.2">
      <c r="A5743" s="1">
        <v>44183</v>
      </c>
      <c r="B5743" s="3">
        <f>YEAR(Sales_Data[[#This Row],[Order Date]])</f>
        <v>2020</v>
      </c>
      <c r="C5743" s="3">
        <f>MONTH(Sales_Data[[#This Row],[Order Date]])</f>
        <v>12</v>
      </c>
      <c r="D5743" t="s">
        <v>1878</v>
      </c>
      <c r="E5743" t="s">
        <v>94</v>
      </c>
      <c r="F5743" t="s">
        <v>11</v>
      </c>
      <c r="G5743" t="s">
        <v>112</v>
      </c>
      <c r="H5743" t="s">
        <v>1284</v>
      </c>
      <c r="I5743" s="2">
        <v>1406.9380000000001</v>
      </c>
      <c r="J5743" s="3">
        <v>9</v>
      </c>
      <c r="K5743" s="2">
        <v>139.5702</v>
      </c>
    </row>
    <row r="5744" spans="1:11" x14ac:dyDescent="0.2">
      <c r="A5744" s="1">
        <v>44183</v>
      </c>
      <c r="B5744" s="3">
        <f>YEAR(Sales_Data[[#This Row],[Order Date]])</f>
        <v>2020</v>
      </c>
      <c r="C5744" s="3">
        <f>MONTH(Sales_Data[[#This Row],[Order Date]])</f>
        <v>12</v>
      </c>
      <c r="D5744" t="s">
        <v>1878</v>
      </c>
      <c r="E5744" t="s">
        <v>94</v>
      </c>
      <c r="F5744" t="s">
        <v>19</v>
      </c>
      <c r="G5744" t="s">
        <v>121</v>
      </c>
      <c r="H5744" t="s">
        <v>938</v>
      </c>
      <c r="I5744" s="2">
        <v>2087.56</v>
      </c>
      <c r="J5744" s="3">
        <v>13</v>
      </c>
      <c r="K5744" s="2">
        <v>511.36799999999999</v>
      </c>
    </row>
    <row r="5745" spans="1:11" x14ac:dyDescent="0.2">
      <c r="A5745" s="1">
        <v>44183</v>
      </c>
      <c r="B5745" s="3">
        <f>YEAR(Sales_Data[[#This Row],[Order Date]])</f>
        <v>2020</v>
      </c>
      <c r="C5745" s="3">
        <f>MONTH(Sales_Data[[#This Row],[Order Date]])</f>
        <v>12</v>
      </c>
      <c r="D5745" t="s">
        <v>699</v>
      </c>
      <c r="E5745" t="s">
        <v>18</v>
      </c>
      <c r="F5745" t="s">
        <v>19</v>
      </c>
      <c r="G5745" t="s">
        <v>40</v>
      </c>
      <c r="H5745" t="s">
        <v>1427</v>
      </c>
      <c r="I5745" s="2">
        <v>293.76</v>
      </c>
      <c r="J5745" s="3">
        <v>2</v>
      </c>
      <c r="K5745" s="2">
        <v>1.6704000000000001</v>
      </c>
    </row>
    <row r="5746" spans="1:11" x14ac:dyDescent="0.2">
      <c r="A5746" s="1">
        <v>44183</v>
      </c>
      <c r="B5746" s="3">
        <f>YEAR(Sales_Data[[#This Row],[Order Date]])</f>
        <v>2020</v>
      </c>
      <c r="C5746" s="3">
        <f>MONTH(Sales_Data[[#This Row],[Order Date]])</f>
        <v>12</v>
      </c>
      <c r="D5746" t="s">
        <v>612</v>
      </c>
      <c r="E5746" t="s">
        <v>67</v>
      </c>
      <c r="F5746" t="s">
        <v>19</v>
      </c>
      <c r="G5746" t="s">
        <v>32</v>
      </c>
      <c r="H5746" t="s">
        <v>1191</v>
      </c>
      <c r="I5746" s="2">
        <v>284.23599999999999</v>
      </c>
      <c r="J5746" s="3">
        <v>3</v>
      </c>
      <c r="K5746" s="2">
        <v>-6.03</v>
      </c>
    </row>
    <row r="5747" spans="1:11" x14ac:dyDescent="0.2">
      <c r="A5747" s="1">
        <v>44183</v>
      </c>
      <c r="B5747" s="3">
        <f>YEAR(Sales_Data[[#This Row],[Order Date]])</f>
        <v>2020</v>
      </c>
      <c r="C5747" s="3">
        <f>MONTH(Sales_Data[[#This Row],[Order Date]])</f>
        <v>12</v>
      </c>
      <c r="D5747" t="s">
        <v>1323</v>
      </c>
      <c r="E5747" t="s">
        <v>35</v>
      </c>
      <c r="F5747" t="s">
        <v>19</v>
      </c>
      <c r="G5747" t="s">
        <v>40</v>
      </c>
      <c r="H5747" t="s">
        <v>1704</v>
      </c>
      <c r="I5747" s="2">
        <v>354.67200000000003</v>
      </c>
      <c r="J5747" s="3">
        <v>9</v>
      </c>
      <c r="K5747" s="2">
        <v>1.4256</v>
      </c>
    </row>
    <row r="5748" spans="1:11" x14ac:dyDescent="0.2">
      <c r="A5748" s="1">
        <v>44183</v>
      </c>
      <c r="B5748" s="3">
        <f>YEAR(Sales_Data[[#This Row],[Order Date]])</f>
        <v>2020</v>
      </c>
      <c r="C5748" s="3">
        <f>MONTH(Sales_Data[[#This Row],[Order Date]])</f>
        <v>12</v>
      </c>
      <c r="D5748" t="s">
        <v>473</v>
      </c>
      <c r="E5748" t="s">
        <v>39</v>
      </c>
      <c r="F5748" t="s">
        <v>19</v>
      </c>
      <c r="G5748" t="s">
        <v>40</v>
      </c>
      <c r="H5748" t="s">
        <v>1707</v>
      </c>
      <c r="I5748" s="2">
        <v>342.70400000000001</v>
      </c>
      <c r="J5748" s="3">
        <v>7</v>
      </c>
      <c r="K5748" s="2">
        <v>2.3380000000000001</v>
      </c>
    </row>
    <row r="5749" spans="1:11" x14ac:dyDescent="0.2">
      <c r="A5749" s="1">
        <v>44183</v>
      </c>
      <c r="B5749" s="3">
        <f>YEAR(Sales_Data[[#This Row],[Order Date]])</f>
        <v>2020</v>
      </c>
      <c r="C5749" s="3">
        <f>MONTH(Sales_Data[[#This Row],[Order Date]])</f>
        <v>12</v>
      </c>
      <c r="D5749" t="s">
        <v>612</v>
      </c>
      <c r="E5749" t="s">
        <v>67</v>
      </c>
      <c r="F5749" t="s">
        <v>19</v>
      </c>
      <c r="G5749" t="s">
        <v>116</v>
      </c>
      <c r="H5749" t="s">
        <v>635</v>
      </c>
      <c r="I5749" s="2">
        <v>379.82400000000001</v>
      </c>
      <c r="J5749" s="3">
        <v>3</v>
      </c>
      <c r="K5749" s="2">
        <v>1.7486999999999999</v>
      </c>
    </row>
    <row r="5750" spans="1:11" x14ac:dyDescent="0.2">
      <c r="A5750" s="1">
        <v>44183</v>
      </c>
      <c r="B5750" s="3">
        <f>YEAR(Sales_Data[[#This Row],[Order Date]])</f>
        <v>2020</v>
      </c>
      <c r="C5750" s="3">
        <f>MONTH(Sales_Data[[#This Row],[Order Date]])</f>
        <v>12</v>
      </c>
      <c r="D5750" t="s">
        <v>1706</v>
      </c>
      <c r="E5750" t="s">
        <v>18</v>
      </c>
      <c r="F5750" t="s">
        <v>19</v>
      </c>
      <c r="G5750" t="s">
        <v>40</v>
      </c>
      <c r="H5750" t="s">
        <v>2057</v>
      </c>
      <c r="I5750" s="2">
        <v>385.63</v>
      </c>
      <c r="J5750" s="3">
        <v>3</v>
      </c>
      <c r="K5750" s="2">
        <v>1.7901</v>
      </c>
    </row>
    <row r="5751" spans="1:11" x14ac:dyDescent="0.2">
      <c r="A5751" s="1">
        <v>44183</v>
      </c>
      <c r="B5751" s="3">
        <f>YEAR(Sales_Data[[#This Row],[Order Date]])</f>
        <v>2020</v>
      </c>
      <c r="C5751" s="3">
        <f>MONTH(Sales_Data[[#This Row],[Order Date]])</f>
        <v>12</v>
      </c>
      <c r="D5751" t="s">
        <v>1706</v>
      </c>
      <c r="E5751" t="s">
        <v>18</v>
      </c>
      <c r="F5751" t="s">
        <v>19</v>
      </c>
      <c r="G5751" t="s">
        <v>53</v>
      </c>
      <c r="H5751" t="s">
        <v>1822</v>
      </c>
      <c r="I5751" s="2">
        <v>267.95999999999998</v>
      </c>
      <c r="J5751" s="3">
        <v>2</v>
      </c>
      <c r="K5751" s="2">
        <v>6.2207999999999997</v>
      </c>
    </row>
    <row r="5752" spans="1:11" x14ac:dyDescent="0.2">
      <c r="A5752" s="1">
        <v>44183</v>
      </c>
      <c r="B5752" s="3">
        <f>YEAR(Sales_Data[[#This Row],[Order Date]])</f>
        <v>2020</v>
      </c>
      <c r="C5752" s="3">
        <f>MONTH(Sales_Data[[#This Row],[Order Date]])</f>
        <v>12</v>
      </c>
      <c r="D5752" t="s">
        <v>1878</v>
      </c>
      <c r="E5752" t="s">
        <v>94</v>
      </c>
      <c r="F5752" t="s">
        <v>19</v>
      </c>
      <c r="G5752" t="s">
        <v>40</v>
      </c>
      <c r="H5752" t="s">
        <v>811</v>
      </c>
      <c r="I5752" s="2">
        <v>266.2</v>
      </c>
      <c r="J5752" s="3">
        <v>2</v>
      </c>
      <c r="K5752" s="2">
        <v>1.3759999999999999</v>
      </c>
    </row>
    <row r="5753" spans="1:11" x14ac:dyDescent="0.2">
      <c r="A5753" s="1">
        <v>44183</v>
      </c>
      <c r="B5753" s="3">
        <f>YEAR(Sales_Data[[#This Row],[Order Date]])</f>
        <v>2020</v>
      </c>
      <c r="C5753" s="3">
        <f>MONTH(Sales_Data[[#This Row],[Order Date]])</f>
        <v>12</v>
      </c>
      <c r="D5753" t="s">
        <v>2073</v>
      </c>
      <c r="E5753" t="s">
        <v>94</v>
      </c>
      <c r="F5753" t="s">
        <v>11</v>
      </c>
      <c r="G5753" t="s">
        <v>51</v>
      </c>
      <c r="H5753" t="s">
        <v>392</v>
      </c>
      <c r="I5753" s="2">
        <v>332.96</v>
      </c>
      <c r="J5753" s="3">
        <v>2</v>
      </c>
      <c r="K5753" s="2">
        <v>8.532</v>
      </c>
    </row>
    <row r="5754" spans="1:11" x14ac:dyDescent="0.2">
      <c r="A5754" s="1">
        <v>44183</v>
      </c>
      <c r="B5754" s="3">
        <f>YEAR(Sales_Data[[#This Row],[Order Date]])</f>
        <v>2020</v>
      </c>
      <c r="C5754" s="3">
        <f>MONTH(Sales_Data[[#This Row],[Order Date]])</f>
        <v>12</v>
      </c>
      <c r="D5754" t="s">
        <v>1623</v>
      </c>
      <c r="E5754" t="s">
        <v>18</v>
      </c>
      <c r="F5754" t="s">
        <v>19</v>
      </c>
      <c r="G5754" t="s">
        <v>32</v>
      </c>
      <c r="H5754" t="s">
        <v>1155</v>
      </c>
      <c r="I5754" s="2">
        <v>455.67200000000003</v>
      </c>
      <c r="J5754" s="3">
        <v>2</v>
      </c>
      <c r="K5754" s="2">
        <v>16.3352</v>
      </c>
    </row>
    <row r="5755" spans="1:11" x14ac:dyDescent="0.2">
      <c r="A5755" s="1">
        <v>44183</v>
      </c>
      <c r="B5755" s="3">
        <f>YEAR(Sales_Data[[#This Row],[Order Date]])</f>
        <v>2020</v>
      </c>
      <c r="C5755" s="3">
        <f>MONTH(Sales_Data[[#This Row],[Order Date]])</f>
        <v>12</v>
      </c>
      <c r="D5755" t="s">
        <v>1878</v>
      </c>
      <c r="E5755" t="s">
        <v>94</v>
      </c>
      <c r="F5755" t="s">
        <v>19</v>
      </c>
      <c r="G5755" t="s">
        <v>40</v>
      </c>
      <c r="H5755" t="s">
        <v>1672</v>
      </c>
      <c r="I5755" s="2">
        <v>394.82</v>
      </c>
      <c r="J5755" s="3">
        <v>6</v>
      </c>
      <c r="K5755" s="2">
        <v>17.469000000000001</v>
      </c>
    </row>
    <row r="5756" spans="1:11" x14ac:dyDescent="0.2">
      <c r="A5756" s="1">
        <v>44184</v>
      </c>
      <c r="B5756" s="3">
        <f>YEAR(Sales_Data[[#This Row],[Order Date]])</f>
        <v>2020</v>
      </c>
      <c r="C5756" s="3">
        <f>MONTH(Sales_Data[[#This Row],[Order Date]])</f>
        <v>12</v>
      </c>
      <c r="D5756" t="s">
        <v>1642</v>
      </c>
      <c r="E5756" t="s">
        <v>306</v>
      </c>
      <c r="F5756" t="s">
        <v>11</v>
      </c>
      <c r="G5756" t="s">
        <v>12</v>
      </c>
      <c r="H5756" t="s">
        <v>162</v>
      </c>
      <c r="I5756" s="2">
        <v>363.01799999999997</v>
      </c>
      <c r="J5756" s="3">
        <v>7</v>
      </c>
      <c r="K5756" s="2">
        <v>-183.63239999999999</v>
      </c>
    </row>
    <row r="5757" spans="1:11" x14ac:dyDescent="0.2">
      <c r="A5757" s="1">
        <v>44184</v>
      </c>
      <c r="B5757" s="3">
        <f>YEAR(Sales_Data[[#This Row],[Order Date]])</f>
        <v>2020</v>
      </c>
      <c r="C5757" s="3">
        <f>MONTH(Sales_Data[[#This Row],[Order Date]])</f>
        <v>12</v>
      </c>
      <c r="D5757" t="s">
        <v>702</v>
      </c>
      <c r="E5757" t="s">
        <v>18</v>
      </c>
      <c r="F5757" t="s">
        <v>19</v>
      </c>
      <c r="G5757" t="s">
        <v>32</v>
      </c>
      <c r="H5757" t="s">
        <v>1430</v>
      </c>
      <c r="I5757" s="2">
        <v>488.67200000000003</v>
      </c>
      <c r="J5757" s="3">
        <v>2</v>
      </c>
      <c r="K5757" s="2">
        <v>11.46</v>
      </c>
    </row>
    <row r="5758" spans="1:11" x14ac:dyDescent="0.2">
      <c r="A5758" s="1">
        <v>44184</v>
      </c>
      <c r="B5758" s="3">
        <f>YEAR(Sales_Data[[#This Row],[Order Date]])</f>
        <v>2020</v>
      </c>
      <c r="C5758" s="3">
        <f>MONTH(Sales_Data[[#This Row],[Order Date]])</f>
        <v>12</v>
      </c>
      <c r="D5758" t="s">
        <v>1642</v>
      </c>
      <c r="E5758" t="s">
        <v>306</v>
      </c>
      <c r="F5758" t="s">
        <v>19</v>
      </c>
      <c r="G5758" t="s">
        <v>20</v>
      </c>
      <c r="H5758" t="s">
        <v>761</v>
      </c>
      <c r="I5758" s="2">
        <v>677.25599999999997</v>
      </c>
      <c r="J5758" s="3">
        <v>2</v>
      </c>
      <c r="K5758" s="2">
        <v>-17.607600000000001</v>
      </c>
    </row>
    <row r="5759" spans="1:11" x14ac:dyDescent="0.2">
      <c r="A5759" s="1">
        <v>44184</v>
      </c>
      <c r="B5759" s="3">
        <f>YEAR(Sales_Data[[#This Row],[Order Date]])</f>
        <v>2020</v>
      </c>
      <c r="C5759" s="3">
        <f>MONTH(Sales_Data[[#This Row],[Order Date]])</f>
        <v>12</v>
      </c>
      <c r="D5759" t="s">
        <v>1614</v>
      </c>
      <c r="E5759" t="s">
        <v>394</v>
      </c>
      <c r="F5759" t="s">
        <v>19</v>
      </c>
      <c r="G5759" t="s">
        <v>265</v>
      </c>
      <c r="H5759" t="s">
        <v>2086</v>
      </c>
      <c r="I5759" s="2">
        <v>2029.62</v>
      </c>
      <c r="J5759" s="3">
        <v>2</v>
      </c>
      <c r="K5759" s="2">
        <v>33.312399999999997</v>
      </c>
    </row>
    <row r="5760" spans="1:11" x14ac:dyDescent="0.2">
      <c r="A5760" s="1">
        <v>44184</v>
      </c>
      <c r="B5760" s="3">
        <f>YEAR(Sales_Data[[#This Row],[Order Date]])</f>
        <v>2020</v>
      </c>
      <c r="C5760" s="3">
        <f>MONTH(Sales_Data[[#This Row],[Order Date]])</f>
        <v>12</v>
      </c>
      <c r="D5760" t="s">
        <v>1642</v>
      </c>
      <c r="E5760" t="s">
        <v>306</v>
      </c>
      <c r="F5760" t="s">
        <v>11</v>
      </c>
      <c r="G5760" t="s">
        <v>51</v>
      </c>
      <c r="H5760" t="s">
        <v>829</v>
      </c>
      <c r="I5760" s="2">
        <v>423.36</v>
      </c>
      <c r="J5760" s="3">
        <v>5</v>
      </c>
      <c r="K5760" s="2">
        <v>4.008</v>
      </c>
    </row>
    <row r="5761" spans="1:11" x14ac:dyDescent="0.2">
      <c r="A5761" s="1">
        <v>44185</v>
      </c>
      <c r="B5761" s="3">
        <f>YEAR(Sales_Data[[#This Row],[Order Date]])</f>
        <v>2020</v>
      </c>
      <c r="C5761" s="3">
        <f>MONTH(Sales_Data[[#This Row],[Order Date]])</f>
        <v>12</v>
      </c>
      <c r="D5761" t="s">
        <v>2583</v>
      </c>
      <c r="E5761" t="s">
        <v>94</v>
      </c>
      <c r="F5761" t="s">
        <v>19</v>
      </c>
      <c r="G5761" t="s">
        <v>53</v>
      </c>
      <c r="H5761" t="s">
        <v>1037</v>
      </c>
      <c r="I5761" s="2">
        <v>582.9</v>
      </c>
      <c r="J5761" s="3">
        <v>5</v>
      </c>
      <c r="K5761" s="2">
        <v>137.15100000000001</v>
      </c>
    </row>
    <row r="5762" spans="1:11" x14ac:dyDescent="0.2">
      <c r="A5762" s="1">
        <v>44185</v>
      </c>
      <c r="B5762" s="3">
        <f>YEAR(Sales_Data[[#This Row],[Order Date]])</f>
        <v>2020</v>
      </c>
      <c r="C5762" s="3">
        <f>MONTH(Sales_Data[[#This Row],[Order Date]])</f>
        <v>12</v>
      </c>
      <c r="D5762" t="s">
        <v>396</v>
      </c>
      <c r="E5762" t="s">
        <v>94</v>
      </c>
      <c r="F5762" t="s">
        <v>19</v>
      </c>
      <c r="G5762" t="s">
        <v>32</v>
      </c>
      <c r="H5762" t="s">
        <v>388</v>
      </c>
      <c r="I5762" s="2">
        <v>3269.9839999999999</v>
      </c>
      <c r="J5762" s="3">
        <v>1</v>
      </c>
      <c r="K5762" s="2">
        <v>2.3571</v>
      </c>
    </row>
    <row r="5763" spans="1:11" x14ac:dyDescent="0.2">
      <c r="A5763" s="1">
        <v>44185</v>
      </c>
      <c r="B5763" s="3">
        <f>YEAR(Sales_Data[[#This Row],[Order Date]])</f>
        <v>2020</v>
      </c>
      <c r="C5763" s="3">
        <f>MONTH(Sales_Data[[#This Row],[Order Date]])</f>
        <v>12</v>
      </c>
      <c r="D5763" t="s">
        <v>396</v>
      </c>
      <c r="E5763" t="s">
        <v>94</v>
      </c>
      <c r="F5763" t="s">
        <v>19</v>
      </c>
      <c r="G5763" t="s">
        <v>53</v>
      </c>
      <c r="H5763" t="s">
        <v>600</v>
      </c>
      <c r="I5763" s="2">
        <v>280.48</v>
      </c>
      <c r="J5763" s="3">
        <v>1</v>
      </c>
      <c r="K5763" s="2">
        <v>3.1103999999999998</v>
      </c>
    </row>
    <row r="5764" spans="1:11" x14ac:dyDescent="0.2">
      <c r="A5764" s="1">
        <v>44185</v>
      </c>
      <c r="B5764" s="3">
        <f>YEAR(Sales_Data[[#This Row],[Order Date]])</f>
        <v>2020</v>
      </c>
      <c r="C5764" s="3">
        <f>MONTH(Sales_Data[[#This Row],[Order Date]])</f>
        <v>12</v>
      </c>
      <c r="D5764" t="s">
        <v>2583</v>
      </c>
      <c r="E5764" t="s">
        <v>94</v>
      </c>
      <c r="F5764" t="s">
        <v>19</v>
      </c>
      <c r="G5764" t="s">
        <v>53</v>
      </c>
      <c r="H5764" t="s">
        <v>519</v>
      </c>
      <c r="I5764" s="2">
        <v>293.02</v>
      </c>
      <c r="J5764" s="3">
        <v>3</v>
      </c>
      <c r="K5764" s="2">
        <v>16.669799999999999</v>
      </c>
    </row>
    <row r="5765" spans="1:11" x14ac:dyDescent="0.2">
      <c r="A5765" s="1">
        <v>44185</v>
      </c>
      <c r="B5765" s="3">
        <f>YEAR(Sales_Data[[#This Row],[Order Date]])</f>
        <v>2020</v>
      </c>
      <c r="C5765" s="3">
        <f>MONTH(Sales_Data[[#This Row],[Order Date]])</f>
        <v>12</v>
      </c>
      <c r="D5765" t="s">
        <v>2583</v>
      </c>
      <c r="E5765" t="s">
        <v>94</v>
      </c>
      <c r="F5765" t="s">
        <v>19</v>
      </c>
      <c r="G5765" t="s">
        <v>32</v>
      </c>
      <c r="H5765" t="s">
        <v>1141</v>
      </c>
      <c r="I5765" s="2">
        <v>489.35199999999998</v>
      </c>
      <c r="J5765" s="3">
        <v>3</v>
      </c>
      <c r="K5765" s="2">
        <v>17.623200000000001</v>
      </c>
    </row>
    <row r="5766" spans="1:11" x14ac:dyDescent="0.2">
      <c r="A5766" s="1">
        <v>44186</v>
      </c>
      <c r="B5766" s="3">
        <f>YEAR(Sales_Data[[#This Row],[Order Date]])</f>
        <v>2020</v>
      </c>
      <c r="C5766" s="3">
        <f>MONTH(Sales_Data[[#This Row],[Order Date]])</f>
        <v>12</v>
      </c>
      <c r="D5766" t="s">
        <v>495</v>
      </c>
      <c r="E5766" t="s">
        <v>85</v>
      </c>
      <c r="F5766" t="s">
        <v>19</v>
      </c>
      <c r="G5766" t="s">
        <v>265</v>
      </c>
      <c r="H5766" t="s">
        <v>904</v>
      </c>
      <c r="I5766" s="2">
        <v>383.5</v>
      </c>
      <c r="J5766" s="3">
        <v>5</v>
      </c>
      <c r="K5766" s="2">
        <v>20.155000000000001</v>
      </c>
    </row>
    <row r="5767" spans="1:11" x14ac:dyDescent="0.2">
      <c r="A5767" s="1">
        <v>44186</v>
      </c>
      <c r="B5767" s="3">
        <f>YEAR(Sales_Data[[#This Row],[Order Date]])</f>
        <v>2020</v>
      </c>
      <c r="C5767" s="3">
        <f>MONTH(Sales_Data[[#This Row],[Order Date]])</f>
        <v>12</v>
      </c>
      <c r="D5767" t="s">
        <v>187</v>
      </c>
      <c r="E5767" t="s">
        <v>18</v>
      </c>
      <c r="F5767" t="s">
        <v>19</v>
      </c>
      <c r="G5767" t="s">
        <v>20</v>
      </c>
      <c r="H5767" t="s">
        <v>216</v>
      </c>
      <c r="I5767" s="2">
        <v>334.36</v>
      </c>
      <c r="J5767" s="3">
        <v>2</v>
      </c>
      <c r="K5767" s="2">
        <v>33.577199999999998</v>
      </c>
    </row>
    <row r="5768" spans="1:11" x14ac:dyDescent="0.2">
      <c r="A5768" s="1">
        <v>44186</v>
      </c>
      <c r="B5768" s="3">
        <f>YEAR(Sales_Data[[#This Row],[Order Date]])</f>
        <v>2020</v>
      </c>
      <c r="C5768" s="3">
        <f>MONTH(Sales_Data[[#This Row],[Order Date]])</f>
        <v>12</v>
      </c>
      <c r="D5768" t="s">
        <v>495</v>
      </c>
      <c r="E5768" t="s">
        <v>85</v>
      </c>
      <c r="F5768" t="s">
        <v>19</v>
      </c>
      <c r="G5768" t="s">
        <v>53</v>
      </c>
      <c r="H5768" t="s">
        <v>2202</v>
      </c>
      <c r="I5768" s="2">
        <v>337.44</v>
      </c>
      <c r="J5768" s="3">
        <v>3</v>
      </c>
      <c r="K5768" s="2">
        <v>79.891199999999998</v>
      </c>
    </row>
    <row r="5769" spans="1:11" x14ac:dyDescent="0.2">
      <c r="A5769" s="1">
        <v>44186</v>
      </c>
      <c r="B5769" s="3">
        <f>YEAR(Sales_Data[[#This Row],[Order Date]])</f>
        <v>2020</v>
      </c>
      <c r="C5769" s="3">
        <f>MONTH(Sales_Data[[#This Row],[Order Date]])</f>
        <v>12</v>
      </c>
      <c r="D5769" t="s">
        <v>495</v>
      </c>
      <c r="E5769" t="s">
        <v>85</v>
      </c>
      <c r="F5769" t="s">
        <v>14</v>
      </c>
      <c r="G5769" t="s">
        <v>15</v>
      </c>
      <c r="H5769" t="s">
        <v>2006</v>
      </c>
      <c r="I5769" s="2">
        <v>450.97</v>
      </c>
      <c r="J5769" s="3">
        <v>3</v>
      </c>
      <c r="K5769" s="2">
        <v>78.951599999999999</v>
      </c>
    </row>
    <row r="5770" spans="1:11" x14ac:dyDescent="0.2">
      <c r="A5770" s="1">
        <v>44186</v>
      </c>
      <c r="B5770" s="3">
        <f>YEAR(Sales_Data[[#This Row],[Order Date]])</f>
        <v>2020</v>
      </c>
      <c r="C5770" s="3">
        <f>MONTH(Sales_Data[[#This Row],[Order Date]])</f>
        <v>12</v>
      </c>
      <c r="D5770" t="s">
        <v>1006</v>
      </c>
      <c r="E5770" t="s">
        <v>317</v>
      </c>
      <c r="F5770" t="s">
        <v>19</v>
      </c>
      <c r="G5770" t="s">
        <v>20</v>
      </c>
      <c r="H5770" t="s">
        <v>1943</v>
      </c>
      <c r="I5770" s="2">
        <v>541.34</v>
      </c>
      <c r="J5770" s="3">
        <v>1</v>
      </c>
      <c r="K5770" s="2">
        <v>18.766999999999999</v>
      </c>
    </row>
    <row r="5771" spans="1:11" x14ac:dyDescent="0.2">
      <c r="A5771" s="1">
        <v>44186</v>
      </c>
      <c r="B5771" s="3">
        <f>YEAR(Sales_Data[[#This Row],[Order Date]])</f>
        <v>2020</v>
      </c>
      <c r="C5771" s="3">
        <f>MONTH(Sales_Data[[#This Row],[Order Date]])</f>
        <v>12</v>
      </c>
      <c r="D5771" t="s">
        <v>2237</v>
      </c>
      <c r="E5771" t="s">
        <v>18</v>
      </c>
      <c r="F5771" t="s">
        <v>19</v>
      </c>
      <c r="G5771" t="s">
        <v>20</v>
      </c>
      <c r="H5771" t="s">
        <v>996</v>
      </c>
      <c r="I5771" s="2">
        <v>1305.02</v>
      </c>
      <c r="J5771" s="3">
        <v>7</v>
      </c>
      <c r="K5771" s="2">
        <v>290.00580000000002</v>
      </c>
    </row>
    <row r="5772" spans="1:11" x14ac:dyDescent="0.2">
      <c r="A5772" s="1">
        <v>44186</v>
      </c>
      <c r="B5772" s="3">
        <f>YEAR(Sales_Data[[#This Row],[Order Date]])</f>
        <v>2020</v>
      </c>
      <c r="C5772" s="3">
        <f>MONTH(Sales_Data[[#This Row],[Order Date]])</f>
        <v>12</v>
      </c>
      <c r="D5772" t="s">
        <v>868</v>
      </c>
      <c r="E5772" t="s">
        <v>18</v>
      </c>
      <c r="F5772" t="s">
        <v>19</v>
      </c>
      <c r="G5772" t="s">
        <v>40</v>
      </c>
      <c r="H5772" t="s">
        <v>2057</v>
      </c>
      <c r="I5772" s="2">
        <v>420.63</v>
      </c>
      <c r="J5772" s="3">
        <v>3</v>
      </c>
      <c r="K5772" s="2">
        <v>1.7901</v>
      </c>
    </row>
    <row r="5773" spans="1:11" x14ac:dyDescent="0.2">
      <c r="A5773" s="1">
        <v>44186</v>
      </c>
      <c r="B5773" s="3">
        <f>YEAR(Sales_Data[[#This Row],[Order Date]])</f>
        <v>2020</v>
      </c>
      <c r="C5773" s="3">
        <f>MONTH(Sales_Data[[#This Row],[Order Date]])</f>
        <v>12</v>
      </c>
      <c r="D5773" t="s">
        <v>646</v>
      </c>
      <c r="E5773" t="s">
        <v>1148</v>
      </c>
      <c r="F5773" t="s">
        <v>19</v>
      </c>
      <c r="G5773" t="s">
        <v>32</v>
      </c>
      <c r="H5773" t="s">
        <v>1078</v>
      </c>
      <c r="I5773" s="2">
        <v>467.88</v>
      </c>
      <c r="J5773" s="3">
        <v>6</v>
      </c>
      <c r="K5773" s="2">
        <v>11.223599999999999</v>
      </c>
    </row>
    <row r="5774" spans="1:11" x14ac:dyDescent="0.2">
      <c r="A5774" s="1">
        <v>44186</v>
      </c>
      <c r="B5774" s="3">
        <f>YEAR(Sales_Data[[#This Row],[Order Date]])</f>
        <v>2020</v>
      </c>
      <c r="C5774" s="3">
        <f>MONTH(Sales_Data[[#This Row],[Order Date]])</f>
        <v>12</v>
      </c>
      <c r="D5774" t="s">
        <v>868</v>
      </c>
      <c r="E5774" t="s">
        <v>18</v>
      </c>
      <c r="F5774" t="s">
        <v>19</v>
      </c>
      <c r="G5774" t="s">
        <v>40</v>
      </c>
      <c r="H5774" t="s">
        <v>2042</v>
      </c>
      <c r="I5774" s="2">
        <v>302.88</v>
      </c>
      <c r="J5774" s="3">
        <v>2</v>
      </c>
      <c r="K5774" s="2">
        <v>1.7052</v>
      </c>
    </row>
    <row r="5775" spans="1:11" x14ac:dyDescent="0.2">
      <c r="A5775" s="1">
        <v>44186</v>
      </c>
      <c r="B5775" s="3">
        <f>YEAR(Sales_Data[[#This Row],[Order Date]])</f>
        <v>2020</v>
      </c>
      <c r="C5775" s="3">
        <f>MONTH(Sales_Data[[#This Row],[Order Date]])</f>
        <v>12</v>
      </c>
      <c r="D5775" t="s">
        <v>367</v>
      </c>
      <c r="E5775" t="s">
        <v>651</v>
      </c>
      <c r="F5775" t="s">
        <v>11</v>
      </c>
      <c r="G5775" t="s">
        <v>51</v>
      </c>
      <c r="H5775" t="s">
        <v>797</v>
      </c>
      <c r="I5775" s="2">
        <v>348.92</v>
      </c>
      <c r="J5775" s="3">
        <v>2</v>
      </c>
      <c r="K5775" s="2">
        <v>7.0048000000000004</v>
      </c>
    </row>
    <row r="5776" spans="1:11" x14ac:dyDescent="0.2">
      <c r="A5776" s="1">
        <v>44186</v>
      </c>
      <c r="B5776" s="3">
        <f>YEAR(Sales_Data[[#This Row],[Order Date]])</f>
        <v>2020</v>
      </c>
      <c r="C5776" s="3">
        <f>MONTH(Sales_Data[[#This Row],[Order Date]])</f>
        <v>12</v>
      </c>
      <c r="D5776" t="s">
        <v>2584</v>
      </c>
      <c r="E5776" t="s">
        <v>195</v>
      </c>
      <c r="F5776" t="s">
        <v>14</v>
      </c>
      <c r="G5776" t="s">
        <v>24</v>
      </c>
      <c r="H5776" t="s">
        <v>1296</v>
      </c>
      <c r="I5776" s="2">
        <v>315</v>
      </c>
      <c r="J5776" s="3">
        <v>4</v>
      </c>
      <c r="K5776" s="2">
        <v>27.69</v>
      </c>
    </row>
    <row r="5777" spans="1:11" x14ac:dyDescent="0.2">
      <c r="A5777" s="1">
        <v>44187</v>
      </c>
      <c r="B5777" s="3">
        <f>YEAR(Sales_Data[[#This Row],[Order Date]])</f>
        <v>2020</v>
      </c>
      <c r="C5777" s="3">
        <f>MONTH(Sales_Data[[#This Row],[Order Date]])</f>
        <v>12</v>
      </c>
      <c r="D5777" t="s">
        <v>1203</v>
      </c>
      <c r="E5777" t="s">
        <v>365</v>
      </c>
      <c r="F5777" t="s">
        <v>14</v>
      </c>
      <c r="G5777" t="s">
        <v>24</v>
      </c>
      <c r="H5777" t="s">
        <v>89</v>
      </c>
      <c r="I5777" s="2">
        <v>469.99</v>
      </c>
      <c r="J5777" s="3">
        <v>1</v>
      </c>
      <c r="K5777" s="2">
        <v>30.596399999999999</v>
      </c>
    </row>
    <row r="5778" spans="1:11" x14ac:dyDescent="0.2">
      <c r="A5778" s="1">
        <v>44187</v>
      </c>
      <c r="B5778" s="3">
        <f>YEAR(Sales_Data[[#This Row],[Order Date]])</f>
        <v>2020</v>
      </c>
      <c r="C5778" s="3">
        <f>MONTH(Sales_Data[[#This Row],[Order Date]])</f>
        <v>12</v>
      </c>
      <c r="D5778" t="s">
        <v>2246</v>
      </c>
      <c r="E5778" t="s">
        <v>898</v>
      </c>
      <c r="F5778" t="s">
        <v>11</v>
      </c>
      <c r="G5778" t="s">
        <v>112</v>
      </c>
      <c r="H5778" t="s">
        <v>372</v>
      </c>
      <c r="I5778" s="2">
        <v>328.96</v>
      </c>
      <c r="J5778" s="3">
        <v>2</v>
      </c>
      <c r="K5778" s="2">
        <v>35.49</v>
      </c>
    </row>
    <row r="5779" spans="1:11" x14ac:dyDescent="0.2">
      <c r="A5779" s="1">
        <v>44187</v>
      </c>
      <c r="B5779" s="3">
        <f>YEAR(Sales_Data[[#This Row],[Order Date]])</f>
        <v>2020</v>
      </c>
      <c r="C5779" s="3">
        <f>MONTH(Sales_Data[[#This Row],[Order Date]])</f>
        <v>12</v>
      </c>
      <c r="D5779" t="s">
        <v>1323</v>
      </c>
      <c r="E5779" t="s">
        <v>198</v>
      </c>
      <c r="F5779" t="s">
        <v>11</v>
      </c>
      <c r="G5779" t="s">
        <v>30</v>
      </c>
      <c r="H5779" t="s">
        <v>1534</v>
      </c>
      <c r="I5779" s="2">
        <v>466.55</v>
      </c>
      <c r="J5779" s="3">
        <v>2</v>
      </c>
      <c r="K5779" s="2">
        <v>-135.08699999999999</v>
      </c>
    </row>
    <row r="5780" spans="1:11" x14ac:dyDescent="0.2">
      <c r="A5780" s="1">
        <v>44187</v>
      </c>
      <c r="B5780" s="3">
        <f>YEAR(Sales_Data[[#This Row],[Order Date]])</f>
        <v>2020</v>
      </c>
      <c r="C5780" s="3">
        <f>MONTH(Sales_Data[[#This Row],[Order Date]])</f>
        <v>12</v>
      </c>
      <c r="D5780" t="s">
        <v>1203</v>
      </c>
      <c r="E5780" t="s">
        <v>365</v>
      </c>
      <c r="F5780" t="s">
        <v>14</v>
      </c>
      <c r="G5780" t="s">
        <v>24</v>
      </c>
      <c r="H5780" t="s">
        <v>2140</v>
      </c>
      <c r="I5780" s="2">
        <v>317.95</v>
      </c>
      <c r="J5780" s="3">
        <v>5</v>
      </c>
      <c r="K5780" s="2">
        <v>63.984000000000002</v>
      </c>
    </row>
    <row r="5781" spans="1:11" x14ac:dyDescent="0.2">
      <c r="A5781" s="1">
        <v>44187</v>
      </c>
      <c r="B5781" s="3">
        <f>YEAR(Sales_Data[[#This Row],[Order Date]])</f>
        <v>2020</v>
      </c>
      <c r="C5781" s="3">
        <f>MONTH(Sales_Data[[#This Row],[Order Date]])</f>
        <v>12</v>
      </c>
      <c r="D5781" t="s">
        <v>313</v>
      </c>
      <c r="E5781" t="s">
        <v>883</v>
      </c>
      <c r="F5781" t="s">
        <v>11</v>
      </c>
      <c r="G5781" t="s">
        <v>12</v>
      </c>
      <c r="H5781" t="s">
        <v>2149</v>
      </c>
      <c r="I5781" s="2">
        <v>375.98</v>
      </c>
      <c r="J5781" s="3">
        <v>1</v>
      </c>
      <c r="K5781" s="2">
        <v>50.825400000000002</v>
      </c>
    </row>
    <row r="5782" spans="1:11" x14ac:dyDescent="0.2">
      <c r="A5782" s="1">
        <v>44187</v>
      </c>
      <c r="B5782" s="3">
        <f>YEAR(Sales_Data[[#This Row],[Order Date]])</f>
        <v>2020</v>
      </c>
      <c r="C5782" s="3">
        <f>MONTH(Sales_Data[[#This Row],[Order Date]])</f>
        <v>12</v>
      </c>
      <c r="D5782" t="s">
        <v>1203</v>
      </c>
      <c r="E5782" t="s">
        <v>365</v>
      </c>
      <c r="F5782" t="s">
        <v>11</v>
      </c>
      <c r="G5782" t="s">
        <v>30</v>
      </c>
      <c r="H5782" t="s">
        <v>740</v>
      </c>
      <c r="I5782" s="2">
        <v>118.8</v>
      </c>
      <c r="J5782" s="3">
        <v>2</v>
      </c>
      <c r="K5782" s="2">
        <v>70.006</v>
      </c>
    </row>
    <row r="5783" spans="1:11" x14ac:dyDescent="0.2">
      <c r="A5783" s="1">
        <v>44187</v>
      </c>
      <c r="B5783" s="3">
        <f>YEAR(Sales_Data[[#This Row],[Order Date]])</f>
        <v>2020</v>
      </c>
      <c r="C5783" s="3">
        <f>MONTH(Sales_Data[[#This Row],[Order Date]])</f>
        <v>12</v>
      </c>
      <c r="D5783" t="s">
        <v>2217</v>
      </c>
      <c r="E5783" t="s">
        <v>18</v>
      </c>
      <c r="F5783" t="s">
        <v>14</v>
      </c>
      <c r="G5783" t="s">
        <v>24</v>
      </c>
      <c r="H5783" t="s">
        <v>418</v>
      </c>
      <c r="I5783" s="2">
        <v>263.95</v>
      </c>
      <c r="J5783" s="3">
        <v>5</v>
      </c>
      <c r="K5783" s="2">
        <v>142.48500000000001</v>
      </c>
    </row>
    <row r="5784" spans="1:11" x14ac:dyDescent="0.2">
      <c r="A5784" s="1">
        <v>44187</v>
      </c>
      <c r="B5784" s="3">
        <f>YEAR(Sales_Data[[#This Row],[Order Date]])</f>
        <v>2020</v>
      </c>
      <c r="C5784" s="3">
        <f>MONTH(Sales_Data[[#This Row],[Order Date]])</f>
        <v>12</v>
      </c>
      <c r="D5784" t="s">
        <v>2400</v>
      </c>
      <c r="E5784" t="s">
        <v>387</v>
      </c>
      <c r="F5784" t="s">
        <v>11</v>
      </c>
      <c r="G5784" t="s">
        <v>30</v>
      </c>
      <c r="H5784" t="s">
        <v>320</v>
      </c>
      <c r="I5784" s="2">
        <v>463.52</v>
      </c>
      <c r="J5784" s="3">
        <v>2</v>
      </c>
      <c r="K5784" s="2">
        <v>97.203199999999995</v>
      </c>
    </row>
    <row r="5785" spans="1:11" x14ac:dyDescent="0.2">
      <c r="A5785" s="1">
        <v>44187</v>
      </c>
      <c r="B5785" s="3">
        <f>YEAR(Sales_Data[[#This Row],[Order Date]])</f>
        <v>2020</v>
      </c>
      <c r="C5785" s="3">
        <f>MONTH(Sales_Data[[#This Row],[Order Date]])</f>
        <v>12</v>
      </c>
      <c r="D5785" t="s">
        <v>1939</v>
      </c>
      <c r="E5785" t="s">
        <v>67</v>
      </c>
      <c r="F5785" t="s">
        <v>14</v>
      </c>
      <c r="G5785" t="s">
        <v>15</v>
      </c>
      <c r="H5785" t="s">
        <v>1732</v>
      </c>
      <c r="I5785" s="2">
        <v>212.958</v>
      </c>
      <c r="J5785" s="3">
        <v>7</v>
      </c>
      <c r="K5785" s="2">
        <v>94.493700000000004</v>
      </c>
    </row>
    <row r="5786" spans="1:11" x14ac:dyDescent="0.2">
      <c r="A5786" s="1">
        <v>44187</v>
      </c>
      <c r="B5786" s="3">
        <f>YEAR(Sales_Data[[#This Row],[Order Date]])</f>
        <v>2020</v>
      </c>
      <c r="C5786" s="3">
        <f>MONTH(Sales_Data[[#This Row],[Order Date]])</f>
        <v>12</v>
      </c>
      <c r="D5786" t="s">
        <v>313</v>
      </c>
      <c r="E5786" t="s">
        <v>883</v>
      </c>
      <c r="F5786" t="s">
        <v>19</v>
      </c>
      <c r="G5786" t="s">
        <v>265</v>
      </c>
      <c r="H5786" t="s">
        <v>695</v>
      </c>
      <c r="I5786" s="2">
        <v>144.16</v>
      </c>
      <c r="J5786" s="3">
        <v>6</v>
      </c>
      <c r="K5786" s="2">
        <v>34.758000000000003</v>
      </c>
    </row>
    <row r="5787" spans="1:11" x14ac:dyDescent="0.2">
      <c r="A5787" s="1">
        <v>44187</v>
      </c>
      <c r="B5787" s="3">
        <f>YEAR(Sales_Data[[#This Row],[Order Date]])</f>
        <v>2020</v>
      </c>
      <c r="C5787" s="3">
        <f>MONTH(Sales_Data[[#This Row],[Order Date]])</f>
        <v>12</v>
      </c>
      <c r="D5787" t="s">
        <v>2585</v>
      </c>
      <c r="E5787" t="s">
        <v>472</v>
      </c>
      <c r="F5787" t="s">
        <v>19</v>
      </c>
      <c r="G5787" t="s">
        <v>121</v>
      </c>
      <c r="H5787" t="s">
        <v>1093</v>
      </c>
      <c r="I5787" s="2">
        <v>468.43</v>
      </c>
      <c r="J5787" s="3">
        <v>3</v>
      </c>
      <c r="K5787" s="2">
        <v>218.2518</v>
      </c>
    </row>
    <row r="5788" spans="1:11" x14ac:dyDescent="0.2">
      <c r="A5788" s="1">
        <v>44187</v>
      </c>
      <c r="B5788" s="3">
        <f>YEAR(Sales_Data[[#This Row],[Order Date]])</f>
        <v>2020</v>
      </c>
      <c r="C5788" s="3">
        <f>MONTH(Sales_Data[[#This Row],[Order Date]])</f>
        <v>12</v>
      </c>
      <c r="D5788" t="s">
        <v>718</v>
      </c>
      <c r="E5788" t="s">
        <v>219</v>
      </c>
      <c r="F5788" t="s">
        <v>11</v>
      </c>
      <c r="G5788" t="s">
        <v>30</v>
      </c>
      <c r="H5788" t="s">
        <v>92</v>
      </c>
      <c r="I5788" s="2">
        <v>510.95600000000002</v>
      </c>
      <c r="J5788" s="3">
        <v>6</v>
      </c>
      <c r="K5788" s="2">
        <v>-249.32159999999999</v>
      </c>
    </row>
    <row r="5789" spans="1:11" x14ac:dyDescent="0.2">
      <c r="A5789" s="1">
        <v>44187</v>
      </c>
      <c r="B5789" s="3">
        <f>YEAR(Sales_Data[[#This Row],[Order Date]])</f>
        <v>2020</v>
      </c>
      <c r="C5789" s="3">
        <f>MONTH(Sales_Data[[#This Row],[Order Date]])</f>
        <v>12</v>
      </c>
      <c r="D5789" t="s">
        <v>1323</v>
      </c>
      <c r="E5789" t="s">
        <v>23</v>
      </c>
      <c r="F5789" t="s">
        <v>19</v>
      </c>
      <c r="G5789" t="s">
        <v>32</v>
      </c>
      <c r="H5789" t="s">
        <v>888</v>
      </c>
      <c r="I5789" s="2">
        <v>129.35</v>
      </c>
      <c r="J5789" s="3">
        <v>5</v>
      </c>
      <c r="K5789" s="2">
        <v>-9.8115000000000006</v>
      </c>
    </row>
    <row r="5790" spans="1:11" x14ac:dyDescent="0.2">
      <c r="A5790" s="1">
        <v>44187</v>
      </c>
      <c r="B5790" s="3">
        <f>YEAR(Sales_Data[[#This Row],[Order Date]])</f>
        <v>2020</v>
      </c>
      <c r="C5790" s="3">
        <f>MONTH(Sales_Data[[#This Row],[Order Date]])</f>
        <v>12</v>
      </c>
      <c r="D5790" t="s">
        <v>1203</v>
      </c>
      <c r="E5790" t="s">
        <v>365</v>
      </c>
      <c r="F5790" t="s">
        <v>11</v>
      </c>
      <c r="G5790" t="s">
        <v>112</v>
      </c>
      <c r="H5790" t="s">
        <v>1195</v>
      </c>
      <c r="I5790" s="2">
        <v>155.69</v>
      </c>
      <c r="J5790" s="3">
        <v>7</v>
      </c>
      <c r="K5790" s="2">
        <v>412.5394</v>
      </c>
    </row>
    <row r="5791" spans="1:11" x14ac:dyDescent="0.2">
      <c r="A5791" s="1">
        <v>44187</v>
      </c>
      <c r="B5791" s="3">
        <f>YEAR(Sales_Data[[#This Row],[Order Date]])</f>
        <v>2020</v>
      </c>
      <c r="C5791" s="3">
        <f>MONTH(Sales_Data[[#This Row],[Order Date]])</f>
        <v>12</v>
      </c>
      <c r="D5791" t="s">
        <v>1771</v>
      </c>
      <c r="E5791" t="s">
        <v>1868</v>
      </c>
      <c r="F5791" t="s">
        <v>19</v>
      </c>
      <c r="G5791" t="s">
        <v>40</v>
      </c>
      <c r="H5791" t="s">
        <v>2491</v>
      </c>
      <c r="I5791" s="2">
        <v>389.17</v>
      </c>
      <c r="J5791" s="3">
        <v>3</v>
      </c>
      <c r="K5791" s="2">
        <v>1.0842000000000001</v>
      </c>
    </row>
    <row r="5792" spans="1:11" x14ac:dyDescent="0.2">
      <c r="A5792" s="1">
        <v>44187</v>
      </c>
      <c r="B5792" s="3">
        <f>YEAR(Sales_Data[[#This Row],[Order Date]])</f>
        <v>2020</v>
      </c>
      <c r="C5792" s="3">
        <f>MONTH(Sales_Data[[#This Row],[Order Date]])</f>
        <v>12</v>
      </c>
      <c r="D5792" t="s">
        <v>1377</v>
      </c>
      <c r="E5792" t="s">
        <v>44</v>
      </c>
      <c r="F5792" t="s">
        <v>19</v>
      </c>
      <c r="G5792" t="s">
        <v>86</v>
      </c>
      <c r="H5792" t="s">
        <v>176</v>
      </c>
      <c r="I5792" s="2">
        <v>399.82400000000001</v>
      </c>
      <c r="J5792" s="3">
        <v>1</v>
      </c>
      <c r="K5792" s="2">
        <v>2.9340000000000002</v>
      </c>
    </row>
    <row r="5793" spans="1:11" x14ac:dyDescent="0.2">
      <c r="A5793" s="1">
        <v>44187</v>
      </c>
      <c r="B5793" s="3">
        <f>YEAR(Sales_Data[[#This Row],[Order Date]])</f>
        <v>2020</v>
      </c>
      <c r="C5793" s="3">
        <f>MONTH(Sales_Data[[#This Row],[Order Date]])</f>
        <v>12</v>
      </c>
      <c r="D5793" t="s">
        <v>718</v>
      </c>
      <c r="E5793" t="s">
        <v>219</v>
      </c>
      <c r="F5793" t="s">
        <v>19</v>
      </c>
      <c r="G5793" t="s">
        <v>40</v>
      </c>
      <c r="H5793" t="s">
        <v>1295</v>
      </c>
      <c r="I5793" s="2">
        <v>274.12799999999999</v>
      </c>
      <c r="J5793" s="3">
        <v>7</v>
      </c>
      <c r="K5793" s="2">
        <v>2.891</v>
      </c>
    </row>
    <row r="5794" spans="1:11" x14ac:dyDescent="0.2">
      <c r="A5794" s="1">
        <v>44187</v>
      </c>
      <c r="B5794" s="3">
        <f>YEAR(Sales_Data[[#This Row],[Order Date]])</f>
        <v>2020</v>
      </c>
      <c r="C5794" s="3">
        <f>MONTH(Sales_Data[[#This Row],[Order Date]])</f>
        <v>12</v>
      </c>
      <c r="D5794" t="s">
        <v>1939</v>
      </c>
      <c r="E5794" t="s">
        <v>67</v>
      </c>
      <c r="F5794" t="s">
        <v>19</v>
      </c>
      <c r="G5794" t="s">
        <v>32</v>
      </c>
      <c r="H5794" t="s">
        <v>950</v>
      </c>
      <c r="I5794" s="2">
        <v>128.64099999999999</v>
      </c>
      <c r="J5794" s="3">
        <v>1</v>
      </c>
      <c r="K5794" s="2">
        <v>-1.3128</v>
      </c>
    </row>
    <row r="5795" spans="1:11" x14ac:dyDescent="0.2">
      <c r="A5795" s="1">
        <v>44187</v>
      </c>
      <c r="B5795" s="3">
        <f>YEAR(Sales_Data[[#This Row],[Order Date]])</f>
        <v>2020</v>
      </c>
      <c r="C5795" s="3">
        <f>MONTH(Sales_Data[[#This Row],[Order Date]])</f>
        <v>12</v>
      </c>
      <c r="D5795" t="s">
        <v>1323</v>
      </c>
      <c r="E5795" t="s">
        <v>23</v>
      </c>
      <c r="F5795" t="s">
        <v>19</v>
      </c>
      <c r="G5795" t="s">
        <v>53</v>
      </c>
      <c r="H5795" t="s">
        <v>577</v>
      </c>
      <c r="I5795" s="2">
        <v>139.91999999999999</v>
      </c>
      <c r="J5795" s="3">
        <v>5</v>
      </c>
      <c r="K5795" s="2">
        <v>9.0719999999999992</v>
      </c>
    </row>
    <row r="5796" spans="1:11" x14ac:dyDescent="0.2">
      <c r="A5796" s="1">
        <v>44187</v>
      </c>
      <c r="B5796" s="3">
        <f>YEAR(Sales_Data[[#This Row],[Order Date]])</f>
        <v>2020</v>
      </c>
      <c r="C5796" s="3">
        <f>MONTH(Sales_Data[[#This Row],[Order Date]])</f>
        <v>12</v>
      </c>
      <c r="D5796" t="s">
        <v>1771</v>
      </c>
      <c r="E5796" t="s">
        <v>1868</v>
      </c>
      <c r="F5796" t="s">
        <v>19</v>
      </c>
      <c r="G5796" t="s">
        <v>127</v>
      </c>
      <c r="H5796" t="s">
        <v>1996</v>
      </c>
      <c r="I5796" s="2">
        <v>146.44999999999999</v>
      </c>
      <c r="J5796" s="3">
        <v>5</v>
      </c>
      <c r="K5796" s="2">
        <v>8.6715</v>
      </c>
    </row>
    <row r="5797" spans="1:11" x14ac:dyDescent="0.2">
      <c r="A5797" s="1">
        <v>44187</v>
      </c>
      <c r="B5797" s="3">
        <f>YEAR(Sales_Data[[#This Row],[Order Date]])</f>
        <v>2020</v>
      </c>
      <c r="C5797" s="3">
        <f>MONTH(Sales_Data[[#This Row],[Order Date]])</f>
        <v>12</v>
      </c>
      <c r="D5797" t="s">
        <v>1771</v>
      </c>
      <c r="E5797" t="s">
        <v>1868</v>
      </c>
      <c r="F5797" t="s">
        <v>19</v>
      </c>
      <c r="G5797" t="s">
        <v>20</v>
      </c>
      <c r="H5797" t="s">
        <v>960</v>
      </c>
      <c r="I5797" s="2">
        <v>116.32</v>
      </c>
      <c r="J5797" s="3">
        <v>3</v>
      </c>
      <c r="K5797" s="2">
        <v>10.4496</v>
      </c>
    </row>
    <row r="5798" spans="1:11" x14ac:dyDescent="0.2">
      <c r="A5798" s="1">
        <v>44187</v>
      </c>
      <c r="B5798" s="3">
        <f>YEAR(Sales_Data[[#This Row],[Order Date]])</f>
        <v>2020</v>
      </c>
      <c r="C5798" s="3">
        <f>MONTH(Sales_Data[[#This Row],[Order Date]])</f>
        <v>12</v>
      </c>
      <c r="D5798" t="s">
        <v>718</v>
      </c>
      <c r="E5798" t="s">
        <v>219</v>
      </c>
      <c r="F5798" t="s">
        <v>19</v>
      </c>
      <c r="G5798" t="s">
        <v>20</v>
      </c>
      <c r="H5798" t="s">
        <v>1481</v>
      </c>
      <c r="I5798" s="2">
        <v>395.16</v>
      </c>
      <c r="J5798" s="3">
        <v>3</v>
      </c>
      <c r="K5798" s="2">
        <v>1.962</v>
      </c>
    </row>
    <row r="5799" spans="1:11" x14ac:dyDescent="0.2">
      <c r="A5799" s="1">
        <v>44187</v>
      </c>
      <c r="B5799" s="3">
        <f>YEAR(Sales_Data[[#This Row],[Order Date]])</f>
        <v>2020</v>
      </c>
      <c r="C5799" s="3">
        <f>MONTH(Sales_Data[[#This Row],[Order Date]])</f>
        <v>12</v>
      </c>
      <c r="D5799" t="s">
        <v>2400</v>
      </c>
      <c r="E5799" t="s">
        <v>387</v>
      </c>
      <c r="F5799" t="s">
        <v>19</v>
      </c>
      <c r="G5799" t="s">
        <v>20</v>
      </c>
      <c r="H5799" t="s">
        <v>2328</v>
      </c>
      <c r="I5799" s="2">
        <v>132.16</v>
      </c>
      <c r="J5799" s="3">
        <v>2</v>
      </c>
      <c r="K5799" s="2">
        <v>7.79</v>
      </c>
    </row>
    <row r="5800" spans="1:11" x14ac:dyDescent="0.2">
      <c r="A5800" s="1">
        <v>44187</v>
      </c>
      <c r="B5800" s="3">
        <f>YEAR(Sales_Data[[#This Row],[Order Date]])</f>
        <v>2020</v>
      </c>
      <c r="C5800" s="3">
        <f>MONTH(Sales_Data[[#This Row],[Order Date]])</f>
        <v>12</v>
      </c>
      <c r="D5800" t="s">
        <v>718</v>
      </c>
      <c r="E5800" t="s">
        <v>219</v>
      </c>
      <c r="F5800" t="s">
        <v>14</v>
      </c>
      <c r="G5800" t="s">
        <v>24</v>
      </c>
      <c r="H5800" t="s">
        <v>484</v>
      </c>
      <c r="I5800" s="2">
        <v>159.864</v>
      </c>
      <c r="J5800" s="3">
        <v>2</v>
      </c>
      <c r="K5800" s="2">
        <v>7.6154000000000002</v>
      </c>
    </row>
    <row r="5801" spans="1:11" x14ac:dyDescent="0.2">
      <c r="A5801" s="1">
        <v>44187</v>
      </c>
      <c r="B5801" s="3">
        <f>YEAR(Sales_Data[[#This Row],[Order Date]])</f>
        <v>2020</v>
      </c>
      <c r="C5801" s="3">
        <f>MONTH(Sales_Data[[#This Row],[Order Date]])</f>
        <v>12</v>
      </c>
      <c r="D5801" t="s">
        <v>718</v>
      </c>
      <c r="E5801" t="s">
        <v>219</v>
      </c>
      <c r="F5801" t="s">
        <v>19</v>
      </c>
      <c r="G5801" t="s">
        <v>121</v>
      </c>
      <c r="H5801" t="s">
        <v>1274</v>
      </c>
      <c r="I5801" s="2">
        <v>338.24</v>
      </c>
      <c r="J5801" s="3">
        <v>5</v>
      </c>
      <c r="K5801" s="2">
        <v>16.291</v>
      </c>
    </row>
    <row r="5802" spans="1:11" x14ac:dyDescent="0.2">
      <c r="A5802" s="1">
        <v>44187</v>
      </c>
      <c r="B5802" s="3">
        <f>YEAR(Sales_Data[[#This Row],[Order Date]])</f>
        <v>2020</v>
      </c>
      <c r="C5802" s="3">
        <f>MONTH(Sales_Data[[#This Row],[Order Date]])</f>
        <v>12</v>
      </c>
      <c r="D5802" t="s">
        <v>1771</v>
      </c>
      <c r="E5802" t="s">
        <v>1868</v>
      </c>
      <c r="F5802" t="s">
        <v>14</v>
      </c>
      <c r="G5802" t="s">
        <v>15</v>
      </c>
      <c r="H5802" t="s">
        <v>1737</v>
      </c>
      <c r="I5802" s="2">
        <v>299.04000000000002</v>
      </c>
      <c r="J5802" s="3">
        <v>4</v>
      </c>
      <c r="K5802" s="2">
        <v>6.7039999999999997</v>
      </c>
    </row>
    <row r="5803" spans="1:11" x14ac:dyDescent="0.2">
      <c r="A5803" s="1">
        <v>44187</v>
      </c>
      <c r="B5803" s="3">
        <f>YEAR(Sales_Data[[#This Row],[Order Date]])</f>
        <v>2020</v>
      </c>
      <c r="C5803" s="3">
        <f>MONTH(Sales_Data[[#This Row],[Order Date]])</f>
        <v>12</v>
      </c>
      <c r="D5803" t="s">
        <v>1323</v>
      </c>
      <c r="E5803" t="s">
        <v>23</v>
      </c>
      <c r="F5803" t="s">
        <v>19</v>
      </c>
      <c r="G5803" t="s">
        <v>53</v>
      </c>
      <c r="H5803" t="s">
        <v>1664</v>
      </c>
      <c r="I5803" s="2">
        <v>473.88</v>
      </c>
      <c r="J5803" s="3">
        <v>5</v>
      </c>
      <c r="K5803" s="2">
        <v>26.558</v>
      </c>
    </row>
    <row r="5804" spans="1:11" x14ac:dyDescent="0.2">
      <c r="A5804" s="1">
        <v>44188</v>
      </c>
      <c r="B5804" s="3">
        <f>YEAR(Sales_Data[[#This Row],[Order Date]])</f>
        <v>2020</v>
      </c>
      <c r="C5804" s="3">
        <f>MONTH(Sales_Data[[#This Row],[Order Date]])</f>
        <v>12</v>
      </c>
      <c r="D5804" t="s">
        <v>201</v>
      </c>
      <c r="E5804" t="s">
        <v>164</v>
      </c>
      <c r="F5804" t="s">
        <v>19</v>
      </c>
      <c r="G5804" t="s">
        <v>53</v>
      </c>
      <c r="H5804" t="s">
        <v>2478</v>
      </c>
      <c r="I5804" s="2">
        <v>431.87200000000001</v>
      </c>
      <c r="J5804" s="3">
        <v>4</v>
      </c>
      <c r="K5804" s="2">
        <v>63.753599999999999</v>
      </c>
    </row>
    <row r="5805" spans="1:11" x14ac:dyDescent="0.2">
      <c r="A5805" s="1">
        <v>44188</v>
      </c>
      <c r="B5805" s="3">
        <f>YEAR(Sales_Data[[#This Row],[Order Date]])</f>
        <v>2020</v>
      </c>
      <c r="C5805" s="3">
        <f>MONTH(Sales_Data[[#This Row],[Order Date]])</f>
        <v>12</v>
      </c>
      <c r="D5805" t="s">
        <v>599</v>
      </c>
      <c r="E5805" t="s">
        <v>91</v>
      </c>
      <c r="F5805" t="s">
        <v>11</v>
      </c>
      <c r="G5805" t="s">
        <v>51</v>
      </c>
      <c r="H5805" t="s">
        <v>2361</v>
      </c>
      <c r="I5805" s="2">
        <v>390.95</v>
      </c>
      <c r="J5805" s="3">
        <v>3</v>
      </c>
      <c r="K5805" s="2">
        <v>38.209499999999998</v>
      </c>
    </row>
    <row r="5806" spans="1:11" x14ac:dyDescent="0.2">
      <c r="A5806" s="1">
        <v>44188</v>
      </c>
      <c r="B5806" s="3">
        <f>YEAR(Sales_Data[[#This Row],[Order Date]])</f>
        <v>2020</v>
      </c>
      <c r="C5806" s="3">
        <f>MONTH(Sales_Data[[#This Row],[Order Date]])</f>
        <v>12</v>
      </c>
      <c r="D5806" t="s">
        <v>2586</v>
      </c>
      <c r="E5806" t="s">
        <v>589</v>
      </c>
      <c r="F5806" t="s">
        <v>19</v>
      </c>
      <c r="G5806" t="s">
        <v>86</v>
      </c>
      <c r="H5806" t="s">
        <v>363</v>
      </c>
      <c r="I5806" s="2">
        <v>552.94000000000005</v>
      </c>
      <c r="J5806" s="3">
        <v>3</v>
      </c>
      <c r="K5806" s="2">
        <v>85.981800000000007</v>
      </c>
    </row>
    <row r="5807" spans="1:11" x14ac:dyDescent="0.2">
      <c r="A5807" s="1">
        <v>44188</v>
      </c>
      <c r="B5807" s="3">
        <f>YEAR(Sales_Data[[#This Row],[Order Date]])</f>
        <v>2020</v>
      </c>
      <c r="C5807" s="3">
        <f>MONTH(Sales_Data[[#This Row],[Order Date]])</f>
        <v>12</v>
      </c>
      <c r="D5807" t="s">
        <v>2266</v>
      </c>
      <c r="E5807" t="s">
        <v>219</v>
      </c>
      <c r="F5807" t="s">
        <v>19</v>
      </c>
      <c r="G5807" t="s">
        <v>20</v>
      </c>
      <c r="H5807" t="s">
        <v>870</v>
      </c>
      <c r="I5807" s="2">
        <v>560.35199999999998</v>
      </c>
      <c r="J5807" s="3">
        <v>3</v>
      </c>
      <c r="K5807" s="2">
        <v>-54.588000000000001</v>
      </c>
    </row>
    <row r="5808" spans="1:11" x14ac:dyDescent="0.2">
      <c r="A5808" s="1">
        <v>44188</v>
      </c>
      <c r="B5808" s="3">
        <f>YEAR(Sales_Data[[#This Row],[Order Date]])</f>
        <v>2020</v>
      </c>
      <c r="C5808" s="3">
        <f>MONTH(Sales_Data[[#This Row],[Order Date]])</f>
        <v>12</v>
      </c>
      <c r="D5808" t="s">
        <v>2586</v>
      </c>
      <c r="E5808" t="s">
        <v>589</v>
      </c>
      <c r="F5808" t="s">
        <v>19</v>
      </c>
      <c r="G5808" t="s">
        <v>20</v>
      </c>
      <c r="H5808" t="s">
        <v>494</v>
      </c>
      <c r="I5808" s="2">
        <v>749.96</v>
      </c>
      <c r="J5808" s="3">
        <v>4</v>
      </c>
      <c r="K5808" s="2">
        <v>14.718400000000001</v>
      </c>
    </row>
    <row r="5809" spans="1:11" x14ac:dyDescent="0.2">
      <c r="A5809" s="1">
        <v>44188</v>
      </c>
      <c r="B5809" s="3">
        <f>YEAR(Sales_Data[[#This Row],[Order Date]])</f>
        <v>2020</v>
      </c>
      <c r="C5809" s="3">
        <f>MONTH(Sales_Data[[#This Row],[Order Date]])</f>
        <v>12</v>
      </c>
      <c r="D5809" t="s">
        <v>2586</v>
      </c>
      <c r="E5809" t="s">
        <v>589</v>
      </c>
      <c r="F5809" t="s">
        <v>14</v>
      </c>
      <c r="G5809" t="s">
        <v>15</v>
      </c>
      <c r="H5809" t="s">
        <v>2101</v>
      </c>
      <c r="I5809" s="2">
        <v>678.97</v>
      </c>
      <c r="J5809" s="3">
        <v>3</v>
      </c>
      <c r="K5809" s="2">
        <v>148.49100000000001</v>
      </c>
    </row>
    <row r="5810" spans="1:11" x14ac:dyDescent="0.2">
      <c r="A5810" s="1">
        <v>44188</v>
      </c>
      <c r="B5810" s="3">
        <f>YEAR(Sales_Data[[#This Row],[Order Date]])</f>
        <v>2020</v>
      </c>
      <c r="C5810" s="3">
        <f>MONTH(Sales_Data[[#This Row],[Order Date]])</f>
        <v>12</v>
      </c>
      <c r="D5810" t="s">
        <v>2586</v>
      </c>
      <c r="E5810" t="s">
        <v>589</v>
      </c>
      <c r="F5810" t="s">
        <v>19</v>
      </c>
      <c r="G5810" t="s">
        <v>53</v>
      </c>
      <c r="H5810" t="s">
        <v>488</v>
      </c>
      <c r="I5810" s="2">
        <v>1237.96</v>
      </c>
      <c r="J5810" s="3">
        <v>2</v>
      </c>
      <c r="K5810" s="2">
        <v>20.6816</v>
      </c>
    </row>
    <row r="5811" spans="1:11" x14ac:dyDescent="0.2">
      <c r="A5811" s="1">
        <v>44188</v>
      </c>
      <c r="B5811" s="3">
        <f>YEAR(Sales_Data[[#This Row],[Order Date]])</f>
        <v>2020</v>
      </c>
      <c r="C5811" s="3">
        <f>MONTH(Sales_Data[[#This Row],[Order Date]])</f>
        <v>12</v>
      </c>
      <c r="D5811" t="s">
        <v>2266</v>
      </c>
      <c r="E5811" t="s">
        <v>219</v>
      </c>
      <c r="F5811" t="s">
        <v>19</v>
      </c>
      <c r="G5811" t="s">
        <v>40</v>
      </c>
      <c r="H5811" t="s">
        <v>2235</v>
      </c>
      <c r="I5811" s="2">
        <v>402.26400000000001</v>
      </c>
      <c r="J5811" s="3">
        <v>7</v>
      </c>
      <c r="K5811" s="2">
        <v>1.0730999999999999</v>
      </c>
    </row>
    <row r="5812" spans="1:11" x14ac:dyDescent="0.2">
      <c r="A5812" s="1">
        <v>44188</v>
      </c>
      <c r="B5812" s="3">
        <f>YEAR(Sales_Data[[#This Row],[Order Date]])</f>
        <v>2020</v>
      </c>
      <c r="C5812" s="3">
        <f>MONTH(Sales_Data[[#This Row],[Order Date]])</f>
        <v>12</v>
      </c>
      <c r="D5812" t="s">
        <v>702</v>
      </c>
      <c r="E5812" t="s">
        <v>23</v>
      </c>
      <c r="F5812" t="s">
        <v>19</v>
      </c>
      <c r="G5812" t="s">
        <v>53</v>
      </c>
      <c r="H5812" t="s">
        <v>2385</v>
      </c>
      <c r="I5812" s="2">
        <v>338.67200000000003</v>
      </c>
      <c r="J5812" s="3">
        <v>8</v>
      </c>
      <c r="K5812" s="2">
        <v>10.393599999999999</v>
      </c>
    </row>
    <row r="5813" spans="1:11" x14ac:dyDescent="0.2">
      <c r="A5813" s="1">
        <v>44188</v>
      </c>
      <c r="B5813" s="3">
        <f>YEAR(Sales_Data[[#This Row],[Order Date]])</f>
        <v>2020</v>
      </c>
      <c r="C5813" s="3">
        <f>MONTH(Sales_Data[[#This Row],[Order Date]])</f>
        <v>12</v>
      </c>
      <c r="D5813" t="s">
        <v>201</v>
      </c>
      <c r="E5813" t="s">
        <v>164</v>
      </c>
      <c r="F5813" t="s">
        <v>19</v>
      </c>
      <c r="G5813" t="s">
        <v>32</v>
      </c>
      <c r="H5813" t="s">
        <v>841</v>
      </c>
      <c r="I5813" s="2">
        <v>316.83999999999997</v>
      </c>
      <c r="J5813" s="3">
        <v>4</v>
      </c>
      <c r="K5813" s="2">
        <v>-22.143999999999998</v>
      </c>
    </row>
    <row r="5814" spans="1:11" x14ac:dyDescent="0.2">
      <c r="A5814" s="1">
        <v>44188</v>
      </c>
      <c r="B5814" s="3">
        <f>YEAR(Sales_Data[[#This Row],[Order Date]])</f>
        <v>2020</v>
      </c>
      <c r="C5814" s="3">
        <f>MONTH(Sales_Data[[#This Row],[Order Date]])</f>
        <v>12</v>
      </c>
      <c r="D5814" t="s">
        <v>448</v>
      </c>
      <c r="E5814" t="s">
        <v>18</v>
      </c>
      <c r="F5814" t="s">
        <v>19</v>
      </c>
      <c r="G5814" t="s">
        <v>40</v>
      </c>
      <c r="H5814" t="s">
        <v>2587</v>
      </c>
      <c r="I5814" s="2">
        <v>457.48</v>
      </c>
      <c r="J5814" s="3">
        <v>4</v>
      </c>
      <c r="K5814" s="2">
        <v>5.9311999999999996</v>
      </c>
    </row>
    <row r="5815" spans="1:11" x14ac:dyDescent="0.2">
      <c r="A5815" s="1">
        <v>44188</v>
      </c>
      <c r="B5815" s="3">
        <f>YEAR(Sales_Data[[#This Row],[Order Date]])</f>
        <v>2020</v>
      </c>
      <c r="C5815" s="3">
        <f>MONTH(Sales_Data[[#This Row],[Order Date]])</f>
        <v>12</v>
      </c>
      <c r="D5815" t="s">
        <v>342</v>
      </c>
      <c r="E5815" t="s">
        <v>91</v>
      </c>
      <c r="F5815" t="s">
        <v>11</v>
      </c>
      <c r="G5815" t="s">
        <v>51</v>
      </c>
      <c r="H5815" t="s">
        <v>2312</v>
      </c>
      <c r="I5815" s="2">
        <v>456.46</v>
      </c>
      <c r="J5815" s="3">
        <v>2</v>
      </c>
      <c r="K5815" s="2">
        <v>9.8856000000000002</v>
      </c>
    </row>
    <row r="5816" spans="1:11" x14ac:dyDescent="0.2">
      <c r="A5816" s="1">
        <v>44188</v>
      </c>
      <c r="B5816" s="3">
        <f>YEAR(Sales_Data[[#This Row],[Order Date]])</f>
        <v>2020</v>
      </c>
      <c r="C5816" s="3">
        <f>MONTH(Sales_Data[[#This Row],[Order Date]])</f>
        <v>12</v>
      </c>
      <c r="D5816" t="s">
        <v>702</v>
      </c>
      <c r="E5816" t="s">
        <v>23</v>
      </c>
      <c r="F5816" t="s">
        <v>19</v>
      </c>
      <c r="G5816" t="s">
        <v>121</v>
      </c>
      <c r="H5816" t="s">
        <v>1881</v>
      </c>
      <c r="I5816" s="2">
        <v>355.31200000000001</v>
      </c>
      <c r="J5816" s="3">
        <v>8</v>
      </c>
      <c r="K5816" s="2">
        <v>-74.745599999999996</v>
      </c>
    </row>
    <row r="5817" spans="1:11" x14ac:dyDescent="0.2">
      <c r="A5817" s="1">
        <v>44188</v>
      </c>
      <c r="B5817" s="3">
        <f>YEAR(Sales_Data[[#This Row],[Order Date]])</f>
        <v>2020</v>
      </c>
      <c r="C5817" s="3">
        <f>MONTH(Sales_Data[[#This Row],[Order Date]])</f>
        <v>12</v>
      </c>
      <c r="D5817" t="s">
        <v>2586</v>
      </c>
      <c r="E5817" t="s">
        <v>589</v>
      </c>
      <c r="F5817" t="s">
        <v>19</v>
      </c>
      <c r="G5817" t="s">
        <v>20</v>
      </c>
      <c r="H5817" t="s">
        <v>1221</v>
      </c>
      <c r="I5817" s="2">
        <v>294.04000000000002</v>
      </c>
      <c r="J5817" s="3">
        <v>4</v>
      </c>
      <c r="K5817" s="2">
        <v>17.371200000000002</v>
      </c>
    </row>
    <row r="5818" spans="1:11" x14ac:dyDescent="0.2">
      <c r="A5818" s="1">
        <v>44188</v>
      </c>
      <c r="B5818" s="3">
        <f>YEAR(Sales_Data[[#This Row],[Order Date]])</f>
        <v>2020</v>
      </c>
      <c r="C5818" s="3">
        <f>MONTH(Sales_Data[[#This Row],[Order Date]])</f>
        <v>12</v>
      </c>
      <c r="D5818" t="s">
        <v>2266</v>
      </c>
      <c r="E5818" t="s">
        <v>219</v>
      </c>
      <c r="F5818" t="s">
        <v>11</v>
      </c>
      <c r="G5818" t="s">
        <v>51</v>
      </c>
      <c r="H5818" t="s">
        <v>2506</v>
      </c>
      <c r="I5818" s="2">
        <v>373.70400000000001</v>
      </c>
      <c r="J5818" s="3">
        <v>4</v>
      </c>
      <c r="K5818" s="2">
        <v>19.084800000000001</v>
      </c>
    </row>
    <row r="5819" spans="1:11" x14ac:dyDescent="0.2">
      <c r="A5819" s="1">
        <v>44189</v>
      </c>
      <c r="B5819" s="3">
        <f>YEAR(Sales_Data[[#This Row],[Order Date]])</f>
        <v>2020</v>
      </c>
      <c r="C5819" s="3">
        <f>MONTH(Sales_Data[[#This Row],[Order Date]])</f>
        <v>12</v>
      </c>
      <c r="D5819" t="s">
        <v>2588</v>
      </c>
      <c r="E5819" t="s">
        <v>18</v>
      </c>
      <c r="F5819" t="s">
        <v>19</v>
      </c>
      <c r="G5819" t="s">
        <v>32</v>
      </c>
      <c r="H5819" t="s">
        <v>754</v>
      </c>
      <c r="I5819" s="2">
        <v>471.48</v>
      </c>
      <c r="J5819" s="3">
        <v>3</v>
      </c>
      <c r="K5819" s="2">
        <v>33.93</v>
      </c>
    </row>
    <row r="5820" spans="1:11" x14ac:dyDescent="0.2">
      <c r="A5820" s="1">
        <v>44189</v>
      </c>
      <c r="B5820" s="3">
        <f>YEAR(Sales_Data[[#This Row],[Order Date]])</f>
        <v>2020</v>
      </c>
      <c r="C5820" s="3">
        <f>MONTH(Sales_Data[[#This Row],[Order Date]])</f>
        <v>12</v>
      </c>
      <c r="D5820" t="s">
        <v>444</v>
      </c>
      <c r="E5820" t="s">
        <v>394</v>
      </c>
      <c r="F5820" t="s">
        <v>11</v>
      </c>
      <c r="G5820" t="s">
        <v>112</v>
      </c>
      <c r="H5820" t="s">
        <v>2589</v>
      </c>
      <c r="I5820" s="2">
        <v>559.88</v>
      </c>
      <c r="J5820" s="3">
        <v>4</v>
      </c>
      <c r="K5820" s="2">
        <v>60.5488</v>
      </c>
    </row>
    <row r="5821" spans="1:11" x14ac:dyDescent="0.2">
      <c r="A5821" s="1">
        <v>44189</v>
      </c>
      <c r="B5821" s="3">
        <f>YEAR(Sales_Data[[#This Row],[Order Date]])</f>
        <v>2020</v>
      </c>
      <c r="C5821" s="3">
        <f>MONTH(Sales_Data[[#This Row],[Order Date]])</f>
        <v>12</v>
      </c>
      <c r="D5821" t="s">
        <v>1914</v>
      </c>
      <c r="E5821" t="s">
        <v>23</v>
      </c>
      <c r="F5821" t="s">
        <v>19</v>
      </c>
      <c r="G5821" t="s">
        <v>20</v>
      </c>
      <c r="H5821" t="s">
        <v>2396</v>
      </c>
      <c r="I5821" s="2">
        <v>523.32000000000005</v>
      </c>
      <c r="J5821" s="3">
        <v>2</v>
      </c>
      <c r="K5821" s="2">
        <v>19.824000000000002</v>
      </c>
    </row>
    <row r="5822" spans="1:11" x14ac:dyDescent="0.2">
      <c r="A5822" s="1">
        <v>44189</v>
      </c>
      <c r="B5822" s="3">
        <f>YEAR(Sales_Data[[#This Row],[Order Date]])</f>
        <v>2020</v>
      </c>
      <c r="C5822" s="3">
        <f>MONTH(Sales_Data[[#This Row],[Order Date]])</f>
        <v>12</v>
      </c>
      <c r="D5822" t="s">
        <v>1357</v>
      </c>
      <c r="E5822" t="s">
        <v>94</v>
      </c>
      <c r="F5822" t="s">
        <v>11</v>
      </c>
      <c r="G5822" t="s">
        <v>112</v>
      </c>
      <c r="H5822" t="s">
        <v>1286</v>
      </c>
      <c r="I5822" s="2">
        <v>622.76400000000001</v>
      </c>
      <c r="J5822" s="3">
        <v>2</v>
      </c>
      <c r="K5822" s="2">
        <v>48.313600000000001</v>
      </c>
    </row>
    <row r="5823" spans="1:11" x14ac:dyDescent="0.2">
      <c r="A5823" s="1">
        <v>44189</v>
      </c>
      <c r="B5823" s="3">
        <f>YEAR(Sales_Data[[#This Row],[Order Date]])</f>
        <v>2020</v>
      </c>
      <c r="C5823" s="3">
        <f>MONTH(Sales_Data[[#This Row],[Order Date]])</f>
        <v>12</v>
      </c>
      <c r="D5823" t="s">
        <v>444</v>
      </c>
      <c r="E5823" t="s">
        <v>394</v>
      </c>
      <c r="F5823" t="s">
        <v>14</v>
      </c>
      <c r="G5823" t="s">
        <v>188</v>
      </c>
      <c r="H5823" t="s">
        <v>2544</v>
      </c>
      <c r="I5823" s="2">
        <v>711.97</v>
      </c>
      <c r="J5823" s="3">
        <v>3</v>
      </c>
      <c r="K5823" s="2">
        <v>239.98500000000001</v>
      </c>
    </row>
    <row r="5824" spans="1:11" x14ac:dyDescent="0.2">
      <c r="A5824" s="1">
        <v>44189</v>
      </c>
      <c r="B5824" s="3">
        <f>YEAR(Sales_Data[[#This Row],[Order Date]])</f>
        <v>2020</v>
      </c>
      <c r="C5824" s="3">
        <f>MONTH(Sales_Data[[#This Row],[Order Date]])</f>
        <v>12</v>
      </c>
      <c r="D5824" t="s">
        <v>1666</v>
      </c>
      <c r="E5824" t="s">
        <v>94</v>
      </c>
      <c r="F5824" t="s">
        <v>19</v>
      </c>
      <c r="G5824" t="s">
        <v>32</v>
      </c>
      <c r="H5824" t="s">
        <v>513</v>
      </c>
      <c r="I5824" s="2">
        <v>362.88</v>
      </c>
      <c r="J5824" s="3">
        <v>3</v>
      </c>
      <c r="K5824" s="2">
        <v>5.5875000000000004</v>
      </c>
    </row>
    <row r="5825" spans="1:11" x14ac:dyDescent="0.2">
      <c r="A5825" s="1">
        <v>44189</v>
      </c>
      <c r="B5825" s="3">
        <f>YEAR(Sales_Data[[#This Row],[Order Date]])</f>
        <v>2020</v>
      </c>
      <c r="C5825" s="3">
        <f>MONTH(Sales_Data[[#This Row],[Order Date]])</f>
        <v>12</v>
      </c>
      <c r="D5825" t="s">
        <v>1063</v>
      </c>
      <c r="E5825" t="s">
        <v>198</v>
      </c>
      <c r="F5825" t="s">
        <v>11</v>
      </c>
      <c r="G5825" t="s">
        <v>112</v>
      </c>
      <c r="H5825" t="s">
        <v>1595</v>
      </c>
      <c r="I5825" s="2">
        <v>814.37599999999998</v>
      </c>
      <c r="J5825" s="3">
        <v>3</v>
      </c>
      <c r="K5825" s="2">
        <v>105.297</v>
      </c>
    </row>
    <row r="5826" spans="1:11" x14ac:dyDescent="0.2">
      <c r="A5826" s="1">
        <v>44189</v>
      </c>
      <c r="B5826" s="3">
        <f>YEAR(Sales_Data[[#This Row],[Order Date]])</f>
        <v>2020</v>
      </c>
      <c r="C5826" s="3">
        <f>MONTH(Sales_Data[[#This Row],[Order Date]])</f>
        <v>12</v>
      </c>
      <c r="D5826" t="s">
        <v>1357</v>
      </c>
      <c r="E5826" t="s">
        <v>94</v>
      </c>
      <c r="F5826" t="s">
        <v>19</v>
      </c>
      <c r="G5826" t="s">
        <v>32</v>
      </c>
      <c r="H5826" t="s">
        <v>2282</v>
      </c>
      <c r="I5826" s="2">
        <v>454.37599999999998</v>
      </c>
      <c r="J5826" s="3">
        <v>3</v>
      </c>
      <c r="K5826" s="2">
        <v>4.8518999999999997</v>
      </c>
    </row>
    <row r="5827" spans="1:11" x14ac:dyDescent="0.2">
      <c r="A5827" s="1">
        <v>44189</v>
      </c>
      <c r="B5827" s="3">
        <f>YEAR(Sales_Data[[#This Row],[Order Date]])</f>
        <v>2020</v>
      </c>
      <c r="C5827" s="3">
        <f>MONTH(Sales_Data[[#This Row],[Order Date]])</f>
        <v>12</v>
      </c>
      <c r="D5827" t="s">
        <v>268</v>
      </c>
      <c r="E5827" t="s">
        <v>70</v>
      </c>
      <c r="F5827" t="s">
        <v>19</v>
      </c>
      <c r="G5827" t="s">
        <v>20</v>
      </c>
      <c r="H5827" t="s">
        <v>2228</v>
      </c>
      <c r="I5827" s="2">
        <v>814.62</v>
      </c>
      <c r="J5827" s="3">
        <v>6</v>
      </c>
      <c r="K5827" s="2">
        <v>0</v>
      </c>
    </row>
    <row r="5828" spans="1:11" x14ac:dyDescent="0.2">
      <c r="A5828" s="1">
        <v>44189</v>
      </c>
      <c r="B5828" s="3">
        <f>YEAR(Sales_Data[[#This Row],[Order Date]])</f>
        <v>2020</v>
      </c>
      <c r="C5828" s="3">
        <f>MONTH(Sales_Data[[#This Row],[Order Date]])</f>
        <v>12</v>
      </c>
      <c r="D5828" t="s">
        <v>2588</v>
      </c>
      <c r="E5828" t="s">
        <v>18</v>
      </c>
      <c r="F5828" t="s">
        <v>14</v>
      </c>
      <c r="G5828" t="s">
        <v>36</v>
      </c>
      <c r="H5828" t="s">
        <v>1287</v>
      </c>
      <c r="I5828" s="2">
        <v>536.952</v>
      </c>
      <c r="J5828" s="3">
        <v>6</v>
      </c>
      <c r="K5828" s="2">
        <v>1007.9832</v>
      </c>
    </row>
    <row r="5829" spans="1:11" x14ac:dyDescent="0.2">
      <c r="A5829" s="1">
        <v>44189</v>
      </c>
      <c r="B5829" s="3">
        <f>YEAR(Sales_Data[[#This Row],[Order Date]])</f>
        <v>2020</v>
      </c>
      <c r="C5829" s="3">
        <f>MONTH(Sales_Data[[#This Row],[Order Date]])</f>
        <v>12</v>
      </c>
      <c r="D5829" t="s">
        <v>1946</v>
      </c>
      <c r="E5829" t="s">
        <v>370</v>
      </c>
      <c r="F5829" t="s">
        <v>19</v>
      </c>
      <c r="G5829" t="s">
        <v>32</v>
      </c>
      <c r="H5829" t="s">
        <v>1307</v>
      </c>
      <c r="I5829" s="2">
        <v>264.3</v>
      </c>
      <c r="J5829" s="3">
        <v>5</v>
      </c>
      <c r="K5829" s="2">
        <v>6.15</v>
      </c>
    </row>
    <row r="5830" spans="1:11" x14ac:dyDescent="0.2">
      <c r="A5830" s="1">
        <v>44189</v>
      </c>
      <c r="B5830" s="3">
        <f>YEAR(Sales_Data[[#This Row],[Order Date]])</f>
        <v>2020</v>
      </c>
      <c r="C5830" s="3">
        <f>MONTH(Sales_Data[[#This Row],[Order Date]])</f>
        <v>12</v>
      </c>
      <c r="D5830" t="s">
        <v>1063</v>
      </c>
      <c r="E5830" t="s">
        <v>198</v>
      </c>
      <c r="F5830" t="s">
        <v>11</v>
      </c>
      <c r="G5830" t="s">
        <v>51</v>
      </c>
      <c r="H5830" t="s">
        <v>191</v>
      </c>
      <c r="I5830" s="2">
        <v>427.54399999999998</v>
      </c>
      <c r="J5830" s="3">
        <v>4</v>
      </c>
      <c r="K5830" s="2">
        <v>1.9224000000000001</v>
      </c>
    </row>
    <row r="5831" spans="1:11" x14ac:dyDescent="0.2">
      <c r="A5831" s="1">
        <v>44189</v>
      </c>
      <c r="B5831" s="3">
        <f>YEAR(Sales_Data[[#This Row],[Order Date]])</f>
        <v>2020</v>
      </c>
      <c r="C5831" s="3">
        <f>MONTH(Sales_Data[[#This Row],[Order Date]])</f>
        <v>12</v>
      </c>
      <c r="D5831" t="s">
        <v>2142</v>
      </c>
      <c r="E5831" t="s">
        <v>94</v>
      </c>
      <c r="F5831" t="s">
        <v>11</v>
      </c>
      <c r="G5831" t="s">
        <v>51</v>
      </c>
      <c r="H5831" t="s">
        <v>733</v>
      </c>
      <c r="I5831" s="2">
        <v>322.93</v>
      </c>
      <c r="J5831" s="3">
        <v>1</v>
      </c>
      <c r="K5831" s="2">
        <v>6.8273999999999999</v>
      </c>
    </row>
    <row r="5832" spans="1:11" x14ac:dyDescent="0.2">
      <c r="A5832" s="1">
        <v>44189</v>
      </c>
      <c r="B5832" s="3">
        <f>YEAR(Sales_Data[[#This Row],[Order Date]])</f>
        <v>2020</v>
      </c>
      <c r="C5832" s="3">
        <f>MONTH(Sales_Data[[#This Row],[Order Date]])</f>
        <v>12</v>
      </c>
      <c r="D5832" t="s">
        <v>1088</v>
      </c>
      <c r="E5832" t="s">
        <v>499</v>
      </c>
      <c r="F5832" t="s">
        <v>19</v>
      </c>
      <c r="G5832" t="s">
        <v>32</v>
      </c>
      <c r="H5832" t="s">
        <v>2206</v>
      </c>
      <c r="I5832" s="2">
        <v>379.31200000000001</v>
      </c>
      <c r="J5832" s="3">
        <v>3</v>
      </c>
      <c r="K5832" s="2">
        <v>7.992</v>
      </c>
    </row>
    <row r="5833" spans="1:11" x14ac:dyDescent="0.2">
      <c r="A5833" s="1">
        <v>44189</v>
      </c>
      <c r="B5833" s="3">
        <f>YEAR(Sales_Data[[#This Row],[Order Date]])</f>
        <v>2020</v>
      </c>
      <c r="C5833" s="3">
        <f>MONTH(Sales_Data[[#This Row],[Order Date]])</f>
        <v>12</v>
      </c>
      <c r="D5833" t="s">
        <v>1946</v>
      </c>
      <c r="E5833" t="s">
        <v>370</v>
      </c>
      <c r="F5833" t="s">
        <v>19</v>
      </c>
      <c r="G5833" t="s">
        <v>53</v>
      </c>
      <c r="H5833" t="s">
        <v>2026</v>
      </c>
      <c r="I5833" s="2">
        <v>334.44</v>
      </c>
      <c r="J5833" s="3">
        <v>3</v>
      </c>
      <c r="K5833" s="2">
        <v>9.3312000000000008</v>
      </c>
    </row>
    <row r="5834" spans="1:11" x14ac:dyDescent="0.2">
      <c r="A5834" s="1">
        <v>44189</v>
      </c>
      <c r="B5834" s="3">
        <f>YEAR(Sales_Data[[#This Row],[Order Date]])</f>
        <v>2020</v>
      </c>
      <c r="C5834" s="3">
        <f>MONTH(Sales_Data[[#This Row],[Order Date]])</f>
        <v>12</v>
      </c>
      <c r="D5834" t="s">
        <v>660</v>
      </c>
      <c r="E5834" t="s">
        <v>94</v>
      </c>
      <c r="F5834" t="s">
        <v>19</v>
      </c>
      <c r="G5834" t="s">
        <v>121</v>
      </c>
      <c r="H5834" t="s">
        <v>832</v>
      </c>
      <c r="I5834" s="2">
        <v>455.91</v>
      </c>
      <c r="J5834" s="3">
        <v>3</v>
      </c>
      <c r="K5834" s="2">
        <v>9.6957000000000004</v>
      </c>
    </row>
    <row r="5835" spans="1:11" x14ac:dyDescent="0.2">
      <c r="A5835" s="1">
        <v>44190</v>
      </c>
      <c r="B5835" s="3">
        <f>YEAR(Sales_Data[[#This Row],[Order Date]])</f>
        <v>2020</v>
      </c>
      <c r="C5835" s="3">
        <f>MONTH(Sales_Data[[#This Row],[Order Date]])</f>
        <v>12</v>
      </c>
      <c r="D5835" t="s">
        <v>1404</v>
      </c>
      <c r="E5835" t="s">
        <v>898</v>
      </c>
      <c r="F5835" t="s">
        <v>19</v>
      </c>
      <c r="G5835" t="s">
        <v>53</v>
      </c>
      <c r="H5835" t="s">
        <v>1508</v>
      </c>
      <c r="I5835" s="2">
        <v>450.08</v>
      </c>
      <c r="J5835" s="3">
        <v>2</v>
      </c>
      <c r="K5835" s="2">
        <v>46.118400000000001</v>
      </c>
    </row>
    <row r="5836" spans="1:11" x14ac:dyDescent="0.2">
      <c r="A5836" s="1">
        <v>44190</v>
      </c>
      <c r="B5836" s="3">
        <f>YEAR(Sales_Data[[#This Row],[Order Date]])</f>
        <v>2020</v>
      </c>
      <c r="C5836" s="3">
        <f>MONTH(Sales_Data[[#This Row],[Order Date]])</f>
        <v>12</v>
      </c>
      <c r="D5836" t="s">
        <v>1404</v>
      </c>
      <c r="E5836" t="s">
        <v>898</v>
      </c>
      <c r="F5836" t="s">
        <v>14</v>
      </c>
      <c r="G5836" t="s">
        <v>15</v>
      </c>
      <c r="H5836" t="s">
        <v>27</v>
      </c>
      <c r="I5836" s="2">
        <v>352.48</v>
      </c>
      <c r="J5836" s="3">
        <v>2</v>
      </c>
      <c r="K5836" s="2">
        <v>23.524799999999999</v>
      </c>
    </row>
    <row r="5837" spans="1:11" x14ac:dyDescent="0.2">
      <c r="A5837" s="1">
        <v>44190</v>
      </c>
      <c r="B5837" s="3">
        <f>YEAR(Sales_Data[[#This Row],[Order Date]])</f>
        <v>2020</v>
      </c>
      <c r="C5837" s="3">
        <f>MONTH(Sales_Data[[#This Row],[Order Date]])</f>
        <v>12</v>
      </c>
      <c r="D5837" t="s">
        <v>2062</v>
      </c>
      <c r="E5837" t="s">
        <v>195</v>
      </c>
      <c r="F5837" t="s">
        <v>19</v>
      </c>
      <c r="G5837" t="s">
        <v>20</v>
      </c>
      <c r="H5837" t="s">
        <v>684</v>
      </c>
      <c r="I5837" s="2">
        <v>465.94</v>
      </c>
      <c r="J5837" s="3">
        <v>3</v>
      </c>
      <c r="K5837" s="2">
        <v>9.5939999999999994</v>
      </c>
    </row>
    <row r="5838" spans="1:11" x14ac:dyDescent="0.2">
      <c r="A5838" s="1">
        <v>44190</v>
      </c>
      <c r="B5838" s="3">
        <f>YEAR(Sales_Data[[#This Row],[Order Date]])</f>
        <v>2020</v>
      </c>
      <c r="C5838" s="3">
        <f>MONTH(Sales_Data[[#This Row],[Order Date]])</f>
        <v>12</v>
      </c>
      <c r="D5838" t="s">
        <v>2561</v>
      </c>
      <c r="E5838" t="s">
        <v>44</v>
      </c>
      <c r="F5838" t="s">
        <v>14</v>
      </c>
      <c r="G5838" t="s">
        <v>188</v>
      </c>
      <c r="H5838" t="s">
        <v>2468</v>
      </c>
      <c r="I5838" s="2">
        <v>434</v>
      </c>
      <c r="J5838" s="3">
        <v>2</v>
      </c>
      <c r="K5838" s="2">
        <v>-7.2</v>
      </c>
    </row>
    <row r="5839" spans="1:11" x14ac:dyDescent="0.2">
      <c r="A5839" s="1">
        <v>44190</v>
      </c>
      <c r="B5839" s="3">
        <f>YEAR(Sales_Data[[#This Row],[Order Date]])</f>
        <v>2020</v>
      </c>
      <c r="C5839" s="3">
        <f>MONTH(Sales_Data[[#This Row],[Order Date]])</f>
        <v>12</v>
      </c>
      <c r="D5839" t="s">
        <v>460</v>
      </c>
      <c r="E5839" t="s">
        <v>67</v>
      </c>
      <c r="F5839" t="s">
        <v>14</v>
      </c>
      <c r="G5839" t="s">
        <v>24</v>
      </c>
      <c r="H5839" t="s">
        <v>1719</v>
      </c>
      <c r="I5839" s="2">
        <v>349.928</v>
      </c>
      <c r="J5839" s="3">
        <v>7</v>
      </c>
      <c r="K5839" s="2">
        <v>41.718600000000002</v>
      </c>
    </row>
    <row r="5840" spans="1:11" x14ac:dyDescent="0.2">
      <c r="A5840" s="1">
        <v>44190</v>
      </c>
      <c r="B5840" s="3">
        <f>YEAR(Sales_Data[[#This Row],[Order Date]])</f>
        <v>2020</v>
      </c>
      <c r="C5840" s="3">
        <f>MONTH(Sales_Data[[#This Row],[Order Date]])</f>
        <v>12</v>
      </c>
      <c r="D5840" t="s">
        <v>1954</v>
      </c>
      <c r="E5840" t="s">
        <v>18</v>
      </c>
      <c r="F5840" t="s">
        <v>19</v>
      </c>
      <c r="G5840" t="s">
        <v>32</v>
      </c>
      <c r="H5840" t="s">
        <v>836</v>
      </c>
      <c r="I5840" s="2">
        <v>468.55200000000002</v>
      </c>
      <c r="J5840" s="3">
        <v>3</v>
      </c>
      <c r="K5840" s="2">
        <v>51.823799999999999</v>
      </c>
    </row>
    <row r="5841" spans="1:11" x14ac:dyDescent="0.2">
      <c r="A5841" s="1">
        <v>44190</v>
      </c>
      <c r="B5841" s="3">
        <f>YEAR(Sales_Data[[#This Row],[Order Date]])</f>
        <v>2020</v>
      </c>
      <c r="C5841" s="3">
        <f>MONTH(Sales_Data[[#This Row],[Order Date]])</f>
        <v>12</v>
      </c>
      <c r="D5841" t="s">
        <v>1330</v>
      </c>
      <c r="E5841" t="s">
        <v>94</v>
      </c>
      <c r="F5841" t="s">
        <v>11</v>
      </c>
      <c r="G5841" t="s">
        <v>12</v>
      </c>
      <c r="H5841" t="s">
        <v>208</v>
      </c>
      <c r="I5841" s="2">
        <v>408.98399999999998</v>
      </c>
      <c r="J5841" s="3">
        <v>2</v>
      </c>
      <c r="K5841" s="2">
        <v>4.7995999999999999</v>
      </c>
    </row>
    <row r="5842" spans="1:11" x14ac:dyDescent="0.2">
      <c r="A5842" s="1">
        <v>44190</v>
      </c>
      <c r="B5842" s="3">
        <f>YEAR(Sales_Data[[#This Row],[Order Date]])</f>
        <v>2020</v>
      </c>
      <c r="C5842" s="3">
        <f>MONTH(Sales_Data[[#This Row],[Order Date]])</f>
        <v>12</v>
      </c>
      <c r="D5842" t="s">
        <v>1954</v>
      </c>
      <c r="E5842" t="s">
        <v>18</v>
      </c>
      <c r="F5842" t="s">
        <v>19</v>
      </c>
      <c r="G5842" t="s">
        <v>20</v>
      </c>
      <c r="H5842" t="s">
        <v>397</v>
      </c>
      <c r="I5842" s="2">
        <v>386.62</v>
      </c>
      <c r="J5842" s="3">
        <v>2</v>
      </c>
      <c r="K5842" s="2">
        <v>2.7061999999999999</v>
      </c>
    </row>
    <row r="5843" spans="1:11" x14ac:dyDescent="0.2">
      <c r="A5843" s="1">
        <v>44190</v>
      </c>
      <c r="B5843" s="3">
        <f>YEAR(Sales_Data[[#This Row],[Order Date]])</f>
        <v>2020</v>
      </c>
      <c r="C5843" s="3">
        <f>MONTH(Sales_Data[[#This Row],[Order Date]])</f>
        <v>12</v>
      </c>
      <c r="D5843" t="s">
        <v>460</v>
      </c>
      <c r="E5843" t="s">
        <v>67</v>
      </c>
      <c r="F5843" t="s">
        <v>11</v>
      </c>
      <c r="G5843" t="s">
        <v>30</v>
      </c>
      <c r="H5843" t="s">
        <v>953</v>
      </c>
      <c r="I5843" s="2">
        <v>591.05999999999995</v>
      </c>
      <c r="J5843" s="3">
        <v>2</v>
      </c>
      <c r="K5843" s="2">
        <v>-104.673</v>
      </c>
    </row>
    <row r="5844" spans="1:11" x14ac:dyDescent="0.2">
      <c r="A5844" s="1">
        <v>44190</v>
      </c>
      <c r="B5844" s="3">
        <f>YEAR(Sales_Data[[#This Row],[Order Date]])</f>
        <v>2020</v>
      </c>
      <c r="C5844" s="3">
        <f>MONTH(Sales_Data[[#This Row],[Order Date]])</f>
        <v>12</v>
      </c>
      <c r="D5844" t="s">
        <v>2062</v>
      </c>
      <c r="E5844" t="s">
        <v>195</v>
      </c>
      <c r="F5844" t="s">
        <v>11</v>
      </c>
      <c r="G5844" t="s">
        <v>112</v>
      </c>
      <c r="H5844" t="s">
        <v>1116</v>
      </c>
      <c r="I5844" s="2">
        <v>583.45000000000005</v>
      </c>
      <c r="J5844" s="3">
        <v>5</v>
      </c>
      <c r="K5844" s="2">
        <v>76.112499999999997</v>
      </c>
    </row>
    <row r="5845" spans="1:11" x14ac:dyDescent="0.2">
      <c r="A5845" s="1">
        <v>44190</v>
      </c>
      <c r="B5845" s="3">
        <f>YEAR(Sales_Data[[#This Row],[Order Date]])</f>
        <v>2020</v>
      </c>
      <c r="C5845" s="3">
        <f>MONTH(Sales_Data[[#This Row],[Order Date]])</f>
        <v>12</v>
      </c>
      <c r="D5845" t="s">
        <v>1404</v>
      </c>
      <c r="E5845" t="s">
        <v>898</v>
      </c>
      <c r="F5845" t="s">
        <v>19</v>
      </c>
      <c r="G5845" t="s">
        <v>53</v>
      </c>
      <c r="H5845" t="s">
        <v>927</v>
      </c>
      <c r="I5845" s="2">
        <v>836.1</v>
      </c>
      <c r="J5845" s="3">
        <v>6</v>
      </c>
      <c r="K5845" s="2">
        <v>301.96800000000002</v>
      </c>
    </row>
    <row r="5846" spans="1:11" x14ac:dyDescent="0.2">
      <c r="A5846" s="1">
        <v>44190</v>
      </c>
      <c r="B5846" s="3">
        <f>YEAR(Sales_Data[[#This Row],[Order Date]])</f>
        <v>2020</v>
      </c>
      <c r="C5846" s="3">
        <f>MONTH(Sales_Data[[#This Row],[Order Date]])</f>
        <v>12</v>
      </c>
      <c r="D5846" t="s">
        <v>1404</v>
      </c>
      <c r="E5846" t="s">
        <v>898</v>
      </c>
      <c r="F5846" t="s">
        <v>19</v>
      </c>
      <c r="G5846" t="s">
        <v>116</v>
      </c>
      <c r="H5846" t="s">
        <v>1773</v>
      </c>
      <c r="I5846" s="2">
        <v>435.62</v>
      </c>
      <c r="J5846" s="3">
        <v>2</v>
      </c>
      <c r="K5846" s="2">
        <v>1.1946000000000001</v>
      </c>
    </row>
    <row r="5847" spans="1:11" x14ac:dyDescent="0.2">
      <c r="A5847" s="1">
        <v>44190</v>
      </c>
      <c r="B5847" s="3">
        <f>YEAR(Sales_Data[[#This Row],[Order Date]])</f>
        <v>2020</v>
      </c>
      <c r="C5847" s="3">
        <f>MONTH(Sales_Data[[#This Row],[Order Date]])</f>
        <v>12</v>
      </c>
      <c r="D5847" t="s">
        <v>460</v>
      </c>
      <c r="E5847" t="s">
        <v>67</v>
      </c>
      <c r="F5847" t="s">
        <v>19</v>
      </c>
      <c r="G5847" t="s">
        <v>32</v>
      </c>
      <c r="H5847" t="s">
        <v>359</v>
      </c>
      <c r="I5847" s="2">
        <v>331.02300000000002</v>
      </c>
      <c r="J5847" s="3">
        <v>1</v>
      </c>
      <c r="K5847" s="2">
        <v>-10.4184</v>
      </c>
    </row>
    <row r="5848" spans="1:11" x14ac:dyDescent="0.2">
      <c r="A5848" s="1">
        <v>44190</v>
      </c>
      <c r="B5848" s="3">
        <f>YEAR(Sales_Data[[#This Row],[Order Date]])</f>
        <v>2020</v>
      </c>
      <c r="C5848" s="3">
        <f>MONTH(Sales_Data[[#This Row],[Order Date]])</f>
        <v>12</v>
      </c>
      <c r="D5848" t="s">
        <v>2077</v>
      </c>
      <c r="E5848" t="s">
        <v>23</v>
      </c>
      <c r="F5848" t="s">
        <v>19</v>
      </c>
      <c r="G5848" t="s">
        <v>32</v>
      </c>
      <c r="H5848" t="s">
        <v>1259</v>
      </c>
      <c r="I5848" s="2">
        <v>339.16800000000001</v>
      </c>
      <c r="J5848" s="3">
        <v>3</v>
      </c>
      <c r="K5848" s="2">
        <v>-5.0688000000000004</v>
      </c>
    </row>
    <row r="5849" spans="1:11" x14ac:dyDescent="0.2">
      <c r="A5849" s="1">
        <v>44190</v>
      </c>
      <c r="B5849" s="3">
        <f>YEAR(Sales_Data[[#This Row],[Order Date]])</f>
        <v>2020</v>
      </c>
      <c r="C5849" s="3">
        <f>MONTH(Sales_Data[[#This Row],[Order Date]])</f>
        <v>12</v>
      </c>
      <c r="D5849" t="s">
        <v>1587</v>
      </c>
      <c r="E5849" t="s">
        <v>85</v>
      </c>
      <c r="F5849" t="s">
        <v>14</v>
      </c>
      <c r="G5849" t="s">
        <v>24</v>
      </c>
      <c r="H5849" t="s">
        <v>2590</v>
      </c>
      <c r="I5849" s="2">
        <v>379.8</v>
      </c>
      <c r="J5849" s="3">
        <v>3</v>
      </c>
      <c r="K5849" s="2">
        <v>13.673999999999999</v>
      </c>
    </row>
    <row r="5850" spans="1:11" x14ac:dyDescent="0.2">
      <c r="A5850" s="1">
        <v>44190</v>
      </c>
      <c r="B5850" s="3">
        <f>YEAR(Sales_Data[[#This Row],[Order Date]])</f>
        <v>2020</v>
      </c>
      <c r="C5850" s="3">
        <f>MONTH(Sales_Data[[#This Row],[Order Date]])</f>
        <v>12</v>
      </c>
      <c r="D5850" t="s">
        <v>1544</v>
      </c>
      <c r="E5850" t="s">
        <v>70</v>
      </c>
      <c r="F5850" t="s">
        <v>19</v>
      </c>
      <c r="G5850" t="s">
        <v>32</v>
      </c>
      <c r="H5850" t="s">
        <v>735</v>
      </c>
      <c r="I5850" s="2">
        <v>272.85599999999999</v>
      </c>
      <c r="J5850" s="3">
        <v>1</v>
      </c>
      <c r="K5850" s="2">
        <v>1.3977999999999999</v>
      </c>
    </row>
    <row r="5851" spans="1:11" x14ac:dyDescent="0.2">
      <c r="A5851" s="1">
        <v>44190</v>
      </c>
      <c r="B5851" s="3">
        <f>YEAR(Sales_Data[[#This Row],[Order Date]])</f>
        <v>2020</v>
      </c>
      <c r="C5851" s="3">
        <f>MONTH(Sales_Data[[#This Row],[Order Date]])</f>
        <v>12</v>
      </c>
      <c r="D5851" t="s">
        <v>2077</v>
      </c>
      <c r="E5851" t="s">
        <v>23</v>
      </c>
      <c r="F5851" t="s">
        <v>19</v>
      </c>
      <c r="G5851" t="s">
        <v>32</v>
      </c>
      <c r="H5851" t="s">
        <v>1503</v>
      </c>
      <c r="I5851" s="2">
        <v>399.98</v>
      </c>
      <c r="J5851" s="3">
        <v>5</v>
      </c>
      <c r="K5851" s="2">
        <v>-65.567999999999998</v>
      </c>
    </row>
    <row r="5852" spans="1:11" x14ac:dyDescent="0.2">
      <c r="A5852" s="1">
        <v>44190</v>
      </c>
      <c r="B5852" s="3">
        <f>YEAR(Sales_Data[[#This Row],[Order Date]])</f>
        <v>2020</v>
      </c>
      <c r="C5852" s="3">
        <f>MONTH(Sales_Data[[#This Row],[Order Date]])</f>
        <v>12</v>
      </c>
      <c r="D5852" t="s">
        <v>2077</v>
      </c>
      <c r="E5852" t="s">
        <v>23</v>
      </c>
      <c r="F5852" t="s">
        <v>19</v>
      </c>
      <c r="G5852" t="s">
        <v>40</v>
      </c>
      <c r="H5852" t="s">
        <v>299</v>
      </c>
      <c r="I5852" s="2">
        <v>302.74400000000003</v>
      </c>
      <c r="J5852" s="3">
        <v>2</v>
      </c>
      <c r="K5852" s="2">
        <v>2.3807999999999998</v>
      </c>
    </row>
    <row r="5853" spans="1:11" x14ac:dyDescent="0.2">
      <c r="A5853" s="1">
        <v>44190</v>
      </c>
      <c r="B5853" s="3">
        <f>YEAR(Sales_Data[[#This Row],[Order Date]])</f>
        <v>2020</v>
      </c>
      <c r="C5853" s="3">
        <f>MONTH(Sales_Data[[#This Row],[Order Date]])</f>
        <v>12</v>
      </c>
      <c r="D5853" t="s">
        <v>2561</v>
      </c>
      <c r="E5853" t="s">
        <v>44</v>
      </c>
      <c r="F5853" t="s">
        <v>11</v>
      </c>
      <c r="G5853" t="s">
        <v>51</v>
      </c>
      <c r="H5853" t="s">
        <v>1628</v>
      </c>
      <c r="I5853" s="2">
        <v>421</v>
      </c>
      <c r="J5853" s="3">
        <v>3</v>
      </c>
      <c r="K5853" s="2">
        <v>5.7750000000000004</v>
      </c>
    </row>
    <row r="5854" spans="1:11" x14ac:dyDescent="0.2">
      <c r="A5854" s="1">
        <v>44190</v>
      </c>
      <c r="B5854" s="3">
        <f>YEAR(Sales_Data[[#This Row],[Order Date]])</f>
        <v>2020</v>
      </c>
      <c r="C5854" s="3">
        <f>MONTH(Sales_Data[[#This Row],[Order Date]])</f>
        <v>12</v>
      </c>
      <c r="D5854" t="s">
        <v>2077</v>
      </c>
      <c r="E5854" t="s">
        <v>23</v>
      </c>
      <c r="F5854" t="s">
        <v>19</v>
      </c>
      <c r="G5854" t="s">
        <v>265</v>
      </c>
      <c r="H5854" t="s">
        <v>538</v>
      </c>
      <c r="I5854" s="2">
        <v>433.68799999999999</v>
      </c>
      <c r="J5854" s="3">
        <v>7</v>
      </c>
      <c r="K5854" s="2">
        <v>5.0274000000000001</v>
      </c>
    </row>
    <row r="5855" spans="1:11" x14ac:dyDescent="0.2">
      <c r="A5855" s="1">
        <v>44190</v>
      </c>
      <c r="B5855" s="3">
        <f>YEAR(Sales_Data[[#This Row],[Order Date]])</f>
        <v>2020</v>
      </c>
      <c r="C5855" s="3">
        <f>MONTH(Sales_Data[[#This Row],[Order Date]])</f>
        <v>12</v>
      </c>
      <c r="D5855" t="s">
        <v>460</v>
      </c>
      <c r="E5855" t="s">
        <v>67</v>
      </c>
      <c r="F5855" t="s">
        <v>19</v>
      </c>
      <c r="G5855" t="s">
        <v>116</v>
      </c>
      <c r="H5855" t="s">
        <v>301</v>
      </c>
      <c r="I5855" s="2">
        <v>330.31200000000001</v>
      </c>
      <c r="J5855" s="3">
        <v>13</v>
      </c>
      <c r="K5855" s="2">
        <v>12.776400000000001</v>
      </c>
    </row>
    <row r="5856" spans="1:11" x14ac:dyDescent="0.2">
      <c r="A5856" s="1">
        <v>44190</v>
      </c>
      <c r="B5856" s="3">
        <f>YEAR(Sales_Data[[#This Row],[Order Date]])</f>
        <v>2020</v>
      </c>
      <c r="C5856" s="3">
        <f>MONTH(Sales_Data[[#This Row],[Order Date]])</f>
        <v>12</v>
      </c>
      <c r="D5856" t="s">
        <v>2077</v>
      </c>
      <c r="E5856" t="s">
        <v>23</v>
      </c>
      <c r="F5856" t="s">
        <v>19</v>
      </c>
      <c r="G5856" t="s">
        <v>32</v>
      </c>
      <c r="H5856" t="s">
        <v>2264</v>
      </c>
      <c r="I5856" s="2">
        <v>418.58199999999999</v>
      </c>
      <c r="J5856" s="3">
        <v>9</v>
      </c>
      <c r="K5856" s="2">
        <v>-59.372999999999998</v>
      </c>
    </row>
    <row r="5857" spans="1:11" x14ac:dyDescent="0.2">
      <c r="A5857" s="1">
        <v>44190</v>
      </c>
      <c r="B5857" s="3">
        <f>YEAR(Sales_Data[[#This Row],[Order Date]])</f>
        <v>2020</v>
      </c>
      <c r="C5857" s="3">
        <f>MONTH(Sales_Data[[#This Row],[Order Date]])</f>
        <v>12</v>
      </c>
      <c r="D5857" t="s">
        <v>817</v>
      </c>
      <c r="E5857" t="s">
        <v>94</v>
      </c>
      <c r="F5857" t="s">
        <v>11</v>
      </c>
      <c r="G5857" t="s">
        <v>51</v>
      </c>
      <c r="H5857" t="s">
        <v>1849</v>
      </c>
      <c r="I5857" s="2">
        <v>329.96</v>
      </c>
      <c r="J5857" s="3">
        <v>2</v>
      </c>
      <c r="K5857" s="2">
        <v>10.909599999999999</v>
      </c>
    </row>
    <row r="5858" spans="1:11" x14ac:dyDescent="0.2">
      <c r="A5858" s="1">
        <v>44191</v>
      </c>
      <c r="B5858" s="3">
        <f>YEAR(Sales_Data[[#This Row],[Order Date]])</f>
        <v>2020</v>
      </c>
      <c r="C5858" s="3">
        <f>MONTH(Sales_Data[[#This Row],[Order Date]])</f>
        <v>12</v>
      </c>
      <c r="D5858" t="s">
        <v>560</v>
      </c>
      <c r="E5858" t="s">
        <v>651</v>
      </c>
      <c r="F5858" t="s">
        <v>19</v>
      </c>
      <c r="G5858" t="s">
        <v>20</v>
      </c>
      <c r="H5858" t="s">
        <v>1943</v>
      </c>
      <c r="I5858" s="2">
        <v>1063.68</v>
      </c>
      <c r="J5858" s="3">
        <v>2</v>
      </c>
      <c r="K5858" s="2">
        <v>37.533999999999999</v>
      </c>
    </row>
    <row r="5859" spans="1:11" x14ac:dyDescent="0.2">
      <c r="A5859" s="1">
        <v>44191</v>
      </c>
      <c r="B5859" s="3">
        <f>YEAR(Sales_Data[[#This Row],[Order Date]])</f>
        <v>2020</v>
      </c>
      <c r="C5859" s="3">
        <f>MONTH(Sales_Data[[#This Row],[Order Date]])</f>
        <v>12</v>
      </c>
      <c r="D5859" t="s">
        <v>1254</v>
      </c>
      <c r="E5859" t="s">
        <v>67</v>
      </c>
      <c r="F5859" t="s">
        <v>19</v>
      </c>
      <c r="G5859" t="s">
        <v>32</v>
      </c>
      <c r="H5859" t="s">
        <v>1794</v>
      </c>
      <c r="I5859" s="2">
        <v>308.13200000000001</v>
      </c>
      <c r="J5859" s="3">
        <v>2</v>
      </c>
      <c r="K5859" s="2">
        <v>-2.61</v>
      </c>
    </row>
    <row r="5860" spans="1:11" x14ac:dyDescent="0.2">
      <c r="A5860" s="1">
        <v>44191</v>
      </c>
      <c r="B5860" s="3">
        <f>YEAR(Sales_Data[[#This Row],[Order Date]])</f>
        <v>2020</v>
      </c>
      <c r="C5860" s="3">
        <f>MONTH(Sales_Data[[#This Row],[Order Date]])</f>
        <v>12</v>
      </c>
      <c r="D5860" t="s">
        <v>218</v>
      </c>
      <c r="E5860" t="s">
        <v>23</v>
      </c>
      <c r="F5860" t="s">
        <v>19</v>
      </c>
      <c r="G5860" t="s">
        <v>53</v>
      </c>
      <c r="H5860" t="s">
        <v>96</v>
      </c>
      <c r="I5860" s="2">
        <v>324.03199999999998</v>
      </c>
      <c r="J5860" s="3">
        <v>3</v>
      </c>
      <c r="K5860" s="2">
        <v>5.6112000000000002</v>
      </c>
    </row>
    <row r="5861" spans="1:11" x14ac:dyDescent="0.2">
      <c r="A5861" s="1">
        <v>44191</v>
      </c>
      <c r="B5861" s="3">
        <f>YEAR(Sales_Data[[#This Row],[Order Date]])</f>
        <v>2020</v>
      </c>
      <c r="C5861" s="3">
        <f>MONTH(Sales_Data[[#This Row],[Order Date]])</f>
        <v>12</v>
      </c>
      <c r="D5861" t="s">
        <v>1451</v>
      </c>
      <c r="E5861" t="s">
        <v>1350</v>
      </c>
      <c r="F5861" t="s">
        <v>19</v>
      </c>
      <c r="G5861" t="s">
        <v>53</v>
      </c>
      <c r="H5861" t="s">
        <v>1725</v>
      </c>
      <c r="I5861" s="2">
        <v>270.75</v>
      </c>
      <c r="J5861" s="3">
        <v>5</v>
      </c>
      <c r="K5861" s="2">
        <v>20.585000000000001</v>
      </c>
    </row>
    <row r="5862" spans="1:11" x14ac:dyDescent="0.2">
      <c r="A5862" s="1">
        <v>44192</v>
      </c>
      <c r="B5862" s="3">
        <f>YEAR(Sales_Data[[#This Row],[Order Date]])</f>
        <v>2020</v>
      </c>
      <c r="C5862" s="3">
        <f>MONTH(Sales_Data[[#This Row],[Order Date]])</f>
        <v>12</v>
      </c>
      <c r="D5862" t="s">
        <v>485</v>
      </c>
      <c r="E5862" t="s">
        <v>67</v>
      </c>
      <c r="F5862" t="s">
        <v>14</v>
      </c>
      <c r="G5862" t="s">
        <v>15</v>
      </c>
      <c r="H5862" t="s">
        <v>2221</v>
      </c>
      <c r="I5862" s="2">
        <v>928.38800000000003</v>
      </c>
      <c r="J5862" s="3">
        <v>2</v>
      </c>
      <c r="K5862" s="2">
        <v>-35.617400000000004</v>
      </c>
    </row>
    <row r="5863" spans="1:11" x14ac:dyDescent="0.2">
      <c r="A5863" s="1">
        <v>44192</v>
      </c>
      <c r="B5863" s="3">
        <f>YEAR(Sales_Data[[#This Row],[Order Date]])</f>
        <v>2020</v>
      </c>
      <c r="C5863" s="3">
        <f>MONTH(Sales_Data[[#This Row],[Order Date]])</f>
        <v>12</v>
      </c>
      <c r="D5863" t="s">
        <v>485</v>
      </c>
      <c r="E5863" t="s">
        <v>67</v>
      </c>
      <c r="F5863" t="s">
        <v>19</v>
      </c>
      <c r="G5863" t="s">
        <v>40</v>
      </c>
      <c r="H5863" t="s">
        <v>1639</v>
      </c>
      <c r="I5863" s="2">
        <v>1267.248</v>
      </c>
      <c r="J5863" s="3">
        <v>4</v>
      </c>
      <c r="K5863" s="2">
        <v>3.6432000000000002</v>
      </c>
    </row>
    <row r="5864" spans="1:11" x14ac:dyDescent="0.2">
      <c r="A5864" s="1">
        <v>44193</v>
      </c>
      <c r="B5864" s="3">
        <f>YEAR(Sales_Data[[#This Row],[Order Date]])</f>
        <v>2020</v>
      </c>
      <c r="C5864" s="3">
        <f>MONTH(Sales_Data[[#This Row],[Order Date]])</f>
        <v>12</v>
      </c>
      <c r="D5864" t="s">
        <v>2453</v>
      </c>
      <c r="E5864" t="s">
        <v>94</v>
      </c>
      <c r="F5864" t="s">
        <v>19</v>
      </c>
      <c r="G5864" t="s">
        <v>127</v>
      </c>
      <c r="H5864" t="s">
        <v>534</v>
      </c>
      <c r="I5864" s="2">
        <v>292.45</v>
      </c>
      <c r="J5864" s="3">
        <v>7</v>
      </c>
      <c r="K5864" s="2">
        <v>34.776000000000003</v>
      </c>
    </row>
    <row r="5865" spans="1:11" x14ac:dyDescent="0.2">
      <c r="A5865" s="1">
        <v>44193</v>
      </c>
      <c r="B5865" s="3">
        <f>YEAR(Sales_Data[[#This Row],[Order Date]])</f>
        <v>2020</v>
      </c>
      <c r="C5865" s="3">
        <f>MONTH(Sales_Data[[#This Row],[Order Date]])</f>
        <v>12</v>
      </c>
      <c r="D5865" t="s">
        <v>729</v>
      </c>
      <c r="E5865" t="s">
        <v>219</v>
      </c>
      <c r="F5865" t="s">
        <v>19</v>
      </c>
      <c r="G5865" t="s">
        <v>20</v>
      </c>
      <c r="H5865" t="s">
        <v>263</v>
      </c>
      <c r="I5865" s="2">
        <v>401.78399999999999</v>
      </c>
      <c r="J5865" s="3">
        <v>1</v>
      </c>
      <c r="K5865" s="2">
        <v>-12.956799999999999</v>
      </c>
    </row>
    <row r="5866" spans="1:11" x14ac:dyDescent="0.2">
      <c r="A5866" s="1">
        <v>44193</v>
      </c>
      <c r="B5866" s="3">
        <f>YEAR(Sales_Data[[#This Row],[Order Date]])</f>
        <v>2020</v>
      </c>
      <c r="C5866" s="3">
        <f>MONTH(Sales_Data[[#This Row],[Order Date]])</f>
        <v>12</v>
      </c>
      <c r="D5866" t="s">
        <v>460</v>
      </c>
      <c r="E5866" t="s">
        <v>1868</v>
      </c>
      <c r="F5866" t="s">
        <v>19</v>
      </c>
      <c r="G5866" t="s">
        <v>20</v>
      </c>
      <c r="H5866" t="s">
        <v>1495</v>
      </c>
      <c r="I5866" s="2">
        <v>453.25</v>
      </c>
      <c r="J5866" s="3">
        <v>5</v>
      </c>
      <c r="K5866" s="2">
        <v>34.292499999999997</v>
      </c>
    </row>
    <row r="5867" spans="1:11" x14ac:dyDescent="0.2">
      <c r="A5867" s="1">
        <v>44193</v>
      </c>
      <c r="B5867" s="3">
        <f>YEAR(Sales_Data[[#This Row],[Order Date]])</f>
        <v>2020</v>
      </c>
      <c r="C5867" s="3">
        <f>MONTH(Sales_Data[[#This Row],[Order Date]])</f>
        <v>12</v>
      </c>
      <c r="D5867" t="s">
        <v>2311</v>
      </c>
      <c r="E5867" t="s">
        <v>164</v>
      </c>
      <c r="F5867" t="s">
        <v>11</v>
      </c>
      <c r="G5867" t="s">
        <v>112</v>
      </c>
      <c r="H5867" t="s">
        <v>1929</v>
      </c>
      <c r="I5867" s="2">
        <v>116.372</v>
      </c>
      <c r="J5867" s="3">
        <v>2</v>
      </c>
      <c r="K5867" s="2">
        <v>-3.2391999999999999</v>
      </c>
    </row>
    <row r="5868" spans="1:11" x14ac:dyDescent="0.2">
      <c r="A5868" s="1">
        <v>44193</v>
      </c>
      <c r="B5868" s="3">
        <f>YEAR(Sales_Data[[#This Row],[Order Date]])</f>
        <v>2020</v>
      </c>
      <c r="C5868" s="3">
        <f>MONTH(Sales_Data[[#This Row],[Order Date]])</f>
        <v>12</v>
      </c>
      <c r="D5868" t="s">
        <v>313</v>
      </c>
      <c r="E5868" t="s">
        <v>18</v>
      </c>
      <c r="F5868" t="s">
        <v>11</v>
      </c>
      <c r="G5868" t="s">
        <v>112</v>
      </c>
      <c r="H5868" t="s">
        <v>1068</v>
      </c>
      <c r="I5868" s="2">
        <v>331.70400000000001</v>
      </c>
      <c r="J5868" s="3">
        <v>6</v>
      </c>
      <c r="K5868" s="2">
        <v>-34.070399999999999</v>
      </c>
    </row>
    <row r="5869" spans="1:11" x14ac:dyDescent="0.2">
      <c r="A5869" s="1">
        <v>44193</v>
      </c>
      <c r="B5869" s="3">
        <f>YEAR(Sales_Data[[#This Row],[Order Date]])</f>
        <v>2020</v>
      </c>
      <c r="C5869" s="3">
        <f>MONTH(Sales_Data[[#This Row],[Order Date]])</f>
        <v>12</v>
      </c>
      <c r="D5869" t="s">
        <v>1200</v>
      </c>
      <c r="E5869" t="s">
        <v>18</v>
      </c>
      <c r="F5869" t="s">
        <v>19</v>
      </c>
      <c r="G5869" t="s">
        <v>20</v>
      </c>
      <c r="H5869" t="s">
        <v>303</v>
      </c>
      <c r="I5869" s="2">
        <v>244.84</v>
      </c>
      <c r="J5869" s="3">
        <v>4</v>
      </c>
      <c r="K5869" s="2">
        <v>210.49359999999999</v>
      </c>
    </row>
    <row r="5870" spans="1:11" x14ac:dyDescent="0.2">
      <c r="A5870" s="1">
        <v>44193</v>
      </c>
      <c r="B5870" s="3">
        <f>YEAR(Sales_Data[[#This Row],[Order Date]])</f>
        <v>2020</v>
      </c>
      <c r="C5870" s="3">
        <f>MONTH(Sales_Data[[#This Row],[Order Date]])</f>
        <v>12</v>
      </c>
      <c r="D5870" t="s">
        <v>2311</v>
      </c>
      <c r="E5870" t="s">
        <v>164</v>
      </c>
      <c r="F5870" t="s">
        <v>11</v>
      </c>
      <c r="G5870" t="s">
        <v>51</v>
      </c>
      <c r="H5870" t="s">
        <v>2009</v>
      </c>
      <c r="I5870" s="2">
        <v>478.96</v>
      </c>
      <c r="J5870" s="3">
        <v>2</v>
      </c>
      <c r="K5870" s="2">
        <v>-1.4059999999999999</v>
      </c>
    </row>
    <row r="5871" spans="1:11" x14ac:dyDescent="0.2">
      <c r="A5871" s="1">
        <v>44193</v>
      </c>
      <c r="B5871" s="3">
        <f>YEAR(Sales_Data[[#This Row],[Order Date]])</f>
        <v>2020</v>
      </c>
      <c r="C5871" s="3">
        <f>MONTH(Sales_Data[[#This Row],[Order Date]])</f>
        <v>12</v>
      </c>
      <c r="D5871" t="s">
        <v>1820</v>
      </c>
      <c r="E5871" t="s">
        <v>306</v>
      </c>
      <c r="F5871" t="s">
        <v>19</v>
      </c>
      <c r="G5871" t="s">
        <v>32</v>
      </c>
      <c r="H5871" t="s">
        <v>1739</v>
      </c>
      <c r="I5871" s="2">
        <v>198.18799999999999</v>
      </c>
      <c r="J5871" s="3">
        <v>2</v>
      </c>
      <c r="K5871" s="2">
        <v>-0.99</v>
      </c>
    </row>
    <row r="5872" spans="1:11" x14ac:dyDescent="0.2">
      <c r="A5872" s="1">
        <v>44193</v>
      </c>
      <c r="B5872" s="3">
        <f>YEAR(Sales_Data[[#This Row],[Order Date]])</f>
        <v>2020</v>
      </c>
      <c r="C5872" s="3">
        <f>MONTH(Sales_Data[[#This Row],[Order Date]])</f>
        <v>12</v>
      </c>
      <c r="D5872" t="s">
        <v>822</v>
      </c>
      <c r="E5872" t="s">
        <v>2300</v>
      </c>
      <c r="F5872" t="s">
        <v>19</v>
      </c>
      <c r="G5872" t="s">
        <v>40</v>
      </c>
      <c r="H5872" t="s">
        <v>1672</v>
      </c>
      <c r="I5872" s="2">
        <v>373.48</v>
      </c>
      <c r="J5872" s="3">
        <v>1</v>
      </c>
      <c r="K5872" s="2">
        <v>0.86799999999999999</v>
      </c>
    </row>
    <row r="5873" spans="1:11" x14ac:dyDescent="0.2">
      <c r="A5873" s="1">
        <v>44193</v>
      </c>
      <c r="B5873" s="3">
        <f>YEAR(Sales_Data[[#This Row],[Order Date]])</f>
        <v>2020</v>
      </c>
      <c r="C5873" s="3">
        <f>MONTH(Sales_Data[[#This Row],[Order Date]])</f>
        <v>12</v>
      </c>
      <c r="D5873" t="s">
        <v>828</v>
      </c>
      <c r="E5873" t="s">
        <v>70</v>
      </c>
      <c r="F5873" t="s">
        <v>11</v>
      </c>
      <c r="G5873" t="s">
        <v>51</v>
      </c>
      <c r="H5873" t="s">
        <v>2009</v>
      </c>
      <c r="I5873" s="2">
        <v>304.39999999999998</v>
      </c>
      <c r="J5873" s="3">
        <v>2</v>
      </c>
      <c r="K5873" s="2">
        <v>3.0339999999999998</v>
      </c>
    </row>
    <row r="5874" spans="1:11" x14ac:dyDescent="0.2">
      <c r="A5874" s="1">
        <v>44193</v>
      </c>
      <c r="B5874" s="3">
        <f>YEAR(Sales_Data[[#This Row],[Order Date]])</f>
        <v>2020</v>
      </c>
      <c r="C5874" s="3">
        <f>MONTH(Sales_Data[[#This Row],[Order Date]])</f>
        <v>12</v>
      </c>
      <c r="D5874" t="s">
        <v>2311</v>
      </c>
      <c r="E5874" t="s">
        <v>164</v>
      </c>
      <c r="F5874" t="s">
        <v>19</v>
      </c>
      <c r="G5874" t="s">
        <v>32</v>
      </c>
      <c r="H5874" t="s">
        <v>774</v>
      </c>
      <c r="I5874" s="2">
        <v>398.68</v>
      </c>
      <c r="J5874" s="3">
        <v>5</v>
      </c>
      <c r="K5874" s="2">
        <v>-2.6880000000000002</v>
      </c>
    </row>
    <row r="5875" spans="1:11" x14ac:dyDescent="0.2">
      <c r="A5875" s="1">
        <v>44193</v>
      </c>
      <c r="B5875" s="3">
        <f>YEAR(Sales_Data[[#This Row],[Order Date]])</f>
        <v>2020</v>
      </c>
      <c r="C5875" s="3">
        <f>MONTH(Sales_Data[[#This Row],[Order Date]])</f>
        <v>12</v>
      </c>
      <c r="D5875" t="s">
        <v>822</v>
      </c>
      <c r="E5875" t="s">
        <v>2300</v>
      </c>
      <c r="F5875" t="s">
        <v>19</v>
      </c>
      <c r="G5875" t="s">
        <v>32</v>
      </c>
      <c r="H5875" t="s">
        <v>722</v>
      </c>
      <c r="I5875" s="2">
        <v>296.89999999999998</v>
      </c>
      <c r="J5875" s="3">
        <v>5</v>
      </c>
      <c r="K5875" s="2">
        <v>12.691000000000001</v>
      </c>
    </row>
    <row r="5876" spans="1:11" x14ac:dyDescent="0.2">
      <c r="A5876" s="1">
        <v>44193</v>
      </c>
      <c r="B5876" s="3">
        <f>YEAR(Sales_Data[[#This Row],[Order Date]])</f>
        <v>2020</v>
      </c>
      <c r="C5876" s="3">
        <f>MONTH(Sales_Data[[#This Row],[Order Date]])</f>
        <v>12</v>
      </c>
      <c r="D5876" t="s">
        <v>460</v>
      </c>
      <c r="E5876" t="s">
        <v>1868</v>
      </c>
      <c r="F5876" t="s">
        <v>19</v>
      </c>
      <c r="G5876" t="s">
        <v>53</v>
      </c>
      <c r="H5876" t="s">
        <v>2195</v>
      </c>
      <c r="I5876" s="2">
        <v>131.28</v>
      </c>
      <c r="J5876" s="3">
        <v>1</v>
      </c>
      <c r="K5876" s="2">
        <v>1.9259999999999999</v>
      </c>
    </row>
    <row r="5877" spans="1:11" x14ac:dyDescent="0.2">
      <c r="A5877" s="1">
        <v>44193</v>
      </c>
      <c r="B5877" s="3">
        <f>YEAR(Sales_Data[[#This Row],[Order Date]])</f>
        <v>2020</v>
      </c>
      <c r="C5877" s="3">
        <f>MONTH(Sales_Data[[#This Row],[Order Date]])</f>
        <v>12</v>
      </c>
      <c r="D5877" t="s">
        <v>2311</v>
      </c>
      <c r="E5877" t="s">
        <v>164</v>
      </c>
      <c r="F5877" t="s">
        <v>11</v>
      </c>
      <c r="G5877" t="s">
        <v>51</v>
      </c>
      <c r="H5877" t="s">
        <v>1618</v>
      </c>
      <c r="I5877" s="2">
        <v>1302.9680000000001</v>
      </c>
      <c r="J5877" s="3">
        <v>3</v>
      </c>
      <c r="K5877" s="2">
        <v>-2.3904000000000001</v>
      </c>
    </row>
    <row r="5878" spans="1:11" x14ac:dyDescent="0.2">
      <c r="A5878" s="1">
        <v>44193</v>
      </c>
      <c r="B5878" s="3">
        <f>YEAR(Sales_Data[[#This Row],[Order Date]])</f>
        <v>2020</v>
      </c>
      <c r="C5878" s="3">
        <f>MONTH(Sales_Data[[#This Row],[Order Date]])</f>
        <v>12</v>
      </c>
      <c r="D5878" t="s">
        <v>2591</v>
      </c>
      <c r="E5878" t="s">
        <v>23</v>
      </c>
      <c r="F5878" t="s">
        <v>19</v>
      </c>
      <c r="G5878" t="s">
        <v>40</v>
      </c>
      <c r="H5878" t="s">
        <v>1676</v>
      </c>
      <c r="I5878" s="2">
        <v>362.16800000000001</v>
      </c>
      <c r="J5878" s="3">
        <v>2</v>
      </c>
      <c r="K5878" s="2">
        <v>2.7168000000000001</v>
      </c>
    </row>
    <row r="5879" spans="1:11" x14ac:dyDescent="0.2">
      <c r="A5879" s="1">
        <v>44193</v>
      </c>
      <c r="B5879" s="3">
        <f>YEAR(Sales_Data[[#This Row],[Order Date]])</f>
        <v>2020</v>
      </c>
      <c r="C5879" s="3">
        <f>MONTH(Sales_Data[[#This Row],[Order Date]])</f>
        <v>12</v>
      </c>
      <c r="D5879" t="s">
        <v>2453</v>
      </c>
      <c r="E5879" t="s">
        <v>94</v>
      </c>
      <c r="F5879" t="s">
        <v>19</v>
      </c>
      <c r="G5879" t="s">
        <v>116</v>
      </c>
      <c r="H5879" t="s">
        <v>1338</v>
      </c>
      <c r="I5879" s="2">
        <v>138.96</v>
      </c>
      <c r="J5879" s="3">
        <v>4</v>
      </c>
      <c r="K5879" s="2">
        <v>6.4215999999999998</v>
      </c>
    </row>
    <row r="5880" spans="1:11" x14ac:dyDescent="0.2">
      <c r="A5880" s="1">
        <v>44193</v>
      </c>
      <c r="B5880" s="3">
        <f>YEAR(Sales_Data[[#This Row],[Order Date]])</f>
        <v>2020</v>
      </c>
      <c r="C5880" s="3">
        <f>MONTH(Sales_Data[[#This Row],[Order Date]])</f>
        <v>12</v>
      </c>
      <c r="D5880" t="s">
        <v>2453</v>
      </c>
      <c r="E5880" t="s">
        <v>94</v>
      </c>
      <c r="F5880" t="s">
        <v>14</v>
      </c>
      <c r="G5880" t="s">
        <v>15</v>
      </c>
      <c r="H5880" t="s">
        <v>2319</v>
      </c>
      <c r="I5880" s="2">
        <v>381.85</v>
      </c>
      <c r="J5880" s="3">
        <v>3</v>
      </c>
      <c r="K5880" s="2">
        <v>4.0095000000000001</v>
      </c>
    </row>
    <row r="5881" spans="1:11" x14ac:dyDescent="0.2">
      <c r="A5881" s="1">
        <v>44193</v>
      </c>
      <c r="B5881" s="3">
        <f>YEAR(Sales_Data[[#This Row],[Order Date]])</f>
        <v>2020</v>
      </c>
      <c r="C5881" s="3">
        <f>MONTH(Sales_Data[[#This Row],[Order Date]])</f>
        <v>12</v>
      </c>
      <c r="D5881" t="s">
        <v>2453</v>
      </c>
      <c r="E5881" t="s">
        <v>94</v>
      </c>
      <c r="F5881" t="s">
        <v>19</v>
      </c>
      <c r="G5881" t="s">
        <v>32</v>
      </c>
      <c r="H5881" t="s">
        <v>33</v>
      </c>
      <c r="I5881" s="2">
        <v>158.26400000000001</v>
      </c>
      <c r="J5881" s="3">
        <v>7</v>
      </c>
      <c r="K5881" s="2">
        <v>11.226599999999999</v>
      </c>
    </row>
    <row r="5882" spans="1:11" x14ac:dyDescent="0.2">
      <c r="A5882" s="1">
        <v>44193</v>
      </c>
      <c r="B5882" s="3">
        <f>YEAR(Sales_Data[[#This Row],[Order Date]])</f>
        <v>2020</v>
      </c>
      <c r="C5882" s="3">
        <f>MONTH(Sales_Data[[#This Row],[Order Date]])</f>
        <v>12</v>
      </c>
      <c r="D5882" t="s">
        <v>2591</v>
      </c>
      <c r="E5882" t="s">
        <v>23</v>
      </c>
      <c r="F5882" t="s">
        <v>11</v>
      </c>
      <c r="G5882" t="s">
        <v>12</v>
      </c>
      <c r="H5882" t="s">
        <v>13</v>
      </c>
      <c r="I5882" s="2">
        <v>188.8528</v>
      </c>
      <c r="J5882" s="3">
        <v>2</v>
      </c>
      <c r="K5882" s="2">
        <v>-11.596</v>
      </c>
    </row>
    <row r="5883" spans="1:11" x14ac:dyDescent="0.2">
      <c r="A5883" s="1">
        <v>44194</v>
      </c>
      <c r="B5883" s="3">
        <f>YEAR(Sales_Data[[#This Row],[Order Date]])</f>
        <v>2020</v>
      </c>
      <c r="C5883" s="3">
        <f>MONTH(Sales_Data[[#This Row],[Order Date]])</f>
        <v>12</v>
      </c>
      <c r="D5883" t="s">
        <v>38</v>
      </c>
      <c r="E5883" t="s">
        <v>18</v>
      </c>
      <c r="F5883" t="s">
        <v>11</v>
      </c>
      <c r="G5883" t="s">
        <v>51</v>
      </c>
      <c r="H5883" t="s">
        <v>1633</v>
      </c>
      <c r="I5883" s="2">
        <v>419.12</v>
      </c>
      <c r="J5883" s="3">
        <v>8</v>
      </c>
      <c r="K5883" s="2">
        <v>37.414400000000001</v>
      </c>
    </row>
    <row r="5884" spans="1:11" x14ac:dyDescent="0.2">
      <c r="A5884" s="1">
        <v>44194</v>
      </c>
      <c r="B5884" s="3">
        <f>YEAR(Sales_Data[[#This Row],[Order Date]])</f>
        <v>2020</v>
      </c>
      <c r="C5884" s="3">
        <f>MONTH(Sales_Data[[#This Row],[Order Date]])</f>
        <v>12</v>
      </c>
      <c r="D5884" t="s">
        <v>994</v>
      </c>
      <c r="E5884" t="s">
        <v>365</v>
      </c>
      <c r="F5884" t="s">
        <v>19</v>
      </c>
      <c r="G5884" t="s">
        <v>53</v>
      </c>
      <c r="H5884" t="s">
        <v>927</v>
      </c>
      <c r="I5884" s="2">
        <v>180.7</v>
      </c>
      <c r="J5884" s="3">
        <v>2</v>
      </c>
      <c r="K5884" s="2">
        <v>100.65600000000001</v>
      </c>
    </row>
    <row r="5885" spans="1:11" x14ac:dyDescent="0.2">
      <c r="A5885" s="1">
        <v>44194</v>
      </c>
      <c r="B5885" s="3">
        <f>YEAR(Sales_Data[[#This Row],[Order Date]])</f>
        <v>2020</v>
      </c>
      <c r="C5885" s="3">
        <f>MONTH(Sales_Data[[#This Row],[Order Date]])</f>
        <v>12</v>
      </c>
      <c r="D5885" t="s">
        <v>1164</v>
      </c>
      <c r="E5885" t="s">
        <v>195</v>
      </c>
      <c r="F5885" t="s">
        <v>11</v>
      </c>
      <c r="G5885" t="s">
        <v>112</v>
      </c>
      <c r="H5885" t="s">
        <v>230</v>
      </c>
      <c r="I5885" s="2">
        <v>184.75</v>
      </c>
      <c r="J5885" s="3">
        <v>3</v>
      </c>
      <c r="K5885" s="2">
        <v>77.625</v>
      </c>
    </row>
    <row r="5886" spans="1:11" x14ac:dyDescent="0.2">
      <c r="A5886" s="1">
        <v>44194</v>
      </c>
      <c r="B5886" s="3">
        <f>YEAR(Sales_Data[[#This Row],[Order Date]])</f>
        <v>2020</v>
      </c>
      <c r="C5886" s="3">
        <f>MONTH(Sales_Data[[#This Row],[Order Date]])</f>
        <v>12</v>
      </c>
      <c r="D5886" t="s">
        <v>1164</v>
      </c>
      <c r="E5886" t="s">
        <v>195</v>
      </c>
      <c r="F5886" t="s">
        <v>11</v>
      </c>
      <c r="G5886" t="s">
        <v>112</v>
      </c>
      <c r="H5886" t="s">
        <v>1856</v>
      </c>
      <c r="I5886" s="2">
        <v>351.98</v>
      </c>
      <c r="J5886" s="3">
        <v>1</v>
      </c>
      <c r="K5886" s="2">
        <v>87.284199999999998</v>
      </c>
    </row>
    <row r="5887" spans="1:11" x14ac:dyDescent="0.2">
      <c r="A5887" s="1">
        <v>44194</v>
      </c>
      <c r="B5887" s="3">
        <f>YEAR(Sales_Data[[#This Row],[Order Date]])</f>
        <v>2020</v>
      </c>
      <c r="C5887" s="3">
        <f>MONTH(Sales_Data[[#This Row],[Order Date]])</f>
        <v>12</v>
      </c>
      <c r="D5887" t="s">
        <v>1285</v>
      </c>
      <c r="E5887" t="s">
        <v>18</v>
      </c>
      <c r="F5887" t="s">
        <v>14</v>
      </c>
      <c r="G5887" t="s">
        <v>15</v>
      </c>
      <c r="H5887" t="s">
        <v>1762</v>
      </c>
      <c r="I5887" s="2">
        <v>156.376</v>
      </c>
      <c r="J5887" s="3">
        <v>3</v>
      </c>
      <c r="K5887" s="2">
        <v>22.6782</v>
      </c>
    </row>
    <row r="5888" spans="1:11" x14ac:dyDescent="0.2">
      <c r="A5888" s="1">
        <v>44194</v>
      </c>
      <c r="B5888" s="3">
        <f>YEAR(Sales_Data[[#This Row],[Order Date]])</f>
        <v>2020</v>
      </c>
      <c r="C5888" s="3">
        <f>MONTH(Sales_Data[[#This Row],[Order Date]])</f>
        <v>12</v>
      </c>
      <c r="D5888" t="s">
        <v>1285</v>
      </c>
      <c r="E5888" t="s">
        <v>18</v>
      </c>
      <c r="F5888" t="s">
        <v>11</v>
      </c>
      <c r="G5888" t="s">
        <v>112</v>
      </c>
      <c r="H5888" t="s">
        <v>432</v>
      </c>
      <c r="I5888" s="2">
        <v>119.568</v>
      </c>
      <c r="J5888" s="3">
        <v>4</v>
      </c>
      <c r="K5888" s="2">
        <v>-44.276400000000002</v>
      </c>
    </row>
    <row r="5889" spans="1:11" x14ac:dyDescent="0.2">
      <c r="A5889" s="1">
        <v>44194</v>
      </c>
      <c r="B5889" s="3">
        <f>YEAR(Sales_Data[[#This Row],[Order Date]])</f>
        <v>2020</v>
      </c>
      <c r="C5889" s="3">
        <f>MONTH(Sales_Data[[#This Row],[Order Date]])</f>
        <v>12</v>
      </c>
      <c r="D5889" t="s">
        <v>1815</v>
      </c>
      <c r="E5889" t="s">
        <v>94</v>
      </c>
      <c r="F5889" t="s">
        <v>19</v>
      </c>
      <c r="G5889" t="s">
        <v>116</v>
      </c>
      <c r="H5889" t="s">
        <v>635</v>
      </c>
      <c r="I5889" s="2">
        <v>254.03</v>
      </c>
      <c r="J5889" s="3">
        <v>3</v>
      </c>
      <c r="K5889" s="2">
        <v>2.9546999999999999</v>
      </c>
    </row>
    <row r="5890" spans="1:11" x14ac:dyDescent="0.2">
      <c r="A5890" s="1">
        <v>44194</v>
      </c>
      <c r="B5890" s="3">
        <f>YEAR(Sales_Data[[#This Row],[Order Date]])</f>
        <v>2020</v>
      </c>
      <c r="C5890" s="3">
        <f>MONTH(Sales_Data[[#This Row],[Order Date]])</f>
        <v>12</v>
      </c>
      <c r="D5890" t="s">
        <v>1164</v>
      </c>
      <c r="E5890" t="s">
        <v>195</v>
      </c>
      <c r="F5890" t="s">
        <v>11</v>
      </c>
      <c r="G5890" t="s">
        <v>112</v>
      </c>
      <c r="H5890" t="s">
        <v>1286</v>
      </c>
      <c r="I5890" s="2">
        <v>460.84</v>
      </c>
      <c r="J5890" s="3">
        <v>8</v>
      </c>
      <c r="K5890" s="2">
        <v>314.03840000000002</v>
      </c>
    </row>
    <row r="5891" spans="1:11" x14ac:dyDescent="0.2">
      <c r="A5891" s="1">
        <v>44194</v>
      </c>
      <c r="B5891" s="3">
        <f>YEAR(Sales_Data[[#This Row],[Order Date]])</f>
        <v>2020</v>
      </c>
      <c r="C5891" s="3">
        <f>MONTH(Sales_Data[[#This Row],[Order Date]])</f>
        <v>12</v>
      </c>
      <c r="D5891" t="s">
        <v>1164</v>
      </c>
      <c r="E5891" t="s">
        <v>195</v>
      </c>
      <c r="F5891" t="s">
        <v>19</v>
      </c>
      <c r="G5891" t="s">
        <v>32</v>
      </c>
      <c r="H5891" t="s">
        <v>627</v>
      </c>
      <c r="I5891" s="2">
        <v>408.53</v>
      </c>
      <c r="J5891" s="3">
        <v>1</v>
      </c>
      <c r="K5891" s="2">
        <v>5.8891</v>
      </c>
    </row>
    <row r="5892" spans="1:11" x14ac:dyDescent="0.2">
      <c r="A5892" s="1">
        <v>44194</v>
      </c>
      <c r="B5892" s="3">
        <f>YEAR(Sales_Data[[#This Row],[Order Date]])</f>
        <v>2020</v>
      </c>
      <c r="C5892" s="3">
        <f>MONTH(Sales_Data[[#This Row],[Order Date]])</f>
        <v>12</v>
      </c>
      <c r="D5892" t="s">
        <v>1948</v>
      </c>
      <c r="E5892" t="s">
        <v>70</v>
      </c>
      <c r="F5892" t="s">
        <v>19</v>
      </c>
      <c r="G5892" t="s">
        <v>116</v>
      </c>
      <c r="H5892" t="s">
        <v>2592</v>
      </c>
      <c r="I5892" s="2">
        <v>282.60000000000002</v>
      </c>
      <c r="J5892" s="3">
        <v>5</v>
      </c>
      <c r="K5892" s="2">
        <v>9.6039999999999992</v>
      </c>
    </row>
    <row r="5893" spans="1:11" x14ac:dyDescent="0.2">
      <c r="A5893" s="1">
        <v>44194</v>
      </c>
      <c r="B5893" s="3">
        <f>YEAR(Sales_Data[[#This Row],[Order Date]])</f>
        <v>2020</v>
      </c>
      <c r="C5893" s="3">
        <f>MONTH(Sales_Data[[#This Row],[Order Date]])</f>
        <v>12</v>
      </c>
      <c r="D5893" t="s">
        <v>1164</v>
      </c>
      <c r="E5893" t="s">
        <v>195</v>
      </c>
      <c r="F5893" t="s">
        <v>19</v>
      </c>
      <c r="G5893" t="s">
        <v>40</v>
      </c>
      <c r="H5893" t="s">
        <v>49</v>
      </c>
      <c r="I5893" s="2">
        <v>478.58</v>
      </c>
      <c r="J5893" s="3">
        <v>1</v>
      </c>
      <c r="K5893" s="2">
        <v>10.0282</v>
      </c>
    </row>
    <row r="5894" spans="1:11" x14ac:dyDescent="0.2">
      <c r="A5894" s="1">
        <v>44194</v>
      </c>
      <c r="B5894" s="3">
        <f>YEAR(Sales_Data[[#This Row],[Order Date]])</f>
        <v>2020</v>
      </c>
      <c r="C5894" s="3">
        <f>MONTH(Sales_Data[[#This Row],[Order Date]])</f>
        <v>12</v>
      </c>
      <c r="D5894" t="s">
        <v>1948</v>
      </c>
      <c r="E5894" t="s">
        <v>70</v>
      </c>
      <c r="F5894" t="s">
        <v>11</v>
      </c>
      <c r="G5894" t="s">
        <v>51</v>
      </c>
      <c r="H5894" t="s">
        <v>2576</v>
      </c>
      <c r="I5894" s="2">
        <v>466.46</v>
      </c>
      <c r="J5894" s="3">
        <v>2</v>
      </c>
      <c r="K5894" s="2">
        <v>20.538</v>
      </c>
    </row>
    <row r="5895" spans="1:11" x14ac:dyDescent="0.2">
      <c r="A5895" s="1">
        <v>44195</v>
      </c>
      <c r="B5895" s="3">
        <f>YEAR(Sales_Data[[#This Row],[Order Date]])</f>
        <v>2020</v>
      </c>
      <c r="C5895" s="3">
        <f>MONTH(Sales_Data[[#This Row],[Order Date]])</f>
        <v>12</v>
      </c>
      <c r="D5895" t="s">
        <v>1587</v>
      </c>
      <c r="E5895" t="s">
        <v>94</v>
      </c>
      <c r="F5895" t="s">
        <v>14</v>
      </c>
      <c r="G5895" t="s">
        <v>15</v>
      </c>
      <c r="H5895" t="s">
        <v>678</v>
      </c>
      <c r="I5895" s="2">
        <v>441.93</v>
      </c>
      <c r="J5895" s="3">
        <v>7</v>
      </c>
      <c r="K5895" s="2">
        <v>2.7279</v>
      </c>
    </row>
    <row r="5896" spans="1:11" x14ac:dyDescent="0.2">
      <c r="A5896" s="1">
        <v>44195</v>
      </c>
      <c r="B5896" s="3">
        <f>YEAR(Sales_Data[[#This Row],[Order Date]])</f>
        <v>2020</v>
      </c>
      <c r="C5896" s="3">
        <f>MONTH(Sales_Data[[#This Row],[Order Date]])</f>
        <v>12</v>
      </c>
      <c r="D5896" t="s">
        <v>103</v>
      </c>
      <c r="E5896" t="s">
        <v>317</v>
      </c>
      <c r="F5896" t="s">
        <v>19</v>
      </c>
      <c r="G5896" t="s">
        <v>121</v>
      </c>
      <c r="H5896" t="s">
        <v>1459</v>
      </c>
      <c r="I5896" s="2">
        <v>509.3</v>
      </c>
      <c r="J5896" s="3">
        <v>2</v>
      </c>
      <c r="K5896" s="2">
        <v>56.511000000000003</v>
      </c>
    </row>
    <row r="5897" spans="1:11" x14ac:dyDescent="0.2">
      <c r="A5897" s="1">
        <v>44195</v>
      </c>
      <c r="B5897" s="3">
        <f>YEAR(Sales_Data[[#This Row],[Order Date]])</f>
        <v>2020</v>
      </c>
      <c r="C5897" s="3">
        <f>MONTH(Sales_Data[[#This Row],[Order Date]])</f>
        <v>12</v>
      </c>
      <c r="D5897" t="s">
        <v>34</v>
      </c>
      <c r="E5897" t="s">
        <v>18</v>
      </c>
      <c r="F5897" t="s">
        <v>19</v>
      </c>
      <c r="G5897" t="s">
        <v>32</v>
      </c>
      <c r="H5897" t="s">
        <v>374</v>
      </c>
      <c r="I5897" s="2">
        <v>496.72</v>
      </c>
      <c r="J5897" s="3">
        <v>2</v>
      </c>
      <c r="K5897" s="2">
        <v>6.4749999999999996</v>
      </c>
    </row>
    <row r="5898" spans="1:11" x14ac:dyDescent="0.2">
      <c r="A5898" s="1">
        <v>44195</v>
      </c>
      <c r="B5898" s="3">
        <f>YEAR(Sales_Data[[#This Row],[Order Date]])</f>
        <v>2020</v>
      </c>
      <c r="C5898" s="3">
        <f>MONTH(Sales_Data[[#This Row],[Order Date]])</f>
        <v>12</v>
      </c>
      <c r="D5898" t="s">
        <v>1587</v>
      </c>
      <c r="E5898" t="s">
        <v>94</v>
      </c>
      <c r="F5898" t="s">
        <v>11</v>
      </c>
      <c r="G5898" t="s">
        <v>12</v>
      </c>
      <c r="H5898" t="s">
        <v>654</v>
      </c>
      <c r="I5898" s="2">
        <v>213.136</v>
      </c>
      <c r="J5898" s="3">
        <v>4</v>
      </c>
      <c r="K5898" s="2">
        <v>12.117599999999999</v>
      </c>
    </row>
    <row r="5899" spans="1:11" x14ac:dyDescent="0.2">
      <c r="A5899" s="1">
        <v>44195</v>
      </c>
      <c r="B5899" s="3">
        <f>YEAR(Sales_Data[[#This Row],[Order Date]])</f>
        <v>2020</v>
      </c>
      <c r="C5899" s="3">
        <f>MONTH(Sales_Data[[#This Row],[Order Date]])</f>
        <v>12</v>
      </c>
      <c r="D5899" t="s">
        <v>34</v>
      </c>
      <c r="E5899" t="s">
        <v>18</v>
      </c>
      <c r="F5899" t="s">
        <v>19</v>
      </c>
      <c r="G5899" t="s">
        <v>32</v>
      </c>
      <c r="H5899" t="s">
        <v>1567</v>
      </c>
      <c r="I5899" s="2">
        <v>295.904</v>
      </c>
      <c r="J5899" s="3">
        <v>2</v>
      </c>
      <c r="K5899" s="2">
        <v>4.5187999999999997</v>
      </c>
    </row>
    <row r="5900" spans="1:11" x14ac:dyDescent="0.2">
      <c r="A5900" s="1">
        <v>44195</v>
      </c>
      <c r="B5900" s="3">
        <f>YEAR(Sales_Data[[#This Row],[Order Date]])</f>
        <v>2020</v>
      </c>
      <c r="C5900" s="3">
        <f>MONTH(Sales_Data[[#This Row],[Order Date]])</f>
        <v>12</v>
      </c>
      <c r="D5900" t="s">
        <v>626</v>
      </c>
      <c r="E5900" t="s">
        <v>306</v>
      </c>
      <c r="F5900" t="s">
        <v>19</v>
      </c>
      <c r="G5900" t="s">
        <v>116</v>
      </c>
      <c r="H5900" t="s">
        <v>117</v>
      </c>
      <c r="I5900" s="2">
        <v>388.024</v>
      </c>
      <c r="J5900" s="3">
        <v>3</v>
      </c>
      <c r="K5900" s="2">
        <v>-0.6048</v>
      </c>
    </row>
    <row r="5901" spans="1:11" x14ac:dyDescent="0.2">
      <c r="A5901" s="1">
        <v>44195</v>
      </c>
      <c r="B5901" s="3">
        <f>YEAR(Sales_Data[[#This Row],[Order Date]])</f>
        <v>2020</v>
      </c>
      <c r="C5901" s="3">
        <f>MONTH(Sales_Data[[#This Row],[Order Date]])</f>
        <v>12</v>
      </c>
      <c r="D5901" t="s">
        <v>1587</v>
      </c>
      <c r="E5901" t="s">
        <v>94</v>
      </c>
      <c r="F5901" t="s">
        <v>19</v>
      </c>
      <c r="G5901" t="s">
        <v>32</v>
      </c>
      <c r="H5901" t="s">
        <v>2264</v>
      </c>
      <c r="I5901" s="2">
        <v>462.77600000000001</v>
      </c>
      <c r="J5901" s="3">
        <v>3</v>
      </c>
      <c r="K5901" s="2">
        <v>19.791</v>
      </c>
    </row>
    <row r="5902" spans="1:11" x14ac:dyDescent="0.2">
      <c r="A5902" s="1">
        <v>44196</v>
      </c>
      <c r="B5902" s="3">
        <f>YEAR(Sales_Data[[#This Row],[Order Date]])</f>
        <v>2020</v>
      </c>
      <c r="C5902" s="3">
        <f>MONTH(Sales_Data[[#This Row],[Order Date]])</f>
        <v>12</v>
      </c>
      <c r="D5902" t="s">
        <v>626</v>
      </c>
      <c r="E5902" t="s">
        <v>306</v>
      </c>
      <c r="F5902" t="s">
        <v>19</v>
      </c>
      <c r="G5902" t="s">
        <v>116</v>
      </c>
      <c r="H5902" t="s">
        <v>117</v>
      </c>
      <c r="I5902" s="2">
        <v>2975.51</v>
      </c>
      <c r="J5902" s="3">
        <v>3</v>
      </c>
      <c r="K5902" s="2">
        <v>-0.6048</v>
      </c>
    </row>
    <row r="5903" spans="1:11" x14ac:dyDescent="0.2">
      <c r="A5903" s="1"/>
      <c r="B5903" s="3"/>
      <c r="C5903" s="3"/>
      <c r="I5903" s="2"/>
      <c r="J5903" s="3"/>
      <c r="K5903" s="2"/>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5CAD1-D9F6-BF48-BB06-DFACF5E17C2F}">
  <dimension ref="A1"/>
  <sheetViews>
    <sheetView showGridLines="0" showRowColHeaders="0" tabSelected="1" zoomScaleNormal="100" workbookViewId="0">
      <selection activeCell="G47" sqref="G47"/>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ProfitGained</vt:lpstr>
      <vt:lpstr>MonthlySales</vt:lpstr>
      <vt:lpstr>Top5Customers</vt:lpstr>
      <vt:lpstr>SalesByState</vt:lpstr>
      <vt:lpstr>SalesByCategory</vt:lpstr>
      <vt:lpstr>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Shruti Patricia Tatapudi (sttapudi)</cp:lastModifiedBy>
  <dcterms:created xsi:type="dcterms:W3CDTF">2023-05-30T12:30:44Z</dcterms:created>
  <dcterms:modified xsi:type="dcterms:W3CDTF">2024-01-04T18:08:25Z</dcterms:modified>
</cp:coreProperties>
</file>