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90" windowWidth="14355" windowHeight="4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8" i="1" l="1"/>
  <c r="I18" i="1"/>
  <c r="K10" i="1"/>
  <c r="K15" i="1"/>
  <c r="K13" i="1"/>
  <c r="K12" i="1"/>
  <c r="K9" i="1"/>
  <c r="K8" i="1"/>
  <c r="K7" i="1"/>
  <c r="K6" i="1"/>
  <c r="K16" i="1"/>
  <c r="K14" i="1"/>
  <c r="K11" i="1"/>
</calcChain>
</file>

<file path=xl/sharedStrings.xml><?xml version="1.0" encoding="utf-8"?>
<sst xmlns="http://schemas.openxmlformats.org/spreadsheetml/2006/main" count="90" uniqueCount="69">
  <si>
    <t>Parameter</t>
  </si>
  <si>
    <t>Sponsored Research Projects</t>
  </si>
  <si>
    <t>2D.FPPP</t>
  </si>
  <si>
    <t>S.No.</t>
  </si>
  <si>
    <t>Financial Year</t>
  </si>
  <si>
    <t>Name of Faculty (Principal Investigator)</t>
  </si>
  <si>
    <t>Name of the Funding agency</t>
  </si>
  <si>
    <t>Title of the Project</t>
  </si>
  <si>
    <t>Sanctioned order no.</t>
  </si>
  <si>
    <t>Sanctioned date</t>
  </si>
  <si>
    <t>Amount Received(In Rupees)</t>
  </si>
  <si>
    <t>Amount received (in words)</t>
  </si>
  <si>
    <t>2015-16</t>
  </si>
  <si>
    <t>2014-15</t>
  </si>
  <si>
    <t>Institute Name</t>
  </si>
  <si>
    <t>India Rankings 2017 ID</t>
  </si>
  <si>
    <t>Discipline</t>
  </si>
  <si>
    <t>Sanctioned Amount</t>
  </si>
  <si>
    <t>Project Tenure</t>
  </si>
  <si>
    <t>2016-17</t>
  </si>
  <si>
    <t>Dr. Prasanth G.R.</t>
  </si>
  <si>
    <t>Science &amp; Engineering Research Board</t>
  </si>
  <si>
    <t xml:space="preserve"> Suspended functional magnetic microparticle array'
based point-of-care diagnostic system for multiplexed bio-molecular sensing and diagnostic </t>
  </si>
  <si>
    <t>ECR/2016/000427</t>
  </si>
  <si>
    <t>Dt-27.09.2016</t>
  </si>
  <si>
    <t>3 Years</t>
  </si>
  <si>
    <t>Dr Sreeraj E.S.</t>
  </si>
  <si>
    <t xml:space="preserve"> Design and implementation of an inverter for a grid connected Photovoltaic System which is a part of Virtual Power Plant</t>
  </si>
  <si>
    <t>ECR/2016/000876</t>
  </si>
  <si>
    <t>Dr. Purushothama B.R.</t>
  </si>
  <si>
    <t xml:space="preserve"> Development of Secure Key Management Protocols for Group CommunicatioBeing Grant Received from SERB for Project Development of Secure Key Management Protocols for Group Communication Under Active Outsider Attack Model</t>
  </si>
  <si>
    <t>ECR/2015/000428</t>
  </si>
  <si>
    <t xml:space="preserve"> Dt-05.08.2016</t>
  </si>
  <si>
    <t>Dr. Pravati Swain</t>
  </si>
  <si>
    <t xml:space="preserve"> Enhanced Automation of 3-Axis CNC Milling  Machine using Computer Vision and Artificial Intelligence </t>
  </si>
  <si>
    <t>ECR/2016/000916</t>
  </si>
  <si>
    <t>Dt-08.09.2016</t>
  </si>
  <si>
    <t>Dr. Nithin Kumar Y.B.</t>
  </si>
  <si>
    <t>Media Lab Asia</t>
  </si>
  <si>
    <t>Visvesvaraya PhD Scheme for Electronics &amp; IT</t>
  </si>
  <si>
    <t xml:space="preserve">PhD-MLA/4(10)/2015-16          </t>
  </si>
  <si>
    <t>Dt-03.09.2015</t>
  </si>
  <si>
    <t>5 Years</t>
  </si>
  <si>
    <t>CEERI, Pilani</t>
  </si>
  <si>
    <t>Special Manpower Development Programme for Chips to System Design</t>
  </si>
  <si>
    <t>9(1)/2014-MDD</t>
  </si>
  <si>
    <t>Dt-15.12.2014</t>
  </si>
  <si>
    <t>Dr. Velavan Kathirvelu</t>
  </si>
  <si>
    <t xml:space="preserve">EPR Studies of some Ni(II) complex in crystalline envirnoment </t>
  </si>
  <si>
    <t>SB/FT/CS-119/2014</t>
  </si>
  <si>
    <t>Dt-24.07.2015</t>
  </si>
  <si>
    <t>Dr. Raviprasad K.J</t>
  </si>
  <si>
    <t xml:space="preserve">Development Of Efficient Algorithms For Photoacoustic Tomography (Pat) </t>
  </si>
  <si>
    <t>YSS/2015/001636</t>
  </si>
  <si>
    <t>Dt-11.03.2016</t>
  </si>
  <si>
    <t>Design, Simulation and Implementing of Band-pass Sigma-Delta Modulator</t>
  </si>
  <si>
    <t>SB/FTP/ETA-0090/2014</t>
  </si>
  <si>
    <t>Dt-20.07.2015</t>
  </si>
  <si>
    <t>PhD-MLA/4(10)/2014</t>
  </si>
  <si>
    <t>Dt-21.10.2014</t>
  </si>
  <si>
    <t>Dr. G.R.C. Reddy</t>
  </si>
  <si>
    <t>IISC Bangalore</t>
  </si>
  <si>
    <t>An Integrated Computational and Experimental Approach to Structural design for ballistic impacts and blasts</t>
  </si>
  <si>
    <t>ERIP/ER/1201130/M/01/109D(R&amp;D)</t>
  </si>
  <si>
    <t>Dt-15.01.2014</t>
  </si>
  <si>
    <t>Total Amount</t>
  </si>
  <si>
    <t>NIT GOA</t>
  </si>
  <si>
    <t>IR17-ENGG-2-1-404</t>
  </si>
  <si>
    <t>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</si>
</sst>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0" applyFont="1" applyBorder="1"/>
    <xf numFmtId="0" fontId="0" fillId="0" borderId="0" xfId="0" applyAlignment="1">
      <alignment wrapText="1"/>
    </xf>
    <xf numFmtId="0" fontId="3" fillId="0" borderId="1" xfId="0" applyFont="1" applyBorder="1"/>
    <xf numFmtId="0" fontId="2" fillId="0" borderId="0" xfId="0" applyFont="1"/>
    <xf numFmtId="0" fontId="3" fillId="0" borderId="4" xfId="0" applyFont="1" applyBorder="1"/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 applyBorder="1"/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6" xfId="0" applyFont="1" applyBorder="1"/>
    <xf numFmtId="164" fontId="1" fillId="0" borderId="6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C1" sqref="C1:C3"/>
    </sheetView>
  </sheetViews>
  <sheetFormatPr defaultRowHeight="15" x14ac:dyDescent="0.25"/>
  <cols>
    <col min="2" max="2" width="27.42578125" customWidth="1"/>
    <col min="3" max="3" width="24.28515625" customWidth="1"/>
    <col min="4" max="10" width="16.85546875" customWidth="1"/>
  </cols>
  <sheetData>
    <row r="1" spans="1:12" ht="18.75" x14ac:dyDescent="0.3">
      <c r="A1" s="7" t="s">
        <v>14</v>
      </c>
      <c r="B1" s="8"/>
      <c r="C1" s="3" t="s">
        <v>66</v>
      </c>
      <c r="D1" s="9"/>
      <c r="E1" s="9"/>
      <c r="F1" s="4"/>
      <c r="G1" s="4"/>
      <c r="H1" s="4"/>
      <c r="I1" s="4"/>
      <c r="J1" s="4"/>
    </row>
    <row r="2" spans="1:12" ht="18.75" x14ac:dyDescent="0.3">
      <c r="A2" s="10" t="s">
        <v>15</v>
      </c>
      <c r="B2" s="11"/>
      <c r="C2" s="3" t="s">
        <v>67</v>
      </c>
      <c r="D2" s="9"/>
      <c r="E2" s="9"/>
      <c r="F2" s="4"/>
      <c r="G2" s="4"/>
      <c r="H2" s="4"/>
      <c r="I2" s="4"/>
      <c r="J2" s="4"/>
      <c r="K2" s="2"/>
    </row>
    <row r="3" spans="1:12" ht="18.75" x14ac:dyDescent="0.3">
      <c r="A3" s="10" t="s">
        <v>16</v>
      </c>
      <c r="B3" s="11"/>
      <c r="C3" s="5" t="s">
        <v>68</v>
      </c>
      <c r="D3" s="9"/>
      <c r="E3" s="9"/>
      <c r="F3" s="4"/>
      <c r="G3" s="4"/>
      <c r="H3" s="4"/>
      <c r="I3" s="4"/>
      <c r="J3" s="4"/>
    </row>
    <row r="4" spans="1:12" ht="15.75" x14ac:dyDescent="0.25">
      <c r="A4" s="1" t="s">
        <v>0</v>
      </c>
      <c r="B4" s="6" t="s">
        <v>1</v>
      </c>
      <c r="C4" s="6"/>
      <c r="D4" s="6"/>
      <c r="E4" s="6"/>
      <c r="F4" s="6"/>
      <c r="G4" s="6"/>
      <c r="H4" s="6"/>
      <c r="I4" s="6"/>
      <c r="J4" s="4"/>
    </row>
    <row r="5" spans="1:12" ht="63" x14ac:dyDescent="0.25">
      <c r="A5" s="12" t="s">
        <v>2</v>
      </c>
      <c r="B5" s="12" t="s">
        <v>3</v>
      </c>
      <c r="C5" s="13" t="s">
        <v>4</v>
      </c>
      <c r="D5" s="13" t="s">
        <v>5</v>
      </c>
      <c r="E5" s="13" t="s">
        <v>6</v>
      </c>
      <c r="F5" s="13" t="s">
        <v>7</v>
      </c>
      <c r="G5" s="13" t="s">
        <v>8</v>
      </c>
      <c r="H5" s="13" t="s">
        <v>9</v>
      </c>
      <c r="I5" s="13" t="s">
        <v>17</v>
      </c>
      <c r="J5" s="13" t="s">
        <v>10</v>
      </c>
      <c r="K5" s="13" t="s">
        <v>11</v>
      </c>
      <c r="L5" s="13" t="s">
        <v>18</v>
      </c>
    </row>
    <row r="6" spans="1:12" ht="180" x14ac:dyDescent="0.25">
      <c r="A6" s="14"/>
      <c r="B6" s="15">
        <v>1</v>
      </c>
      <c r="C6" s="15" t="s">
        <v>19</v>
      </c>
      <c r="D6" s="16" t="s">
        <v>20</v>
      </c>
      <c r="E6" s="17" t="s">
        <v>21</v>
      </c>
      <c r="F6" s="18" t="s">
        <v>22</v>
      </c>
      <c r="G6" s="16" t="s">
        <v>23</v>
      </c>
      <c r="H6" s="19" t="s">
        <v>24</v>
      </c>
      <c r="I6" s="20">
        <v>4262500</v>
      </c>
      <c r="J6" s="20">
        <v>2587500</v>
      </c>
      <c r="K6" s="21" t="e">
        <f ca="1">ntow(J6)</f>
        <v>#NAME?</v>
      </c>
      <c r="L6" s="19" t="s">
        <v>25</v>
      </c>
    </row>
    <row r="7" spans="1:12" ht="157.5" x14ac:dyDescent="0.25">
      <c r="A7" s="14"/>
      <c r="B7" s="22"/>
      <c r="C7" s="22"/>
      <c r="D7" s="16" t="s">
        <v>26</v>
      </c>
      <c r="E7" s="17" t="s">
        <v>21</v>
      </c>
      <c r="F7" s="18" t="s">
        <v>27</v>
      </c>
      <c r="G7" s="16" t="s">
        <v>28</v>
      </c>
      <c r="H7" s="19" t="s">
        <v>24</v>
      </c>
      <c r="I7" s="20">
        <v>3368650</v>
      </c>
      <c r="J7" s="20">
        <v>2073820</v>
      </c>
      <c r="K7" s="21" t="e">
        <f t="shared" ref="K7:K16" ca="1" si="0">ntow(J7)</f>
        <v>#NAME?</v>
      </c>
      <c r="L7" s="19" t="s">
        <v>25</v>
      </c>
    </row>
    <row r="8" spans="1:12" ht="270" x14ac:dyDescent="0.25">
      <c r="A8" s="14"/>
      <c r="B8" s="22"/>
      <c r="C8" s="22"/>
      <c r="D8" s="16" t="s">
        <v>29</v>
      </c>
      <c r="E8" s="17" t="s">
        <v>21</v>
      </c>
      <c r="F8" s="18" t="s">
        <v>30</v>
      </c>
      <c r="G8" s="16" t="s">
        <v>31</v>
      </c>
      <c r="H8" s="19" t="s">
        <v>32</v>
      </c>
      <c r="I8" s="20">
        <v>1410200</v>
      </c>
      <c r="J8" s="20">
        <v>576060</v>
      </c>
      <c r="K8" s="21" t="e">
        <f t="shared" ca="1" si="0"/>
        <v>#NAME?</v>
      </c>
      <c r="L8" s="19" t="s">
        <v>25</v>
      </c>
    </row>
    <row r="9" spans="1:12" ht="141.75" x14ac:dyDescent="0.25">
      <c r="A9" s="14"/>
      <c r="B9" s="22"/>
      <c r="C9" s="22"/>
      <c r="D9" s="16" t="s">
        <v>33</v>
      </c>
      <c r="E9" s="17" t="s">
        <v>21</v>
      </c>
      <c r="F9" s="18" t="s">
        <v>34</v>
      </c>
      <c r="G9" s="16" t="s">
        <v>35</v>
      </c>
      <c r="H9" s="19" t="s">
        <v>36</v>
      </c>
      <c r="I9" s="20">
        <v>2322080</v>
      </c>
      <c r="J9" s="20">
        <v>1224020</v>
      </c>
      <c r="K9" s="21" t="e">
        <f t="shared" ca="1" si="0"/>
        <v>#NAME?</v>
      </c>
      <c r="L9" s="19" t="s">
        <v>25</v>
      </c>
    </row>
    <row r="10" spans="1:12" ht="126" x14ac:dyDescent="0.25">
      <c r="B10" s="6">
        <v>2</v>
      </c>
      <c r="C10" s="6" t="s">
        <v>12</v>
      </c>
      <c r="D10" s="16" t="s">
        <v>37</v>
      </c>
      <c r="E10" s="17" t="s">
        <v>38</v>
      </c>
      <c r="F10" s="23" t="s">
        <v>39</v>
      </c>
      <c r="G10" s="16" t="s">
        <v>40</v>
      </c>
      <c r="H10" s="19" t="s">
        <v>41</v>
      </c>
      <c r="I10" s="20">
        <v>16965000</v>
      </c>
      <c r="J10" s="20">
        <v>812500</v>
      </c>
      <c r="K10" s="21" t="e">
        <f t="shared" ca="1" si="0"/>
        <v>#NAME?</v>
      </c>
      <c r="L10" s="19" t="s">
        <v>42</v>
      </c>
    </row>
    <row r="11" spans="1:12" ht="110.25" x14ac:dyDescent="0.25">
      <c r="B11" s="6"/>
      <c r="C11" s="6"/>
      <c r="D11" s="16" t="s">
        <v>37</v>
      </c>
      <c r="E11" s="17" t="s">
        <v>43</v>
      </c>
      <c r="F11" s="21" t="s">
        <v>44</v>
      </c>
      <c r="G11" s="16" t="s">
        <v>45</v>
      </c>
      <c r="H11" s="19" t="s">
        <v>46</v>
      </c>
      <c r="I11" s="20">
        <v>9509000</v>
      </c>
      <c r="J11" s="20">
        <v>1695000</v>
      </c>
      <c r="K11" s="21" t="e">
        <f t="shared" ca="1" si="0"/>
        <v>#NAME?</v>
      </c>
      <c r="L11" s="19" t="s">
        <v>42</v>
      </c>
    </row>
    <row r="12" spans="1:12" ht="94.5" x14ac:dyDescent="0.25">
      <c r="B12" s="6"/>
      <c r="C12" s="6"/>
      <c r="D12" s="16" t="s">
        <v>47</v>
      </c>
      <c r="E12" s="17" t="s">
        <v>21</v>
      </c>
      <c r="F12" s="21" t="s">
        <v>48</v>
      </c>
      <c r="G12" s="16" t="s">
        <v>49</v>
      </c>
      <c r="H12" s="19" t="s">
        <v>50</v>
      </c>
      <c r="I12" s="20">
        <v>2849600</v>
      </c>
      <c r="J12" s="20">
        <v>1480000</v>
      </c>
      <c r="K12" s="21" t="e">
        <f t="shared" ca="1" si="0"/>
        <v>#NAME?</v>
      </c>
      <c r="L12" s="19" t="s">
        <v>25</v>
      </c>
    </row>
    <row r="13" spans="1:12" ht="157.5" x14ac:dyDescent="0.25">
      <c r="B13" s="6"/>
      <c r="C13" s="6"/>
      <c r="D13" s="16" t="s">
        <v>51</v>
      </c>
      <c r="E13" s="17" t="s">
        <v>21</v>
      </c>
      <c r="F13" s="21" t="s">
        <v>52</v>
      </c>
      <c r="G13" s="16" t="s">
        <v>53</v>
      </c>
      <c r="H13" s="19" t="s">
        <v>54</v>
      </c>
      <c r="I13" s="20">
        <v>2414000</v>
      </c>
      <c r="J13" s="20">
        <v>1471333</v>
      </c>
      <c r="K13" s="21" t="e">
        <f t="shared" ca="1" si="0"/>
        <v>#NAME?</v>
      </c>
      <c r="L13" s="19" t="s">
        <v>25</v>
      </c>
    </row>
    <row r="14" spans="1:12" ht="110.25" x14ac:dyDescent="0.25">
      <c r="B14" s="6"/>
      <c r="C14" s="6"/>
      <c r="D14" s="16" t="s">
        <v>37</v>
      </c>
      <c r="E14" s="17" t="s">
        <v>21</v>
      </c>
      <c r="F14" s="21" t="s">
        <v>55</v>
      </c>
      <c r="G14" s="16" t="s">
        <v>56</v>
      </c>
      <c r="H14" s="19" t="s">
        <v>57</v>
      </c>
      <c r="I14" s="20">
        <v>2513000</v>
      </c>
      <c r="J14" s="20">
        <v>2223000</v>
      </c>
      <c r="K14" s="21" t="e">
        <f t="shared" ca="1" si="0"/>
        <v>#NAME?</v>
      </c>
      <c r="L14" s="19" t="s">
        <v>25</v>
      </c>
    </row>
    <row r="15" spans="1:12" ht="78.75" x14ac:dyDescent="0.25">
      <c r="B15" s="6">
        <v>3</v>
      </c>
      <c r="C15" s="6" t="s">
        <v>13</v>
      </c>
      <c r="D15" s="16" t="s">
        <v>37</v>
      </c>
      <c r="E15" s="17" t="s">
        <v>38</v>
      </c>
      <c r="F15" s="23" t="s">
        <v>39</v>
      </c>
      <c r="G15" s="16" t="s">
        <v>58</v>
      </c>
      <c r="H15" s="19" t="s">
        <v>59</v>
      </c>
      <c r="I15" s="20">
        <v>22572000</v>
      </c>
      <c r="J15" s="20">
        <v>650000</v>
      </c>
      <c r="K15" s="21" t="e">
        <f t="shared" ca="1" si="0"/>
        <v>#NAME?</v>
      </c>
      <c r="L15" s="19" t="s">
        <v>42</v>
      </c>
    </row>
    <row r="16" spans="1:12" ht="120" x14ac:dyDescent="0.25">
      <c r="B16" s="6"/>
      <c r="C16" s="6"/>
      <c r="D16" s="16" t="s">
        <v>60</v>
      </c>
      <c r="E16" s="17" t="s">
        <v>61</v>
      </c>
      <c r="F16" s="18" t="s">
        <v>62</v>
      </c>
      <c r="G16" s="16" t="s">
        <v>63</v>
      </c>
      <c r="H16" s="19" t="s">
        <v>64</v>
      </c>
      <c r="I16" s="20">
        <v>2000000</v>
      </c>
      <c r="J16" s="20">
        <v>1250000</v>
      </c>
      <c r="K16" s="21" t="e">
        <f t="shared" ca="1" si="0"/>
        <v>#NAME?</v>
      </c>
      <c r="L16" s="19" t="s">
        <v>42</v>
      </c>
    </row>
    <row r="17" spans="4:11" x14ac:dyDescent="0.25">
      <c r="D17" s="24"/>
      <c r="E17" s="2"/>
      <c r="F17" s="25"/>
      <c r="G17" s="24"/>
      <c r="K17" s="24"/>
    </row>
    <row r="18" spans="4:11" ht="16.5" thickBot="1" x14ac:dyDescent="0.3">
      <c r="D18" s="24"/>
      <c r="E18" s="2"/>
      <c r="F18" s="25"/>
      <c r="G18" s="24"/>
      <c r="H18" s="26" t="s">
        <v>65</v>
      </c>
      <c r="I18" s="27">
        <f>SUM(I6:I17)</f>
        <v>70186030</v>
      </c>
      <c r="J18" s="27">
        <f>SUM(J6:J17)</f>
        <v>16043233</v>
      </c>
      <c r="K18" s="24"/>
    </row>
    <row r="19" spans="4:11" ht="15.75" thickTop="1" x14ac:dyDescent="0.25">
      <c r="K19" s="24"/>
    </row>
    <row r="20" spans="4:11" x14ac:dyDescent="0.25">
      <c r="D20" s="24"/>
      <c r="E20" s="2"/>
      <c r="F20" s="25"/>
      <c r="G20" s="24"/>
      <c r="K20" s="24"/>
    </row>
    <row r="21" spans="4:11" x14ac:dyDescent="0.25">
      <c r="D21" s="24"/>
      <c r="E21" s="2"/>
      <c r="F21" s="25"/>
      <c r="G21" s="24"/>
      <c r="K21" s="24"/>
    </row>
    <row r="22" spans="4:11" x14ac:dyDescent="0.25">
      <c r="D22" s="24"/>
      <c r="E22" s="2"/>
      <c r="F22" s="25"/>
      <c r="G22" s="24"/>
      <c r="K22" s="24"/>
    </row>
    <row r="23" spans="4:11" x14ac:dyDescent="0.25">
      <c r="D23" s="24"/>
      <c r="E23" s="2"/>
      <c r="F23" s="25"/>
      <c r="G23" s="24"/>
      <c r="K23" s="24"/>
    </row>
    <row r="24" spans="4:11" x14ac:dyDescent="0.25">
      <c r="D24" s="24"/>
      <c r="E24" s="2"/>
      <c r="F24" s="25"/>
      <c r="G24" s="24"/>
      <c r="K24" s="24"/>
    </row>
  </sheetData>
  <mergeCells count="13">
    <mergeCell ref="D1:E1"/>
    <mergeCell ref="A2:B2"/>
    <mergeCell ref="D2:E2"/>
    <mergeCell ref="A3:B3"/>
    <mergeCell ref="D3:E3"/>
    <mergeCell ref="A1:B1"/>
    <mergeCell ref="B4:I4"/>
    <mergeCell ref="B6:B9"/>
    <mergeCell ref="C6:C9"/>
    <mergeCell ref="B10:B14"/>
    <mergeCell ref="C10:C14"/>
    <mergeCell ref="B15:B16"/>
    <mergeCell ref="C15:C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</dc:creator>
  <cp:lastModifiedBy>user</cp:lastModifiedBy>
  <dcterms:created xsi:type="dcterms:W3CDTF">2016-10-14T10:25:43Z</dcterms:created>
  <dcterms:modified xsi:type="dcterms:W3CDTF">2016-11-30T11:54:11Z</dcterms:modified>
</cp:coreProperties>
</file>