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hruti Odak\Desktop\cdac papers\Excel\Lab4\"/>
    </mc:Choice>
  </mc:AlternateContent>
  <xr:revisionPtr revIDLastSave="0" documentId="8_{3B73E721-DD89-4207-A481-6927F5904500}" xr6:coauthVersionLast="47" xr6:coauthVersionMax="47" xr10:uidLastSave="{00000000-0000-0000-0000-000000000000}"/>
  <bookViews>
    <workbookView xWindow="-108" yWindow="-108" windowWidth="23256" windowHeight="12456" activeTab="2" xr2:uid="{775A7F12-1350-47FD-8EB9-518462600E03}"/>
  </bookViews>
  <sheets>
    <sheet name="Dataset" sheetId="1" r:id="rId1"/>
    <sheet name="Worksheet" sheetId="2" r:id="rId2"/>
    <sheet name="Covid_dashboard" sheetId="3" r:id="rId3"/>
  </sheets>
  <definedNames>
    <definedName name="Slicer_Death_Avg">#N/A</definedName>
    <definedName name="Slicer_Discharge_Avg">#N/A</definedName>
    <definedName name="Slicer_State_UTs">#N/A</definedName>
    <definedName name="Slicer_Zo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<sst xmlns="http://schemas.openxmlformats.org/spreadsheetml/2006/main" count="462" uniqueCount="73">
  <si>
    <t>State/UTs</t>
  </si>
  <si>
    <t>Zone</t>
  </si>
  <si>
    <t>Total Cases</t>
  </si>
  <si>
    <t>Active</t>
  </si>
  <si>
    <t>Discharged</t>
  </si>
  <si>
    <t>Deaths</t>
  </si>
  <si>
    <t>Active Ratio</t>
  </si>
  <si>
    <t>Discharge Ratio</t>
  </si>
  <si>
    <t>Discharge Avg</t>
  </si>
  <si>
    <t>Death Ratio</t>
  </si>
  <si>
    <t>Death Avg</t>
  </si>
  <si>
    <t>Population</t>
  </si>
  <si>
    <t>Andaman and Nicobar</t>
  </si>
  <si>
    <t>South</t>
  </si>
  <si>
    <t>Below Average</t>
  </si>
  <si>
    <t>Above Average</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</si>
  <si>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</si>
  <si>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</si>
  <si>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</si>
  <si>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</si>
  <si>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</si>
  <si>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</si>
  <si>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</si>
  <si>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</si>
  <si>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</si>
  <si>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</si>
  <si>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</si>
  <si>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</si>
  <si>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</si>
  <si>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</si>
  <si>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</si>
  <si>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</si>
  <si>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</si>
  <si>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</si>
  <si>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</si>
  <si>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</si>
  <si>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</si>
  <si>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</si>
  <si>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</si>
  <si>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</si>
  <si>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</si>
  <si>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</si>
  <si>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</si>
  <si>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</si>
  <si>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</si>
  <si>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</si>
  <si>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</si>
  <si>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</si>
  <si>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</si>
  <si>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</si>
  <si>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</si>
  <si>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</si>
  <si>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</si>
  <si>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</si>
  <si>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States</t>
  </si>
  <si>
    <t>Row Labels</t>
  </si>
  <si>
    <t>Sum of Total Cases</t>
  </si>
  <si>
    <t>Grand Total</t>
  </si>
  <si>
    <t>Sum of Discharge Ratio</t>
  </si>
  <si>
    <t>Sum of Death Ratio</t>
  </si>
  <si>
    <t>Sum of Active Ratio</t>
  </si>
  <si>
    <t>Average of Death Ratio</t>
  </si>
  <si>
    <t>Average of Active Ratio</t>
  </si>
  <si>
    <t>Average of Discharge Ratio</t>
  </si>
  <si>
    <t>Sum of Deaths</t>
  </si>
  <si>
    <t>Sum of Active</t>
  </si>
  <si>
    <t>Sum of Discharged</t>
  </si>
  <si>
    <t xml:space="preserve"> Cases</t>
  </si>
  <si>
    <t>Highest</t>
  </si>
  <si>
    <t>Least</t>
  </si>
  <si>
    <t>Recoverd %</t>
  </si>
  <si>
    <t>Recovered %</t>
  </si>
  <si>
    <t>Death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</si>
</sst>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0.0"/>
  </numFmts>
  <fonts count="4" x14ac:knownFonts="1">
    <font>
      <sz val="11"/>
      <color theme="1"/>
      <name val="Calibri"/>
      <family val="2"/>
      <scheme val="minor"/>
    </font>
    <font>
      <sz val="11"/>
      <color theme="1"/>
      <name val="Calibri"/>
      <family val="2"/>
      <scheme val="minor"/>
    </font>
    <font>
      <sz val="10"/>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1" xfId="0" applyBorder="1"/>
    <xf numFmtId="0" fontId="0" fillId="0" borderId="2" xfId="0" applyBorder="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0" fontId="2" fillId="0" borderId="0" xfId="0" applyFont="1"/>
    <xf numFmtId="2" fontId="0" fillId="0" borderId="0" xfId="0" applyNumberFormat="1"/>
    <xf numFmtId="165" fontId="0" fillId="0" borderId="0" xfId="0" applyNumberFormat="1"/>
    <xf numFmtId="1" fontId="0" fillId="0" borderId="0" xfId="0" applyNumberFormat="1"/>
    <xf numFmtId="0" fontId="3" fillId="0" borderId="0" xfId="0" applyFont="1" applyAlignment="1">
      <alignment horizontal="center"/>
    </xf>
    <xf numFmtId="0" fontId="0" fillId="0" borderId="0" xfId="0" applyAlignment="1">
      <alignment horizontal="center"/>
    </xf>
    <xf numFmtId="0" fontId="0" fillId="0" borderId="0" xfId="0" applyAlignment="1">
      <alignment horizontal="center" vertical="center"/>
    </xf>
  </cellXfs>
  <cellStyles count="2">
    <cellStyle name="Comma" xfId="1" builtinId="3"/>
    <cellStyle name="Normal" xfId="0" builtinId="0"/>
  </cellStyles>
  <dxfs count="12">
    <dxf>
      <numFmt numFmtId="164" formatCode="_ * #,##0_ ;_ * \-#,##0_ ;_ * &quot;-&quot;??_ ;_ @_ "/>
    </dxf>
    <dxf>
      <numFmt numFmtId="2" formatCode="0.00"/>
    </dxf>
    <dxf>
      <numFmt numFmtId="165" formatCode="0.0"/>
    </dxf>
    <dxf>
      <numFmt numFmtId="164" formatCode="_ * #,##0_ ;_ * \-#,##0_ ;_ * &quot;-&quot;??_ ;_ @_ "/>
    </dxf>
    <dxf>
      <numFmt numFmtId="164" formatCode="_ * #,##0_ ;_ * \-#,##0_ ;_ * &quot;-&quot;??_ ;_ @_ "/>
    </dxf>
    <dxf>
      <numFmt numFmtId="2" formatCode="0.00"/>
    </dxf>
    <dxf>
      <numFmt numFmtId="165" formatCode="0.0"/>
    </dxf>
    <dxf>
      <numFmt numFmtId="165" formatCode="0.0"/>
    </dxf>
    <dxf>
      <numFmt numFmtId="1" formatCode="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[Covid-data dashboard.xlsx]Worksheet!PivotTable9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Worksheet!$B$42</c:f>
              <c:strCache>
                <c:ptCount val="1"/>
                <c:pt idx="0">
                  <c:v>Total</c:v>
                </c:pt>
              </c:strCache>
            </c:strRef>
          </c:tx>
          <c:spPr>
            <a:solidFill>
              <a:schemeClr val="accent1"/>
            </a:solidFill>
            <a:ln>
              <a:noFill/>
            </a:ln>
            <a:effectLst/>
          </c:spPr>
          <c:invertIfNegative val="0"/>
          <c:cat>
            <c:strRef>
              <c:f>Worksheet!$A$43:$A$79</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Worksheet!$B$43:$B$79</c:f>
              <c:numCache>
                <c:formatCode>0</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0-8AFD-4FB0-802A-954FA1F6E746}"/>
            </c:ext>
          </c:extLst>
        </c:ser>
        <c:dLbls>
          <c:showLegendKey val="0"/>
          <c:showVal val="0"/>
          <c:showCatName val="0"/>
          <c:showSerName val="0"/>
          <c:showPercent val="0"/>
          <c:showBubbleSize val="0"/>
        </c:dLbls>
        <c:gapWidth val="182"/>
        <c:axId val="1179304064"/>
        <c:axId val="1199503392"/>
      </c:barChart>
      <c:catAx>
        <c:axId val="117930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03392"/>
        <c:crosses val="autoZero"/>
        <c:auto val="1"/>
        <c:lblAlgn val="ctr"/>
        <c:lblOffset val="100"/>
        <c:noMultiLvlLbl val="0"/>
      </c:catAx>
      <c:valAx>
        <c:axId val="11995033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0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[Covid-data dashboard.xlsx]Worksheet!PivotTable17</c:name>
    <c:fmtId val="8"/>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Worksheet!$B$157</c:f>
              <c:strCache>
                <c:ptCount val="1"/>
                <c:pt idx="0">
                  <c:v>Sum of Total Cases</c:v>
                </c:pt>
              </c:strCache>
            </c:strRef>
          </c:tx>
          <c:spPr>
            <a:solidFill>
              <a:schemeClr val="accent4">
                <a:lumMod val="40000"/>
                <a:lumOff val="60000"/>
              </a:schemeClr>
            </a:solidFill>
            <a:ln>
              <a:noFill/>
            </a:ln>
            <a:effectLst/>
          </c:spPr>
          <c:invertIfNegative val="0"/>
          <c:cat>
            <c:strRef>
              <c:f>Worksheet!$A$158:$A$194</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Worksheet!$B$158:$B$194</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0-5777-4E70-AE1F-02DB61EB869C}"/>
            </c:ext>
          </c:extLst>
        </c:ser>
        <c:ser>
          <c:idx val="1"/>
          <c:order val="1"/>
          <c:tx>
            <c:strRef>
              <c:f>Worksheet!$C$157</c:f>
              <c:strCache>
                <c:ptCount val="1"/>
                <c:pt idx="0">
                  <c:v>Sum of Discharged</c:v>
                </c:pt>
              </c:strCache>
            </c:strRef>
          </c:tx>
          <c:spPr>
            <a:solidFill>
              <a:schemeClr val="accent6"/>
            </a:solidFill>
            <a:ln>
              <a:noFill/>
            </a:ln>
            <a:effectLst/>
          </c:spPr>
          <c:invertIfNegative val="0"/>
          <c:cat>
            <c:strRef>
              <c:f>Worksheet!$A$158:$A$194</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Worksheet!$C$158:$C$194</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1-5777-4E70-AE1F-02DB61EB869C}"/>
            </c:ext>
          </c:extLst>
        </c:ser>
        <c:dLbls>
          <c:showLegendKey val="0"/>
          <c:showVal val="0"/>
          <c:showCatName val="0"/>
          <c:showSerName val="0"/>
          <c:showPercent val="0"/>
          <c:showBubbleSize val="0"/>
        </c:dLbls>
        <c:gapWidth val="219"/>
        <c:overlap val="-27"/>
        <c:axId val="1308933919"/>
        <c:axId val="1632646927"/>
      </c:barChart>
      <c:catAx>
        <c:axId val="130893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46927"/>
        <c:crosses val="autoZero"/>
        <c:auto val="1"/>
        <c:lblAlgn val="ctr"/>
        <c:lblOffset val="100"/>
        <c:noMultiLvlLbl val="0"/>
      </c:catAx>
      <c:valAx>
        <c:axId val="163264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93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[Covid-data dashboard.xlsx]Worksheet!PivotTable10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Worksheet!$B$83</c:f>
              <c:strCache>
                <c:ptCount val="1"/>
                <c:pt idx="0">
                  <c:v>Total</c:v>
                </c:pt>
              </c:strCache>
            </c:strRef>
          </c:tx>
          <c:spPr>
            <a:solidFill>
              <a:schemeClr val="accent1"/>
            </a:solidFill>
            <a:ln>
              <a:noFill/>
            </a:ln>
            <a:effectLst/>
          </c:spPr>
          <c:invertIfNegative val="0"/>
          <c:cat>
            <c:strRef>
              <c:f>Worksheet!$A$84:$A$120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Worksheet!$B$84:$B$120</c:f>
              <c:numCache>
                <c:formatCode>0.0</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0-2790-4B17-82C7-ED22B08EF6ED}"/>
            </c:ext>
          </c:extLst>
        </c:ser>
        <c:dLbls>
          <c:showLegendKey val="0"/>
          <c:showVal val="0"/>
          <c:showCatName val="0"/>
          <c:showSerName val="0"/>
          <c:showPercent val="0"/>
          <c:showBubbleSize val="0"/>
        </c:dLbls>
        <c:gapWidth val="182"/>
        <c:axId val="1179305024"/>
        <c:axId val="1199501904"/>
      </c:barChart>
      <c:catAx>
        <c:axId val="117930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01904"/>
        <c:crosses val="autoZero"/>
        <c:auto val="1"/>
        <c:lblAlgn val="ctr"/>
        <c:lblOffset val="100"/>
        <c:noMultiLvlLbl val="0"/>
      </c:catAx>
      <c:valAx>
        <c:axId val="119950190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0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[Covid-data dashboard.xlsx]Worksheet!PivotTable15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Worksheet!$F$109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B76-4783-AF80-5FCD1F7E9F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76-4783-AF80-5FCD1F7E9F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55-483F-A8B3-1AAD360369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AB76-4783-AF80-5FCD1F7E9F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Worksheet!$E$110:$E$114</c:f>
              <c:strCache>
                <c:ptCount val="4"/>
                <c:pt idx="0">
                  <c:v>East</c:v>
                </c:pt>
                <c:pt idx="1">
                  <c:v>North</c:v>
                </c:pt>
                <c:pt idx="2">
                  <c:v>South</c:v>
                </c:pt>
                <c:pt idx="3">
                  <c:v>West</c:v>
                </c:pt>
              </c:strCache>
            </c:strRef>
          </c:cat>
          <c:val>
            <c:numRef>
              <c:f>Worksheet!$F$110:$F$114</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2-AB76-4783-AF80-5FCD1F7E9FD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[Covid-data dashboard.xlsx]Worksheet!PivotTable16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Worksheet!$G$124</c:f>
              <c:strCache>
                <c:ptCount val="1"/>
                <c:pt idx="0">
                  <c:v>Sum of Active</c:v>
                </c:pt>
              </c:strCache>
            </c:strRef>
          </c:tx>
          <c:spPr>
            <a:solidFill>
              <a:schemeClr val="accent1"/>
            </a:solidFill>
            <a:ln>
              <a:noFill/>
            </a:ln>
            <a:effectLst/>
          </c:spPr>
          <c:invertIfNegative val="0"/>
          <c:cat>
            <c:strRef>
              <c:f>Worksheet!$F$125:$F$161</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Worksheet!$G$125:$G$161</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0-50F0-4E59-AC89-654376DDFCC9}"/>
            </c:ext>
          </c:extLst>
        </c:ser>
        <c:ser>
          <c:idx val="1"/>
          <c:order val="1"/>
          <c:tx>
            <c:strRef>
              <c:f>Worksheet!$H$124</c:f>
              <c:strCache>
                <c:ptCount val="1"/>
                <c:pt idx="0">
                  <c:v>Sum of Deaths</c:v>
                </c:pt>
              </c:strCache>
            </c:strRef>
          </c:tx>
          <c:spPr>
            <a:solidFill>
              <a:srgbClr val="FF0000"/>
            </a:solidFill>
            <a:ln>
              <a:noFill/>
            </a:ln>
            <a:effectLst/>
          </c:spPr>
          <c:invertIfNegative val="0"/>
          <c:cat>
            <c:strRef>
              <c:f>Worksheet!$F$125:$F$161</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Worksheet!$H$125:$H$161</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extLst>
            <c:ext xmlns:c16="http://schemas.microsoft.com/office/drawing/2014/chart" uri="{C3380CC4-5D6E-409C-BE32-E72D297353CC}">
              <c16:uniqueId val="{00000001-50F0-4E59-AC89-654376DDFCC9}"/>
            </c:ext>
          </c:extLst>
        </c:ser>
        <c:dLbls>
          <c:showLegendKey val="0"/>
          <c:showVal val="0"/>
          <c:showCatName val="0"/>
          <c:showSerName val="0"/>
          <c:showPercent val="0"/>
          <c:showBubbleSize val="0"/>
        </c:dLbls>
        <c:gapWidth val="219"/>
        <c:overlap val="-27"/>
        <c:axId val="1554098143"/>
        <c:axId val="1632620639"/>
      </c:barChart>
      <c:catAx>
        <c:axId val="155409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20639"/>
        <c:crosses val="autoZero"/>
        <c:auto val="1"/>
        <c:lblAlgn val="ctr"/>
        <c:lblOffset val="100"/>
        <c:noMultiLvlLbl val="0"/>
      </c:catAx>
      <c:valAx>
        <c:axId val="163262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9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[Covid-data dashboard.xlsx]Worksheet!PivotTable17</c:name>
    <c:fmtId val="0"/>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Worksheet!$B$157</c:f>
              <c:strCache>
                <c:ptCount val="1"/>
                <c:pt idx="0">
                  <c:v>Sum of Total Cases</c:v>
                </c:pt>
              </c:strCache>
            </c:strRef>
          </c:tx>
          <c:spPr>
            <a:solidFill>
              <a:schemeClr val="accent4">
                <a:lumMod val="40000"/>
                <a:lumOff val="60000"/>
              </a:schemeClr>
            </a:solidFill>
            <a:ln>
              <a:noFill/>
            </a:ln>
            <a:effectLst/>
          </c:spPr>
          <c:invertIfNegative val="0"/>
          <c:cat>
            <c:strRef>
              <c:f>Worksheet!$A$158:$A$194</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Worksheet!$B$158:$B$194</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0-B702-4FC3-A782-276BDA50A051}"/>
            </c:ext>
          </c:extLst>
        </c:ser>
        <c:ser>
          <c:idx val="1"/>
          <c:order val="1"/>
          <c:tx>
            <c:strRef>
              <c:f>Worksheet!$C$157</c:f>
              <c:strCache>
                <c:ptCount val="1"/>
                <c:pt idx="0">
                  <c:v>Sum of Discharged</c:v>
                </c:pt>
              </c:strCache>
            </c:strRef>
          </c:tx>
          <c:spPr>
            <a:solidFill>
              <a:schemeClr val="accent6"/>
            </a:solidFill>
            <a:ln>
              <a:noFill/>
            </a:ln>
            <a:effectLst/>
          </c:spPr>
          <c:invertIfNegative val="0"/>
          <c:cat>
            <c:strRef>
              <c:f>Worksheet!$A$158:$A$194</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Worksheet!$C$158:$C$194</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1-B702-4FC3-A782-276BDA50A051}"/>
            </c:ext>
          </c:extLst>
        </c:ser>
        <c:dLbls>
          <c:showLegendKey val="0"/>
          <c:showVal val="0"/>
          <c:showCatName val="0"/>
          <c:showSerName val="0"/>
          <c:showPercent val="0"/>
          <c:showBubbleSize val="0"/>
        </c:dLbls>
        <c:gapWidth val="219"/>
        <c:overlap val="-27"/>
        <c:axId val="1308933919"/>
        <c:axId val="1632646927"/>
      </c:barChart>
      <c:catAx>
        <c:axId val="130893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46927"/>
        <c:crosses val="autoZero"/>
        <c:auto val="1"/>
        <c:lblAlgn val="ctr"/>
        <c:lblOffset val="100"/>
        <c:noMultiLvlLbl val="0"/>
      </c:catAx>
      <c:valAx>
        <c:axId val="163264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93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[Covid-data dashboard.xlsx]Worksheet!PivotTable9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Worksheet!$B$42</c:f>
              <c:strCache>
                <c:ptCount val="1"/>
                <c:pt idx="0">
                  <c:v>Total</c:v>
                </c:pt>
              </c:strCache>
            </c:strRef>
          </c:tx>
          <c:spPr>
            <a:solidFill>
              <a:schemeClr val="accent1"/>
            </a:solidFill>
            <a:ln>
              <a:noFill/>
            </a:ln>
            <a:effectLst/>
          </c:spPr>
          <c:invertIfNegative val="0"/>
          <c:cat>
            <c:strRef>
              <c:f>Worksheet!$A$43:$A$79</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Worksheet!$B$43:$B$79</c:f>
              <c:numCache>
                <c:formatCode>0</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0-5936-4163-8162-81D3180EB71A}"/>
            </c:ext>
          </c:extLst>
        </c:ser>
        <c:dLbls>
          <c:showLegendKey val="0"/>
          <c:showVal val="0"/>
          <c:showCatName val="0"/>
          <c:showSerName val="0"/>
          <c:showPercent val="0"/>
          <c:showBubbleSize val="0"/>
        </c:dLbls>
        <c:gapWidth val="182"/>
        <c:axId val="1179304064"/>
        <c:axId val="1199503392"/>
      </c:barChart>
      <c:catAx>
        <c:axId val="117930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03392"/>
        <c:crosses val="autoZero"/>
        <c:auto val="1"/>
        <c:lblAlgn val="ctr"/>
        <c:lblOffset val="100"/>
        <c:noMultiLvlLbl val="0"/>
      </c:catAx>
      <c:valAx>
        <c:axId val="11995033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0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[Covid-data dashboard.xlsx]Worksheet!PivotTable10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Rate</a:t>
            </a:r>
            <a:endParaRPr lang="en-US"/>
          </a:p>
        </c:rich>
      </c:tx>
      <c:layout>
        <c:manualLayout>
          <c:xMode val="edge"/>
          <c:yMode val="edge"/>
          <c:x val="0.73447138652466126"/>
          <c:y val="5.727151936431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Worksheet!$B$83</c:f>
              <c:strCache>
                <c:ptCount val="1"/>
                <c:pt idx="0">
                  <c:v>Total</c:v>
                </c:pt>
              </c:strCache>
            </c:strRef>
          </c:tx>
          <c:spPr>
            <a:solidFill>
              <a:schemeClr val="accent1"/>
            </a:solidFill>
            <a:ln>
              <a:noFill/>
            </a:ln>
            <a:effectLst/>
          </c:spPr>
          <c:invertIfNegative val="0"/>
          <c:cat>
            <c:strRef>
              <c:f>Worksheet!$A$84:$A$120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Worksheet!$B$84:$B$120</c:f>
              <c:numCache>
                <c:formatCode>0.0</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0-0F1D-4FEA-B21F-99787071C063}"/>
            </c:ext>
          </c:extLst>
        </c:ser>
        <c:dLbls>
          <c:showLegendKey val="0"/>
          <c:showVal val="0"/>
          <c:showCatName val="0"/>
          <c:showSerName val="0"/>
          <c:showPercent val="0"/>
          <c:showBubbleSize val="0"/>
        </c:dLbls>
        <c:gapWidth val="182"/>
        <c:axId val="1179305024"/>
        <c:axId val="1199501904"/>
      </c:barChart>
      <c:catAx>
        <c:axId val="117930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01904"/>
        <c:crosses val="autoZero"/>
        <c:auto val="1"/>
        <c:lblAlgn val="ctr"/>
        <c:lblOffset val="100"/>
        <c:noMultiLvlLbl val="0"/>
      </c:catAx>
      <c:valAx>
        <c:axId val="119950190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0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[Covid-data dashboard.xlsx]Worksheet!PivotTable15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Cases</a:t>
            </a:r>
            <a:r>
              <a:rPr lang="en-IN" baseline="0"/>
              <a:t> of zone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2078421341400121"/>
              <c:y val="-1.10832736816995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Worksheet!$F$109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54-410B-8686-8857A9D47A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54-410B-8686-8857A9D47A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54-410B-8686-8857A9D47A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54-410B-8686-8857A9D47A9D}"/>
              </c:ext>
            </c:extLst>
          </c:dPt>
          <c:dLbls>
            <c:dLbl>
              <c:idx val="1"/>
              <c:layout>
                <c:manualLayout>
                  <c:x val="-0.12078421341400121"/>
                  <c:y val="-1.108327368169957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754-410B-8686-8857A9D47A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Worksheet!$E$110:$E$114</c:f>
              <c:strCache>
                <c:ptCount val="4"/>
                <c:pt idx="0">
                  <c:v>East</c:v>
                </c:pt>
                <c:pt idx="1">
                  <c:v>North</c:v>
                </c:pt>
                <c:pt idx="2">
                  <c:v>South</c:v>
                </c:pt>
                <c:pt idx="3">
                  <c:v>West</c:v>
                </c:pt>
              </c:strCache>
            </c:strRef>
          </c:cat>
          <c:val>
            <c:numRef>
              <c:f>Worksheet!$F$110:$F$114</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B754-410B-8686-8857A9D47A9D}"/>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[Covid-data dashboard.xlsx]Worksheet!PivotTable16</c:name>
    <c:fmtId val="5"/>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Worksheet!$G$124</c:f>
              <c:strCache>
                <c:ptCount val="1"/>
                <c:pt idx="0">
                  <c:v>Sum of Active</c:v>
                </c:pt>
              </c:strCache>
            </c:strRef>
          </c:tx>
          <c:spPr>
            <a:solidFill>
              <a:schemeClr val="accent1"/>
            </a:solidFill>
            <a:ln>
              <a:noFill/>
            </a:ln>
            <a:effectLst/>
          </c:spPr>
          <c:invertIfNegative val="0"/>
          <c:cat>
            <c:strRef>
              <c:f>Worksheet!$F$125:$F$161</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Worksheet!$G$125:$G$161</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0-02C6-4234-ACC8-7219960CB82F}"/>
            </c:ext>
          </c:extLst>
        </c:ser>
        <c:ser>
          <c:idx val="1"/>
          <c:order val="1"/>
          <c:tx>
            <c:strRef>
              <c:f>Worksheet!$H$124</c:f>
              <c:strCache>
                <c:ptCount val="1"/>
                <c:pt idx="0">
                  <c:v>Sum of Deaths</c:v>
                </c:pt>
              </c:strCache>
            </c:strRef>
          </c:tx>
          <c:spPr>
            <a:solidFill>
              <a:srgbClr val="FF0000"/>
            </a:solidFill>
            <a:ln>
              <a:noFill/>
            </a:ln>
            <a:effectLst/>
          </c:spPr>
          <c:invertIfNegative val="0"/>
          <c:cat>
            <c:strRef>
              <c:f>Worksheet!$F$125:$F$161</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Worksheet!$H$125:$H$161</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extLst>
            <c:ext xmlns:c16="http://schemas.microsoft.com/office/drawing/2014/chart" uri="{C3380CC4-5D6E-409C-BE32-E72D297353CC}">
              <c16:uniqueId val="{00000001-02C6-4234-ACC8-7219960CB82F}"/>
            </c:ext>
          </c:extLst>
        </c:ser>
        <c:dLbls>
          <c:showLegendKey val="0"/>
          <c:showVal val="0"/>
          <c:showCatName val="0"/>
          <c:showSerName val="0"/>
          <c:showPercent val="0"/>
          <c:showBubbleSize val="0"/>
        </c:dLbls>
        <c:gapWidth val="219"/>
        <c:overlap val="-27"/>
        <c:axId val="1554098143"/>
        <c:axId val="1632620639"/>
      </c:barChart>
      <c:catAx>
        <c:axId val="155409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20639"/>
        <c:crosses val="autoZero"/>
        <c:auto val="1"/>
        <c:lblAlgn val="ctr"/>
        <c:lblOffset val="100"/>
        <c:noMultiLvlLbl val="0"/>
      </c:catAx>
      <c:valAx>
        <c:axId val="163262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9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xdr:col>
      <xdr:colOff>335280</xdr:colOff>
      <xdr:row>41</xdr:row>
      <xdr:rowOff>38101</xdr:rowOff>
    </xdr:from>
    <xdr:to>
      <xdr:col>3</xdr:col>
      <xdr:colOff>739140</xdr:colOff>
      <xdr:row>46</xdr:row>
      <xdr:rowOff>160021</xdr:rowOff>
    </xdr:to>
    <mc:AlternateContent xmlns:mc="http://schemas.openxmlformats.org/markup-compatibility/2006" xmlns:a14="http://schemas.microsoft.com/office/drawing/2010/main">
      <mc:Choice Requires="a14">
        <xdr:graphicFrame macro="">
          <xdr:nvGraphicFramePr>
            <xdr:cNvPr id="2" name="Discharge Avg for chart1">
              <a:extLst>
                <a:ext uri="{FF2B5EF4-FFF2-40B4-BE49-F238E27FC236}">
                  <a16:creationId xmlns:a16="http://schemas.microsoft.com/office/drawing/2014/main" id="{4D0C5395-CC2A-487E-EFFA-9DA901B39766}"/>
                </a:ext>
              </a:extLst>
            </xdr:cNvPr>
            <xdr:cNvGraphicFramePr/>
          </xdr:nvGraphicFramePr>
          <xdr:xfrm>
            <a:off x="0" y="0"/>
            <a:ext cx="0" cy="0"/>
          </xdr:xfrm>
          <a:graphic>
            <a:graphicData uri="http://schemas.microsoft.com/office/drawing/2010/slicer">
              <sle:slicer xmlns:sle="http://schemas.microsoft.com/office/drawing/2010/slicer" name="Discharge Avg for chart1"/>
            </a:graphicData>
          </a:graphic>
        </xdr:graphicFrame>
      </mc:Choice>
      <mc:Fallback xmlns="">
        <xdr:sp macro="" textlink="">
          <xdr:nvSpPr>
            <xdr:cNvPr id="0" name=""/>
            <xdr:cNvSpPr>
              <a:spLocks noTextEdit="1"/>
            </xdr:cNvSpPr>
          </xdr:nvSpPr>
          <xdr:spPr>
            <a:xfrm>
              <a:off x="3063240" y="7536181"/>
              <a:ext cx="18288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167640</xdr:colOff>
      <xdr:row>47</xdr:row>
      <xdr:rowOff>83820</xdr:rowOff>
    </xdr:from>
    <xdr:to>
      <xdr:col>8</xdr:col>
      <xdr:colOff>68580</xdr:colOff>
      <xdr:row>62</xdr:row>
      <xdr:rowOff>83820</xdr:rowOff>
    </xdr:to>
    <xdr:graphicFrame macro="">
      <xdr:nvGraphicFramePr>
        <xdr:cNvPr id="3" name="Chart 2">
          <a:extLst>
            <a:ext uri="{FF2B5EF4-FFF2-40B4-BE49-F238E27FC236}">
              <a16:creationId xmlns:a16="http://schemas.microsoft.com/office/drawing/2014/main" id="{CEA982BB-596E-2FA9-072F-7915DB2BE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579120</xdr:colOff>
      <xdr:row>82</xdr:row>
      <xdr:rowOff>1</xdr:rowOff>
    </xdr:from>
    <xdr:to>
      <xdr:col>3</xdr:col>
      <xdr:colOff>982980</xdr:colOff>
      <xdr:row>87</xdr:row>
      <xdr:rowOff>129541</xdr:rowOff>
    </xdr:to>
    <mc:AlternateContent xmlns:mc="http://schemas.openxmlformats.org/markup-compatibility/2006" xmlns:a14="http://schemas.microsoft.com/office/drawing/2010/main">
      <mc:Choice Requires="a14">
        <xdr:graphicFrame macro="">
          <xdr:nvGraphicFramePr>
            <xdr:cNvPr id="4" name="Death Avg chart1">
              <a:extLst>
                <a:ext uri="{FF2B5EF4-FFF2-40B4-BE49-F238E27FC236}">
                  <a16:creationId xmlns:a16="http://schemas.microsoft.com/office/drawing/2014/main" id="{FE9002ED-AA71-FAC4-4C9C-4C374C59F3C8}"/>
                </a:ext>
              </a:extLst>
            </xdr:cNvPr>
            <xdr:cNvGraphicFramePr/>
          </xdr:nvGraphicFramePr>
          <xdr:xfrm>
            <a:off x="0" y="0"/>
            <a:ext cx="0" cy="0"/>
          </xdr:xfrm>
          <a:graphic>
            <a:graphicData uri="http://schemas.microsoft.com/office/drawing/2010/slicer">
              <sle:slicer xmlns:sle="http://schemas.microsoft.com/office/drawing/2010/slicer" name="Death Avg chart1"/>
            </a:graphicData>
          </a:graphic>
        </xdr:graphicFrame>
      </mc:Choice>
      <mc:Fallback xmlns="">
        <xdr:sp macro="" textlink="">
          <xdr:nvSpPr>
            <xdr:cNvPr id="0" name=""/>
            <xdr:cNvSpPr>
              <a:spLocks noTextEdit="1"/>
            </xdr:cNvSpPr>
          </xdr:nvSpPr>
          <xdr:spPr>
            <a:xfrm>
              <a:off x="3307080" y="14996161"/>
              <a:ext cx="18288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426720</xdr:colOff>
      <xdr:row>88</xdr:row>
      <xdr:rowOff>60960</xdr:rowOff>
    </xdr:from>
    <xdr:to>
      <xdr:col>7</xdr:col>
      <xdr:colOff>358140</xdr:colOff>
      <xdr:row>103</xdr:row>
      <xdr:rowOff>60960</xdr:rowOff>
    </xdr:to>
    <xdr:graphicFrame macro="">
      <xdr:nvGraphicFramePr>
        <xdr:cNvPr id="5" name="Chart 4">
          <a:extLst>
            <a:ext uri="{FF2B5EF4-FFF2-40B4-BE49-F238E27FC236}">
              <a16:creationId xmlns:a16="http://schemas.microsoft.com/office/drawing/2014/main" id="{C8981B2C-7A22-1A84-B53A-84144E5E3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487680</xdr:colOff>
      <xdr:row>40</xdr:row>
      <xdr:rowOff>15240</xdr:rowOff>
    </xdr:from>
    <xdr:to>
      <xdr:col>11</xdr:col>
      <xdr:colOff>487680</xdr:colOff>
      <xdr:row>73</xdr:row>
      <xdr:rowOff>22860</xdr:rowOff>
    </xdr:to>
    <mc:AlternateContent xmlns:mc="http://schemas.openxmlformats.org/markup-compatibility/2006" xmlns:a14="http://schemas.microsoft.com/office/drawing/2010/main">
      <mc:Choice Requires="a14">
        <xdr:graphicFrame macro="">
          <xdr:nvGraphicFramePr>
            <xdr:cNvPr id="6" name="State/UTs">
              <a:extLst>
                <a:ext uri="{FF2B5EF4-FFF2-40B4-BE49-F238E27FC236}">
                  <a16:creationId xmlns:a16="http://schemas.microsoft.com/office/drawing/2014/main" id="{F0FEDE86-3D2F-B76E-EDAF-45D4D36B6D1A}"/>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8465820" y="7330440"/>
              <a:ext cx="1828800" cy="604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685800</xdr:colOff>
      <xdr:row>106</xdr:row>
      <xdr:rowOff>167641</xdr:rowOff>
    </xdr:from>
    <xdr:to>
      <xdr:col>3</xdr:col>
      <xdr:colOff>1089660</xdr:colOff>
      <xdr:row>115</xdr:row>
      <xdr:rowOff>38101</xdr:rowOff>
    </xdr:to>
    <mc:AlternateContent xmlns:mc="http://schemas.openxmlformats.org/markup-compatibility/2006" xmlns:a14="http://schemas.microsoft.com/office/drawing/2010/main">
      <mc:Choice Requires="a14">
        <xdr:graphicFrame macro="">
          <xdr:nvGraphicFramePr>
            <xdr:cNvPr id="8" name="Zone">
              <a:extLst>
                <a:ext uri="{FF2B5EF4-FFF2-40B4-BE49-F238E27FC236}">
                  <a16:creationId xmlns:a16="http://schemas.microsoft.com/office/drawing/2014/main" id="{FA41C1A9-5BE5-B352-325F-65B900F00AA9}"/>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3726180" y="19552921"/>
              <a:ext cx="1828800" cy="151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419100</xdr:colOff>
      <xdr:row>105</xdr:row>
      <xdr:rowOff>53340</xdr:rowOff>
    </xdr:from>
    <xdr:to>
      <xdr:col>11</xdr:col>
      <xdr:colOff>304800</xdr:colOff>
      <xdr:row>117</xdr:row>
      <xdr:rowOff>15240</xdr:rowOff>
    </xdr:to>
    <xdr:graphicFrame macro="">
      <xdr:nvGraphicFramePr>
        <xdr:cNvPr id="9" name="Chart 8">
          <a:extLst>
            <a:ext uri="{FF2B5EF4-FFF2-40B4-BE49-F238E27FC236}">
              <a16:creationId xmlns:a16="http://schemas.microsoft.com/office/drawing/2014/main" id="{28776BE6-7F5B-27DE-9645-8217D2932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289560</xdr:colOff>
      <xdr:row>130</xdr:row>
      <xdr:rowOff>15240</xdr:rowOff>
    </xdr:from>
    <xdr:to>
      <xdr:col>4</xdr:col>
      <xdr:colOff>647700</xdr:colOff>
      <xdr:row>145</xdr:row>
      <xdr:rowOff>15240</xdr:rowOff>
    </xdr:to>
    <xdr:graphicFrame macro="">
      <xdr:nvGraphicFramePr>
        <xdr:cNvPr id="10" name="Chart 9">
          <a:extLst>
            <a:ext uri="{FF2B5EF4-FFF2-40B4-BE49-F238E27FC236}">
              <a16:creationId xmlns:a16="http://schemas.microsoft.com/office/drawing/2014/main" id="{BF3A1F45-7FD7-7287-F785-97932F2F8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678180</xdr:colOff>
      <xdr:row>172</xdr:row>
      <xdr:rowOff>60960</xdr:rowOff>
    </xdr:from>
    <xdr:to>
      <xdr:col>8</xdr:col>
      <xdr:colOff>129540</xdr:colOff>
      <xdr:row>187</xdr:row>
      <xdr:rowOff>60960</xdr:rowOff>
    </xdr:to>
    <xdr:graphicFrame macro="">
      <xdr:nvGraphicFramePr>
        <xdr:cNvPr id="11" name="Chart 10">
          <a:extLst>
            <a:ext uri="{FF2B5EF4-FFF2-40B4-BE49-F238E27FC236}">
              <a16:creationId xmlns:a16="http://schemas.microsoft.com/office/drawing/2014/main" id="{1A6F6AED-16E9-1CA5-04DF-61C28AE75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601980</xdr:colOff>
      <xdr:row>1</xdr:row>
      <xdr:rowOff>0</xdr:rowOff>
    </xdr:from>
    <xdr:to>
      <xdr:col>5</xdr:col>
      <xdr:colOff>0</xdr:colOff>
      <xdr:row>2</xdr:row>
      <xdr:rowOff>175260</xdr:rowOff>
    </xdr:to>
    <xdr:sp macro="" textlink="">
      <xdr:nvSpPr>
        <xdr:cNvPr id="3" name="Rectangle: Rounded Corners 2">
          <a:extLst>
            <a:ext uri="{FF2B5EF4-FFF2-40B4-BE49-F238E27FC236}">
              <a16:creationId xmlns:a16="http://schemas.microsoft.com/office/drawing/2014/main" id="{9EF5AF33-F1F3-DC82-E58E-941817D62906}"/>
            </a:ext>
          </a:extLst>
        </xdr:cNvPr>
        <xdr:cNvSpPr/>
      </xdr:nvSpPr>
      <xdr:spPr>
        <a:xfrm>
          <a:off x="601980" y="182880"/>
          <a:ext cx="2529840" cy="35814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200"/>
            <a:t>   Covid 19 Data: India</a:t>
          </a:r>
        </a:p>
      </xdr:txBody>
    </xdr:sp>
    <xdr:clientData/>
  </xdr:twoCellAnchor>
  <xdr:twoCellAnchor>
    <xdr:from>
      <xdr:col>5</xdr:col>
      <xdr:colOff>38100</xdr:colOff>
      <xdr:row>1</xdr:row>
      <xdr:rowOff>7620</xdr:rowOff>
    </xdr:from>
    <xdr:to>
      <xdr:col>6</xdr:col>
      <xdr:colOff>228600</xdr:colOff>
      <xdr:row>3</xdr:row>
      <xdr:rowOff>22860</xdr:rowOff>
    </xdr:to>
    <xdr:sp macro="" textlink="">
      <xdr:nvSpPr>
        <xdr:cNvPr id="7" name="Rectangle: Rounded Corners 6">
          <a:extLst>
            <a:ext uri="{FF2B5EF4-FFF2-40B4-BE49-F238E27FC236}">
              <a16:creationId xmlns:a16="http://schemas.microsoft.com/office/drawing/2014/main" id="{B98C6F2D-784C-E6C7-195F-80A526EE15E6}"/>
            </a:ext>
          </a:extLst>
        </xdr:cNvPr>
        <xdr:cNvSpPr/>
      </xdr:nvSpPr>
      <xdr:spPr>
        <a:xfrm>
          <a:off x="3169920" y="190500"/>
          <a:ext cx="800100" cy="38100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solidFill>
                <a:schemeClr val="tx1"/>
              </a:solidFill>
            </a:rPr>
            <a:t>   </a:t>
          </a:r>
          <a:r>
            <a:rPr lang="en-IN" sz="700" b="0">
              <a:solidFill>
                <a:schemeClr val="tx1"/>
              </a:solidFill>
            </a:rPr>
            <a:t>Total Cases</a:t>
          </a:r>
        </a:p>
        <a:p>
          <a:pPr algn="l"/>
          <a:r>
            <a:rPr lang="en-IN" sz="700" b="0">
              <a:solidFill>
                <a:schemeClr val="tx1"/>
              </a:solidFill>
            </a:rPr>
            <a:t>      3.44 cr</a:t>
          </a:r>
        </a:p>
      </xdr:txBody>
    </xdr:sp>
    <xdr:clientData/>
  </xdr:twoCellAnchor>
  <xdr:twoCellAnchor>
    <xdr:from>
      <xdr:col>6</xdr:col>
      <xdr:colOff>259080</xdr:colOff>
      <xdr:row>1</xdr:row>
      <xdr:rowOff>7620</xdr:rowOff>
    </xdr:from>
    <xdr:to>
      <xdr:col>7</xdr:col>
      <xdr:colOff>441960</xdr:colOff>
      <xdr:row>3</xdr:row>
      <xdr:rowOff>30480</xdr:rowOff>
    </xdr:to>
    <xdr:sp macro="" textlink="">
      <xdr:nvSpPr>
        <xdr:cNvPr id="9" name="Rectangle: Rounded Corners 8">
          <a:extLst>
            <a:ext uri="{FF2B5EF4-FFF2-40B4-BE49-F238E27FC236}">
              <a16:creationId xmlns:a16="http://schemas.microsoft.com/office/drawing/2014/main" id="{C228F097-BD0E-46BE-8357-1A9877616A7F}"/>
            </a:ext>
          </a:extLst>
        </xdr:cNvPr>
        <xdr:cNvSpPr/>
      </xdr:nvSpPr>
      <xdr:spPr>
        <a:xfrm>
          <a:off x="4000500" y="190500"/>
          <a:ext cx="792480" cy="38862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700" b="0">
              <a:solidFill>
                <a:schemeClr val="tx1"/>
              </a:solidFill>
            </a:rPr>
            <a:t>  </a:t>
          </a:r>
          <a:r>
            <a:rPr lang="en-IN" sz="800" b="0">
              <a:solidFill>
                <a:schemeClr val="tx1"/>
              </a:solidFill>
            </a:rPr>
            <a:t>Recorved</a:t>
          </a:r>
        </a:p>
        <a:p>
          <a:pPr algn="l"/>
          <a:r>
            <a:rPr lang="en-IN" sz="800" b="0" baseline="0">
              <a:solidFill>
                <a:schemeClr val="tx1"/>
              </a:solidFill>
            </a:rPr>
            <a:t>        98.4%</a:t>
          </a:r>
          <a:endParaRPr lang="en-IN" sz="800" b="0">
            <a:solidFill>
              <a:schemeClr val="tx1"/>
            </a:solidFill>
          </a:endParaRPr>
        </a:p>
      </xdr:txBody>
    </xdr:sp>
    <xdr:clientData/>
  </xdr:twoCellAnchor>
  <xdr:twoCellAnchor>
    <xdr:from>
      <xdr:col>7</xdr:col>
      <xdr:colOff>472440</xdr:colOff>
      <xdr:row>0</xdr:row>
      <xdr:rowOff>175260</xdr:rowOff>
    </xdr:from>
    <xdr:to>
      <xdr:col>9</xdr:col>
      <xdr:colOff>76200</xdr:colOff>
      <xdr:row>3</xdr:row>
      <xdr:rowOff>30480</xdr:rowOff>
    </xdr:to>
    <xdr:sp macro="" textlink="">
      <xdr:nvSpPr>
        <xdr:cNvPr id="11" name="Rectangle: Rounded Corners 10">
          <a:extLst>
            <a:ext uri="{FF2B5EF4-FFF2-40B4-BE49-F238E27FC236}">
              <a16:creationId xmlns:a16="http://schemas.microsoft.com/office/drawing/2014/main" id="{A7C548CF-30E5-4225-857D-3D9DCAC1A0D9}"/>
            </a:ext>
          </a:extLst>
        </xdr:cNvPr>
        <xdr:cNvSpPr/>
      </xdr:nvSpPr>
      <xdr:spPr>
        <a:xfrm>
          <a:off x="4823460" y="175260"/>
          <a:ext cx="822960" cy="403860"/>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700" b="1">
              <a:solidFill>
                <a:sysClr val="windowText" lastClr="000000"/>
              </a:solidFill>
            </a:rPr>
            <a:t>        </a:t>
          </a:r>
          <a:r>
            <a:rPr lang="en-IN" sz="800" b="0">
              <a:solidFill>
                <a:sysClr val="windowText" lastClr="000000"/>
              </a:solidFill>
            </a:rPr>
            <a:t>Death</a:t>
          </a:r>
        </a:p>
        <a:p>
          <a:pPr algn="l"/>
          <a:r>
            <a:rPr lang="en-IN" sz="800" b="0">
              <a:solidFill>
                <a:sysClr val="windowText" lastClr="000000"/>
              </a:solidFill>
            </a:rPr>
            <a:t>         1.3%</a:t>
          </a:r>
          <a:endParaRPr lang="en-IN" sz="700" b="0">
            <a:solidFill>
              <a:sysClr val="windowText" lastClr="000000"/>
            </a:solidFill>
          </a:endParaRPr>
        </a:p>
      </xdr:txBody>
    </xdr:sp>
    <xdr:clientData/>
  </xdr:twoCellAnchor>
  <xdr:twoCellAnchor>
    <xdr:from>
      <xdr:col>9</xdr:col>
      <xdr:colOff>99060</xdr:colOff>
      <xdr:row>0</xdr:row>
      <xdr:rowOff>158675</xdr:rowOff>
    </xdr:from>
    <xdr:to>
      <xdr:col>10</xdr:col>
      <xdr:colOff>350520</xdr:colOff>
      <xdr:row>3</xdr:row>
      <xdr:rowOff>29135</xdr:rowOff>
    </xdr:to>
    <xdr:sp macro="" textlink="">
      <xdr:nvSpPr>
        <xdr:cNvPr id="12" name="Rectangle: Rounded Corners 11">
          <a:extLst>
            <a:ext uri="{FF2B5EF4-FFF2-40B4-BE49-F238E27FC236}">
              <a16:creationId xmlns:a16="http://schemas.microsoft.com/office/drawing/2014/main" id="{90282CF7-8FFC-4E06-AC66-E089FDBA81CC}"/>
            </a:ext>
          </a:extLst>
        </xdr:cNvPr>
        <xdr:cNvSpPr/>
      </xdr:nvSpPr>
      <xdr:spPr>
        <a:xfrm>
          <a:off x="7934213" y="158675"/>
          <a:ext cx="861060" cy="408342"/>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a:solidFill>
                <a:sysClr val="windowText" lastClr="000000"/>
              </a:solidFill>
            </a:rPr>
            <a:t> </a:t>
          </a:r>
          <a:r>
            <a:rPr lang="en-IN" sz="800">
              <a:solidFill>
                <a:sysClr val="windowText" lastClr="000000"/>
              </a:solidFill>
            </a:rPr>
            <a:t>      Active</a:t>
          </a:r>
        </a:p>
        <a:p>
          <a:pPr algn="l"/>
          <a:r>
            <a:rPr lang="en-IN" sz="800">
              <a:solidFill>
                <a:sysClr val="windowText" lastClr="000000"/>
              </a:solidFill>
            </a:rPr>
            <a:t>       </a:t>
          </a:r>
          <a:r>
            <a:rPr lang="en-IN" sz="800" baseline="0">
              <a:solidFill>
                <a:sysClr val="windowText" lastClr="000000"/>
              </a:solidFill>
            </a:rPr>
            <a:t> </a:t>
          </a:r>
          <a:r>
            <a:rPr lang="en-IN" sz="800">
              <a:solidFill>
                <a:sysClr val="windowText" lastClr="000000"/>
              </a:solidFill>
            </a:rPr>
            <a:t>0.4%</a:t>
          </a:r>
          <a:endParaRPr lang="en-IN" sz="1050">
            <a:solidFill>
              <a:sysClr val="windowText" lastClr="000000"/>
            </a:solidFill>
          </a:endParaRPr>
        </a:p>
      </xdr:txBody>
    </xdr:sp>
    <xdr:clientData/>
  </xdr:twoCellAnchor>
  <xdr:twoCellAnchor>
    <xdr:from>
      <xdr:col>5</xdr:col>
      <xdr:colOff>15240</xdr:colOff>
      <xdr:row>26</xdr:row>
      <xdr:rowOff>7620</xdr:rowOff>
    </xdr:from>
    <xdr:to>
      <xdr:col>13</xdr:col>
      <xdr:colOff>320040</xdr:colOff>
      <xdr:row>42</xdr:row>
      <xdr:rowOff>167640</xdr:rowOff>
    </xdr:to>
    <xdr:graphicFrame macro="">
      <xdr:nvGraphicFramePr>
        <xdr:cNvPr id="13" name="Chart 12">
          <a:extLst>
            <a:ext uri="{FF2B5EF4-FFF2-40B4-BE49-F238E27FC236}">
              <a16:creationId xmlns:a16="http://schemas.microsoft.com/office/drawing/2014/main" id="{1134B3C2-3218-467F-BAEA-C77C03F1B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8</xdr:row>
      <xdr:rowOff>0</xdr:rowOff>
    </xdr:from>
    <xdr:to>
      <xdr:col>13</xdr:col>
      <xdr:colOff>312420</xdr:colOff>
      <xdr:row>23</xdr:row>
      <xdr:rowOff>0</xdr:rowOff>
    </xdr:to>
    <xdr:graphicFrame macro="">
      <xdr:nvGraphicFramePr>
        <xdr:cNvPr id="15" name="Chart 14">
          <a:extLst>
            <a:ext uri="{FF2B5EF4-FFF2-40B4-BE49-F238E27FC236}">
              <a16:creationId xmlns:a16="http://schemas.microsoft.com/office/drawing/2014/main" id="{30524A2D-B564-4DAE-B279-0C473B897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xdr:row>
      <xdr:rowOff>45720</xdr:rowOff>
    </xdr:from>
    <xdr:to>
      <xdr:col>10</xdr:col>
      <xdr:colOff>259080</xdr:colOff>
      <xdr:row>3</xdr:row>
      <xdr:rowOff>129540</xdr:rowOff>
    </xdr:to>
    <xdr:sp macro="" textlink="">
      <xdr:nvSpPr>
        <xdr:cNvPr id="16" name="Rectangle 15">
          <a:extLst>
            <a:ext uri="{FF2B5EF4-FFF2-40B4-BE49-F238E27FC236}">
              <a16:creationId xmlns:a16="http://schemas.microsoft.com/office/drawing/2014/main" id="{C4C84BE1-5AB0-EF3A-D72C-9296757B12BF}"/>
            </a:ext>
          </a:extLst>
        </xdr:cNvPr>
        <xdr:cNvSpPr/>
      </xdr:nvSpPr>
      <xdr:spPr>
        <a:xfrm>
          <a:off x="609600" y="594360"/>
          <a:ext cx="5829300" cy="83820"/>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7620</xdr:colOff>
      <xdr:row>3</xdr:row>
      <xdr:rowOff>152400</xdr:rowOff>
    </xdr:from>
    <xdr:to>
      <xdr:col>13</xdr:col>
      <xdr:colOff>327660</xdr:colOff>
      <xdr:row>8</xdr:row>
      <xdr:rowOff>7620</xdr:rowOff>
    </xdr:to>
    <mc:AlternateContent xmlns:mc="http://schemas.openxmlformats.org/markup-compatibility/2006" xmlns:a14="http://schemas.microsoft.com/office/drawing/2010/main">
      <mc:Choice Requires="a14">
        <xdr:graphicFrame macro="">
          <xdr:nvGraphicFramePr>
            <xdr:cNvPr id="18" name="Death Avg chart1 1">
              <a:extLst>
                <a:ext uri="{FF2B5EF4-FFF2-40B4-BE49-F238E27FC236}">
                  <a16:creationId xmlns:a16="http://schemas.microsoft.com/office/drawing/2014/main" id="{55DB14B1-3CBB-454B-9D66-B1B1E270B1FF}"/>
                </a:ext>
              </a:extLst>
            </xdr:cNvPr>
            <xdr:cNvGraphicFramePr/>
          </xdr:nvGraphicFramePr>
          <xdr:xfrm>
            <a:off x="0" y="0"/>
            <a:ext cx="0" cy="0"/>
          </xdr:xfrm>
          <a:graphic>
            <a:graphicData uri="http://schemas.microsoft.com/office/drawing/2010/slicer">
              <sle:slicer xmlns:sle="http://schemas.microsoft.com/office/drawing/2010/slicer" name="Death Avg chart1 1"/>
            </a:graphicData>
          </a:graphic>
        </xdr:graphicFrame>
      </mc:Choice>
      <mc:Fallback xmlns="">
        <xdr:sp macro="" textlink="">
          <xdr:nvSpPr>
            <xdr:cNvPr id="0" name=""/>
            <xdr:cNvSpPr>
              <a:spLocks noTextEdit="1"/>
            </xdr:cNvSpPr>
          </xdr:nvSpPr>
          <xdr:spPr>
            <a:xfrm>
              <a:off x="3573780" y="701040"/>
              <a:ext cx="5196840" cy="541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xdr:colOff>
      <xdr:row>23</xdr:row>
      <xdr:rowOff>15240</xdr:rowOff>
    </xdr:from>
    <xdr:to>
      <xdr:col>13</xdr:col>
      <xdr:colOff>327660</xdr:colOff>
      <xdr:row>26</xdr:row>
      <xdr:rowOff>0</xdr:rowOff>
    </xdr:to>
    <mc:AlternateContent xmlns:mc="http://schemas.openxmlformats.org/markup-compatibility/2006" xmlns:a14="http://schemas.microsoft.com/office/drawing/2010/main">
      <mc:Choice Requires="a14">
        <xdr:graphicFrame macro="">
          <xdr:nvGraphicFramePr>
            <xdr:cNvPr id="20" name="Discharge Avg for chart1 1">
              <a:extLst>
                <a:ext uri="{FF2B5EF4-FFF2-40B4-BE49-F238E27FC236}">
                  <a16:creationId xmlns:a16="http://schemas.microsoft.com/office/drawing/2014/main" id="{0757F291-A98F-4BDD-9FA1-582697CDF68A}"/>
                </a:ext>
              </a:extLst>
            </xdr:cNvPr>
            <xdr:cNvGraphicFramePr/>
          </xdr:nvGraphicFramePr>
          <xdr:xfrm>
            <a:off x="0" y="0"/>
            <a:ext cx="0" cy="0"/>
          </xdr:xfrm>
          <a:graphic>
            <a:graphicData uri="http://schemas.microsoft.com/office/drawing/2010/slicer">
              <sle:slicer xmlns:sle="http://schemas.microsoft.com/office/drawing/2010/slicer" name="Discharge Avg for chart1 1"/>
            </a:graphicData>
          </a:graphic>
        </xdr:graphicFrame>
      </mc:Choice>
      <mc:Fallback xmlns="">
        <xdr:sp macro="" textlink="">
          <xdr:nvSpPr>
            <xdr:cNvPr id="0" name=""/>
            <xdr:cNvSpPr>
              <a:spLocks noTextEdit="1"/>
            </xdr:cNvSpPr>
          </xdr:nvSpPr>
          <xdr:spPr>
            <a:xfrm>
              <a:off x="3573780" y="4038600"/>
              <a:ext cx="5196840" cy="53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327660</xdr:colOff>
      <xdr:row>3</xdr:row>
      <xdr:rowOff>152400</xdr:rowOff>
    </xdr:from>
    <xdr:to>
      <xdr:col>16</xdr:col>
      <xdr:colOff>327660</xdr:colOff>
      <xdr:row>43</xdr:row>
      <xdr:rowOff>0</xdr:rowOff>
    </xdr:to>
    <mc:AlternateContent xmlns:mc="http://schemas.openxmlformats.org/markup-compatibility/2006" xmlns:a14="http://schemas.microsoft.com/office/drawing/2010/main">
      <mc:Choice Requires="a14">
        <xdr:graphicFrame macro="">
          <xdr:nvGraphicFramePr>
            <xdr:cNvPr id="22" name="State/UTs 1">
              <a:extLst>
                <a:ext uri="{FF2B5EF4-FFF2-40B4-BE49-F238E27FC236}">
                  <a16:creationId xmlns:a16="http://schemas.microsoft.com/office/drawing/2014/main" id="{18C17D6D-8759-4E3A-AB74-D07F6649E1FD}"/>
                </a:ext>
              </a:extLst>
            </xdr:cNvPr>
            <xdr:cNvGraphicFramePr/>
          </xdr:nvGraphicFramePr>
          <xdr:xfrm>
            <a:off x="0" y="0"/>
            <a:ext cx="0" cy="0"/>
          </xdr:xfrm>
          <a:graphic>
            <a:graphicData uri="http://schemas.microsoft.com/office/drawing/2010/slicer">
              <sle:slicer xmlns:sle="http://schemas.microsoft.com/office/drawing/2010/slicer" name="State/UTs 1"/>
            </a:graphicData>
          </a:graphic>
        </xdr:graphicFrame>
      </mc:Choice>
      <mc:Fallback xmlns="">
        <xdr:sp macro="" textlink="">
          <xdr:nvSpPr>
            <xdr:cNvPr id="0" name=""/>
            <xdr:cNvSpPr>
              <a:spLocks noTextEdit="1"/>
            </xdr:cNvSpPr>
          </xdr:nvSpPr>
          <xdr:spPr>
            <a:xfrm>
              <a:off x="8770620" y="701040"/>
              <a:ext cx="1828800" cy="6614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327660</xdr:colOff>
      <xdr:row>2</xdr:row>
      <xdr:rowOff>0</xdr:rowOff>
    </xdr:from>
    <xdr:to>
      <xdr:col>19</xdr:col>
      <xdr:colOff>327660</xdr:colOff>
      <xdr:row>10</xdr:row>
      <xdr:rowOff>53340</xdr:rowOff>
    </xdr:to>
    <mc:AlternateContent xmlns:mc="http://schemas.openxmlformats.org/markup-compatibility/2006" xmlns:a14="http://schemas.microsoft.com/office/drawing/2010/main">
      <mc:Choice Requires="a14">
        <xdr:graphicFrame macro="">
          <xdr:nvGraphicFramePr>
            <xdr:cNvPr id="24" name="Zone 1">
              <a:extLst>
                <a:ext uri="{FF2B5EF4-FFF2-40B4-BE49-F238E27FC236}">
                  <a16:creationId xmlns:a16="http://schemas.microsoft.com/office/drawing/2014/main" id="{18EEC34A-0CA2-49D8-A770-018CEF634578}"/>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0599420" y="365760"/>
              <a:ext cx="1828800" cy="151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335280</xdr:colOff>
      <xdr:row>0</xdr:row>
      <xdr:rowOff>22860</xdr:rowOff>
    </xdr:from>
    <xdr:to>
      <xdr:col>23</xdr:col>
      <xdr:colOff>594360</xdr:colOff>
      <xdr:row>10</xdr:row>
      <xdr:rowOff>53340</xdr:rowOff>
    </xdr:to>
    <xdr:graphicFrame macro="">
      <xdr:nvGraphicFramePr>
        <xdr:cNvPr id="26" name="Chart 25">
          <a:extLst>
            <a:ext uri="{FF2B5EF4-FFF2-40B4-BE49-F238E27FC236}">
              <a16:creationId xmlns:a16="http://schemas.microsoft.com/office/drawing/2014/main" id="{40FFE652-F006-45A9-B0B6-201738C5B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320040</xdr:colOff>
      <xdr:row>10</xdr:row>
      <xdr:rowOff>53340</xdr:rowOff>
    </xdr:from>
    <xdr:to>
      <xdr:col>23</xdr:col>
      <xdr:colOff>601980</xdr:colOff>
      <xdr:row>26</xdr:row>
      <xdr:rowOff>0</xdr:rowOff>
    </xdr:to>
    <xdr:graphicFrame macro="">
      <xdr:nvGraphicFramePr>
        <xdr:cNvPr id="28" name="Chart 27">
          <a:extLst>
            <a:ext uri="{FF2B5EF4-FFF2-40B4-BE49-F238E27FC236}">
              <a16:creationId xmlns:a16="http://schemas.microsoft.com/office/drawing/2014/main" id="{5E839B3B-EDCB-49F9-B7E9-0DCCA4F5A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327660</xdr:colOff>
      <xdr:row>26</xdr:row>
      <xdr:rowOff>0</xdr:rowOff>
    </xdr:from>
    <xdr:to>
      <xdr:col>24</xdr:col>
      <xdr:colOff>7620</xdr:colOff>
      <xdr:row>42</xdr:row>
      <xdr:rowOff>167640</xdr:rowOff>
    </xdr:to>
    <xdr:graphicFrame macro="">
      <xdr:nvGraphicFramePr>
        <xdr:cNvPr id="30" name="Chart 29">
          <a:extLst>
            <a:ext uri="{FF2B5EF4-FFF2-40B4-BE49-F238E27FC236}">
              <a16:creationId xmlns:a16="http://schemas.microsoft.com/office/drawing/2014/main" id="{43E38D00-CB79-4CA7-BCDF-9C767CD79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601980</xdr:colOff>
      <xdr:row>3</xdr:row>
      <xdr:rowOff>129540</xdr:rowOff>
    </xdr:from>
    <xdr:to>
      <xdr:col>5</xdr:col>
      <xdr:colOff>0</xdr:colOff>
      <xdr:row>5</xdr:row>
      <xdr:rowOff>15240</xdr:rowOff>
    </xdr:to>
    <xdr:sp macro="" textlink="">
      <xdr:nvSpPr>
        <xdr:cNvPr id="31" name="Rectangle 30">
          <a:extLst>
            <a:ext uri="{FF2B5EF4-FFF2-40B4-BE49-F238E27FC236}">
              <a16:creationId xmlns:a16="http://schemas.microsoft.com/office/drawing/2014/main" id="{2A793206-C4D5-C70B-2D19-6F3E6E0CB3C3}"/>
            </a:ext>
          </a:extLst>
        </xdr:cNvPr>
        <xdr:cNvSpPr/>
      </xdr:nvSpPr>
      <xdr:spPr>
        <a:xfrm>
          <a:off x="601980" y="678180"/>
          <a:ext cx="4587240" cy="251460"/>
        </a:xfrm>
        <a:prstGeom prst="rect">
          <a:avLst/>
        </a:prstGeom>
        <a:solidFill>
          <a:schemeClr val="accent4">
            <a:lumMod val="40000"/>
            <a:lumOff val="60000"/>
          </a:schemeClr>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IN" sz="1100" b="1">
              <a:solidFill>
                <a:sysClr val="windowText" lastClr="000000"/>
              </a:solidFill>
            </a:rPr>
            <a:t>                                                          Total</a:t>
          </a:r>
          <a:r>
            <a:rPr lang="en-IN" sz="1100" b="1" baseline="0">
              <a:solidFill>
                <a:sysClr val="windowText" lastClr="000000"/>
              </a:solidFill>
            </a:rPr>
            <a:t> Cases</a:t>
          </a:r>
          <a:endParaRPr lang="en-IN" sz="1100" b="1">
            <a:solidFill>
              <a:sysClr val="windowText" lastClr="000000"/>
            </a:solidFill>
          </a:endParaRPr>
        </a:p>
      </xdr:txBody>
    </xdr:sp>
    <xdr:clientData/>
  </xdr:twoCellAnchor>
  <xdr:twoCellAnchor>
    <xdr:from>
      <xdr:col>1</xdr:col>
      <xdr:colOff>15240</xdr:colOff>
      <xdr:row>13</xdr:row>
      <xdr:rowOff>15240</xdr:rowOff>
    </xdr:from>
    <xdr:to>
      <xdr:col>5</xdr:col>
      <xdr:colOff>15240</xdr:colOff>
      <xdr:row>14</xdr:row>
      <xdr:rowOff>144780</xdr:rowOff>
    </xdr:to>
    <xdr:sp macro="" textlink="">
      <xdr:nvSpPr>
        <xdr:cNvPr id="2" name="Rectangle 1">
          <a:extLst>
            <a:ext uri="{FF2B5EF4-FFF2-40B4-BE49-F238E27FC236}">
              <a16:creationId xmlns:a16="http://schemas.microsoft.com/office/drawing/2014/main" id="{8EAF6A4B-E18D-7725-B11B-60DF125F4190}"/>
            </a:ext>
          </a:extLst>
        </xdr:cNvPr>
        <xdr:cNvSpPr/>
      </xdr:nvSpPr>
      <xdr:spPr>
        <a:xfrm>
          <a:off x="624840" y="2392680"/>
          <a:ext cx="4373880" cy="312420"/>
        </a:xfrm>
        <a:prstGeom prst="rect">
          <a:avLst/>
        </a:prstGeom>
        <a:ln>
          <a:solidFill>
            <a:sysClr val="windowText" lastClr="000000"/>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N" sz="1100"/>
            <a:t>                                                 </a:t>
          </a:r>
          <a:r>
            <a:rPr lang="en-IN" sz="1200" b="1"/>
            <a:t>Recovered</a:t>
          </a:r>
          <a:endParaRPr lang="en-IN" sz="1100" b="1"/>
        </a:p>
      </xdr:txBody>
    </xdr:sp>
    <xdr:clientData/>
  </xdr:twoCellAnchor>
  <xdr:twoCellAnchor>
    <xdr:from>
      <xdr:col>1</xdr:col>
      <xdr:colOff>7620</xdr:colOff>
      <xdr:row>23</xdr:row>
      <xdr:rowOff>7620</xdr:rowOff>
    </xdr:from>
    <xdr:to>
      <xdr:col>5</xdr:col>
      <xdr:colOff>0</xdr:colOff>
      <xdr:row>24</xdr:row>
      <xdr:rowOff>106680</xdr:rowOff>
    </xdr:to>
    <xdr:sp macro="" textlink="">
      <xdr:nvSpPr>
        <xdr:cNvPr id="4" name="Rectangle 3">
          <a:extLst>
            <a:ext uri="{FF2B5EF4-FFF2-40B4-BE49-F238E27FC236}">
              <a16:creationId xmlns:a16="http://schemas.microsoft.com/office/drawing/2014/main" id="{827877CA-B170-0A8C-54F4-7753E1A47704}"/>
            </a:ext>
          </a:extLst>
        </xdr:cNvPr>
        <xdr:cNvSpPr/>
      </xdr:nvSpPr>
      <xdr:spPr>
        <a:xfrm>
          <a:off x="617220" y="4213860"/>
          <a:ext cx="4046220" cy="28194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                                                      Death</a:t>
          </a:r>
        </a:p>
      </xdr:txBody>
    </xdr:sp>
    <xdr:clientData/>
  </xdr:twoCellAnchor>
  <xdr:twoCellAnchor>
    <xdr:from>
      <xdr:col>1</xdr:col>
      <xdr:colOff>0</xdr:colOff>
      <xdr:row>33</xdr:row>
      <xdr:rowOff>15240</xdr:rowOff>
    </xdr:from>
    <xdr:to>
      <xdr:col>5</xdr:col>
      <xdr:colOff>15240</xdr:colOff>
      <xdr:row>34</xdr:row>
      <xdr:rowOff>22860</xdr:rowOff>
    </xdr:to>
    <xdr:sp macro="" textlink="">
      <xdr:nvSpPr>
        <xdr:cNvPr id="5" name="Rectangle 4">
          <a:extLst>
            <a:ext uri="{FF2B5EF4-FFF2-40B4-BE49-F238E27FC236}">
              <a16:creationId xmlns:a16="http://schemas.microsoft.com/office/drawing/2014/main" id="{A33ECBB4-65B0-9B0E-6E7E-DFC21035130A}"/>
            </a:ext>
          </a:extLst>
        </xdr:cNvPr>
        <xdr:cNvSpPr/>
      </xdr:nvSpPr>
      <xdr:spPr>
        <a:xfrm>
          <a:off x="609600" y="6050280"/>
          <a:ext cx="4267200" cy="190500"/>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ctr"/>
          <a:r>
            <a:rPr lang="en-IN" sz="1100" b="1">
              <a:solidFill>
                <a:sysClr val="windowText" lastClr="000000"/>
              </a:solidFill>
            </a:rPr>
            <a:t>Active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Odak" refreshedDate="45308.949641782405" createdVersion="8" refreshedVersion="8" minRefreshableVersion="3" recordCount="36" xr:uid="{4D2D7AF6-80F3-4EA9-B507-67D48EE295EB}">
  <cacheSource type="worksheet">
    <worksheetSource ref="A1:L37" sheet="Dataset"/>
  </cacheSource>
  <cacheFields count="12">
    <cacheField name="State/UTs" numFmtId="0">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Zone" numFmtId="0">
      <sharedItems count="4">
        <s v="South"/>
        <s v="East"/>
        <s v="North"/>
        <s v="West"/>
      </sharedItems>
    </cacheField>
    <cacheField name="Total Cases" numFmtId="0">
      <sharedItems containsSemiMixedTypes="0" containsString="0" containsNumber="1" containsInteger="1" minValue="7670" maxValue="6623344" count="36">
        <n v="7670"/>
        <n v="2069770"/>
        <n v="55216"/>
        <n v="613784"/>
        <n v="726153"/>
        <n v="65380"/>
        <n v="1006326"/>
        <n v="10682"/>
        <n v="1440388"/>
        <n v="178467"/>
        <n v="826924"/>
        <n v="771420"/>
        <n v="225712"/>
        <n v="334006"/>
        <n v="348992"/>
        <n v="2991614"/>
        <n v="5055224"/>
        <n v="21148"/>
        <n v="10365"/>
        <n v="792956"/>
        <n v="6623344"/>
        <n v="124432"/>
        <n v="84013"/>
        <n v="128604"/>
        <n v="31978"/>
        <n v="1045209"/>
        <n v="128401"/>
        <n v="602778"/>
        <n v="954503"/>
        <n v="32096"/>
        <n v="2714025"/>
        <n v="673469"/>
        <n v="84665"/>
        <n v="1710261"/>
        <n v="344014"/>
        <n v="1603318"/>
      </sharedItems>
    </cacheField>
    <cacheField name="Active" numFmtId="0">
      <sharedItems containsSemiMixedTypes="0" containsString="0" containsNumber="1" containsInteger="1" minValue="0" maxValue="69258"/>
    </cacheField>
    <cacheField name="Discharged" numFmtId="0">
      <sharedItems containsSemiMixedTypes="0" containsString="0" containsNumber="1" containsInteger="1" minValue="7534" maxValue="6466913" count="36">
        <n v="7534"/>
        <n v="2052230"/>
        <n v="54894"/>
        <n v="604465"/>
        <n v="716462"/>
        <n v="64536"/>
        <n v="992508"/>
        <n v="10678"/>
        <n v="1414934"/>
        <n v="174830"/>
        <n v="816608"/>
        <n v="761230"/>
        <n v="220800"/>
        <n v="328108"/>
        <n v="343713"/>
        <n v="2945415"/>
        <n v="4950281"/>
        <n v="20783"/>
        <n v="10314"/>
        <n v="782357"/>
        <n v="6466913"/>
        <n v="121687"/>
        <n v="82274"/>
        <n v="122494"/>
        <n v="31123"/>
        <n v="1034300"/>
        <n v="126263"/>
        <n v="585889"/>
        <n v="945478"/>
        <n v="31575"/>
        <n v="2668001"/>
        <n v="665755"/>
        <n v="83732"/>
        <n v="1687262"/>
        <n v="336453"/>
        <n v="1575980"/>
      </sharedItems>
    </cacheField>
    <cacheField name="Deaths" numFmtId="0">
      <sharedItems containsSemiMixedTypes="0" containsString="0" containsNumber="1" containsInteger="1" minValue="4" maxValue="140565"/>
    </cacheField>
    <cacheField name="Active Ratio" numFmtId="0">
      <sharedItems containsSemiMixedTypes="0" containsString="0" containsNumber="1" minValue="0" maxValue="4.3899999999999997"/>
    </cacheField>
    <cacheField name="Discharge Ratio" numFmtId="0">
      <sharedItems containsSemiMixedTypes="0" containsString="0" containsNumber="1" minValue="95.25" maxValue="99.96"/>
    </cacheField>
    <cacheField name="Discharge Avg" numFmtId="0">
      <sharedItems count="2">
        <s v="Below Average"/>
        <s v="Above Average"/>
      </sharedItems>
    </cacheField>
    <cacheField name="Death Ratio" numFmtId="0">
      <sharedItems containsSemiMixedTypes="0" containsString="0" containsNumber="1" minValue="0.04" maxValue="2.75"/>
    </cacheField>
    <cacheField name="Death Avg" numFmtId="0">
      <sharedItems count="2">
        <s v="Above Average"/>
        <s v="Below Average"/>
      </sharedItems>
    </cacheField>
    <cacheField name="Population" numFmtId="0">
      <sharedItems containsSemiMixedTypes="0" containsString="0" containsNumber="1" containsInteger="1" minValue="66001" maxValue="231502578"/>
    </cacheField>
  </cacheFields>
  <extLst>
    <ext xmlns:x14="http://schemas.microsoft.com/office/spreadsheetml/2009/9/main" uri="{725AE2AE-9491-48be-B2B4-4EB974FC3084}">
      <x14:pivotCacheDefinition pivotCacheId="1023427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n v="7"/>
    <x v="0"/>
    <n v="129"/>
    <n v="0.09"/>
    <n v="98.23"/>
    <x v="0"/>
    <n v="1.68"/>
    <x v="0"/>
    <n v="399001"/>
  </r>
  <r>
    <x v="1"/>
    <x v="0"/>
    <x v="1"/>
    <n v="3128"/>
    <x v="1"/>
    <n v="14412"/>
    <n v="0.15"/>
    <n v="99.15"/>
    <x v="1"/>
    <n v="0.7"/>
    <x v="1"/>
    <n v="91702478"/>
  </r>
  <r>
    <x v="2"/>
    <x v="1"/>
    <x v="2"/>
    <n v="42"/>
    <x v="2"/>
    <n v="280"/>
    <n v="0.08"/>
    <n v="99.42"/>
    <x v="1"/>
    <n v="0.51"/>
    <x v="1"/>
    <n v="1711947"/>
  </r>
  <r>
    <x v="3"/>
    <x v="1"/>
    <x v="3"/>
    <n v="3272"/>
    <x v="3"/>
    <n v="6047"/>
    <n v="0.53"/>
    <n v="98.48"/>
    <x v="1"/>
    <n v="0.99"/>
    <x v="1"/>
    <n v="35998752"/>
  </r>
  <r>
    <x v="4"/>
    <x v="1"/>
    <x v="4"/>
    <n v="29"/>
    <x v="4"/>
    <n v="9662"/>
    <n v="0"/>
    <n v="98.67"/>
    <x v="1"/>
    <n v="1.33"/>
    <x v="0"/>
    <n v="128500364"/>
  </r>
  <r>
    <x v="5"/>
    <x v="2"/>
    <x v="5"/>
    <n v="24"/>
    <x v="5"/>
    <n v="820"/>
    <n v="0.04"/>
    <n v="98.71"/>
    <x v="1"/>
    <n v="1.25"/>
    <x v="1"/>
    <n v="1158040"/>
  </r>
  <r>
    <x v="6"/>
    <x v="1"/>
    <x v="6"/>
    <n v="230"/>
    <x v="6"/>
    <n v="13588"/>
    <n v="0.02"/>
    <n v="98.63"/>
    <x v="1"/>
    <n v="1.35"/>
    <x v="0"/>
    <n v="32199722"/>
  </r>
  <r>
    <x v="7"/>
    <x v="3"/>
    <x v="7"/>
    <n v="0"/>
    <x v="7"/>
    <n v="4"/>
    <n v="0"/>
    <n v="99.96"/>
    <x v="1"/>
    <n v="0.04"/>
    <x v="1"/>
    <n v="773997"/>
  </r>
  <r>
    <x v="8"/>
    <x v="2"/>
    <x v="8"/>
    <n v="361"/>
    <x v="8"/>
    <n v="25093"/>
    <n v="0.03"/>
    <n v="98.23"/>
    <x v="0"/>
    <n v="1.74"/>
    <x v="0"/>
    <n v="19301096"/>
  </r>
  <r>
    <x v="9"/>
    <x v="3"/>
    <x v="9"/>
    <n v="263"/>
    <x v="9"/>
    <n v="3374"/>
    <n v="0.15"/>
    <n v="97.96"/>
    <x v="0"/>
    <n v="1.89"/>
    <x v="0"/>
    <n v="1521992"/>
  </r>
  <r>
    <x v="10"/>
    <x v="3"/>
    <x v="10"/>
    <n v="226"/>
    <x v="10"/>
    <n v="10090"/>
    <n v="0.03"/>
    <n v="98.75"/>
    <x v="1"/>
    <n v="1.22"/>
    <x v="1"/>
    <n v="70400153"/>
  </r>
  <r>
    <x v="11"/>
    <x v="2"/>
    <x v="11"/>
    <n v="140"/>
    <x v="11"/>
    <n v="10050"/>
    <n v="0.02"/>
    <n v="98.68"/>
    <x v="1"/>
    <n v="1.3"/>
    <x v="0"/>
    <n v="28900667"/>
  </r>
  <r>
    <x v="12"/>
    <x v="2"/>
    <x v="12"/>
    <n v="1100"/>
    <x v="12"/>
    <n v="3812"/>
    <n v="0.49"/>
    <n v="97.82"/>
    <x v="0"/>
    <n v="1.69"/>
    <x v="0"/>
    <n v="7503010"/>
  </r>
  <r>
    <x v="13"/>
    <x v="2"/>
    <x v="13"/>
    <n v="1450"/>
    <x v="13"/>
    <n v="4448"/>
    <n v="0.43"/>
    <n v="98.23"/>
    <x v="0"/>
    <n v="1.33"/>
    <x v="0"/>
    <n v="14999397"/>
  </r>
  <r>
    <x v="14"/>
    <x v="1"/>
    <x v="14"/>
    <n v="141"/>
    <x v="14"/>
    <n v="5138"/>
    <n v="0.04"/>
    <n v="98.49"/>
    <x v="1"/>
    <n v="1.47"/>
    <x v="0"/>
    <n v="40100376"/>
  </r>
  <r>
    <x v="15"/>
    <x v="0"/>
    <x v="15"/>
    <n v="8056"/>
    <x v="15"/>
    <n v="38143"/>
    <n v="0.27"/>
    <n v="98.46"/>
    <x v="1"/>
    <n v="1.27"/>
    <x v="1"/>
    <n v="69599762"/>
  </r>
  <r>
    <x v="16"/>
    <x v="0"/>
    <x v="16"/>
    <n v="69258"/>
    <x v="16"/>
    <n v="35685"/>
    <n v="1.37"/>
    <n v="97.92"/>
    <x v="0"/>
    <n v="0.71"/>
    <x v="1"/>
    <n v="34698876"/>
  </r>
  <r>
    <x v="17"/>
    <x v="2"/>
    <x v="17"/>
    <n v="154"/>
    <x v="17"/>
    <n v="211"/>
    <n v="0.73"/>
    <n v="98.27"/>
    <x v="0"/>
    <n v="1"/>
    <x v="1"/>
    <n v="290492"/>
  </r>
  <r>
    <x v="18"/>
    <x v="0"/>
    <x v="18"/>
    <n v="0"/>
    <x v="18"/>
    <n v="51"/>
    <n v="0"/>
    <n v="99.51"/>
    <x v="1"/>
    <n v="0.49"/>
    <x v="1"/>
    <n v="66001"/>
  </r>
  <r>
    <x v="19"/>
    <x v="3"/>
    <x v="19"/>
    <n v="75"/>
    <x v="19"/>
    <n v="10524"/>
    <n v="0.01"/>
    <n v="98.66"/>
    <x v="1"/>
    <n v="1.33"/>
    <x v="0"/>
    <n v="85002417"/>
  </r>
  <r>
    <x v="20"/>
    <x v="3"/>
    <x v="20"/>
    <n v="15866"/>
    <x v="20"/>
    <n v="140565"/>
    <n v="0.24"/>
    <n v="97.64"/>
    <x v="0"/>
    <n v="2.12"/>
    <x v="0"/>
    <n v="124904071"/>
  </r>
  <r>
    <x v="21"/>
    <x v="1"/>
    <x v="21"/>
    <n v="799"/>
    <x v="21"/>
    <n v="1946"/>
    <n v="0.64"/>
    <n v="97.79"/>
    <x v="0"/>
    <n v="1.56"/>
    <x v="0"/>
    <n v="3436948"/>
  </r>
  <r>
    <x v="22"/>
    <x v="1"/>
    <x v="22"/>
    <n v="277"/>
    <x v="22"/>
    <n v="1462"/>
    <n v="0.33"/>
    <n v="97.93"/>
    <x v="0"/>
    <n v="1.74"/>
    <x v="0"/>
    <n v="3772103"/>
  </r>
  <r>
    <x v="23"/>
    <x v="1"/>
    <x v="23"/>
    <n v="5651"/>
    <x v="23"/>
    <n v="459"/>
    <n v="4.3899999999999997"/>
    <n v="95.25"/>
    <x v="0"/>
    <n v="0.36"/>
    <x v="1"/>
    <n v="1308967"/>
  </r>
  <r>
    <x v="24"/>
    <x v="1"/>
    <x v="24"/>
    <n v="163"/>
    <x v="24"/>
    <n v="692"/>
    <n v="0.51"/>
    <n v="97.33"/>
    <x v="0"/>
    <n v="2.16"/>
    <x v="0"/>
    <n v="2073074"/>
  </r>
  <r>
    <x v="25"/>
    <x v="1"/>
    <x v="25"/>
    <n v="2534"/>
    <x v="25"/>
    <n v="8375"/>
    <n v="0.24"/>
    <n v="98.96"/>
    <x v="1"/>
    <n v="0.8"/>
    <x v="1"/>
    <n v="47099270"/>
  </r>
  <r>
    <x v="26"/>
    <x v="0"/>
    <x v="26"/>
    <n v="275"/>
    <x v="26"/>
    <n v="1863"/>
    <n v="0.21"/>
    <n v="98.33"/>
    <x v="0"/>
    <n v="1.45"/>
    <x v="0"/>
    <n v="1646050"/>
  </r>
  <r>
    <x v="27"/>
    <x v="2"/>
    <x v="27"/>
    <n v="318"/>
    <x v="27"/>
    <n v="16571"/>
    <n v="0.05"/>
    <n v="97.2"/>
    <x v="0"/>
    <n v="2.75"/>
    <x v="0"/>
    <n v="30501026"/>
  </r>
  <r>
    <x v="28"/>
    <x v="3"/>
    <x v="28"/>
    <n v="71"/>
    <x v="28"/>
    <n v="8954"/>
    <n v="0.01"/>
    <n v="99.05"/>
    <x v="1"/>
    <n v="0.94"/>
    <x v="1"/>
    <n v="79502477"/>
  </r>
  <r>
    <x v="29"/>
    <x v="1"/>
    <x v="29"/>
    <n v="121"/>
    <x v="29"/>
    <n v="400"/>
    <n v="0.38"/>
    <n v="98.38"/>
    <x v="1"/>
    <n v="1.25"/>
    <x v="1"/>
    <n v="658019"/>
  </r>
  <r>
    <x v="30"/>
    <x v="0"/>
    <x v="30"/>
    <n v="9751"/>
    <x v="30"/>
    <n v="36273"/>
    <n v="0.36"/>
    <n v="98.3"/>
    <x v="0"/>
    <n v="1.34"/>
    <x v="0"/>
    <n v="83697770"/>
  </r>
  <r>
    <x v="31"/>
    <x v="0"/>
    <x v="31"/>
    <n v="3741"/>
    <x v="31"/>
    <n v="3973"/>
    <n v="0.56000000000000005"/>
    <n v="98.85"/>
    <x v="1"/>
    <n v="0.59"/>
    <x v="1"/>
    <n v="38157311"/>
  </r>
  <r>
    <x v="32"/>
    <x v="1"/>
    <x v="32"/>
    <n v="116"/>
    <x v="32"/>
    <n v="817"/>
    <n v="0.14000000000000001"/>
    <n v="98.9"/>
    <x v="1"/>
    <n v="0.96"/>
    <x v="1"/>
    <n v="4184959"/>
  </r>
  <r>
    <x v="33"/>
    <x v="2"/>
    <x v="33"/>
    <n v="90"/>
    <x v="33"/>
    <n v="22909"/>
    <n v="0.01"/>
    <n v="98.66"/>
    <x v="1"/>
    <n v="1.34"/>
    <x v="0"/>
    <n v="231502578"/>
  </r>
  <r>
    <x v="34"/>
    <x v="2"/>
    <x v="34"/>
    <n v="158"/>
    <x v="34"/>
    <n v="7403"/>
    <n v="0.05"/>
    <n v="97.8"/>
    <x v="0"/>
    <n v="2.15"/>
    <x v="0"/>
    <n v="11700099"/>
  </r>
  <r>
    <x v="35"/>
    <x v="1"/>
    <x v="35"/>
    <n v="8031"/>
    <x v="35"/>
    <n v="19307"/>
    <n v="0.5"/>
    <n v="98.29"/>
    <x v="0"/>
    <n v="1.2"/>
    <x v="1"/>
    <n v="1008966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F9D54B-A9B4-4D55-911C-809EB49B15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8" firstHeaderRow="1" firstDataRow="1" firstDataCol="1"/>
  <pivotFields count="12">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6">
    <i>
      <x v="20"/>
    </i>
    <i>
      <x v="16"/>
    </i>
    <i>
      <x v="15"/>
    </i>
    <i>
      <x v="30"/>
    </i>
    <i>
      <x v="1"/>
    </i>
    <i t="grand">
      <x/>
    </i>
  </rowItems>
  <colItems count="1">
    <i/>
  </colItems>
  <dataFields count="1">
    <dataField name="Sum of Total Cases" fld="2" baseField="0" baseItem="0" numFmtId="164"/>
  </dataFields>
  <formats count="2">
    <format dxfId="4">
      <pivotArea collapsedLevelsAreSubtotals="1" fieldPosition="0">
        <references count="1">
          <reference field="0" count="1">
            <x v="20"/>
          </reference>
        </references>
      </pivotArea>
    </format>
    <format dxfId="3">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30849B-DC8D-4A42-82EB-E33D47F52CC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B79" firstHeaderRow="1" firstDataRow="1" firstDataCol="1"/>
  <pivotFields count="12">
    <pivotField axis="axisRow" showAll="0"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showAll="0"/>
    <pivotField showAll="0"/>
    <pivotField dataField="1" showAll="0"/>
    <pivotField showAll="0">
      <items count="3">
        <item x="1"/>
        <item x="0"/>
        <item t="default"/>
      </items>
    </pivotField>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Discharge Ratio" fld="7" baseField="0" baseItem="0" numFmtId="1"/>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80B328-A8AD-47D3-9E36-78ED9DA9EF2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E18" firstHeaderRow="1" firstDataRow="1" firstDataCol="1"/>
  <pivotFields count="12">
    <pivotField axis="axisRow" showAll="0" measureFilter="1"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6">
    <i>
      <x v="23"/>
    </i>
    <i>
      <x v="27"/>
    </i>
    <i>
      <x v="24"/>
    </i>
    <i>
      <x v="20"/>
    </i>
    <i>
      <x v="21"/>
    </i>
    <i t="grand">
      <x/>
    </i>
  </rowItems>
  <colItems count="1">
    <i/>
  </colItems>
  <dataFields count="1">
    <dataField name="Sum of Discharge Ratio" fld="7" baseField="0" baseItem="0"/>
  </dataFields>
  <conditionalFormats count="1">
    <conditionalFormat priority="1">
      <pivotAreas count="1">
        <pivotArea type="data" collapsedLevelsAreSubtotals="1" fieldPosition="0">
          <references count="2">
            <reference field="4294967294" count="1" selected="0">
              <x v="0"/>
            </reference>
            <reference field="0" count="4">
              <x v="20"/>
              <x v="21"/>
              <x v="24"/>
              <x v="27"/>
            </reference>
          </references>
        </pivotArea>
      </pivotAreas>
    </conditionalFormat>
  </conditionalFormat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1F5326E-1541-4425-BF28-619710418FD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2:E28" firstHeaderRow="1" firstDataRow="1" firstDataCol="1"/>
  <pivotFields count="12">
    <pivotField axis="axisRow" showAll="0" measureFilter="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6">
    <i>
      <x v="7"/>
    </i>
    <i>
      <x v="23"/>
    </i>
    <i>
      <x v="18"/>
    </i>
    <i>
      <x v="2"/>
    </i>
    <i>
      <x v="31"/>
    </i>
    <i t="grand">
      <x/>
    </i>
  </rowItems>
  <colItems count="1">
    <i/>
  </colItems>
  <dataFields count="1">
    <dataField name="Sum of Death Ratio" fld="9" baseField="0" baseItem="0"/>
  </dataField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73BC5F2-02E4-4EFA-8046-B5932CA4A09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3:B120" firstHeaderRow="1" firstDataRow="1" firstDataCol="1"/>
  <pivotFields count="12">
    <pivotField axis="axisRow" showAll="0"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items count="3">
        <item x="0"/>
        <item x="1"/>
        <item t="default"/>
      </items>
    </pivotField>
    <pivotField showAll="0"/>
  </pivotFields>
  <rowFields count="1">
    <field x="0"/>
  </rowFields>
  <rowItems count="37">
    <i>
      <x v="27"/>
    </i>
    <i>
      <x v="24"/>
    </i>
    <i>
      <x v="34"/>
    </i>
    <i>
      <x v="20"/>
    </i>
    <i>
      <x v="9"/>
    </i>
    <i>
      <x v="22"/>
    </i>
    <i>
      <x v="8"/>
    </i>
    <i>
      <x v="12"/>
    </i>
    <i>
      <x/>
    </i>
    <i>
      <x v="21"/>
    </i>
    <i>
      <x v="14"/>
    </i>
    <i>
      <x v="26"/>
    </i>
    <i>
      <x v="6"/>
    </i>
    <i>
      <x v="30"/>
    </i>
    <i>
      <x v="33"/>
    </i>
    <i>
      <x v="13"/>
    </i>
    <i>
      <x v="19"/>
    </i>
    <i>
      <x v="4"/>
    </i>
    <i>
      <x v="11"/>
    </i>
    <i>
      <x v="15"/>
    </i>
    <i>
      <x v="5"/>
    </i>
    <i>
      <x v="29"/>
    </i>
    <i>
      <x v="10"/>
    </i>
    <i>
      <x v="35"/>
    </i>
    <i>
      <x v="17"/>
    </i>
    <i>
      <x v="3"/>
    </i>
    <i>
      <x v="32"/>
    </i>
    <i>
      <x v="28"/>
    </i>
    <i>
      <x v="25"/>
    </i>
    <i>
      <x v="16"/>
    </i>
    <i>
      <x v="1"/>
    </i>
    <i>
      <x v="31"/>
    </i>
    <i>
      <x v="2"/>
    </i>
    <i>
      <x v="18"/>
    </i>
    <i>
      <x v="23"/>
    </i>
    <i>
      <x v="7"/>
    </i>
    <i t="grand">
      <x/>
    </i>
  </rowItems>
  <colItems count="1">
    <i/>
  </colItems>
  <dataFields count="1">
    <dataField name="Sum of Death Ratio" fld="9" baseField="0" baseItem="0" numFmtId="165"/>
  </dataFields>
  <formats count="1">
    <format dxfId="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6094F5C-74EF-45B6-9B5C-6475EE60193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2:E39" firstHeaderRow="1" firstDataRow="1" firstDataCol="1"/>
  <pivotFields count="12">
    <pivotField axis="axisRow" showAll="0" measureFilter="1"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7">
    <i>
      <x v="18"/>
    </i>
    <i>
      <x v="7"/>
    </i>
    <i>
      <x v="4"/>
    </i>
    <i>
      <x v="19"/>
    </i>
    <i>
      <x v="28"/>
    </i>
    <i>
      <x v="33"/>
    </i>
    <i t="grand">
      <x/>
    </i>
  </rowItems>
  <colItems count="1">
    <i/>
  </colItems>
  <dataFields count="1">
    <dataField name="Sum of Active Ratio" fld="6" baseField="0" baseItem="0"/>
  </dataFields>
  <pivotTableStyleInfo name="PivotStyleLight16" showRowHeaders="1" showColHeaders="1" showRowStripes="0" showColStripes="0" showLastColumn="1"/>
  <filters count="1">
    <filter fld="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39510B8-4708-4FF4-AEA9-BFAD5FB1496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4:C125" firstHeaderRow="1" firstDataRow="1" firstDataCol="0"/>
  <pivotFields count="12">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Average of Active Ratio" fld="6" subtotal="average" baseField="0" baseItem="0" numFmtId="16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041C489-9475-43C9-AFBF-57F47DD8B57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4:B125" firstHeaderRow="1" firstDataRow="1" firstDataCol="0"/>
  <pivotFields count="12">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Average of Discharge Ratio" fld="7" subtotal="average" baseField="0" baseItem="0" numFmtId="165"/>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2E150D7-74C6-47A4-A57D-AE19CC7689FD}"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B7:C13" firstHeaderRow="1" firstDataRow="1" firstDataCol="1"/>
  <pivotFields count="12">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6">
    <i>
      <x v="20"/>
    </i>
    <i>
      <x v="16"/>
    </i>
    <i>
      <x v="15"/>
    </i>
    <i>
      <x v="30"/>
    </i>
    <i>
      <x v="1"/>
    </i>
    <i t="grand">
      <x/>
    </i>
  </rowItems>
  <colItems count="1">
    <i/>
  </colItems>
  <dataFields count="1">
    <dataField name=" Cases" fld="2" baseField="0" baseItem="20" numFmtId="164"/>
  </dataFields>
  <formats count="1">
    <format dxfId="0">
      <pivotArea outline="0" collapsedLevelsAreSubtotals="1" fieldPosition="0"/>
    </format>
  </formats>
  <conditionalFormats count="1">
    <conditionalFormat priority="10">
      <pivotAreas count="1">
        <pivotArea type="data" collapsedLevelsAreSubtotals="1" fieldPosition="0">
          <references count="2">
            <reference field="4294967294" count="1" selected="0">
              <x v="0"/>
            </reference>
            <reference field="0" count="5">
              <x v="1"/>
              <x v="15"/>
              <x v="16"/>
              <x v="20"/>
              <x v="30"/>
            </reference>
          </references>
        </pivotArea>
      </pivotAreas>
    </conditionalFormat>
  </conditional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334961D-53BF-4DC4-9474-3576D58B8E2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6:E43" firstHeaderRow="1" firstDataRow="1" firstDataCol="1"/>
  <pivotFields count="12">
    <pivotField axis="axisRow" showAll="0" measureFilter="1"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7">
    <i>
      <x v="18"/>
    </i>
    <i>
      <x v="7"/>
    </i>
    <i>
      <x v="4"/>
    </i>
    <i>
      <x v="19"/>
    </i>
    <i>
      <x v="28"/>
    </i>
    <i>
      <x v="33"/>
    </i>
    <i t="grand">
      <x/>
    </i>
  </rowItems>
  <colItems count="1">
    <i/>
  </colItems>
  <dataFields count="1">
    <dataField name="Sum of Active Ratio" fld="6" baseField="0" baseItem="0"/>
  </dataFields>
  <pivotTableStyleInfo name="PivotStyleLight16" showRowHeaders="1" showColHeaders="1" showRowStripes="0" showColStripes="0" showLastColumn="1"/>
  <filters count="1">
    <filter fld="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331D23B-5405-4BD7-9C60-FE1630901F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E13" firstHeaderRow="1" firstDataRow="1" firstDataCol="1"/>
  <pivotFields count="12">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6">
    <i>
      <x v="24"/>
    </i>
    <i>
      <x v="17"/>
    </i>
    <i>
      <x v="7"/>
    </i>
    <i>
      <x v="18"/>
    </i>
    <i>
      <x/>
    </i>
    <i t="grand">
      <x/>
    </i>
  </rowItems>
  <colItems count="1">
    <i/>
  </colItems>
  <dataFields count="1">
    <dataField name="Sum of Total Cases" fld="2" baseField="0" baseItem="0"/>
  </dataField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43E480-090B-4E81-B1CD-A96E30F780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8" firstHeaderRow="1" firstDataRow="1" firstDataCol="1"/>
  <pivotFields count="12">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6">
    <i>
      <x v="7"/>
    </i>
    <i>
      <x v="18"/>
    </i>
    <i>
      <x v="2"/>
    </i>
    <i>
      <x v="1"/>
    </i>
    <i>
      <x v="28"/>
    </i>
    <i t="grand">
      <x/>
    </i>
  </rowItems>
  <colItems count="1">
    <i/>
  </colItems>
  <dataFields count="1">
    <dataField name="Sum of Discharge Ratio" fld="7" baseField="0" baseItem="0"/>
  </dataFields>
  <conditionalFormats count="1">
    <conditionalFormat priority="2">
      <pivotAreas count="1">
        <pivotArea type="data" collapsedLevelsAreSubtotals="1" fieldPosition="0">
          <references count="2">
            <reference field="4294967294" count="1" selected="0">
              <x v="0"/>
            </reference>
            <reference field="0" count="5">
              <x v="1"/>
              <x v="2"/>
              <x v="7"/>
              <x v="18"/>
              <x v="28"/>
            </reference>
          </references>
        </pivotArea>
      </pivotAreas>
    </conditionalFormat>
  </conditional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BF9EAB8-3750-4497-9F0A-DEB191298A5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7:E33" firstHeaderRow="1" firstDataRow="1" firstDataCol="1"/>
  <pivotFields count="12">
    <pivotField axis="axisRow" showAll="0" measureFilter="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6">
    <i>
      <x v="7"/>
    </i>
    <i>
      <x v="23"/>
    </i>
    <i>
      <x v="18"/>
    </i>
    <i>
      <x v="2"/>
    </i>
    <i>
      <x v="31"/>
    </i>
    <i t="grand">
      <x/>
    </i>
  </rowItems>
  <colItems count="1">
    <i/>
  </colItems>
  <dataFields count="1">
    <dataField name="Sum of Death Ratio" fld="9" baseField="0" baseItem="0"/>
  </dataField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7DBCA68-2E17-4104-94DD-7950D383698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B27:C33" firstHeaderRow="1" firstDataRow="1" firstDataCol="1"/>
  <pivotFields count="12">
    <pivotField axis="axisRow" showAll="0" measureFilter="1" sortType="descending">
      <items count="37">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6">
    <i>
      <x v="8"/>
    </i>
    <i>
      <x v="11"/>
    </i>
    <i>
      <x v="1"/>
    </i>
    <i>
      <x v="15"/>
    </i>
    <i>
      <x v="26"/>
    </i>
    <i t="grand">
      <x/>
    </i>
  </rowItems>
  <colItems count="1">
    <i/>
  </colItems>
  <dataFields count="1">
    <dataField name="Death %" fld="9" baseField="0" baseItem="8"/>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1736ECE-6B9F-46A4-853E-294D7EEEC31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D17:E23" firstHeaderRow="1" firstDataRow="1" firstDataCol="1"/>
  <pivotFields count="12">
    <pivotField axis="axisRow" showAll="0" measureFilter="1" sortType="a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6">
    <i>
      <x v="23"/>
    </i>
    <i>
      <x v="27"/>
    </i>
    <i>
      <x v="24"/>
    </i>
    <i>
      <x v="20"/>
    </i>
    <i>
      <x v="21"/>
    </i>
    <i t="grand">
      <x/>
    </i>
  </rowItems>
  <colItems count="1">
    <i/>
  </colItems>
  <dataFields count="1">
    <dataField name="Recovered %" fld="7" baseField="0" baseItem="23"/>
  </dataFields>
  <conditionalFormats count="1">
    <conditionalFormat priority="6">
      <pivotAreas count="1">
        <pivotArea type="data" collapsedLevelsAreSubtotals="1" fieldPosition="0">
          <references count="2">
            <reference field="4294967294" count="1" selected="0">
              <x v="0"/>
            </reference>
            <reference field="0" count="4">
              <x v="20"/>
              <x v="21"/>
              <x v="24"/>
              <x v="27"/>
            </reference>
          </references>
        </pivotArea>
      </pivotAreas>
    </conditionalFormat>
  </conditionalFormat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082DDBB-7792-4AE8-BC51-062471EE981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6:C42" firstHeaderRow="1" firstDataRow="1" firstDataCol="1"/>
  <pivotFields count="12">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6">
    <i>
      <x v="23"/>
    </i>
    <i>
      <x v="16"/>
    </i>
    <i>
      <x v="17"/>
    </i>
    <i>
      <x v="21"/>
    </i>
    <i>
      <x v="31"/>
    </i>
    <i t="grand">
      <x/>
    </i>
  </rowItems>
  <colItems count="1">
    <i/>
  </colItems>
  <dataFields count="1">
    <dataField name="Sum of Active Ratio" fld="6" baseField="0" baseItem="0"/>
  </dataFields>
  <formats count="2">
    <format dxfId="2">
      <pivotArea collapsedLevelsAreSubtotals="1" fieldPosition="0">
        <references count="1">
          <reference field="0" count="0"/>
        </references>
      </pivotArea>
    </format>
    <format dxfId="1">
      <pivotArea collapsedLevelsAreSubtotals="1" fieldPosition="0">
        <references count="1">
          <reference field="0" count="5">
            <x v="16"/>
            <x v="17"/>
            <x v="21"/>
            <x v="23"/>
            <x v="31"/>
          </reference>
        </references>
      </pivotArea>
    </format>
  </formats>
  <conditionalFormats count="1">
    <conditionalFormat priority="2">
      <pivotAreas count="1">
        <pivotArea type="data" collapsedLevelsAreSubtotals="1" fieldPosition="0">
          <references count="2">
            <reference field="4294967294" count="1" selected="0">
              <x v="0"/>
            </reference>
            <reference field="0" count="5">
              <x v="16"/>
              <x v="17"/>
              <x v="21"/>
              <x v="23"/>
              <x v="31"/>
            </reference>
          </references>
        </pivotArea>
      </pivotAreas>
    </conditionalFormat>
  </conditional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2048E6E-101B-41A3-8F8F-09424D6200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B17:C23" firstHeaderRow="1" firstDataRow="1" firstDataCol="1"/>
  <pivotFields count="12">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6">
    <i>
      <x v="7"/>
    </i>
    <i>
      <x v="18"/>
    </i>
    <i>
      <x v="2"/>
    </i>
    <i>
      <x v="1"/>
    </i>
    <i>
      <x v="28"/>
    </i>
    <i t="grand">
      <x/>
    </i>
  </rowItems>
  <colItems count="1">
    <i/>
  </colItems>
  <dataFields count="1">
    <dataField name="Recoverd %" fld="7" baseField="0" baseItem="7"/>
  </dataFields>
  <conditionalFormats count="1">
    <conditionalFormat priority="8">
      <pivotAreas count="1">
        <pivotArea type="data" collapsedLevelsAreSubtotals="1" fieldPosition="0">
          <references count="2">
            <reference field="4294967294" count="1" selected="0">
              <x v="0"/>
            </reference>
            <reference field="0" count="5">
              <x v="1"/>
              <x v="2"/>
              <x v="7"/>
              <x v="18"/>
              <x v="28"/>
            </reference>
          </references>
        </pivotArea>
      </pivotAreas>
    </conditionalFormat>
  </conditional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8A4D74-405C-40E4-B11C-B82176C9124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E109:F114" firstHeaderRow="1" firstDataRow="1" firstDataCol="1"/>
  <pivotFields count="12">
    <pivotField showAll="0"/>
    <pivotField axis="axisRow" showAll="0">
      <items count="5">
        <item x="1"/>
        <item x="2"/>
        <item x="0"/>
        <item x="3"/>
        <item t="default"/>
      </items>
    </pivotField>
    <pivotField dataField="1"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Sum of Total Cases" fld="2" baseField="0" baseItem="0"/>
  </dataField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4062D0-05F3-4BF0-B9FE-4889CF35A36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B38" firstHeaderRow="1" firstDataRow="1" firstDataCol="1"/>
  <pivotFields count="12">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6">
    <i>
      <x v="23"/>
    </i>
    <i>
      <x v="16"/>
    </i>
    <i>
      <x v="17"/>
    </i>
    <i>
      <x v="21"/>
    </i>
    <i>
      <x v="31"/>
    </i>
    <i t="grand">
      <x/>
    </i>
  </rowItems>
  <colItems count="1">
    <i/>
  </colItems>
  <dataFields count="1">
    <dataField name="Sum of Active Ratio" fld="6" baseField="0" baseItem="0"/>
  </dataFields>
  <formats count="2">
    <format dxfId="6">
      <pivotArea collapsedLevelsAreSubtotals="1" fieldPosition="0">
        <references count="1">
          <reference field="0" count="0"/>
        </references>
      </pivotArea>
    </format>
    <format dxfId="5">
      <pivotArea collapsedLevelsAreSubtotals="1" fieldPosition="0">
        <references count="1">
          <reference field="0" count="5">
            <x v="16"/>
            <x v="17"/>
            <x v="21"/>
            <x v="23"/>
            <x v="31"/>
          </reference>
        </references>
      </pivotArea>
    </format>
  </formats>
  <conditionalFormats count="1">
    <conditionalFormat priority="6">
      <pivotAreas count="1">
        <pivotArea type="data" collapsedLevelsAreSubtotals="1" fieldPosition="0">
          <references count="2">
            <reference field="4294967294" count="1" selected="0">
              <x v="0"/>
            </reference>
            <reference field="0" count="5">
              <x v="16"/>
              <x v="17"/>
              <x v="21"/>
              <x v="23"/>
              <x v="31"/>
            </reference>
          </references>
        </pivotArea>
      </pivotAreas>
    </conditionalFormat>
  </conditional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03D66B-80D8-4221-B386-086FC297C6D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57:C194" firstHeaderRow="0" firstDataRow="1" firstDataCol="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Sum of Total Cases" fld="2" baseField="0" baseItem="0"/>
    <dataField name="Sum of Discharged"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F99B12-96DD-4943-B5E0-324AAF2D82B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4:A125" firstHeaderRow="1" firstDataRow="1" firstDataCol="0"/>
  <pivotFields count="12">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Average of Death Ratio" fld="9" subtotal="average" baseField="0" baseItem="0" numFmtId="165"/>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772C27-2DA3-4FAE-930E-7A072254444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B28" firstHeaderRow="1" firstDataRow="1" firstDataCol="1"/>
  <pivotFields count="12">
    <pivotField axis="axisRow" showAll="0" measureFilter="1" sortType="descending">
      <items count="37">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6">
    <i>
      <x v="8"/>
    </i>
    <i>
      <x v="11"/>
    </i>
    <i>
      <x v="1"/>
    </i>
    <i>
      <x v="15"/>
    </i>
    <i>
      <x v="26"/>
    </i>
    <i t="grand">
      <x/>
    </i>
  </rowItems>
  <colItems count="1">
    <i/>
  </colItems>
  <dataFields count="1">
    <dataField name="Sum of Death Ratio" fld="9"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A82E59-784C-4E60-8C0C-8D9AAAB959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8" firstHeaderRow="1" firstDataRow="1" firstDataCol="1"/>
  <pivotFields count="12">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6">
    <i>
      <x v="24"/>
    </i>
    <i>
      <x v="17"/>
    </i>
    <i>
      <x v="7"/>
    </i>
    <i>
      <x v="18"/>
    </i>
    <i>
      <x/>
    </i>
    <i t="grand">
      <x/>
    </i>
  </rowItems>
  <colItems count="1">
    <i/>
  </colItems>
  <dataFields count="1">
    <dataField name="Sum of Total Cases" fld="2" baseField="0" baseItem="0"/>
  </dataField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5346A0-97C0-4165-98F5-6259613B6A5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24:H161" firstHeaderRow="0" firstDataRow="1" firstDataCol="1"/>
  <pivotFields count="12">
    <pivotField axis="axisRow" showAll="0"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dataField="1" showAll="0"/>
    <pivotField showAll="0"/>
    <pivotField showAll="0"/>
    <pivotField showAll="0"/>
    <pivotField showAll="0"/>
    <pivotField showAll="0"/>
    <pivotField showAll="0"/>
  </pivotFields>
  <rowFields count="1">
    <field x="0"/>
  </rowFields>
  <rowItems count="37">
    <i>
      <x v="16"/>
    </i>
    <i>
      <x v="20"/>
    </i>
    <i>
      <x v="30"/>
    </i>
    <i>
      <x v="15"/>
    </i>
    <i>
      <x v="35"/>
    </i>
    <i>
      <x v="23"/>
    </i>
    <i>
      <x v="31"/>
    </i>
    <i>
      <x v="3"/>
    </i>
    <i>
      <x v="1"/>
    </i>
    <i>
      <x v="25"/>
    </i>
    <i>
      <x v="13"/>
    </i>
    <i>
      <x v="12"/>
    </i>
    <i>
      <x v="21"/>
    </i>
    <i>
      <x v="8"/>
    </i>
    <i>
      <x v="27"/>
    </i>
    <i>
      <x v="22"/>
    </i>
    <i>
      <x v="26"/>
    </i>
    <i>
      <x v="9"/>
    </i>
    <i>
      <x v="6"/>
    </i>
    <i>
      <x v="10"/>
    </i>
    <i>
      <x v="24"/>
    </i>
    <i>
      <x v="34"/>
    </i>
    <i>
      <x v="17"/>
    </i>
    <i>
      <x v="14"/>
    </i>
    <i>
      <x v="11"/>
    </i>
    <i>
      <x v="29"/>
    </i>
    <i>
      <x v="32"/>
    </i>
    <i>
      <x v="33"/>
    </i>
    <i>
      <x v="19"/>
    </i>
    <i>
      <x v="28"/>
    </i>
    <i>
      <x v="2"/>
    </i>
    <i>
      <x v="4"/>
    </i>
    <i>
      <x v="5"/>
    </i>
    <i>
      <x/>
    </i>
    <i>
      <x v="7"/>
    </i>
    <i>
      <x v="18"/>
    </i>
    <i t="grand">
      <x/>
    </i>
  </rowItems>
  <colFields count="1">
    <field x="-2"/>
  </colFields>
  <colItems count="2">
    <i>
      <x/>
    </i>
    <i i="1">
      <x v="1"/>
    </i>
  </colItems>
  <dataFields count="2">
    <dataField name="Sum of Active" fld="3" baseField="0" baseItem="0"/>
    <dataField name="Sum of Death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841B076B-5242-4BB7-B989-AF3C19FB90AE}" sourceName="Discharge Avg">
  <pivotTables>
    <pivotTable tabId="2" name="PivotTable9"/>
  </pivotTables>
  <data>
    <tabular pivotCacheId="102342766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6FFE4386-C0C4-432C-894F-C96DAEAD3E4A}" sourceName="Death Avg">
  <pivotTables>
    <pivotTable tabId="2" name="PivotTable10"/>
  </pivotTables>
  <data>
    <tabular pivotCacheId="102342766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A980EC32-A7F5-41BC-9F3B-947A67319962}" sourceName="State/UTs">
  <pivotTables>
    <pivotTable tabId="2" name="PivotTable9"/>
  </pivotTables>
  <data>
    <tabular pivotCacheId="1023427669">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9D9FD0C2-46AF-4B2C-977C-EB7D004E91EC}" sourceName="Zone">
  <pivotTables>
    <pivotTable tabId="2" name="PivotTable15"/>
  </pivotTables>
  <data>
    <tabular pivotCacheId="1023427669">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harge Avg for chart1" xr10:uid="{E4E317AF-0102-4B31-B02F-01DA4AC84FF5}" cache="Slicer_Discharge_Avg" caption="Discharge Avg" rowHeight="234950"/>
  <slicer name="Death Avg chart1" xr10:uid="{BB172065-D49F-42CF-BCC0-CA5F4F7B2977}" cache="Slicer_Death_Avg" caption="Death Avg" rowHeight="234950"/>
  <slicer name="State/UTs" xr10:uid="{97D75DAB-A62F-4F7E-BB50-18036D30C07C}" cache="Slicer_State_UTs" caption="State/UTs" rowHeight="234950"/>
  <slicer name="Zone" xr10:uid="{27C1F308-5C08-471B-992E-6F5AA34E6267}" cache="Slicer_Zone" caption="Zo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harge Avg for chart1 1" xr10:uid="{109D7437-E2EE-4D82-B253-24BA4CDFFB73}" cache="Slicer_Discharge_Avg" caption="Recoverd Average (Avg value = 98.36)" columnCount="2" rowHeight="144000"/>
  <slicer name="Death Avg chart1 1" xr10:uid="{5390144E-D247-4661-9E77-B3995C75D96A}" cache="Slicer_Death_Avg" caption="Death Average (Avg value =1.28 )" columnCount="2" rowHeight="288000"/>
  <slicer name="State/UTs 1" xr10:uid="{DD215D49-3BC1-4688-930C-5E51D8A8AC84}" cache="Slicer_State_UTs" caption="State/UTs" startItem="6" rowHeight="234950"/>
  <slicer name="Zone 1" xr10:uid="{243415E5-92B2-4242-8EB0-AA8136ABC4AC}" cache="Slicer_Zone" caption="Zo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4.xml"/><Relationship Id="rId3" Type="http://schemas.openxmlformats.org/officeDocument/2006/relationships/pivotTable" Target="../pivotTables/pivotTable19.xml"/><Relationship Id="rId7" Type="http://schemas.openxmlformats.org/officeDocument/2006/relationships/pivotTable" Target="../pivotTables/pivotTable23.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5" Type="http://schemas.openxmlformats.org/officeDocument/2006/relationships/pivotTable" Target="../pivotTables/pivotTable21.xml"/><Relationship Id="rId10" Type="http://schemas.microsoft.com/office/2007/relationships/slicer" Target="../slicers/slicer2.xml"/><Relationship Id="rId4" Type="http://schemas.openxmlformats.org/officeDocument/2006/relationships/pivotTable" Target="../pivotTables/pivotTable20.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32813-B4E5-414F-84DA-2EB7BF904D77}">
  <dimension ref="A1:M37"/>
  <sheetViews>
    <sheetView workbookViewId="0">
      <selection sqref="A1:L37"/>
    </sheetView>
  </sheetViews>
  <sheetFormatPr defaultColWidth="7.5546875" defaultRowHeight="14.4" x14ac:dyDescent="0.3"/>
  <cols>
    <col min="1" max="1" width="19.21875" bestFit="1" customWidth="1"/>
    <col min="2" max="2" width="17.5546875" customWidth="1"/>
    <col min="3" max="3" width="12.77734375" bestFit="1" customWidth="1"/>
    <col min="4" max="4" width="9.77734375" customWidth="1"/>
    <col min="5" max="5" width="12.77734375" bestFit="1" customWidth="1"/>
    <col min="6" max="6" width="8.44140625" bestFit="1" customWidth="1"/>
    <col min="7" max="7" width="14" bestFit="1" customWidth="1"/>
    <col min="8" max="8" width="17.77734375" bestFit="1" customWidth="1"/>
    <col min="9" max="9" width="16.109375" bestFit="1" customWidth="1"/>
    <col min="10" max="10" width="13.6640625" bestFit="1" customWidth="1"/>
    <col min="11" max="11" width="13.21875" bestFit="1" customWidth="1"/>
    <col min="12" max="12" width="12.44140625" bestFit="1" customWidth="1"/>
    <col min="13" max="13" width="9.5546875" bestFit="1" customWidth="1"/>
  </cols>
  <sheetData>
    <row r="1" spans="1:13" s="7" customFormat="1" ht="13.8" x14ac:dyDescent="0.3">
      <c r="A1" s="7" t="s">
        <v>0</v>
      </c>
      <c r="B1" s="7" t="s">
        <v>1</v>
      </c>
      <c r="C1" s="7" t="s">
        <v>2</v>
      </c>
      <c r="D1" s="7" t="s">
        <v>3</v>
      </c>
      <c r="E1" s="7" t="s">
        <v>4</v>
      </c>
      <c r="F1" s="7" t="s">
        <v>5</v>
      </c>
      <c r="G1" s="7" t="s">
        <v>6</v>
      </c>
      <c r="H1" s="7" t="s">
        <v>7</v>
      </c>
      <c r="I1" s="7" t="s">
        <v>8</v>
      </c>
      <c r="J1" s="7" t="s">
        <v>9</v>
      </c>
      <c r="K1" s="7" t="s">
        <v>10</v>
      </c>
      <c r="L1" s="7" t="s">
        <v>11</v>
      </c>
    </row>
    <row r="2" spans="1:13" x14ac:dyDescent="0.3">
      <c r="A2" t="s">
        <v>12</v>
      </c>
      <c r="B2" t="s">
        <v>13</v>
      </c>
      <c r="C2">
        <v>7670</v>
      </c>
      <c r="D2">
        <v>7</v>
      </c>
      <c r="E2">
        <v>7534</v>
      </c>
      <c r="F2">
        <v>129</v>
      </c>
      <c r="G2">
        <v>0.09</v>
      </c>
      <c r="H2">
        <v>98.23</v>
      </c>
      <c r="I2" t="s">
        <v>14</v>
      </c>
      <c r="J2">
        <v>1.68</v>
      </c>
      <c r="K2" t="s">
        <v>15</v>
      </c>
      <c r="L2">
        <v>399001</v>
      </c>
      <c r="M2" s="8"/>
    </row>
    <row r="3" spans="1:13" x14ac:dyDescent="0.3">
      <c r="A3" t="s">
        <v>16</v>
      </c>
      <c r="B3" t="s">
        <v>13</v>
      </c>
      <c r="C3">
        <v>2069770</v>
      </c>
      <c r="D3">
        <v>3128</v>
      </c>
      <c r="E3">
        <v>2052230</v>
      </c>
      <c r="F3">
        <v>14412</v>
      </c>
      <c r="G3">
        <v>0.15</v>
      </c>
      <c r="H3">
        <v>99.15</v>
      </c>
      <c r="I3" t="s">
        <v>15</v>
      </c>
      <c r="J3">
        <v>0.7</v>
      </c>
      <c r="K3" t="s">
        <v>14</v>
      </c>
      <c r="L3">
        <v>91702478</v>
      </c>
      <c r="M3" s="8"/>
    </row>
    <row r="4" spans="1:13" x14ac:dyDescent="0.3">
      <c r="A4" t="s">
        <v>17</v>
      </c>
      <c r="B4" t="s">
        <v>18</v>
      </c>
      <c r="C4">
        <v>55216</v>
      </c>
      <c r="D4">
        <v>42</v>
      </c>
      <c r="E4">
        <v>54894</v>
      </c>
      <c r="F4">
        <v>280</v>
      </c>
      <c r="G4">
        <v>0.08</v>
      </c>
      <c r="H4">
        <v>99.42</v>
      </c>
      <c r="I4" t="s">
        <v>15</v>
      </c>
      <c r="J4">
        <v>0.51</v>
      </c>
      <c r="K4" t="s">
        <v>14</v>
      </c>
      <c r="L4">
        <v>1711947</v>
      </c>
      <c r="M4" s="8"/>
    </row>
    <row r="5" spans="1:13" x14ac:dyDescent="0.3">
      <c r="A5" t="s">
        <v>19</v>
      </c>
      <c r="B5" t="s">
        <v>18</v>
      </c>
      <c r="C5">
        <v>613784</v>
      </c>
      <c r="D5">
        <v>3272</v>
      </c>
      <c r="E5">
        <v>604465</v>
      </c>
      <c r="F5">
        <v>6047</v>
      </c>
      <c r="G5">
        <v>0.53</v>
      </c>
      <c r="H5">
        <v>98.48</v>
      </c>
      <c r="I5" t="s">
        <v>15</v>
      </c>
      <c r="J5">
        <v>0.99</v>
      </c>
      <c r="K5" t="s">
        <v>14</v>
      </c>
      <c r="L5">
        <v>35998752</v>
      </c>
      <c r="M5" s="8"/>
    </row>
    <row r="6" spans="1:13" x14ac:dyDescent="0.3">
      <c r="A6" t="s">
        <v>20</v>
      </c>
      <c r="B6" t="s">
        <v>18</v>
      </c>
      <c r="C6">
        <v>726153</v>
      </c>
      <c r="D6">
        <v>29</v>
      </c>
      <c r="E6">
        <v>716462</v>
      </c>
      <c r="F6">
        <v>9662</v>
      </c>
      <c r="G6">
        <v>0</v>
      </c>
      <c r="H6">
        <v>98.67</v>
      </c>
      <c r="I6" t="s">
        <v>15</v>
      </c>
      <c r="J6">
        <v>1.33</v>
      </c>
      <c r="K6" t="s">
        <v>15</v>
      </c>
      <c r="L6">
        <v>128500364</v>
      </c>
      <c r="M6" s="8"/>
    </row>
    <row r="7" spans="1:13" x14ac:dyDescent="0.3">
      <c r="A7" t="s">
        <v>21</v>
      </c>
      <c r="B7" t="s">
        <v>22</v>
      </c>
      <c r="C7">
        <v>65380</v>
      </c>
      <c r="D7">
        <v>24</v>
      </c>
      <c r="E7">
        <v>64536</v>
      </c>
      <c r="F7">
        <v>820</v>
      </c>
      <c r="G7">
        <v>0.04</v>
      </c>
      <c r="H7">
        <v>98.71</v>
      </c>
      <c r="I7" t="s">
        <v>15</v>
      </c>
      <c r="J7">
        <v>1.25</v>
      </c>
      <c r="K7" t="s">
        <v>14</v>
      </c>
      <c r="L7">
        <v>1158040</v>
      </c>
      <c r="M7" s="8"/>
    </row>
    <row r="8" spans="1:13" x14ac:dyDescent="0.3">
      <c r="A8" t="s">
        <v>23</v>
      </c>
      <c r="B8" t="s">
        <v>18</v>
      </c>
      <c r="C8">
        <v>1006326</v>
      </c>
      <c r="D8">
        <v>230</v>
      </c>
      <c r="E8">
        <v>992508</v>
      </c>
      <c r="F8">
        <v>13588</v>
      </c>
      <c r="G8">
        <v>0.02</v>
      </c>
      <c r="H8">
        <v>98.63</v>
      </c>
      <c r="I8" t="s">
        <v>15</v>
      </c>
      <c r="J8">
        <v>1.35</v>
      </c>
      <c r="K8" t="s">
        <v>15</v>
      </c>
      <c r="L8">
        <v>32199722</v>
      </c>
      <c r="M8" s="8"/>
    </row>
    <row r="9" spans="1:13" x14ac:dyDescent="0.3">
      <c r="A9" t="s">
        <v>24</v>
      </c>
      <c r="B9" t="s">
        <v>25</v>
      </c>
      <c r="C9">
        <v>10682</v>
      </c>
      <c r="D9">
        <v>0</v>
      </c>
      <c r="E9">
        <v>10678</v>
      </c>
      <c r="F9">
        <v>4</v>
      </c>
      <c r="G9">
        <v>0</v>
      </c>
      <c r="H9">
        <v>99.96</v>
      </c>
      <c r="I9" t="s">
        <v>15</v>
      </c>
      <c r="J9">
        <v>0.04</v>
      </c>
      <c r="K9" t="s">
        <v>14</v>
      </c>
      <c r="L9">
        <v>773997</v>
      </c>
      <c r="M9" s="8"/>
    </row>
    <row r="10" spans="1:13" x14ac:dyDescent="0.3">
      <c r="A10" t="s">
        <v>26</v>
      </c>
      <c r="B10" t="s">
        <v>22</v>
      </c>
      <c r="C10">
        <v>1440388</v>
      </c>
      <c r="D10">
        <v>361</v>
      </c>
      <c r="E10">
        <v>1414934</v>
      </c>
      <c r="F10">
        <v>25093</v>
      </c>
      <c r="G10">
        <v>0.03</v>
      </c>
      <c r="H10">
        <v>98.23</v>
      </c>
      <c r="I10" t="s">
        <v>14</v>
      </c>
      <c r="J10">
        <v>1.74</v>
      </c>
      <c r="K10" t="s">
        <v>15</v>
      </c>
      <c r="L10">
        <v>19301096</v>
      </c>
      <c r="M10" s="8"/>
    </row>
    <row r="11" spans="1:13" x14ac:dyDescent="0.3">
      <c r="A11" t="s">
        <v>27</v>
      </c>
      <c r="B11" t="s">
        <v>25</v>
      </c>
      <c r="C11">
        <v>178467</v>
      </c>
      <c r="D11">
        <v>263</v>
      </c>
      <c r="E11">
        <v>174830</v>
      </c>
      <c r="F11">
        <v>3374</v>
      </c>
      <c r="G11">
        <v>0.15</v>
      </c>
      <c r="H11">
        <v>97.96</v>
      </c>
      <c r="I11" t="s">
        <v>14</v>
      </c>
      <c r="J11">
        <v>1.89</v>
      </c>
      <c r="K11" t="s">
        <v>15</v>
      </c>
      <c r="L11">
        <v>1521992</v>
      </c>
      <c r="M11" s="8"/>
    </row>
    <row r="12" spans="1:13" x14ac:dyDescent="0.3">
      <c r="A12" t="s">
        <v>28</v>
      </c>
      <c r="B12" t="s">
        <v>25</v>
      </c>
      <c r="C12">
        <v>826924</v>
      </c>
      <c r="D12">
        <v>226</v>
      </c>
      <c r="E12">
        <v>816608</v>
      </c>
      <c r="F12">
        <v>10090</v>
      </c>
      <c r="G12">
        <v>0.03</v>
      </c>
      <c r="H12">
        <v>98.75</v>
      </c>
      <c r="I12" t="s">
        <v>15</v>
      </c>
      <c r="J12">
        <v>1.22</v>
      </c>
      <c r="K12" t="s">
        <v>14</v>
      </c>
      <c r="L12">
        <v>70400153</v>
      </c>
      <c r="M12" s="8"/>
    </row>
    <row r="13" spans="1:13" x14ac:dyDescent="0.3">
      <c r="A13" t="s">
        <v>29</v>
      </c>
      <c r="B13" t="s">
        <v>22</v>
      </c>
      <c r="C13">
        <v>771420</v>
      </c>
      <c r="D13">
        <v>140</v>
      </c>
      <c r="E13">
        <v>761230</v>
      </c>
      <c r="F13">
        <v>10050</v>
      </c>
      <c r="G13">
        <v>0.02</v>
      </c>
      <c r="H13">
        <v>98.68</v>
      </c>
      <c r="I13" t="s">
        <v>15</v>
      </c>
      <c r="J13">
        <v>1.3</v>
      </c>
      <c r="K13" t="s">
        <v>15</v>
      </c>
      <c r="L13">
        <v>28900667</v>
      </c>
      <c r="M13" s="8"/>
    </row>
    <row r="14" spans="1:13" x14ac:dyDescent="0.3">
      <c r="A14" t="s">
        <v>30</v>
      </c>
      <c r="B14" t="s">
        <v>22</v>
      </c>
      <c r="C14">
        <v>225712</v>
      </c>
      <c r="D14">
        <v>1100</v>
      </c>
      <c r="E14">
        <v>220800</v>
      </c>
      <c r="F14">
        <v>3812</v>
      </c>
      <c r="G14">
        <v>0.49</v>
      </c>
      <c r="H14">
        <v>97.82</v>
      </c>
      <c r="I14" t="s">
        <v>14</v>
      </c>
      <c r="J14">
        <v>1.69</v>
      </c>
      <c r="K14" t="s">
        <v>15</v>
      </c>
      <c r="L14">
        <v>7503010</v>
      </c>
      <c r="M14" s="8"/>
    </row>
    <row r="15" spans="1:13" x14ac:dyDescent="0.3">
      <c r="A15" t="s">
        <v>31</v>
      </c>
      <c r="B15" t="s">
        <v>22</v>
      </c>
      <c r="C15">
        <v>334006</v>
      </c>
      <c r="D15">
        <v>1450</v>
      </c>
      <c r="E15">
        <v>328108</v>
      </c>
      <c r="F15">
        <v>4448</v>
      </c>
      <c r="G15">
        <v>0.43</v>
      </c>
      <c r="H15">
        <v>98.23</v>
      </c>
      <c r="I15" t="s">
        <v>14</v>
      </c>
      <c r="J15">
        <v>1.33</v>
      </c>
      <c r="K15" t="s">
        <v>15</v>
      </c>
      <c r="L15">
        <v>14999397</v>
      </c>
      <c r="M15" s="8"/>
    </row>
    <row r="16" spans="1:13" x14ac:dyDescent="0.3">
      <c r="A16" t="s">
        <v>32</v>
      </c>
      <c r="B16" t="s">
        <v>18</v>
      </c>
      <c r="C16">
        <v>348992</v>
      </c>
      <c r="D16">
        <v>141</v>
      </c>
      <c r="E16">
        <v>343713</v>
      </c>
      <c r="F16">
        <v>5138</v>
      </c>
      <c r="G16">
        <v>0.04</v>
      </c>
      <c r="H16">
        <v>98.49</v>
      </c>
      <c r="I16" t="s">
        <v>15</v>
      </c>
      <c r="J16">
        <v>1.47</v>
      </c>
      <c r="K16" t="s">
        <v>15</v>
      </c>
      <c r="L16">
        <v>40100376</v>
      </c>
      <c r="M16" s="8"/>
    </row>
    <row r="17" spans="1:13" x14ac:dyDescent="0.3">
      <c r="A17" t="s">
        <v>33</v>
      </c>
      <c r="B17" t="s">
        <v>13</v>
      </c>
      <c r="C17">
        <v>2991614</v>
      </c>
      <c r="D17">
        <v>8056</v>
      </c>
      <c r="E17">
        <v>2945415</v>
      </c>
      <c r="F17">
        <v>38143</v>
      </c>
      <c r="G17">
        <v>0.27</v>
      </c>
      <c r="H17">
        <v>98.46</v>
      </c>
      <c r="I17" t="s">
        <v>15</v>
      </c>
      <c r="J17">
        <v>1.27</v>
      </c>
      <c r="K17" t="s">
        <v>14</v>
      </c>
      <c r="L17">
        <v>69599762</v>
      </c>
      <c r="M17" s="8"/>
    </row>
    <row r="18" spans="1:13" x14ac:dyDescent="0.3">
      <c r="A18" t="s">
        <v>34</v>
      </c>
      <c r="B18" t="s">
        <v>13</v>
      </c>
      <c r="C18">
        <v>5055224</v>
      </c>
      <c r="D18">
        <v>69258</v>
      </c>
      <c r="E18">
        <v>4950281</v>
      </c>
      <c r="F18">
        <v>35685</v>
      </c>
      <c r="G18">
        <v>1.37</v>
      </c>
      <c r="H18">
        <v>97.92</v>
      </c>
      <c r="I18" t="s">
        <v>14</v>
      </c>
      <c r="J18">
        <v>0.71</v>
      </c>
      <c r="K18" t="s">
        <v>14</v>
      </c>
      <c r="L18">
        <v>34698876</v>
      </c>
      <c r="M18" s="8"/>
    </row>
    <row r="19" spans="1:13" x14ac:dyDescent="0.3">
      <c r="A19" t="s">
        <v>35</v>
      </c>
      <c r="B19" t="s">
        <v>22</v>
      </c>
      <c r="C19">
        <v>21148</v>
      </c>
      <c r="D19">
        <v>154</v>
      </c>
      <c r="E19">
        <v>20783</v>
      </c>
      <c r="F19">
        <v>211</v>
      </c>
      <c r="G19">
        <v>0.73</v>
      </c>
      <c r="H19">
        <v>98.27</v>
      </c>
      <c r="I19" t="s">
        <v>14</v>
      </c>
      <c r="J19">
        <v>1</v>
      </c>
      <c r="K19" t="s">
        <v>14</v>
      </c>
      <c r="L19">
        <v>290492</v>
      </c>
      <c r="M19" s="8"/>
    </row>
    <row r="20" spans="1:13" x14ac:dyDescent="0.3">
      <c r="A20" t="s">
        <v>36</v>
      </c>
      <c r="B20" t="s">
        <v>13</v>
      </c>
      <c r="C20">
        <v>10365</v>
      </c>
      <c r="D20">
        <v>0</v>
      </c>
      <c r="E20">
        <v>10314</v>
      </c>
      <c r="F20">
        <v>51</v>
      </c>
      <c r="G20">
        <v>0</v>
      </c>
      <c r="H20">
        <v>99.51</v>
      </c>
      <c r="I20" t="s">
        <v>15</v>
      </c>
      <c r="J20">
        <v>0.49</v>
      </c>
      <c r="K20" t="s">
        <v>14</v>
      </c>
      <c r="L20">
        <v>66001</v>
      </c>
      <c r="M20" s="8"/>
    </row>
    <row r="21" spans="1:13" x14ac:dyDescent="0.3">
      <c r="A21" t="s">
        <v>37</v>
      </c>
      <c r="B21" t="s">
        <v>25</v>
      </c>
      <c r="C21">
        <v>792956</v>
      </c>
      <c r="D21">
        <v>75</v>
      </c>
      <c r="E21">
        <v>782357</v>
      </c>
      <c r="F21">
        <v>10524</v>
      </c>
      <c r="G21">
        <v>0.01</v>
      </c>
      <c r="H21">
        <v>98.66</v>
      </c>
      <c r="I21" t="s">
        <v>15</v>
      </c>
      <c r="J21">
        <v>1.33</v>
      </c>
      <c r="K21" t="s">
        <v>15</v>
      </c>
      <c r="L21">
        <v>85002417</v>
      </c>
      <c r="M21" s="8"/>
    </row>
    <row r="22" spans="1:13" x14ac:dyDescent="0.3">
      <c r="A22" t="s">
        <v>38</v>
      </c>
      <c r="B22" t="s">
        <v>25</v>
      </c>
      <c r="C22">
        <v>6623344</v>
      </c>
      <c r="D22">
        <v>15866</v>
      </c>
      <c r="E22">
        <v>6466913</v>
      </c>
      <c r="F22">
        <v>140565</v>
      </c>
      <c r="G22">
        <v>0.24</v>
      </c>
      <c r="H22">
        <v>97.64</v>
      </c>
      <c r="I22" t="s">
        <v>14</v>
      </c>
      <c r="J22">
        <v>2.12</v>
      </c>
      <c r="K22" t="s">
        <v>15</v>
      </c>
      <c r="L22">
        <v>124904071</v>
      </c>
      <c r="M22" s="8"/>
    </row>
    <row r="23" spans="1:13" x14ac:dyDescent="0.3">
      <c r="A23" t="s">
        <v>39</v>
      </c>
      <c r="B23" t="s">
        <v>18</v>
      </c>
      <c r="C23">
        <v>124432</v>
      </c>
      <c r="D23">
        <v>799</v>
      </c>
      <c r="E23">
        <v>121687</v>
      </c>
      <c r="F23">
        <v>1946</v>
      </c>
      <c r="G23">
        <v>0.64</v>
      </c>
      <c r="H23">
        <v>97.79</v>
      </c>
      <c r="I23" t="s">
        <v>14</v>
      </c>
      <c r="J23">
        <v>1.56</v>
      </c>
      <c r="K23" t="s">
        <v>15</v>
      </c>
      <c r="L23">
        <v>3436948</v>
      </c>
      <c r="M23" s="8"/>
    </row>
    <row r="24" spans="1:13" x14ac:dyDescent="0.3">
      <c r="A24" t="s">
        <v>40</v>
      </c>
      <c r="B24" t="s">
        <v>18</v>
      </c>
      <c r="C24">
        <v>84013</v>
      </c>
      <c r="D24">
        <v>277</v>
      </c>
      <c r="E24">
        <v>82274</v>
      </c>
      <c r="F24">
        <v>1462</v>
      </c>
      <c r="G24">
        <v>0.33</v>
      </c>
      <c r="H24">
        <v>97.93</v>
      </c>
      <c r="I24" t="s">
        <v>14</v>
      </c>
      <c r="J24">
        <v>1.74</v>
      </c>
      <c r="K24" t="s">
        <v>15</v>
      </c>
      <c r="L24">
        <v>3772103</v>
      </c>
      <c r="M24" s="8"/>
    </row>
    <row r="25" spans="1:13" x14ac:dyDescent="0.3">
      <c r="A25" t="s">
        <v>41</v>
      </c>
      <c r="B25" t="s">
        <v>18</v>
      </c>
      <c r="C25">
        <v>128604</v>
      </c>
      <c r="D25">
        <v>5651</v>
      </c>
      <c r="E25">
        <v>122494</v>
      </c>
      <c r="F25">
        <v>459</v>
      </c>
      <c r="G25">
        <v>4.3899999999999997</v>
      </c>
      <c r="H25">
        <v>95.25</v>
      </c>
      <c r="I25" t="s">
        <v>14</v>
      </c>
      <c r="J25">
        <v>0.36</v>
      </c>
      <c r="K25" t="s">
        <v>14</v>
      </c>
      <c r="L25">
        <v>1308967</v>
      </c>
      <c r="M25" s="8"/>
    </row>
    <row r="26" spans="1:13" x14ac:dyDescent="0.3">
      <c r="A26" t="s">
        <v>42</v>
      </c>
      <c r="B26" t="s">
        <v>18</v>
      </c>
      <c r="C26">
        <v>31978</v>
      </c>
      <c r="D26">
        <v>163</v>
      </c>
      <c r="E26">
        <v>31123</v>
      </c>
      <c r="F26">
        <v>692</v>
      </c>
      <c r="G26">
        <v>0.51</v>
      </c>
      <c r="H26">
        <v>97.33</v>
      </c>
      <c r="I26" t="s">
        <v>14</v>
      </c>
      <c r="J26">
        <v>2.16</v>
      </c>
      <c r="K26" t="s">
        <v>15</v>
      </c>
      <c r="L26">
        <v>2073074</v>
      </c>
      <c r="M26" s="8"/>
    </row>
    <row r="27" spans="1:13" x14ac:dyDescent="0.3">
      <c r="A27" t="s">
        <v>43</v>
      </c>
      <c r="B27" t="s">
        <v>18</v>
      </c>
      <c r="C27">
        <v>1045209</v>
      </c>
      <c r="D27">
        <v>2534</v>
      </c>
      <c r="E27">
        <v>1034300</v>
      </c>
      <c r="F27">
        <v>8375</v>
      </c>
      <c r="G27">
        <v>0.24</v>
      </c>
      <c r="H27">
        <v>98.96</v>
      </c>
      <c r="I27" t="s">
        <v>15</v>
      </c>
      <c r="J27">
        <v>0.8</v>
      </c>
      <c r="K27" t="s">
        <v>14</v>
      </c>
      <c r="L27">
        <v>47099270</v>
      </c>
      <c r="M27" s="8"/>
    </row>
    <row r="28" spans="1:13" x14ac:dyDescent="0.3">
      <c r="A28" t="s">
        <v>44</v>
      </c>
      <c r="B28" t="s">
        <v>13</v>
      </c>
      <c r="C28">
        <v>128401</v>
      </c>
      <c r="D28">
        <v>275</v>
      </c>
      <c r="E28">
        <v>126263</v>
      </c>
      <c r="F28">
        <v>1863</v>
      </c>
      <c r="G28">
        <v>0.21</v>
      </c>
      <c r="H28">
        <v>98.33</v>
      </c>
      <c r="I28" t="s">
        <v>14</v>
      </c>
      <c r="J28">
        <v>1.45</v>
      </c>
      <c r="K28" t="s">
        <v>15</v>
      </c>
      <c r="L28">
        <v>1646050</v>
      </c>
      <c r="M28" s="8"/>
    </row>
    <row r="29" spans="1:13" x14ac:dyDescent="0.3">
      <c r="A29" t="s">
        <v>45</v>
      </c>
      <c r="B29" t="s">
        <v>22</v>
      </c>
      <c r="C29">
        <v>602778</v>
      </c>
      <c r="D29">
        <v>318</v>
      </c>
      <c r="E29">
        <v>585889</v>
      </c>
      <c r="F29">
        <v>16571</v>
      </c>
      <c r="G29">
        <v>0.05</v>
      </c>
      <c r="H29">
        <v>97.2</v>
      </c>
      <c r="I29" t="s">
        <v>14</v>
      </c>
      <c r="J29">
        <v>2.75</v>
      </c>
      <c r="K29" t="s">
        <v>15</v>
      </c>
      <c r="L29">
        <v>30501026</v>
      </c>
      <c r="M29" s="8"/>
    </row>
    <row r="30" spans="1:13" x14ac:dyDescent="0.3">
      <c r="A30" t="s">
        <v>46</v>
      </c>
      <c r="B30" t="s">
        <v>25</v>
      </c>
      <c r="C30">
        <v>954503</v>
      </c>
      <c r="D30">
        <v>71</v>
      </c>
      <c r="E30">
        <v>945478</v>
      </c>
      <c r="F30">
        <v>8954</v>
      </c>
      <c r="G30">
        <v>0.01</v>
      </c>
      <c r="H30">
        <v>99.05</v>
      </c>
      <c r="I30" t="s">
        <v>15</v>
      </c>
      <c r="J30">
        <v>0.94</v>
      </c>
      <c r="K30" t="s">
        <v>14</v>
      </c>
      <c r="L30">
        <v>79502477</v>
      </c>
      <c r="M30" s="8"/>
    </row>
    <row r="31" spans="1:13" x14ac:dyDescent="0.3">
      <c r="A31" t="s">
        <v>47</v>
      </c>
      <c r="B31" t="s">
        <v>18</v>
      </c>
      <c r="C31">
        <v>32096</v>
      </c>
      <c r="D31">
        <v>121</v>
      </c>
      <c r="E31">
        <v>31575</v>
      </c>
      <c r="F31">
        <v>400</v>
      </c>
      <c r="G31">
        <v>0.38</v>
      </c>
      <c r="H31">
        <v>98.38</v>
      </c>
      <c r="I31" t="s">
        <v>15</v>
      </c>
      <c r="J31">
        <v>1.25</v>
      </c>
      <c r="K31" t="s">
        <v>14</v>
      </c>
      <c r="L31">
        <v>658019</v>
      </c>
      <c r="M31" s="8"/>
    </row>
    <row r="32" spans="1:13" x14ac:dyDescent="0.3">
      <c r="A32" t="s">
        <v>48</v>
      </c>
      <c r="B32" t="s">
        <v>13</v>
      </c>
      <c r="C32">
        <v>2714025</v>
      </c>
      <c r="D32">
        <v>9751</v>
      </c>
      <c r="E32">
        <v>2668001</v>
      </c>
      <c r="F32">
        <v>36273</v>
      </c>
      <c r="G32">
        <v>0.36</v>
      </c>
      <c r="H32">
        <v>98.3</v>
      </c>
      <c r="I32" t="s">
        <v>14</v>
      </c>
      <c r="J32">
        <v>1.34</v>
      </c>
      <c r="K32" t="s">
        <v>15</v>
      </c>
      <c r="L32">
        <v>83697770</v>
      </c>
      <c r="M32" s="8"/>
    </row>
    <row r="33" spans="1:13" x14ac:dyDescent="0.3">
      <c r="A33" t="s">
        <v>49</v>
      </c>
      <c r="B33" t="s">
        <v>13</v>
      </c>
      <c r="C33">
        <v>673469</v>
      </c>
      <c r="D33">
        <v>3741</v>
      </c>
      <c r="E33">
        <v>665755</v>
      </c>
      <c r="F33">
        <v>3973</v>
      </c>
      <c r="G33">
        <v>0.56000000000000005</v>
      </c>
      <c r="H33">
        <v>98.85</v>
      </c>
      <c r="I33" t="s">
        <v>15</v>
      </c>
      <c r="J33">
        <v>0.59</v>
      </c>
      <c r="K33" t="s">
        <v>14</v>
      </c>
      <c r="L33">
        <v>38157311</v>
      </c>
      <c r="M33" s="8"/>
    </row>
    <row r="34" spans="1:13" x14ac:dyDescent="0.3">
      <c r="A34" t="s">
        <v>50</v>
      </c>
      <c r="B34" t="s">
        <v>18</v>
      </c>
      <c r="C34">
        <v>84665</v>
      </c>
      <c r="D34">
        <v>116</v>
      </c>
      <c r="E34">
        <v>83732</v>
      </c>
      <c r="F34">
        <v>817</v>
      </c>
      <c r="G34">
        <v>0.14000000000000001</v>
      </c>
      <c r="H34">
        <v>98.9</v>
      </c>
      <c r="I34" t="s">
        <v>15</v>
      </c>
      <c r="J34">
        <v>0.96</v>
      </c>
      <c r="K34" t="s">
        <v>14</v>
      </c>
      <c r="L34">
        <v>4184959</v>
      </c>
      <c r="M34" s="8"/>
    </row>
    <row r="35" spans="1:13" x14ac:dyDescent="0.3">
      <c r="A35" t="s">
        <v>51</v>
      </c>
      <c r="B35" t="s">
        <v>22</v>
      </c>
      <c r="C35">
        <v>1710261</v>
      </c>
      <c r="D35">
        <v>90</v>
      </c>
      <c r="E35">
        <v>1687262</v>
      </c>
      <c r="F35">
        <v>22909</v>
      </c>
      <c r="G35">
        <v>0.01</v>
      </c>
      <c r="H35">
        <v>98.66</v>
      </c>
      <c r="I35" t="s">
        <v>15</v>
      </c>
      <c r="J35">
        <v>1.34</v>
      </c>
      <c r="K35" t="s">
        <v>15</v>
      </c>
      <c r="L35">
        <v>231502578</v>
      </c>
      <c r="M35" s="8"/>
    </row>
    <row r="36" spans="1:13" x14ac:dyDescent="0.3">
      <c r="A36" t="s">
        <v>52</v>
      </c>
      <c r="B36" t="s">
        <v>22</v>
      </c>
      <c r="C36">
        <v>344014</v>
      </c>
      <c r="D36">
        <v>158</v>
      </c>
      <c r="E36">
        <v>336453</v>
      </c>
      <c r="F36">
        <v>7403</v>
      </c>
      <c r="G36">
        <v>0.05</v>
      </c>
      <c r="H36">
        <v>97.8</v>
      </c>
      <c r="I36" t="s">
        <v>14</v>
      </c>
      <c r="J36">
        <v>2.15</v>
      </c>
      <c r="K36" t="s">
        <v>15</v>
      </c>
      <c r="L36">
        <v>11700099</v>
      </c>
      <c r="M36" s="8"/>
    </row>
    <row r="37" spans="1:13" x14ac:dyDescent="0.3">
      <c r="A37" t="s">
        <v>53</v>
      </c>
      <c r="B37" t="s">
        <v>18</v>
      </c>
      <c r="C37">
        <v>1603318</v>
      </c>
      <c r="D37">
        <v>8031</v>
      </c>
      <c r="E37">
        <v>1575980</v>
      </c>
      <c r="F37">
        <v>19307</v>
      </c>
      <c r="G37">
        <v>0.5</v>
      </c>
      <c r="H37">
        <v>98.29</v>
      </c>
      <c r="I37" t="s">
        <v>14</v>
      </c>
      <c r="J37">
        <v>1.2</v>
      </c>
      <c r="K37" t="s">
        <v>14</v>
      </c>
      <c r="L37">
        <v>100896618</v>
      </c>
      <c r="M37"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50936-1433-4568-B659-C2936A7C3F61}">
  <dimension ref="A2:H194"/>
  <sheetViews>
    <sheetView topLeftCell="A31" workbookViewId="0">
      <selection activeCell="D32" sqref="D32:E39"/>
    </sheetView>
  </sheetViews>
  <sheetFormatPr defaultRowHeight="14.4" x14ac:dyDescent="0.3"/>
  <cols>
    <col min="1" max="1" width="20.5546875" bestFit="1" customWidth="1"/>
    <col min="2" max="2" width="23.77734375" style="6" bestFit="1" customWidth="1"/>
    <col min="3" max="3" width="20.77734375" bestFit="1" customWidth="1"/>
    <col min="4" max="4" width="16.88671875" bestFit="1" customWidth="1"/>
    <col min="5" max="5" width="20.5546875" bestFit="1" customWidth="1"/>
    <col min="6" max="6" width="19.21875" bestFit="1" customWidth="1"/>
    <col min="7" max="7" width="12.6640625" bestFit="1" customWidth="1"/>
    <col min="8" max="8" width="13.33203125" bestFit="1" customWidth="1"/>
  </cols>
  <sheetData>
    <row r="2" spans="1:5" x14ac:dyDescent="0.3">
      <c r="A2" s="3" t="s">
        <v>55</v>
      </c>
      <c r="B2" t="s">
        <v>56</v>
      </c>
      <c r="D2" s="3" t="s">
        <v>55</v>
      </c>
      <c r="E2" t="s">
        <v>56</v>
      </c>
    </row>
    <row r="3" spans="1:5" x14ac:dyDescent="0.3">
      <c r="A3" s="4" t="s">
        <v>38</v>
      </c>
      <c r="B3" s="5">
        <v>6623344</v>
      </c>
      <c r="D3" s="4" t="s">
        <v>42</v>
      </c>
      <c r="E3">
        <v>31978</v>
      </c>
    </row>
    <row r="4" spans="1:5" x14ac:dyDescent="0.3">
      <c r="A4" s="4" t="s">
        <v>34</v>
      </c>
      <c r="B4" s="5">
        <v>5055224</v>
      </c>
      <c r="D4" s="4" t="s">
        <v>35</v>
      </c>
      <c r="E4">
        <v>21148</v>
      </c>
    </row>
    <row r="5" spans="1:5" x14ac:dyDescent="0.3">
      <c r="A5" s="4" t="s">
        <v>33</v>
      </c>
      <c r="B5" s="5">
        <v>2991614</v>
      </c>
      <c r="D5" s="4" t="s">
        <v>24</v>
      </c>
      <c r="E5">
        <v>10682</v>
      </c>
    </row>
    <row r="6" spans="1:5" x14ac:dyDescent="0.3">
      <c r="A6" s="4" t="s">
        <v>48</v>
      </c>
      <c r="B6" s="5">
        <v>2714025</v>
      </c>
      <c r="D6" s="4" t="s">
        <v>36</v>
      </c>
      <c r="E6">
        <v>10365</v>
      </c>
    </row>
    <row r="7" spans="1:5" x14ac:dyDescent="0.3">
      <c r="A7" s="4" t="s">
        <v>16</v>
      </c>
      <c r="B7" s="5">
        <v>2069770</v>
      </c>
      <c r="D7" s="4" t="s">
        <v>12</v>
      </c>
      <c r="E7">
        <v>7670</v>
      </c>
    </row>
    <row r="8" spans="1:5" x14ac:dyDescent="0.3">
      <c r="A8" s="4" t="s">
        <v>57</v>
      </c>
      <c r="B8" s="5">
        <v>19453977</v>
      </c>
      <c r="D8" s="4" t="s">
        <v>57</v>
      </c>
      <c r="E8">
        <v>81843</v>
      </c>
    </row>
    <row r="9" spans="1:5" x14ac:dyDescent="0.3">
      <c r="B9"/>
    </row>
    <row r="10" spans="1:5" x14ac:dyDescent="0.3">
      <c r="B10"/>
    </row>
    <row r="11" spans="1:5" x14ac:dyDescent="0.3">
      <c r="B11"/>
    </row>
    <row r="12" spans="1:5" x14ac:dyDescent="0.3">
      <c r="A12" s="3" t="s">
        <v>55</v>
      </c>
      <c r="B12" t="s">
        <v>58</v>
      </c>
      <c r="D12" s="3" t="s">
        <v>55</v>
      </c>
      <c r="E12" t="s">
        <v>58</v>
      </c>
    </row>
    <row r="13" spans="1:5" x14ac:dyDescent="0.3">
      <c r="A13" s="4" t="s">
        <v>24</v>
      </c>
      <c r="B13">
        <v>99.96</v>
      </c>
      <c r="D13" s="4" t="s">
        <v>41</v>
      </c>
      <c r="E13">
        <v>95.25</v>
      </c>
    </row>
    <row r="14" spans="1:5" x14ac:dyDescent="0.3">
      <c r="A14" s="4" t="s">
        <v>36</v>
      </c>
      <c r="B14">
        <v>99.51</v>
      </c>
      <c r="D14" s="4" t="s">
        <v>45</v>
      </c>
      <c r="E14">
        <v>97.2</v>
      </c>
    </row>
    <row r="15" spans="1:5" x14ac:dyDescent="0.3">
      <c r="A15" s="4" t="s">
        <v>17</v>
      </c>
      <c r="B15">
        <v>99.42</v>
      </c>
      <c r="D15" s="4" t="s">
        <v>42</v>
      </c>
      <c r="E15">
        <v>97.33</v>
      </c>
    </row>
    <row r="16" spans="1:5" x14ac:dyDescent="0.3">
      <c r="A16" s="4" t="s">
        <v>16</v>
      </c>
      <c r="B16">
        <v>99.15</v>
      </c>
      <c r="D16" s="4" t="s">
        <v>38</v>
      </c>
      <c r="E16">
        <v>97.64</v>
      </c>
    </row>
    <row r="17" spans="1:5" x14ac:dyDescent="0.3">
      <c r="A17" s="4" t="s">
        <v>46</v>
      </c>
      <c r="B17">
        <v>99.05</v>
      </c>
      <c r="D17" s="4" t="s">
        <v>39</v>
      </c>
      <c r="E17">
        <v>97.79</v>
      </c>
    </row>
    <row r="18" spans="1:5" x14ac:dyDescent="0.3">
      <c r="A18" s="4" t="s">
        <v>57</v>
      </c>
      <c r="B18">
        <v>497.09</v>
      </c>
      <c r="D18" s="4" t="s">
        <v>57</v>
      </c>
      <c r="E18">
        <v>485.21</v>
      </c>
    </row>
    <row r="19" spans="1:5" x14ac:dyDescent="0.3">
      <c r="B19"/>
    </row>
    <row r="20" spans="1:5" x14ac:dyDescent="0.3">
      <c r="B20"/>
    </row>
    <row r="21" spans="1:5" x14ac:dyDescent="0.3">
      <c r="B21"/>
    </row>
    <row r="22" spans="1:5" x14ac:dyDescent="0.3">
      <c r="A22" s="3" t="s">
        <v>55</v>
      </c>
      <c r="B22" t="s">
        <v>59</v>
      </c>
      <c r="D22" s="3" t="s">
        <v>55</v>
      </c>
      <c r="E22" t="s">
        <v>59</v>
      </c>
    </row>
    <row r="23" spans="1:5" x14ac:dyDescent="0.3">
      <c r="A23" s="4" t="s">
        <v>45</v>
      </c>
      <c r="B23">
        <v>2.75</v>
      </c>
      <c r="D23" s="4" t="s">
        <v>24</v>
      </c>
      <c r="E23">
        <v>0.04</v>
      </c>
    </row>
    <row r="24" spans="1:5" x14ac:dyDescent="0.3">
      <c r="A24" s="4" t="s">
        <v>42</v>
      </c>
      <c r="B24">
        <v>2.16</v>
      </c>
      <c r="D24" s="4" t="s">
        <v>41</v>
      </c>
      <c r="E24">
        <v>0.36</v>
      </c>
    </row>
    <row r="25" spans="1:5" x14ac:dyDescent="0.3">
      <c r="A25" s="4" t="s">
        <v>52</v>
      </c>
      <c r="B25">
        <v>2.15</v>
      </c>
      <c r="D25" s="4" t="s">
        <v>36</v>
      </c>
      <c r="E25">
        <v>0.49</v>
      </c>
    </row>
    <row r="26" spans="1:5" x14ac:dyDescent="0.3">
      <c r="A26" s="4" t="s">
        <v>38</v>
      </c>
      <c r="B26">
        <v>2.12</v>
      </c>
      <c r="D26" s="4" t="s">
        <v>17</v>
      </c>
      <c r="E26">
        <v>0.51</v>
      </c>
    </row>
    <row r="27" spans="1:5" x14ac:dyDescent="0.3">
      <c r="A27" s="4" t="s">
        <v>27</v>
      </c>
      <c r="B27">
        <v>1.89</v>
      </c>
      <c r="D27" s="4" t="s">
        <v>49</v>
      </c>
      <c r="E27">
        <v>0.59</v>
      </c>
    </row>
    <row r="28" spans="1:5" x14ac:dyDescent="0.3">
      <c r="A28" s="4" t="s">
        <v>57</v>
      </c>
      <c r="B28">
        <v>11.07</v>
      </c>
      <c r="D28" s="4" t="s">
        <v>57</v>
      </c>
      <c r="E28">
        <v>1.9899999999999998</v>
      </c>
    </row>
    <row r="29" spans="1:5" x14ac:dyDescent="0.3">
      <c r="B29"/>
    </row>
    <row r="30" spans="1:5" x14ac:dyDescent="0.3">
      <c r="B30"/>
    </row>
    <row r="31" spans="1:5" x14ac:dyDescent="0.3">
      <c r="B31"/>
    </row>
    <row r="32" spans="1:5" x14ac:dyDescent="0.3">
      <c r="A32" s="3" t="s">
        <v>55</v>
      </c>
      <c r="B32" t="s">
        <v>60</v>
      </c>
      <c r="D32" s="3" t="s">
        <v>55</v>
      </c>
      <c r="E32" t="s">
        <v>60</v>
      </c>
    </row>
    <row r="33" spans="1:5" x14ac:dyDescent="0.3">
      <c r="A33" s="4" t="s">
        <v>41</v>
      </c>
      <c r="B33" s="8">
        <v>4.3899999999999997</v>
      </c>
      <c r="D33" s="4" t="s">
        <v>36</v>
      </c>
      <c r="E33">
        <v>0</v>
      </c>
    </row>
    <row r="34" spans="1:5" x14ac:dyDescent="0.3">
      <c r="A34" s="4" t="s">
        <v>34</v>
      </c>
      <c r="B34" s="8">
        <v>1.37</v>
      </c>
      <c r="D34" s="4" t="s">
        <v>24</v>
      </c>
      <c r="E34">
        <v>0</v>
      </c>
    </row>
    <row r="35" spans="1:5" x14ac:dyDescent="0.3">
      <c r="A35" s="4" t="s">
        <v>35</v>
      </c>
      <c r="B35" s="8">
        <v>0.73</v>
      </c>
      <c r="D35" s="4" t="s">
        <v>20</v>
      </c>
      <c r="E35">
        <v>0</v>
      </c>
    </row>
    <row r="36" spans="1:5" x14ac:dyDescent="0.3">
      <c r="A36" s="4" t="s">
        <v>39</v>
      </c>
      <c r="B36" s="8">
        <v>0.64</v>
      </c>
      <c r="D36" s="4" t="s">
        <v>37</v>
      </c>
      <c r="E36">
        <v>0.01</v>
      </c>
    </row>
    <row r="37" spans="1:5" x14ac:dyDescent="0.3">
      <c r="A37" s="4" t="s">
        <v>49</v>
      </c>
      <c r="B37" s="8">
        <v>0.56000000000000005</v>
      </c>
      <c r="D37" s="4" t="s">
        <v>46</v>
      </c>
      <c r="E37">
        <v>0.01</v>
      </c>
    </row>
    <row r="38" spans="1:5" x14ac:dyDescent="0.3">
      <c r="A38" s="4" t="s">
        <v>57</v>
      </c>
      <c r="B38">
        <v>7.6899999999999995</v>
      </c>
      <c r="D38" s="4" t="s">
        <v>51</v>
      </c>
      <c r="E38">
        <v>0.01</v>
      </c>
    </row>
    <row r="39" spans="1:5" x14ac:dyDescent="0.3">
      <c r="B39"/>
      <c r="D39" s="4" t="s">
        <v>57</v>
      </c>
      <c r="E39">
        <v>0.03</v>
      </c>
    </row>
    <row r="40" spans="1:5" x14ac:dyDescent="0.3">
      <c r="B40"/>
    </row>
    <row r="41" spans="1:5" x14ac:dyDescent="0.3">
      <c r="B41"/>
    </row>
    <row r="42" spans="1:5" x14ac:dyDescent="0.3">
      <c r="A42" s="3" t="s">
        <v>55</v>
      </c>
      <c r="B42" t="s">
        <v>58</v>
      </c>
    </row>
    <row r="43" spans="1:5" x14ac:dyDescent="0.3">
      <c r="A43" s="4" t="s">
        <v>12</v>
      </c>
      <c r="B43" s="10">
        <v>98.23</v>
      </c>
    </row>
    <row r="44" spans="1:5" x14ac:dyDescent="0.3">
      <c r="A44" s="4" t="s">
        <v>16</v>
      </c>
      <c r="B44" s="10">
        <v>99.15</v>
      </c>
    </row>
    <row r="45" spans="1:5" x14ac:dyDescent="0.3">
      <c r="A45" s="4" t="s">
        <v>17</v>
      </c>
      <c r="B45" s="10">
        <v>99.42</v>
      </c>
    </row>
    <row r="46" spans="1:5" x14ac:dyDescent="0.3">
      <c r="A46" s="4" t="s">
        <v>19</v>
      </c>
      <c r="B46" s="10">
        <v>98.48</v>
      </c>
    </row>
    <row r="47" spans="1:5" x14ac:dyDescent="0.3">
      <c r="A47" s="4" t="s">
        <v>20</v>
      </c>
      <c r="B47" s="10">
        <v>98.67</v>
      </c>
    </row>
    <row r="48" spans="1:5" x14ac:dyDescent="0.3">
      <c r="A48" s="4" t="s">
        <v>21</v>
      </c>
      <c r="B48" s="10">
        <v>98.71</v>
      </c>
    </row>
    <row r="49" spans="1:2" x14ac:dyDescent="0.3">
      <c r="A49" s="4" t="s">
        <v>23</v>
      </c>
      <c r="B49" s="10">
        <v>98.63</v>
      </c>
    </row>
    <row r="50" spans="1:2" x14ac:dyDescent="0.3">
      <c r="A50" s="4" t="s">
        <v>24</v>
      </c>
      <c r="B50" s="10">
        <v>99.96</v>
      </c>
    </row>
    <row r="51" spans="1:2" x14ac:dyDescent="0.3">
      <c r="A51" s="4" t="s">
        <v>26</v>
      </c>
      <c r="B51" s="10">
        <v>98.23</v>
      </c>
    </row>
    <row r="52" spans="1:2" x14ac:dyDescent="0.3">
      <c r="A52" s="4" t="s">
        <v>27</v>
      </c>
      <c r="B52" s="10">
        <v>97.96</v>
      </c>
    </row>
    <row r="53" spans="1:2" x14ac:dyDescent="0.3">
      <c r="A53" s="4" t="s">
        <v>28</v>
      </c>
      <c r="B53" s="10">
        <v>98.75</v>
      </c>
    </row>
    <row r="54" spans="1:2" x14ac:dyDescent="0.3">
      <c r="A54" s="4" t="s">
        <v>29</v>
      </c>
      <c r="B54" s="10">
        <v>98.68</v>
      </c>
    </row>
    <row r="55" spans="1:2" x14ac:dyDescent="0.3">
      <c r="A55" s="4" t="s">
        <v>30</v>
      </c>
      <c r="B55" s="10">
        <v>97.82</v>
      </c>
    </row>
    <row r="56" spans="1:2" x14ac:dyDescent="0.3">
      <c r="A56" s="4" t="s">
        <v>31</v>
      </c>
      <c r="B56" s="10">
        <v>98.23</v>
      </c>
    </row>
    <row r="57" spans="1:2" x14ac:dyDescent="0.3">
      <c r="A57" s="4" t="s">
        <v>32</v>
      </c>
      <c r="B57" s="10">
        <v>98.49</v>
      </c>
    </row>
    <row r="58" spans="1:2" x14ac:dyDescent="0.3">
      <c r="A58" s="4" t="s">
        <v>33</v>
      </c>
      <c r="B58" s="10">
        <v>98.46</v>
      </c>
    </row>
    <row r="59" spans="1:2" x14ac:dyDescent="0.3">
      <c r="A59" s="4" t="s">
        <v>34</v>
      </c>
      <c r="B59" s="10">
        <v>97.92</v>
      </c>
    </row>
    <row r="60" spans="1:2" x14ac:dyDescent="0.3">
      <c r="A60" s="4" t="s">
        <v>35</v>
      </c>
      <c r="B60" s="10">
        <v>98.27</v>
      </c>
    </row>
    <row r="61" spans="1:2" x14ac:dyDescent="0.3">
      <c r="A61" s="4" t="s">
        <v>36</v>
      </c>
      <c r="B61" s="10">
        <v>99.51</v>
      </c>
    </row>
    <row r="62" spans="1:2" x14ac:dyDescent="0.3">
      <c r="A62" s="4" t="s">
        <v>37</v>
      </c>
      <c r="B62" s="10">
        <v>98.66</v>
      </c>
    </row>
    <row r="63" spans="1:2" x14ac:dyDescent="0.3">
      <c r="A63" s="4" t="s">
        <v>38</v>
      </c>
      <c r="B63" s="10">
        <v>97.64</v>
      </c>
    </row>
    <row r="64" spans="1:2" x14ac:dyDescent="0.3">
      <c r="A64" s="4" t="s">
        <v>39</v>
      </c>
      <c r="B64" s="10">
        <v>97.79</v>
      </c>
    </row>
    <row r="65" spans="1:2" x14ac:dyDescent="0.3">
      <c r="A65" s="4" t="s">
        <v>40</v>
      </c>
      <c r="B65" s="10">
        <v>97.93</v>
      </c>
    </row>
    <row r="66" spans="1:2" x14ac:dyDescent="0.3">
      <c r="A66" s="4" t="s">
        <v>41</v>
      </c>
      <c r="B66" s="10">
        <v>95.25</v>
      </c>
    </row>
    <row r="67" spans="1:2" x14ac:dyDescent="0.3">
      <c r="A67" s="4" t="s">
        <v>42</v>
      </c>
      <c r="B67" s="10">
        <v>97.33</v>
      </c>
    </row>
    <row r="68" spans="1:2" x14ac:dyDescent="0.3">
      <c r="A68" s="4" t="s">
        <v>43</v>
      </c>
      <c r="B68" s="10">
        <v>98.96</v>
      </c>
    </row>
    <row r="69" spans="1:2" x14ac:dyDescent="0.3">
      <c r="A69" s="4" t="s">
        <v>44</v>
      </c>
      <c r="B69" s="10">
        <v>98.33</v>
      </c>
    </row>
    <row r="70" spans="1:2" x14ac:dyDescent="0.3">
      <c r="A70" s="4" t="s">
        <v>45</v>
      </c>
      <c r="B70" s="10">
        <v>97.2</v>
      </c>
    </row>
    <row r="71" spans="1:2" x14ac:dyDescent="0.3">
      <c r="A71" s="4" t="s">
        <v>46</v>
      </c>
      <c r="B71" s="10">
        <v>99.05</v>
      </c>
    </row>
    <row r="72" spans="1:2" x14ac:dyDescent="0.3">
      <c r="A72" s="4" t="s">
        <v>47</v>
      </c>
      <c r="B72" s="10">
        <v>98.38</v>
      </c>
    </row>
    <row r="73" spans="1:2" x14ac:dyDescent="0.3">
      <c r="A73" s="4" t="s">
        <v>48</v>
      </c>
      <c r="B73" s="10">
        <v>98.3</v>
      </c>
    </row>
    <row r="74" spans="1:2" x14ac:dyDescent="0.3">
      <c r="A74" s="4" t="s">
        <v>49</v>
      </c>
      <c r="B74" s="10">
        <v>98.85</v>
      </c>
    </row>
    <row r="75" spans="1:2" x14ac:dyDescent="0.3">
      <c r="A75" s="4" t="s">
        <v>50</v>
      </c>
      <c r="B75" s="10">
        <v>98.9</v>
      </c>
    </row>
    <row r="76" spans="1:2" x14ac:dyDescent="0.3">
      <c r="A76" s="4" t="s">
        <v>51</v>
      </c>
      <c r="B76" s="10">
        <v>98.66</v>
      </c>
    </row>
    <row r="77" spans="1:2" x14ac:dyDescent="0.3">
      <c r="A77" s="4" t="s">
        <v>52</v>
      </c>
      <c r="B77" s="10">
        <v>97.8</v>
      </c>
    </row>
    <row r="78" spans="1:2" x14ac:dyDescent="0.3">
      <c r="A78" s="4" t="s">
        <v>53</v>
      </c>
      <c r="B78" s="10">
        <v>98.29</v>
      </c>
    </row>
    <row r="79" spans="1:2" x14ac:dyDescent="0.3">
      <c r="A79" s="4" t="s">
        <v>57</v>
      </c>
      <c r="B79" s="10">
        <v>3540.8900000000003</v>
      </c>
    </row>
    <row r="83" spans="1:2" x14ac:dyDescent="0.3">
      <c r="A83" s="3" t="s">
        <v>55</v>
      </c>
      <c r="B83" t="s">
        <v>59</v>
      </c>
    </row>
    <row r="84" spans="1:2" x14ac:dyDescent="0.3">
      <c r="A84" s="4" t="s">
        <v>45</v>
      </c>
      <c r="B84" s="9">
        <v>2.75</v>
      </c>
    </row>
    <row r="85" spans="1:2" x14ac:dyDescent="0.3">
      <c r="A85" s="4" t="s">
        <v>42</v>
      </c>
      <c r="B85" s="9">
        <v>2.16</v>
      </c>
    </row>
    <row r="86" spans="1:2" x14ac:dyDescent="0.3">
      <c r="A86" s="4" t="s">
        <v>52</v>
      </c>
      <c r="B86" s="9">
        <v>2.15</v>
      </c>
    </row>
    <row r="87" spans="1:2" x14ac:dyDescent="0.3">
      <c r="A87" s="4" t="s">
        <v>38</v>
      </c>
      <c r="B87" s="9">
        <v>2.12</v>
      </c>
    </row>
    <row r="88" spans="1:2" x14ac:dyDescent="0.3">
      <c r="A88" s="4" t="s">
        <v>27</v>
      </c>
      <c r="B88" s="9">
        <v>1.89</v>
      </c>
    </row>
    <row r="89" spans="1:2" x14ac:dyDescent="0.3">
      <c r="A89" s="4" t="s">
        <v>40</v>
      </c>
      <c r="B89" s="9">
        <v>1.74</v>
      </c>
    </row>
    <row r="90" spans="1:2" x14ac:dyDescent="0.3">
      <c r="A90" s="4" t="s">
        <v>26</v>
      </c>
      <c r="B90" s="9">
        <v>1.74</v>
      </c>
    </row>
    <row r="91" spans="1:2" x14ac:dyDescent="0.3">
      <c r="A91" s="4" t="s">
        <v>30</v>
      </c>
      <c r="B91" s="9">
        <v>1.69</v>
      </c>
    </row>
    <row r="92" spans="1:2" x14ac:dyDescent="0.3">
      <c r="A92" s="4" t="s">
        <v>12</v>
      </c>
      <c r="B92" s="9">
        <v>1.68</v>
      </c>
    </row>
    <row r="93" spans="1:2" x14ac:dyDescent="0.3">
      <c r="A93" s="4" t="s">
        <v>39</v>
      </c>
      <c r="B93" s="9">
        <v>1.56</v>
      </c>
    </row>
    <row r="94" spans="1:2" x14ac:dyDescent="0.3">
      <c r="A94" s="4" t="s">
        <v>32</v>
      </c>
      <c r="B94" s="9">
        <v>1.47</v>
      </c>
    </row>
    <row r="95" spans="1:2" x14ac:dyDescent="0.3">
      <c r="A95" s="4" t="s">
        <v>44</v>
      </c>
      <c r="B95" s="9">
        <v>1.45</v>
      </c>
    </row>
    <row r="96" spans="1:2" x14ac:dyDescent="0.3">
      <c r="A96" s="4" t="s">
        <v>23</v>
      </c>
      <c r="B96" s="9">
        <v>1.35</v>
      </c>
    </row>
    <row r="97" spans="1:6" x14ac:dyDescent="0.3">
      <c r="A97" s="4" t="s">
        <v>48</v>
      </c>
      <c r="B97" s="9">
        <v>1.34</v>
      </c>
    </row>
    <row r="98" spans="1:6" x14ac:dyDescent="0.3">
      <c r="A98" s="4" t="s">
        <v>51</v>
      </c>
      <c r="B98" s="9">
        <v>1.34</v>
      </c>
    </row>
    <row r="99" spans="1:6" x14ac:dyDescent="0.3">
      <c r="A99" s="4" t="s">
        <v>31</v>
      </c>
      <c r="B99" s="9">
        <v>1.33</v>
      </c>
    </row>
    <row r="100" spans="1:6" x14ac:dyDescent="0.3">
      <c r="A100" s="4" t="s">
        <v>37</v>
      </c>
      <c r="B100" s="9">
        <v>1.33</v>
      </c>
    </row>
    <row r="101" spans="1:6" x14ac:dyDescent="0.3">
      <c r="A101" s="4" t="s">
        <v>20</v>
      </c>
      <c r="B101" s="9">
        <v>1.33</v>
      </c>
    </row>
    <row r="102" spans="1:6" x14ac:dyDescent="0.3">
      <c r="A102" s="4" t="s">
        <v>29</v>
      </c>
      <c r="B102" s="9">
        <v>1.3</v>
      </c>
    </row>
    <row r="103" spans="1:6" x14ac:dyDescent="0.3">
      <c r="A103" s="4" t="s">
        <v>33</v>
      </c>
      <c r="B103" s="9">
        <v>1.27</v>
      </c>
    </row>
    <row r="104" spans="1:6" x14ac:dyDescent="0.3">
      <c r="A104" s="4" t="s">
        <v>21</v>
      </c>
      <c r="B104" s="9">
        <v>1.25</v>
      </c>
    </row>
    <row r="105" spans="1:6" x14ac:dyDescent="0.3">
      <c r="A105" s="4" t="s">
        <v>47</v>
      </c>
      <c r="B105" s="9">
        <v>1.25</v>
      </c>
    </row>
    <row r="106" spans="1:6" x14ac:dyDescent="0.3">
      <c r="A106" s="4" t="s">
        <v>28</v>
      </c>
      <c r="B106" s="9">
        <v>1.22</v>
      </c>
    </row>
    <row r="107" spans="1:6" x14ac:dyDescent="0.3">
      <c r="A107" s="4" t="s">
        <v>53</v>
      </c>
      <c r="B107" s="9">
        <v>1.2</v>
      </c>
    </row>
    <row r="108" spans="1:6" x14ac:dyDescent="0.3">
      <c r="A108" s="4" t="s">
        <v>35</v>
      </c>
      <c r="B108" s="9">
        <v>1</v>
      </c>
    </row>
    <row r="109" spans="1:6" x14ac:dyDescent="0.3">
      <c r="A109" s="4" t="s">
        <v>19</v>
      </c>
      <c r="B109" s="9">
        <v>0.99</v>
      </c>
      <c r="E109" s="3" t="s">
        <v>55</v>
      </c>
      <c r="F109" t="s">
        <v>56</v>
      </c>
    </row>
    <row r="110" spans="1:6" x14ac:dyDescent="0.3">
      <c r="A110" s="4" t="s">
        <v>50</v>
      </c>
      <c r="B110" s="9">
        <v>0.96</v>
      </c>
      <c r="E110" s="4" t="s">
        <v>18</v>
      </c>
      <c r="F110">
        <v>5884786</v>
      </c>
    </row>
    <row r="111" spans="1:6" x14ac:dyDescent="0.3">
      <c r="A111" s="4" t="s">
        <v>46</v>
      </c>
      <c r="B111" s="9">
        <v>0.94</v>
      </c>
      <c r="E111" s="4" t="s">
        <v>22</v>
      </c>
      <c r="F111">
        <v>5515107</v>
      </c>
    </row>
    <row r="112" spans="1:6" x14ac:dyDescent="0.3">
      <c r="A112" s="4" t="s">
        <v>43</v>
      </c>
      <c r="B112" s="9">
        <v>0.8</v>
      </c>
      <c r="E112" s="4" t="s">
        <v>13</v>
      </c>
      <c r="F112">
        <v>13650538</v>
      </c>
    </row>
    <row r="113" spans="1:8" x14ac:dyDescent="0.3">
      <c r="A113" s="4" t="s">
        <v>34</v>
      </c>
      <c r="B113" s="9">
        <v>0.71</v>
      </c>
      <c r="E113" s="4" t="s">
        <v>25</v>
      </c>
      <c r="F113">
        <v>9386876</v>
      </c>
    </row>
    <row r="114" spans="1:8" x14ac:dyDescent="0.3">
      <c r="A114" s="4" t="s">
        <v>16</v>
      </c>
      <c r="B114" s="9">
        <v>0.7</v>
      </c>
      <c r="E114" s="4" t="s">
        <v>57</v>
      </c>
      <c r="F114">
        <v>34437307</v>
      </c>
    </row>
    <row r="115" spans="1:8" x14ac:dyDescent="0.3">
      <c r="A115" s="4" t="s">
        <v>49</v>
      </c>
      <c r="B115" s="9">
        <v>0.59</v>
      </c>
    </row>
    <row r="116" spans="1:8" x14ac:dyDescent="0.3">
      <c r="A116" s="4" t="s">
        <v>17</v>
      </c>
      <c r="B116" s="9">
        <v>0.51</v>
      </c>
    </row>
    <row r="117" spans="1:8" x14ac:dyDescent="0.3">
      <c r="A117" s="4" t="s">
        <v>36</v>
      </c>
      <c r="B117" s="9">
        <v>0.49</v>
      </c>
    </row>
    <row r="118" spans="1:8" x14ac:dyDescent="0.3">
      <c r="A118" s="4" t="s">
        <v>41</v>
      </c>
      <c r="B118" s="9">
        <v>0.36</v>
      </c>
    </row>
    <row r="119" spans="1:8" x14ac:dyDescent="0.3">
      <c r="A119" s="4" t="s">
        <v>24</v>
      </c>
      <c r="B119" s="9">
        <v>0.04</v>
      </c>
    </row>
    <row r="120" spans="1:8" x14ac:dyDescent="0.3">
      <c r="A120" s="4" t="s">
        <v>57</v>
      </c>
      <c r="B120" s="9">
        <v>46.000000000000007</v>
      </c>
    </row>
    <row r="124" spans="1:8" x14ac:dyDescent="0.3">
      <c r="A124" t="s">
        <v>61</v>
      </c>
      <c r="B124" t="s">
        <v>63</v>
      </c>
      <c r="C124" t="s">
        <v>62</v>
      </c>
      <c r="F124" s="3" t="s">
        <v>55</v>
      </c>
      <c r="G124" t="s">
        <v>65</v>
      </c>
      <c r="H124" t="s">
        <v>64</v>
      </c>
    </row>
    <row r="125" spans="1:8" x14ac:dyDescent="0.3">
      <c r="A125" s="9">
        <v>1.2777777777777779</v>
      </c>
      <c r="B125" s="9">
        <v>98.358055555555566</v>
      </c>
      <c r="C125" s="9">
        <v>0.36388888888888898</v>
      </c>
      <c r="F125" s="4" t="s">
        <v>34</v>
      </c>
      <c r="G125">
        <v>69258</v>
      </c>
      <c r="H125">
        <v>35685</v>
      </c>
    </row>
    <row r="126" spans="1:8" x14ac:dyDescent="0.3">
      <c r="B126"/>
      <c r="F126" s="4" t="s">
        <v>38</v>
      </c>
      <c r="G126">
        <v>15866</v>
      </c>
      <c r="H126">
        <v>140565</v>
      </c>
    </row>
    <row r="127" spans="1:8" x14ac:dyDescent="0.3">
      <c r="B127"/>
      <c r="F127" s="4" t="s">
        <v>48</v>
      </c>
      <c r="G127">
        <v>9751</v>
      </c>
      <c r="H127">
        <v>36273</v>
      </c>
    </row>
    <row r="128" spans="1:8" x14ac:dyDescent="0.3">
      <c r="B128"/>
      <c r="F128" s="4" t="s">
        <v>33</v>
      </c>
      <c r="G128">
        <v>8056</v>
      </c>
      <c r="H128">
        <v>38143</v>
      </c>
    </row>
    <row r="129" spans="2:8" x14ac:dyDescent="0.3">
      <c r="B129"/>
      <c r="F129" s="4" t="s">
        <v>53</v>
      </c>
      <c r="G129">
        <v>8031</v>
      </c>
      <c r="H129">
        <v>19307</v>
      </c>
    </row>
    <row r="130" spans="2:8" x14ac:dyDescent="0.3">
      <c r="B130"/>
      <c r="F130" s="4" t="s">
        <v>41</v>
      </c>
      <c r="G130">
        <v>5651</v>
      </c>
      <c r="H130">
        <v>459</v>
      </c>
    </row>
    <row r="131" spans="2:8" x14ac:dyDescent="0.3">
      <c r="B131"/>
      <c r="F131" s="4" t="s">
        <v>49</v>
      </c>
      <c r="G131">
        <v>3741</v>
      </c>
      <c r="H131">
        <v>3973</v>
      </c>
    </row>
    <row r="132" spans="2:8" x14ac:dyDescent="0.3">
      <c r="B132"/>
      <c r="F132" s="4" t="s">
        <v>19</v>
      </c>
      <c r="G132">
        <v>3272</v>
      </c>
      <c r="H132">
        <v>6047</v>
      </c>
    </row>
    <row r="133" spans="2:8" x14ac:dyDescent="0.3">
      <c r="B133"/>
      <c r="F133" s="4" t="s">
        <v>16</v>
      </c>
      <c r="G133">
        <v>3128</v>
      </c>
      <c r="H133">
        <v>14412</v>
      </c>
    </row>
    <row r="134" spans="2:8" x14ac:dyDescent="0.3">
      <c r="B134"/>
      <c r="F134" s="4" t="s">
        <v>43</v>
      </c>
      <c r="G134">
        <v>2534</v>
      </c>
      <c r="H134">
        <v>8375</v>
      </c>
    </row>
    <row r="135" spans="2:8" x14ac:dyDescent="0.3">
      <c r="B135"/>
      <c r="F135" s="4" t="s">
        <v>31</v>
      </c>
      <c r="G135">
        <v>1450</v>
      </c>
      <c r="H135">
        <v>4448</v>
      </c>
    </row>
    <row r="136" spans="2:8" x14ac:dyDescent="0.3">
      <c r="B136"/>
      <c r="F136" s="4" t="s">
        <v>30</v>
      </c>
      <c r="G136">
        <v>1100</v>
      </c>
      <c r="H136">
        <v>3812</v>
      </c>
    </row>
    <row r="137" spans="2:8" x14ac:dyDescent="0.3">
      <c r="B137"/>
      <c r="F137" s="4" t="s">
        <v>39</v>
      </c>
      <c r="G137">
        <v>799</v>
      </c>
      <c r="H137">
        <v>1946</v>
      </c>
    </row>
    <row r="138" spans="2:8" x14ac:dyDescent="0.3">
      <c r="B138"/>
      <c r="F138" s="4" t="s">
        <v>26</v>
      </c>
      <c r="G138">
        <v>361</v>
      </c>
      <c r="H138">
        <v>25093</v>
      </c>
    </row>
    <row r="139" spans="2:8" x14ac:dyDescent="0.3">
      <c r="B139"/>
      <c r="F139" s="4" t="s">
        <v>45</v>
      </c>
      <c r="G139">
        <v>318</v>
      </c>
      <c r="H139">
        <v>16571</v>
      </c>
    </row>
    <row r="140" spans="2:8" x14ac:dyDescent="0.3">
      <c r="B140"/>
      <c r="F140" s="4" t="s">
        <v>40</v>
      </c>
      <c r="G140">
        <v>277</v>
      </c>
      <c r="H140">
        <v>1462</v>
      </c>
    </row>
    <row r="141" spans="2:8" x14ac:dyDescent="0.3">
      <c r="B141"/>
      <c r="F141" s="4" t="s">
        <v>44</v>
      </c>
      <c r="G141">
        <v>275</v>
      </c>
      <c r="H141">
        <v>1863</v>
      </c>
    </row>
    <row r="142" spans="2:8" x14ac:dyDescent="0.3">
      <c r="F142" s="4" t="s">
        <v>27</v>
      </c>
      <c r="G142">
        <v>263</v>
      </c>
      <c r="H142">
        <v>3374</v>
      </c>
    </row>
    <row r="143" spans="2:8" x14ac:dyDescent="0.3">
      <c r="F143" s="4" t="s">
        <v>23</v>
      </c>
      <c r="G143">
        <v>230</v>
      </c>
      <c r="H143">
        <v>13588</v>
      </c>
    </row>
    <row r="144" spans="2:8" x14ac:dyDescent="0.3">
      <c r="F144" s="4" t="s">
        <v>28</v>
      </c>
      <c r="G144">
        <v>226</v>
      </c>
      <c r="H144">
        <v>10090</v>
      </c>
    </row>
    <row r="145" spans="1:8" x14ac:dyDescent="0.3">
      <c r="F145" s="4" t="s">
        <v>42</v>
      </c>
      <c r="G145">
        <v>163</v>
      </c>
      <c r="H145">
        <v>692</v>
      </c>
    </row>
    <row r="146" spans="1:8" x14ac:dyDescent="0.3">
      <c r="F146" s="4" t="s">
        <v>52</v>
      </c>
      <c r="G146">
        <v>158</v>
      </c>
      <c r="H146">
        <v>7403</v>
      </c>
    </row>
    <row r="147" spans="1:8" x14ac:dyDescent="0.3">
      <c r="F147" s="4" t="s">
        <v>35</v>
      </c>
      <c r="G147">
        <v>154</v>
      </c>
      <c r="H147">
        <v>211</v>
      </c>
    </row>
    <row r="148" spans="1:8" x14ac:dyDescent="0.3">
      <c r="F148" s="4" t="s">
        <v>32</v>
      </c>
      <c r="G148">
        <v>141</v>
      </c>
      <c r="H148">
        <v>5138</v>
      </c>
    </row>
    <row r="149" spans="1:8" x14ac:dyDescent="0.3">
      <c r="F149" s="4" t="s">
        <v>29</v>
      </c>
      <c r="G149">
        <v>140</v>
      </c>
      <c r="H149">
        <v>10050</v>
      </c>
    </row>
    <row r="150" spans="1:8" x14ac:dyDescent="0.3">
      <c r="F150" s="4" t="s">
        <v>47</v>
      </c>
      <c r="G150">
        <v>121</v>
      </c>
      <c r="H150">
        <v>400</v>
      </c>
    </row>
    <row r="151" spans="1:8" x14ac:dyDescent="0.3">
      <c r="F151" s="4" t="s">
        <v>50</v>
      </c>
      <c r="G151">
        <v>116</v>
      </c>
      <c r="H151">
        <v>817</v>
      </c>
    </row>
    <row r="152" spans="1:8" x14ac:dyDescent="0.3">
      <c r="F152" s="4" t="s">
        <v>51</v>
      </c>
      <c r="G152">
        <v>90</v>
      </c>
      <c r="H152">
        <v>22909</v>
      </c>
    </row>
    <row r="153" spans="1:8" x14ac:dyDescent="0.3">
      <c r="F153" s="4" t="s">
        <v>37</v>
      </c>
      <c r="G153">
        <v>75</v>
      </c>
      <c r="H153">
        <v>10524</v>
      </c>
    </row>
    <row r="154" spans="1:8" x14ac:dyDescent="0.3">
      <c r="F154" s="4" t="s">
        <v>46</v>
      </c>
      <c r="G154">
        <v>71</v>
      </c>
      <c r="H154">
        <v>8954</v>
      </c>
    </row>
    <row r="155" spans="1:8" x14ac:dyDescent="0.3">
      <c r="F155" s="4" t="s">
        <v>17</v>
      </c>
      <c r="G155">
        <v>42</v>
      </c>
      <c r="H155">
        <v>280</v>
      </c>
    </row>
    <row r="156" spans="1:8" x14ac:dyDescent="0.3">
      <c r="F156" s="4" t="s">
        <v>20</v>
      </c>
      <c r="G156">
        <v>29</v>
      </c>
      <c r="H156">
        <v>9662</v>
      </c>
    </row>
    <row r="157" spans="1:8" x14ac:dyDescent="0.3">
      <c r="A157" s="3" t="s">
        <v>55</v>
      </c>
      <c r="B157" t="s">
        <v>56</v>
      </c>
      <c r="C157" t="s">
        <v>66</v>
      </c>
      <c r="F157" s="4" t="s">
        <v>21</v>
      </c>
      <c r="G157">
        <v>24</v>
      </c>
      <c r="H157">
        <v>820</v>
      </c>
    </row>
    <row r="158" spans="1:8" x14ac:dyDescent="0.3">
      <c r="A158" s="4" t="s">
        <v>12</v>
      </c>
      <c r="B158">
        <v>7670</v>
      </c>
      <c r="C158">
        <v>7534</v>
      </c>
      <c r="F158" s="4" t="s">
        <v>12</v>
      </c>
      <c r="G158">
        <v>7</v>
      </c>
      <c r="H158">
        <v>129</v>
      </c>
    </row>
    <row r="159" spans="1:8" x14ac:dyDescent="0.3">
      <c r="A159" s="4" t="s">
        <v>16</v>
      </c>
      <c r="B159">
        <v>2069770</v>
      </c>
      <c r="C159">
        <v>2052230</v>
      </c>
      <c r="F159" s="4" t="s">
        <v>24</v>
      </c>
      <c r="G159">
        <v>0</v>
      </c>
      <c r="H159">
        <v>4</v>
      </c>
    </row>
    <row r="160" spans="1:8" x14ac:dyDescent="0.3">
      <c r="A160" s="4" t="s">
        <v>17</v>
      </c>
      <c r="B160">
        <v>55216</v>
      </c>
      <c r="C160">
        <v>54894</v>
      </c>
      <c r="F160" s="4" t="s">
        <v>36</v>
      </c>
      <c r="G160">
        <v>0</v>
      </c>
      <c r="H160">
        <v>51</v>
      </c>
    </row>
    <row r="161" spans="1:8" x14ac:dyDescent="0.3">
      <c r="A161" s="4" t="s">
        <v>19</v>
      </c>
      <c r="B161">
        <v>613784</v>
      </c>
      <c r="C161">
        <v>604465</v>
      </c>
      <c r="F161" s="4" t="s">
        <v>57</v>
      </c>
      <c r="G161">
        <v>135918</v>
      </c>
      <c r="H161">
        <v>463530</v>
      </c>
    </row>
    <row r="162" spans="1:8" x14ac:dyDescent="0.3">
      <c r="A162" s="4" t="s">
        <v>20</v>
      </c>
      <c r="B162">
        <v>726153</v>
      </c>
      <c r="C162">
        <v>716462</v>
      </c>
    </row>
    <row r="163" spans="1:8" x14ac:dyDescent="0.3">
      <c r="A163" s="4" t="s">
        <v>21</v>
      </c>
      <c r="B163">
        <v>65380</v>
      </c>
      <c r="C163">
        <v>64536</v>
      </c>
    </row>
    <row r="164" spans="1:8" x14ac:dyDescent="0.3">
      <c r="A164" s="4" t="s">
        <v>23</v>
      </c>
      <c r="B164">
        <v>1006326</v>
      </c>
      <c r="C164">
        <v>992508</v>
      </c>
    </row>
    <row r="165" spans="1:8" x14ac:dyDescent="0.3">
      <c r="A165" s="4" t="s">
        <v>24</v>
      </c>
      <c r="B165">
        <v>10682</v>
      </c>
      <c r="C165">
        <v>10678</v>
      </c>
    </row>
    <row r="166" spans="1:8" x14ac:dyDescent="0.3">
      <c r="A166" s="4" t="s">
        <v>26</v>
      </c>
      <c r="B166">
        <v>1440388</v>
      </c>
      <c r="C166">
        <v>1414934</v>
      </c>
    </row>
    <row r="167" spans="1:8" x14ac:dyDescent="0.3">
      <c r="A167" s="4" t="s">
        <v>27</v>
      </c>
      <c r="B167">
        <v>178467</v>
      </c>
      <c r="C167">
        <v>174830</v>
      </c>
    </row>
    <row r="168" spans="1:8" x14ac:dyDescent="0.3">
      <c r="A168" s="4" t="s">
        <v>28</v>
      </c>
      <c r="B168">
        <v>826924</v>
      </c>
      <c r="C168">
        <v>816608</v>
      </c>
    </row>
    <row r="169" spans="1:8" x14ac:dyDescent="0.3">
      <c r="A169" s="4" t="s">
        <v>29</v>
      </c>
      <c r="B169">
        <v>771420</v>
      </c>
      <c r="C169">
        <v>761230</v>
      </c>
    </row>
    <row r="170" spans="1:8" x14ac:dyDescent="0.3">
      <c r="A170" s="4" t="s">
        <v>30</v>
      </c>
      <c r="B170">
        <v>225712</v>
      </c>
      <c r="C170">
        <v>220800</v>
      </c>
    </row>
    <row r="171" spans="1:8" x14ac:dyDescent="0.3">
      <c r="A171" s="4" t="s">
        <v>31</v>
      </c>
      <c r="B171">
        <v>334006</v>
      </c>
      <c r="C171">
        <v>328108</v>
      </c>
    </row>
    <row r="172" spans="1:8" x14ac:dyDescent="0.3">
      <c r="A172" s="4" t="s">
        <v>32</v>
      </c>
      <c r="B172">
        <v>348992</v>
      </c>
      <c r="C172">
        <v>343713</v>
      </c>
    </row>
    <row r="173" spans="1:8" x14ac:dyDescent="0.3">
      <c r="A173" s="4" t="s">
        <v>33</v>
      </c>
      <c r="B173">
        <v>2991614</v>
      </c>
      <c r="C173">
        <v>2945415</v>
      </c>
    </row>
    <row r="174" spans="1:8" x14ac:dyDescent="0.3">
      <c r="A174" s="4" t="s">
        <v>34</v>
      </c>
      <c r="B174">
        <v>5055224</v>
      </c>
      <c r="C174">
        <v>4950281</v>
      </c>
    </row>
    <row r="175" spans="1:8" x14ac:dyDescent="0.3">
      <c r="A175" s="4" t="s">
        <v>35</v>
      </c>
      <c r="B175">
        <v>21148</v>
      </c>
      <c r="C175">
        <v>20783</v>
      </c>
    </row>
    <row r="176" spans="1:8" x14ac:dyDescent="0.3">
      <c r="A176" s="4" t="s">
        <v>36</v>
      </c>
      <c r="B176">
        <v>10365</v>
      </c>
      <c r="C176">
        <v>10314</v>
      </c>
    </row>
    <row r="177" spans="1:3" x14ac:dyDescent="0.3">
      <c r="A177" s="4" t="s">
        <v>37</v>
      </c>
      <c r="B177">
        <v>792956</v>
      </c>
      <c r="C177">
        <v>782357</v>
      </c>
    </row>
    <row r="178" spans="1:3" x14ac:dyDescent="0.3">
      <c r="A178" s="4" t="s">
        <v>38</v>
      </c>
      <c r="B178">
        <v>6623344</v>
      </c>
      <c r="C178">
        <v>6466913</v>
      </c>
    </row>
    <row r="179" spans="1:3" x14ac:dyDescent="0.3">
      <c r="A179" s="4" t="s">
        <v>39</v>
      </c>
      <c r="B179">
        <v>124432</v>
      </c>
      <c r="C179">
        <v>121687</v>
      </c>
    </row>
    <row r="180" spans="1:3" x14ac:dyDescent="0.3">
      <c r="A180" s="4" t="s">
        <v>40</v>
      </c>
      <c r="B180">
        <v>84013</v>
      </c>
      <c r="C180">
        <v>82274</v>
      </c>
    </row>
    <row r="181" spans="1:3" x14ac:dyDescent="0.3">
      <c r="A181" s="4" t="s">
        <v>41</v>
      </c>
      <c r="B181">
        <v>128604</v>
      </c>
      <c r="C181">
        <v>122494</v>
      </c>
    </row>
    <row r="182" spans="1:3" x14ac:dyDescent="0.3">
      <c r="A182" s="4" t="s">
        <v>42</v>
      </c>
      <c r="B182">
        <v>31978</v>
      </c>
      <c r="C182">
        <v>31123</v>
      </c>
    </row>
    <row r="183" spans="1:3" x14ac:dyDescent="0.3">
      <c r="A183" s="4" t="s">
        <v>43</v>
      </c>
      <c r="B183">
        <v>1045209</v>
      </c>
      <c r="C183">
        <v>1034300</v>
      </c>
    </row>
    <row r="184" spans="1:3" x14ac:dyDescent="0.3">
      <c r="A184" s="4" t="s">
        <v>44</v>
      </c>
      <c r="B184">
        <v>128401</v>
      </c>
      <c r="C184">
        <v>126263</v>
      </c>
    </row>
    <row r="185" spans="1:3" x14ac:dyDescent="0.3">
      <c r="A185" s="4" t="s">
        <v>45</v>
      </c>
      <c r="B185">
        <v>602778</v>
      </c>
      <c r="C185">
        <v>585889</v>
      </c>
    </row>
    <row r="186" spans="1:3" x14ac:dyDescent="0.3">
      <c r="A186" s="4" t="s">
        <v>46</v>
      </c>
      <c r="B186">
        <v>954503</v>
      </c>
      <c r="C186">
        <v>945478</v>
      </c>
    </row>
    <row r="187" spans="1:3" x14ac:dyDescent="0.3">
      <c r="A187" s="4" t="s">
        <v>47</v>
      </c>
      <c r="B187">
        <v>32096</v>
      </c>
      <c r="C187">
        <v>31575</v>
      </c>
    </row>
    <row r="188" spans="1:3" x14ac:dyDescent="0.3">
      <c r="A188" s="4" t="s">
        <v>48</v>
      </c>
      <c r="B188">
        <v>2714025</v>
      </c>
      <c r="C188">
        <v>2668001</v>
      </c>
    </row>
    <row r="189" spans="1:3" x14ac:dyDescent="0.3">
      <c r="A189" s="4" t="s">
        <v>49</v>
      </c>
      <c r="B189">
        <v>673469</v>
      </c>
      <c r="C189">
        <v>665755</v>
      </c>
    </row>
    <row r="190" spans="1:3" x14ac:dyDescent="0.3">
      <c r="A190" s="4" t="s">
        <v>50</v>
      </c>
      <c r="B190">
        <v>84665</v>
      </c>
      <c r="C190">
        <v>83732</v>
      </c>
    </row>
    <row r="191" spans="1:3" x14ac:dyDescent="0.3">
      <c r="A191" s="4" t="s">
        <v>51</v>
      </c>
      <c r="B191">
        <v>1710261</v>
      </c>
      <c r="C191">
        <v>1687262</v>
      </c>
    </row>
    <row r="192" spans="1:3" x14ac:dyDescent="0.3">
      <c r="A192" s="4" t="s">
        <v>52</v>
      </c>
      <c r="B192">
        <v>344014</v>
      </c>
      <c r="C192">
        <v>336453</v>
      </c>
    </row>
    <row r="193" spans="1:3" x14ac:dyDescent="0.3">
      <c r="A193" s="4" t="s">
        <v>53</v>
      </c>
      <c r="B193">
        <v>1603318</v>
      </c>
      <c r="C193">
        <v>1575980</v>
      </c>
    </row>
    <row r="194" spans="1:3" x14ac:dyDescent="0.3">
      <c r="A194" s="4" t="s">
        <v>57</v>
      </c>
      <c r="B194">
        <v>34437307</v>
      </c>
      <c r="C194">
        <v>33837859</v>
      </c>
    </row>
  </sheetData>
  <conditionalFormatting sqref="A3:B7">
    <cfRule type="dataBar" priority="11">
      <dataBar>
        <cfvo type="min"/>
        <cfvo type="max"/>
        <color rgb="FFFFB628"/>
      </dataBar>
      <extLst>
        <ext xmlns:x14="http://schemas.microsoft.com/office/spreadsheetml/2009/9/main" uri="{B025F937-C7B1-47D3-B67F-A62EFF666E3E}">
          <x14:id>{42B42F2D-38A9-4F6C-BF03-A2A30DB74C0A}</x14:id>
        </ext>
      </extLst>
    </cfRule>
  </conditionalFormatting>
  <conditionalFormatting sqref="A23:B27">
    <cfRule type="dataBar" priority="8">
      <dataBar>
        <cfvo type="min"/>
        <cfvo type="max"/>
        <color rgb="FFFF555A"/>
      </dataBar>
      <extLst>
        <ext xmlns:x14="http://schemas.microsoft.com/office/spreadsheetml/2009/9/main" uri="{B025F937-C7B1-47D3-B67F-A62EFF666E3E}">
          <x14:id>{D37D555C-6E69-47F6-87DE-9112A5A4046C}</x14:id>
        </ext>
      </extLst>
    </cfRule>
  </conditionalFormatting>
  <conditionalFormatting sqref="D23:E27">
    <cfRule type="dataBar" priority="7">
      <dataBar>
        <cfvo type="min"/>
        <cfvo type="max"/>
        <color rgb="FFFF555A"/>
      </dataBar>
      <extLst>
        <ext xmlns:x14="http://schemas.microsoft.com/office/spreadsheetml/2009/9/main" uri="{B025F937-C7B1-47D3-B67F-A62EFF666E3E}">
          <x14:id>{72D8F853-208B-4BCD-AA84-9D4D3C9B1F84}</x14:id>
        </ext>
      </extLst>
    </cfRule>
  </conditionalFormatting>
  <conditionalFormatting pivot="1" sqref="B33:B37">
    <cfRule type="dataBar" priority="6">
      <dataBar>
        <cfvo type="min"/>
        <cfvo type="max"/>
        <color rgb="FF008AEF"/>
      </dataBar>
      <extLst>
        <ext xmlns:x14="http://schemas.microsoft.com/office/spreadsheetml/2009/9/main" uri="{B025F937-C7B1-47D3-B67F-A62EFF666E3E}">
          <x14:id>{82C5364A-882C-4925-908C-6BE654387839}</x14:id>
        </ext>
      </extLst>
    </cfRule>
  </conditionalFormatting>
  <conditionalFormatting sqref="D33:E38">
    <cfRule type="dataBar" priority="5">
      <dataBar>
        <cfvo type="min"/>
        <cfvo type="max"/>
        <color rgb="FF008AEF"/>
      </dataBar>
      <extLst>
        <ext xmlns:x14="http://schemas.microsoft.com/office/spreadsheetml/2009/9/main" uri="{B025F937-C7B1-47D3-B67F-A62EFF666E3E}">
          <x14:id>{8CF8FC3C-4A33-455B-86B3-46B4FF172A0A}</x14:id>
        </ext>
      </extLst>
    </cfRule>
  </conditionalFormatting>
  <conditionalFormatting sqref="A13:B17">
    <cfRule type="dataBar" priority="4">
      <dataBar>
        <cfvo type="min"/>
        <cfvo type="max"/>
        <color rgb="FF63C384"/>
      </dataBar>
      <extLst>
        <ext xmlns:x14="http://schemas.microsoft.com/office/spreadsheetml/2009/9/main" uri="{B025F937-C7B1-47D3-B67F-A62EFF666E3E}">
          <x14:id>{94F83E65-87D4-4E4D-A2FC-0C8DE9140BA8}</x14:id>
        </ext>
      </extLst>
    </cfRule>
  </conditionalFormatting>
  <conditionalFormatting sqref="D14:E17">
    <cfRule type="dataBar" priority="3">
      <dataBar>
        <cfvo type="min"/>
        <cfvo type="max"/>
        <color rgb="FF63C384"/>
      </dataBar>
      <extLst>
        <ext xmlns:x14="http://schemas.microsoft.com/office/spreadsheetml/2009/9/main" uri="{B025F937-C7B1-47D3-B67F-A62EFF666E3E}">
          <x14:id>{41197E14-B7C7-499D-8178-37C3B5E37E1A}</x14:id>
        </ext>
      </extLst>
    </cfRule>
  </conditionalFormatting>
  <conditionalFormatting pivot="1" sqref="B13:B17">
    <cfRule type="dataBar" priority="2">
      <dataBar>
        <cfvo type="percent" val="0"/>
        <cfvo type="percent" val="100"/>
        <color theme="9"/>
      </dataBar>
      <extLst>
        <ext xmlns:x14="http://schemas.microsoft.com/office/spreadsheetml/2009/9/main" uri="{B025F937-C7B1-47D3-B67F-A62EFF666E3E}">
          <x14:id>{14731BCD-D1A1-463B-9409-6D89758F7281}</x14:id>
        </ext>
      </extLst>
    </cfRule>
  </conditionalFormatting>
  <conditionalFormatting pivot="1" sqref="E14:E17">
    <cfRule type="dataBar" priority="1">
      <dataBar>
        <cfvo type="percent" val="0"/>
        <cfvo type="percent" val="100"/>
        <color theme="9"/>
      </dataBar>
      <extLst>
        <ext xmlns:x14="http://schemas.microsoft.com/office/spreadsheetml/2009/9/main" uri="{B025F937-C7B1-47D3-B67F-A62EFF666E3E}">
          <x14:id>{2584F727-DA39-4806-8416-16165D03F132}</x14:id>
        </ext>
      </extLst>
    </cfRule>
  </conditionalFormatting>
  <pageMargins left="0.7" right="0.7" top="0.75" bottom="0.75" header="0.3" footer="0.3"/>
  <drawing r:id="rId17"/>
  <extLst>
    <ext xmlns:x14="http://schemas.microsoft.com/office/spreadsheetml/2009/9/main" uri="{78C0D931-6437-407d-A8EE-F0AAD7539E65}">
      <x14:conditionalFormattings>
        <x14:conditionalFormatting xmlns:xm="http://schemas.microsoft.com/office/excel/2006/main">
          <x14:cfRule type="dataBar" id="{42B42F2D-38A9-4F6C-BF03-A2A30DB74C0A}">
            <x14:dataBar minLength="0" maxLength="100" border="1" negativeBarBorderColorSameAsPositive="0">
              <x14:cfvo type="autoMin"/>
              <x14:cfvo type="autoMax"/>
              <x14:borderColor rgb="FFFFB628"/>
              <x14:negativeFillColor rgb="FFFF0000"/>
              <x14:negativeBorderColor rgb="FFFF0000"/>
              <x14:axisColor rgb="FF000000"/>
            </x14:dataBar>
          </x14:cfRule>
          <xm:sqref>A3:B7</xm:sqref>
        </x14:conditionalFormatting>
        <x14:conditionalFormatting xmlns:xm="http://schemas.microsoft.com/office/excel/2006/main">
          <x14:cfRule type="dataBar" id="{D37D555C-6E69-47F6-87DE-9112A5A4046C}">
            <x14:dataBar minLength="0" maxLength="100" border="1" negativeBarBorderColorSameAsPositive="0">
              <x14:cfvo type="autoMin"/>
              <x14:cfvo type="autoMax"/>
              <x14:borderColor rgb="FFFF555A"/>
              <x14:negativeFillColor rgb="FFFF0000"/>
              <x14:negativeBorderColor rgb="FFFF0000"/>
              <x14:axisColor rgb="FF000000"/>
            </x14:dataBar>
          </x14:cfRule>
          <xm:sqref>A23:B27</xm:sqref>
        </x14:conditionalFormatting>
        <x14:conditionalFormatting xmlns:xm="http://schemas.microsoft.com/office/excel/2006/main">
          <x14:cfRule type="dataBar" id="{72D8F853-208B-4BCD-AA84-9D4D3C9B1F84}">
            <x14:dataBar minLength="0" maxLength="100" border="1" negativeBarBorderColorSameAsPositive="0">
              <x14:cfvo type="autoMin"/>
              <x14:cfvo type="autoMax"/>
              <x14:borderColor rgb="FFFF555A"/>
              <x14:negativeFillColor rgb="FFFF0000"/>
              <x14:negativeBorderColor rgb="FFFF0000"/>
              <x14:axisColor rgb="FF000000"/>
            </x14:dataBar>
          </x14:cfRule>
          <xm:sqref>D23:E27</xm:sqref>
        </x14:conditionalFormatting>
        <x14:conditionalFormatting xmlns:xm="http://schemas.microsoft.com/office/excel/2006/main" pivot="1">
          <x14:cfRule type="dataBar" id="{82C5364A-882C-4925-908C-6BE654387839}">
            <x14:dataBar minLength="0" maxLength="100" border="1" negativeBarBorderColorSameAsPositive="0">
              <x14:cfvo type="autoMin"/>
              <x14:cfvo type="autoMax"/>
              <x14:borderColor rgb="FF008AEF"/>
              <x14:negativeFillColor rgb="FFFF0000"/>
              <x14:negativeBorderColor rgb="FFFF0000"/>
              <x14:axisColor rgb="FF000000"/>
            </x14:dataBar>
          </x14:cfRule>
          <xm:sqref>B33:B37</xm:sqref>
        </x14:conditionalFormatting>
        <x14:conditionalFormatting xmlns:xm="http://schemas.microsoft.com/office/excel/2006/main">
          <x14:cfRule type="dataBar" id="{8CF8FC3C-4A33-455B-86B3-46B4FF172A0A}">
            <x14:dataBar minLength="0" maxLength="100" border="1" negativeBarBorderColorSameAsPositive="0">
              <x14:cfvo type="autoMin"/>
              <x14:cfvo type="autoMax"/>
              <x14:borderColor rgb="FF008AEF"/>
              <x14:negativeFillColor rgb="FFFF0000"/>
              <x14:negativeBorderColor rgb="FFFF0000"/>
              <x14:axisColor rgb="FF000000"/>
            </x14:dataBar>
          </x14:cfRule>
          <xm:sqref>D33:E38</xm:sqref>
        </x14:conditionalFormatting>
        <x14:conditionalFormatting xmlns:xm="http://schemas.microsoft.com/office/excel/2006/main">
          <x14:cfRule type="dataBar" id="{94F83E65-87D4-4E4D-A2FC-0C8DE9140BA8}">
            <x14:dataBar minLength="0" maxLength="100" border="1" negativeBarBorderColorSameAsPositive="0">
              <x14:cfvo type="autoMin"/>
              <x14:cfvo type="autoMax"/>
              <x14:borderColor rgb="FF63C384"/>
              <x14:negativeFillColor rgb="FFFF0000"/>
              <x14:negativeBorderColor rgb="FFFF0000"/>
              <x14:axisColor rgb="FF000000"/>
            </x14:dataBar>
          </x14:cfRule>
          <xm:sqref>A13:B17</xm:sqref>
        </x14:conditionalFormatting>
        <x14:conditionalFormatting xmlns:xm="http://schemas.microsoft.com/office/excel/2006/main">
          <x14:cfRule type="dataBar" id="{41197E14-B7C7-499D-8178-37C3B5E37E1A}">
            <x14:dataBar minLength="0" maxLength="100" border="1" negativeBarBorderColorSameAsPositive="0">
              <x14:cfvo type="autoMin"/>
              <x14:cfvo type="autoMax"/>
              <x14:borderColor rgb="FF63C384"/>
              <x14:negativeFillColor rgb="FFFF0000"/>
              <x14:negativeBorderColor rgb="FFFF0000"/>
              <x14:axisColor rgb="FF000000"/>
            </x14:dataBar>
          </x14:cfRule>
          <xm:sqref>D14:E17</xm:sqref>
        </x14:conditionalFormatting>
        <x14:conditionalFormatting xmlns:xm="http://schemas.microsoft.com/office/excel/2006/main" pivot="1">
          <x14:cfRule type="dataBar" id="{14731BCD-D1A1-463B-9409-6D89758F7281}">
            <x14:dataBar minLength="0" maxLength="100">
              <x14:cfvo type="percent">
                <xm:f>0</xm:f>
              </x14:cfvo>
              <x14:cfvo type="percent">
                <xm:f>100</xm:f>
              </x14:cfvo>
              <x14:negativeFillColor rgb="FFFF0000"/>
              <x14:axisColor rgb="FF000000"/>
            </x14:dataBar>
          </x14:cfRule>
          <xm:sqref>B13:B17</xm:sqref>
        </x14:conditionalFormatting>
        <x14:conditionalFormatting xmlns:xm="http://schemas.microsoft.com/office/excel/2006/main" pivot="1">
          <x14:cfRule type="dataBar" id="{2584F727-DA39-4806-8416-16165D03F132}">
            <x14:dataBar minLength="0" maxLength="100">
              <x14:cfvo type="percent">
                <xm:f>0</xm:f>
              </x14:cfvo>
              <x14:cfvo type="percent">
                <xm:f>100</xm:f>
              </x14:cfvo>
              <x14:negativeFillColor rgb="FFFF0000"/>
              <x14:axisColor rgb="FF000000"/>
            </x14:dataBar>
          </x14:cfRule>
          <xm:sqref>E14:E17</xm:sqref>
        </x14:conditionalFormatting>
      </x14:conditionalFormattings>
    </ext>
    <ext xmlns:x14="http://schemas.microsoft.com/office/spreadsheetml/2009/9/main" uri="{A8765BA9-456A-4dab-B4F3-ACF838C121DE}">
      <x14:slicerList>
        <x14:slicer r:id="rId1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24EB2-1AB0-4CD3-ABAF-A353ED369F5A}">
  <dimension ref="B2:M43"/>
  <sheetViews>
    <sheetView tabSelected="1" topLeftCell="B1" zoomScale="85" zoomScaleNormal="85" workbookViewId="0">
      <selection activeCell="L4" sqref="L4"/>
    </sheetView>
  </sheetViews>
  <sheetFormatPr defaultRowHeight="14.4" x14ac:dyDescent="0.3"/>
  <cols>
    <col min="2" max="2" width="16.109375" bestFit="1" customWidth="1"/>
    <col min="3" max="3" width="17.6640625" bestFit="1" customWidth="1"/>
    <col min="4" max="4" width="19.21875" bestFit="1" customWidth="1"/>
    <col min="5" max="5" width="18.77734375" bestFit="1" customWidth="1"/>
    <col min="16" max="16" width="8.88671875" customWidth="1"/>
    <col min="17" max="17" width="9.88671875" customWidth="1"/>
    <col min="19" max="19" width="7.77734375" customWidth="1"/>
  </cols>
  <sheetData>
    <row r="2" spans="2:13" x14ac:dyDescent="0.3">
      <c r="B2" s="13"/>
      <c r="C2" s="13"/>
      <c r="D2" s="13"/>
      <c r="E2" s="13"/>
    </row>
    <row r="3" spans="2:13" x14ac:dyDescent="0.3">
      <c r="B3" s="13"/>
      <c r="C3" s="13"/>
      <c r="D3" s="13"/>
      <c r="E3" s="13"/>
    </row>
    <row r="6" spans="2:13" x14ac:dyDescent="0.3">
      <c r="B6" s="11" t="s">
        <v>68</v>
      </c>
      <c r="D6" s="11" t="s">
        <v>69</v>
      </c>
      <c r="L6" s="12"/>
      <c r="M6" s="12"/>
    </row>
    <row r="7" spans="2:13" x14ac:dyDescent="0.3">
      <c r="B7" s="3" t="s">
        <v>54</v>
      </c>
      <c r="C7" t="s">
        <v>67</v>
      </c>
      <c r="D7" s="3" t="s">
        <v>55</v>
      </c>
      <c r="E7" t="s">
        <v>56</v>
      </c>
    </row>
    <row r="8" spans="2:13" x14ac:dyDescent="0.3">
      <c r="B8" s="4" t="s">
        <v>38</v>
      </c>
      <c r="C8" s="5">
        <v>6623344</v>
      </c>
      <c r="D8" s="4" t="s">
        <v>42</v>
      </c>
      <c r="E8">
        <v>31978</v>
      </c>
    </row>
    <row r="9" spans="2:13" x14ac:dyDescent="0.3">
      <c r="B9" s="4" t="s">
        <v>34</v>
      </c>
      <c r="C9" s="5">
        <v>5055224</v>
      </c>
      <c r="D9" s="4" t="s">
        <v>35</v>
      </c>
      <c r="E9">
        <v>21148</v>
      </c>
    </row>
    <row r="10" spans="2:13" x14ac:dyDescent="0.3">
      <c r="B10" s="4" t="s">
        <v>33</v>
      </c>
      <c r="C10" s="5">
        <v>2991614</v>
      </c>
      <c r="D10" s="4" t="s">
        <v>24</v>
      </c>
      <c r="E10">
        <v>10682</v>
      </c>
    </row>
    <row r="11" spans="2:13" x14ac:dyDescent="0.3">
      <c r="B11" s="4" t="s">
        <v>48</v>
      </c>
      <c r="C11" s="5">
        <v>2714025</v>
      </c>
      <c r="D11" s="4" t="s">
        <v>36</v>
      </c>
      <c r="E11">
        <v>10365</v>
      </c>
    </row>
    <row r="12" spans="2:13" x14ac:dyDescent="0.3">
      <c r="B12" s="4" t="s">
        <v>16</v>
      </c>
      <c r="C12" s="5">
        <v>2069770</v>
      </c>
      <c r="D12" s="4" t="s">
        <v>12</v>
      </c>
      <c r="E12">
        <v>7670</v>
      </c>
    </row>
    <row r="13" spans="2:13" x14ac:dyDescent="0.3">
      <c r="B13" s="4" t="s">
        <v>57</v>
      </c>
      <c r="C13" s="5">
        <v>19453977</v>
      </c>
      <c r="D13" s="4" t="s">
        <v>57</v>
      </c>
      <c r="E13">
        <v>81843</v>
      </c>
    </row>
    <row r="16" spans="2:13" x14ac:dyDescent="0.3">
      <c r="B16" s="11" t="s">
        <v>68</v>
      </c>
      <c r="D16" s="11" t="s">
        <v>69</v>
      </c>
    </row>
    <row r="17" spans="2:11" x14ac:dyDescent="0.3">
      <c r="B17" s="3" t="s">
        <v>54</v>
      </c>
      <c r="C17" t="s">
        <v>70</v>
      </c>
      <c r="D17" s="3" t="s">
        <v>54</v>
      </c>
      <c r="E17" t="s">
        <v>71</v>
      </c>
    </row>
    <row r="18" spans="2:11" x14ac:dyDescent="0.3">
      <c r="B18" s="4" t="s">
        <v>24</v>
      </c>
      <c r="C18">
        <v>99.96</v>
      </c>
      <c r="D18" s="4" t="s">
        <v>41</v>
      </c>
      <c r="E18">
        <v>95.25</v>
      </c>
      <c r="F18" s="2"/>
      <c r="G18" s="2"/>
      <c r="H18" s="2"/>
      <c r="I18" s="2"/>
      <c r="J18" s="2"/>
      <c r="K18" s="2"/>
    </row>
    <row r="19" spans="2:11" x14ac:dyDescent="0.3">
      <c r="B19" s="4" t="s">
        <v>36</v>
      </c>
      <c r="C19">
        <v>99.51</v>
      </c>
      <c r="D19" s="4" t="s">
        <v>45</v>
      </c>
      <c r="E19">
        <v>97.2</v>
      </c>
      <c r="F19" s="1"/>
      <c r="G19" s="1"/>
      <c r="H19" s="1"/>
      <c r="I19" s="1"/>
      <c r="J19" s="1"/>
      <c r="K19" s="1"/>
    </row>
    <row r="20" spans="2:11" x14ac:dyDescent="0.3">
      <c r="B20" s="4" t="s">
        <v>17</v>
      </c>
      <c r="C20">
        <v>99.42</v>
      </c>
      <c r="D20" s="4" t="s">
        <v>42</v>
      </c>
      <c r="E20">
        <v>97.33</v>
      </c>
    </row>
    <row r="21" spans="2:11" x14ac:dyDescent="0.3">
      <c r="B21" s="4" t="s">
        <v>16</v>
      </c>
      <c r="C21">
        <v>99.15</v>
      </c>
      <c r="D21" s="4" t="s">
        <v>38</v>
      </c>
      <c r="E21">
        <v>97.64</v>
      </c>
    </row>
    <row r="22" spans="2:11" x14ac:dyDescent="0.3">
      <c r="B22" s="4" t="s">
        <v>46</v>
      </c>
      <c r="C22">
        <v>99.05</v>
      </c>
      <c r="D22" s="4" t="s">
        <v>39</v>
      </c>
      <c r="E22">
        <v>97.79</v>
      </c>
    </row>
    <row r="23" spans="2:11" x14ac:dyDescent="0.3">
      <c r="B23" s="4" t="s">
        <v>57</v>
      </c>
      <c r="C23">
        <v>497.09</v>
      </c>
      <c r="D23" s="4" t="s">
        <v>57</v>
      </c>
      <c r="E23">
        <v>485.21</v>
      </c>
    </row>
    <row r="25" spans="2:11" x14ac:dyDescent="0.3">
      <c r="B25" s="4"/>
    </row>
    <row r="26" spans="2:11" x14ac:dyDescent="0.3">
      <c r="B26" s="11" t="s">
        <v>68</v>
      </c>
      <c r="D26" s="11" t="s">
        <v>69</v>
      </c>
    </row>
    <row r="27" spans="2:11" x14ac:dyDescent="0.3">
      <c r="B27" s="3" t="s">
        <v>54</v>
      </c>
      <c r="C27" t="s">
        <v>72</v>
      </c>
      <c r="D27" s="3" t="s">
        <v>55</v>
      </c>
      <c r="E27" t="s">
        <v>59</v>
      </c>
    </row>
    <row r="28" spans="2:11" x14ac:dyDescent="0.3">
      <c r="B28" s="4" t="s">
        <v>45</v>
      </c>
      <c r="C28">
        <v>2.75</v>
      </c>
      <c r="D28" s="4" t="s">
        <v>24</v>
      </c>
      <c r="E28">
        <v>0.04</v>
      </c>
    </row>
    <row r="29" spans="2:11" x14ac:dyDescent="0.3">
      <c r="B29" s="4" t="s">
        <v>42</v>
      </c>
      <c r="C29">
        <v>2.16</v>
      </c>
      <c r="D29" s="4" t="s">
        <v>41</v>
      </c>
      <c r="E29">
        <v>0.36</v>
      </c>
      <c r="F29" s="2"/>
      <c r="G29" s="2"/>
      <c r="H29" s="2"/>
      <c r="I29" s="2"/>
      <c r="J29" s="2"/>
      <c r="K29" s="2"/>
    </row>
    <row r="30" spans="2:11" x14ac:dyDescent="0.3">
      <c r="B30" s="4" t="s">
        <v>52</v>
      </c>
      <c r="C30">
        <v>2.15</v>
      </c>
      <c r="D30" s="4" t="s">
        <v>36</v>
      </c>
      <c r="E30">
        <v>0.49</v>
      </c>
    </row>
    <row r="31" spans="2:11" x14ac:dyDescent="0.3">
      <c r="B31" s="4" t="s">
        <v>38</v>
      </c>
      <c r="C31">
        <v>2.12</v>
      </c>
      <c r="D31" s="4" t="s">
        <v>17</v>
      </c>
      <c r="E31">
        <v>0.51</v>
      </c>
    </row>
    <row r="32" spans="2:11" x14ac:dyDescent="0.3">
      <c r="B32" s="4" t="s">
        <v>27</v>
      </c>
      <c r="C32">
        <v>1.89</v>
      </c>
      <c r="D32" s="4" t="s">
        <v>49</v>
      </c>
      <c r="E32">
        <v>0.59</v>
      </c>
    </row>
    <row r="33" spans="2:5" x14ac:dyDescent="0.3">
      <c r="B33" s="4" t="s">
        <v>57</v>
      </c>
      <c r="C33">
        <v>11.07</v>
      </c>
      <c r="D33" s="4" t="s">
        <v>57</v>
      </c>
      <c r="E33">
        <v>1.9899999999999998</v>
      </c>
    </row>
    <row r="35" spans="2:5" x14ac:dyDescent="0.3">
      <c r="B35" s="11" t="s">
        <v>68</v>
      </c>
      <c r="D35" s="11" t="s">
        <v>69</v>
      </c>
    </row>
    <row r="36" spans="2:5" x14ac:dyDescent="0.3">
      <c r="B36" s="3" t="s">
        <v>55</v>
      </c>
      <c r="C36" t="s">
        <v>60</v>
      </c>
      <c r="D36" s="3" t="s">
        <v>55</v>
      </c>
      <c r="E36" t="s">
        <v>60</v>
      </c>
    </row>
    <row r="37" spans="2:5" x14ac:dyDescent="0.3">
      <c r="B37" s="4" t="s">
        <v>41</v>
      </c>
      <c r="C37" s="8">
        <v>4.3899999999999997</v>
      </c>
      <c r="D37" s="4" t="s">
        <v>36</v>
      </c>
      <c r="E37">
        <v>0</v>
      </c>
    </row>
    <row r="38" spans="2:5" x14ac:dyDescent="0.3">
      <c r="B38" s="4" t="s">
        <v>34</v>
      </c>
      <c r="C38" s="8">
        <v>1.37</v>
      </c>
      <c r="D38" s="4" t="s">
        <v>24</v>
      </c>
      <c r="E38">
        <v>0</v>
      </c>
    </row>
    <row r="39" spans="2:5" x14ac:dyDescent="0.3">
      <c r="B39" s="4" t="s">
        <v>35</v>
      </c>
      <c r="C39" s="8">
        <v>0.73</v>
      </c>
      <c r="D39" s="4" t="s">
        <v>20</v>
      </c>
      <c r="E39">
        <v>0</v>
      </c>
    </row>
    <row r="40" spans="2:5" x14ac:dyDescent="0.3">
      <c r="B40" s="4" t="s">
        <v>39</v>
      </c>
      <c r="C40" s="8">
        <v>0.64</v>
      </c>
      <c r="D40" s="4" t="s">
        <v>37</v>
      </c>
      <c r="E40">
        <v>0.01</v>
      </c>
    </row>
    <row r="41" spans="2:5" x14ac:dyDescent="0.3">
      <c r="B41" s="4" t="s">
        <v>49</v>
      </c>
      <c r="C41" s="8">
        <v>0.56000000000000005</v>
      </c>
      <c r="D41" s="4" t="s">
        <v>46</v>
      </c>
      <c r="E41">
        <v>0.01</v>
      </c>
    </row>
    <row r="42" spans="2:5" x14ac:dyDescent="0.3">
      <c r="B42" s="4" t="s">
        <v>57</v>
      </c>
      <c r="C42">
        <v>7.6899999999999995</v>
      </c>
      <c r="D42" s="4" t="s">
        <v>51</v>
      </c>
      <c r="E42">
        <v>0.01</v>
      </c>
    </row>
    <row r="43" spans="2:5" x14ac:dyDescent="0.3">
      <c r="D43" s="4" t="s">
        <v>57</v>
      </c>
      <c r="E43">
        <v>0.03</v>
      </c>
    </row>
  </sheetData>
  <mergeCells count="2">
    <mergeCell ref="L6:M6"/>
    <mergeCell ref="B2:E3"/>
  </mergeCells>
  <conditionalFormatting pivot="1" sqref="C8:C12">
    <cfRule type="dataBar" priority="10">
      <dataBar>
        <cfvo type="min"/>
        <cfvo type="max"/>
        <color rgb="FFFFB628"/>
      </dataBar>
      <extLst>
        <ext xmlns:x14="http://schemas.microsoft.com/office/spreadsheetml/2009/9/main" uri="{B025F937-C7B1-47D3-B67F-A62EFF666E3E}">
          <x14:id>{5AA0DBC2-8789-4622-BF19-1C3CDCCBE43C}</x14:id>
        </ext>
      </extLst>
    </cfRule>
  </conditionalFormatting>
  <conditionalFormatting sqref="B18:B22">
    <cfRule type="dataBar" priority="9">
      <dataBar>
        <cfvo type="min"/>
        <cfvo type="max"/>
        <color rgb="FF63C384"/>
      </dataBar>
      <extLst>
        <ext xmlns:x14="http://schemas.microsoft.com/office/spreadsheetml/2009/9/main" uri="{B025F937-C7B1-47D3-B67F-A62EFF666E3E}">
          <x14:id>{3590F834-1283-49D0-9332-BAB6620CFBDC}</x14:id>
        </ext>
      </extLst>
    </cfRule>
  </conditionalFormatting>
  <conditionalFormatting pivot="1" sqref="C18:C22">
    <cfRule type="dataBar" priority="8">
      <dataBar>
        <cfvo type="percent" val="0"/>
        <cfvo type="percent" val="100"/>
        <color theme="9"/>
      </dataBar>
      <extLst>
        <ext xmlns:x14="http://schemas.microsoft.com/office/spreadsheetml/2009/9/main" uri="{B025F937-C7B1-47D3-B67F-A62EFF666E3E}">
          <x14:id>{ABFE8DA7-688F-4189-8474-5499DF1CEF54}</x14:id>
        </ext>
      </extLst>
    </cfRule>
  </conditionalFormatting>
  <conditionalFormatting sqref="D19:D22">
    <cfRule type="dataBar" priority="7">
      <dataBar>
        <cfvo type="min"/>
        <cfvo type="max"/>
        <color rgb="FF63C384"/>
      </dataBar>
      <extLst>
        <ext xmlns:x14="http://schemas.microsoft.com/office/spreadsheetml/2009/9/main" uri="{B025F937-C7B1-47D3-B67F-A62EFF666E3E}">
          <x14:id>{BBE0D471-C1AF-420A-AE23-0E95B1F6F30C}</x14:id>
        </ext>
      </extLst>
    </cfRule>
  </conditionalFormatting>
  <conditionalFormatting pivot="1" sqref="E19:E22">
    <cfRule type="dataBar" priority="6">
      <dataBar>
        <cfvo type="percent" val="0"/>
        <cfvo type="percent" val="100"/>
        <color theme="9"/>
      </dataBar>
      <extLst>
        <ext xmlns:x14="http://schemas.microsoft.com/office/spreadsheetml/2009/9/main" uri="{B025F937-C7B1-47D3-B67F-A62EFF666E3E}">
          <x14:id>{A55B914D-8353-4C38-A10B-2774BED471B0}</x14:id>
        </ext>
      </extLst>
    </cfRule>
  </conditionalFormatting>
  <conditionalFormatting sqref="B28:B32">
    <cfRule type="dataBar" priority="5">
      <dataBar>
        <cfvo type="min"/>
        <cfvo type="max"/>
        <color rgb="FFFF555A"/>
      </dataBar>
      <extLst>
        <ext xmlns:x14="http://schemas.microsoft.com/office/spreadsheetml/2009/9/main" uri="{B025F937-C7B1-47D3-B67F-A62EFF666E3E}">
          <x14:id>{2158A224-1658-4453-B187-125F0A8502A8}</x14:id>
        </ext>
      </extLst>
    </cfRule>
  </conditionalFormatting>
  <conditionalFormatting sqref="B28:C32">
    <cfRule type="dataBar" priority="4">
      <dataBar>
        <cfvo type="min"/>
        <cfvo type="max"/>
        <color rgb="FFFF555A"/>
      </dataBar>
      <extLst>
        <ext xmlns:x14="http://schemas.microsoft.com/office/spreadsheetml/2009/9/main" uri="{B025F937-C7B1-47D3-B67F-A62EFF666E3E}">
          <x14:id>{9453F1F6-CB94-46D9-AE4C-FE9EF815A86D}</x14:id>
        </ext>
      </extLst>
    </cfRule>
  </conditionalFormatting>
  <conditionalFormatting sqref="D28:E32">
    <cfRule type="dataBar" priority="3">
      <dataBar>
        <cfvo type="min"/>
        <cfvo type="max"/>
        <color rgb="FFFF555A"/>
      </dataBar>
      <extLst>
        <ext xmlns:x14="http://schemas.microsoft.com/office/spreadsheetml/2009/9/main" uri="{B025F937-C7B1-47D3-B67F-A62EFF666E3E}">
          <x14:id>{54C77D24-6E8E-4680-A66F-6AA0035E7057}</x14:id>
        </ext>
      </extLst>
    </cfRule>
  </conditionalFormatting>
  <conditionalFormatting pivot="1" sqref="C37:C41">
    <cfRule type="dataBar" priority="2">
      <dataBar>
        <cfvo type="min"/>
        <cfvo type="max"/>
        <color rgb="FF008AEF"/>
      </dataBar>
      <extLst>
        <ext xmlns:x14="http://schemas.microsoft.com/office/spreadsheetml/2009/9/main" uri="{B025F937-C7B1-47D3-B67F-A62EFF666E3E}">
          <x14:id>{EE2EB57F-D2FE-456C-BF04-5D14463CB44D}</x14:id>
        </ext>
      </extLst>
    </cfRule>
  </conditionalFormatting>
  <conditionalFormatting sqref="D37:E42">
    <cfRule type="dataBar" priority="1">
      <dataBar>
        <cfvo type="min"/>
        <cfvo type="max"/>
        <color rgb="FF008AEF"/>
      </dataBar>
      <extLst>
        <ext xmlns:x14="http://schemas.microsoft.com/office/spreadsheetml/2009/9/main" uri="{B025F937-C7B1-47D3-B67F-A62EFF666E3E}">
          <x14:id>{D33DFFC0-648B-41D8-844C-9B6B6B765122}</x14:id>
        </ext>
      </extLst>
    </cfRule>
  </conditionalFormatting>
  <pageMargins left="0.7" right="0.7" top="0.75" bottom="0.75" header="0.3" footer="0.3"/>
  <drawing r:id="rId9"/>
  <extLst>
    <ext xmlns:x14="http://schemas.microsoft.com/office/spreadsheetml/2009/9/main" uri="{78C0D931-6437-407d-A8EE-F0AAD7539E65}">
      <x14:conditionalFormattings>
        <x14:conditionalFormatting xmlns:xm="http://schemas.microsoft.com/office/excel/2006/main" pivot="1">
          <x14:cfRule type="dataBar" id="{5AA0DBC2-8789-4622-BF19-1C3CDCCBE43C}">
            <x14:dataBar minLength="0" maxLength="100" border="1" negativeBarBorderColorSameAsPositive="0">
              <x14:cfvo type="autoMin"/>
              <x14:cfvo type="autoMax"/>
              <x14:borderColor rgb="FFFFB628"/>
              <x14:negativeFillColor rgb="FFFF0000"/>
              <x14:negativeBorderColor rgb="FFFF0000"/>
              <x14:axisColor rgb="FF000000"/>
            </x14:dataBar>
          </x14:cfRule>
          <xm:sqref>C8:C12</xm:sqref>
        </x14:conditionalFormatting>
        <x14:conditionalFormatting xmlns:xm="http://schemas.microsoft.com/office/excel/2006/main">
          <x14:cfRule type="dataBar" id="{3590F834-1283-49D0-9332-BAB6620CFBDC}">
            <x14:dataBar minLength="0" maxLength="100" border="1" negativeBarBorderColorSameAsPositive="0">
              <x14:cfvo type="autoMin"/>
              <x14:cfvo type="autoMax"/>
              <x14:borderColor rgb="FF63C384"/>
              <x14:negativeFillColor rgb="FFFF0000"/>
              <x14:negativeBorderColor rgb="FFFF0000"/>
              <x14:axisColor rgb="FF000000"/>
            </x14:dataBar>
          </x14:cfRule>
          <xm:sqref>B18:B22</xm:sqref>
        </x14:conditionalFormatting>
        <x14:conditionalFormatting xmlns:xm="http://schemas.microsoft.com/office/excel/2006/main" pivot="1">
          <x14:cfRule type="dataBar" id="{ABFE8DA7-688F-4189-8474-5499DF1CEF54}">
            <x14:dataBar minLength="0" maxLength="100">
              <x14:cfvo type="percent">
                <xm:f>0</xm:f>
              </x14:cfvo>
              <x14:cfvo type="percent">
                <xm:f>100</xm:f>
              </x14:cfvo>
              <x14:negativeFillColor rgb="FFFF0000"/>
              <x14:axisColor rgb="FF000000"/>
            </x14:dataBar>
          </x14:cfRule>
          <xm:sqref>C18:C22</xm:sqref>
        </x14:conditionalFormatting>
        <x14:conditionalFormatting xmlns:xm="http://schemas.microsoft.com/office/excel/2006/main">
          <x14:cfRule type="dataBar" id="{BBE0D471-C1AF-420A-AE23-0E95B1F6F30C}">
            <x14:dataBar minLength="0" maxLength="100" border="1" negativeBarBorderColorSameAsPositive="0">
              <x14:cfvo type="autoMin"/>
              <x14:cfvo type="autoMax"/>
              <x14:borderColor rgb="FF63C384"/>
              <x14:negativeFillColor rgb="FFFF0000"/>
              <x14:negativeBorderColor rgb="FFFF0000"/>
              <x14:axisColor rgb="FF000000"/>
            </x14:dataBar>
          </x14:cfRule>
          <xm:sqref>D19:D22</xm:sqref>
        </x14:conditionalFormatting>
        <x14:conditionalFormatting xmlns:xm="http://schemas.microsoft.com/office/excel/2006/main" pivot="1">
          <x14:cfRule type="dataBar" id="{A55B914D-8353-4C38-A10B-2774BED471B0}">
            <x14:dataBar minLength="0" maxLength="100">
              <x14:cfvo type="percent">
                <xm:f>0</xm:f>
              </x14:cfvo>
              <x14:cfvo type="percent">
                <xm:f>100</xm:f>
              </x14:cfvo>
              <x14:negativeFillColor rgb="FFFF0000"/>
              <x14:axisColor rgb="FF000000"/>
            </x14:dataBar>
          </x14:cfRule>
          <xm:sqref>E19:E22</xm:sqref>
        </x14:conditionalFormatting>
        <x14:conditionalFormatting xmlns:xm="http://schemas.microsoft.com/office/excel/2006/main">
          <x14:cfRule type="dataBar" id="{2158A224-1658-4453-B187-125F0A8502A8}">
            <x14:dataBar minLength="0" maxLength="100" border="1" negativeBarBorderColorSameAsPositive="0">
              <x14:cfvo type="autoMin"/>
              <x14:cfvo type="autoMax"/>
              <x14:borderColor rgb="FFFF555A"/>
              <x14:negativeFillColor rgb="FFFF0000"/>
              <x14:negativeBorderColor rgb="FFFF0000"/>
              <x14:axisColor rgb="FF000000"/>
            </x14:dataBar>
          </x14:cfRule>
          <xm:sqref>B28:B32</xm:sqref>
        </x14:conditionalFormatting>
        <x14:conditionalFormatting xmlns:xm="http://schemas.microsoft.com/office/excel/2006/main">
          <x14:cfRule type="dataBar" id="{9453F1F6-CB94-46D9-AE4C-FE9EF815A86D}">
            <x14:dataBar minLength="0" maxLength="100" border="1" negativeBarBorderColorSameAsPositive="0">
              <x14:cfvo type="autoMin"/>
              <x14:cfvo type="autoMax"/>
              <x14:borderColor rgb="FFFF555A"/>
              <x14:negativeFillColor rgb="FFFF0000"/>
              <x14:negativeBorderColor rgb="FFFF0000"/>
              <x14:axisColor rgb="FF000000"/>
            </x14:dataBar>
          </x14:cfRule>
          <xm:sqref>B28:C32</xm:sqref>
        </x14:conditionalFormatting>
        <x14:conditionalFormatting xmlns:xm="http://schemas.microsoft.com/office/excel/2006/main">
          <x14:cfRule type="dataBar" id="{54C77D24-6E8E-4680-A66F-6AA0035E7057}">
            <x14:dataBar minLength="0" maxLength="100" border="1" negativeBarBorderColorSameAsPositive="0">
              <x14:cfvo type="autoMin"/>
              <x14:cfvo type="autoMax"/>
              <x14:borderColor rgb="FFFF555A"/>
              <x14:negativeFillColor rgb="FFFF0000"/>
              <x14:negativeBorderColor rgb="FFFF0000"/>
              <x14:axisColor rgb="FF000000"/>
            </x14:dataBar>
          </x14:cfRule>
          <xm:sqref>D28:E32</xm:sqref>
        </x14:conditionalFormatting>
        <x14:conditionalFormatting xmlns:xm="http://schemas.microsoft.com/office/excel/2006/main" pivot="1">
          <x14:cfRule type="dataBar" id="{EE2EB57F-D2FE-456C-BF04-5D14463CB44D}">
            <x14:dataBar minLength="0" maxLength="100" border="1" negativeBarBorderColorSameAsPositive="0">
              <x14:cfvo type="autoMin"/>
              <x14:cfvo type="autoMax"/>
              <x14:borderColor rgb="FF008AEF"/>
              <x14:negativeFillColor rgb="FFFF0000"/>
              <x14:negativeBorderColor rgb="FFFF0000"/>
              <x14:axisColor rgb="FF000000"/>
            </x14:dataBar>
          </x14:cfRule>
          <xm:sqref>C37:C41</xm:sqref>
        </x14:conditionalFormatting>
        <x14:conditionalFormatting xmlns:xm="http://schemas.microsoft.com/office/excel/2006/main">
          <x14:cfRule type="dataBar" id="{D33DFFC0-648B-41D8-844C-9B6B6B765122}">
            <x14:dataBar minLength="0" maxLength="100" border="1" negativeBarBorderColorSameAsPositive="0">
              <x14:cfvo type="autoMin"/>
              <x14:cfvo type="autoMax"/>
              <x14:borderColor rgb="FF008AEF"/>
              <x14:negativeFillColor rgb="FFFF0000"/>
              <x14:negativeBorderColor rgb="FFFF0000"/>
              <x14:axisColor rgb="FF000000"/>
            </x14:dataBar>
          </x14:cfRule>
          <xm:sqref>D37:E42</xm:sqref>
        </x14:conditionalFormatting>
      </x14:conditionalFormattings>
    </ex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Worksheet</vt:lpstr>
      <vt:lpstr>Covid_dashboard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Manas Odak</dc:creator>
  <cp:lastModifiedBy>Manas Odak</cp:lastModifiedBy>
  <dcterms:created xsi:type="dcterms:W3CDTF">2024-01-17T10:58:27Z</dcterms:created>
  <dcterms:modified xsi:type="dcterms:W3CDTF">2024-03-12T05:20:10Z</dcterms:modified>
</cp:coreProperties>
</file>