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emf" ContentType="image/x-emf"/>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codeName="ThisWorkbook" defaultThemeVersion="124226"/>
  <bookViews>
    <workbookView xWindow="240" yWindow="1785" windowWidth="14805" windowHeight="5850" tabRatio="601" activeTab="5"/>
  </bookViews>
  <sheets>
    <sheet name="ExecutionMode" sheetId="7" r:id="rId1"/>
    <sheet name="Data_File" sheetId="1" r:id="rId2"/>
    <sheet name="Preconditions" sheetId="2" r:id="rId3"/>
    <sheet name="Keywords" sheetId="6" r:id="rId4"/>
    <sheet name="Results" sheetId="5" r:id="rId5"/>
    <sheet name="ResultDashboard" sheetId="8" r:id="rId6"/>
    <sheet name="ResultChart" sheetId="9" r:id="rId7"/>
  </sheets>
  <definedNames>
    <definedName name="_xlnm._FilterDatabase">Data_File!$A$1:$O$1</definedName>
  </definedNames>
  <calcPr calcId="124519"/>
</workbook>
</file>

<file path=xl/calcChain.xml><?xml version="1.0" encoding="utf-8"?>
<calcChain xmlns="http://schemas.openxmlformats.org/spreadsheetml/2006/main">
  <c r="C2" i="9"/>
  <c r="D2"/>
  <c r="B2"/>
  <c r="K6" i="2"/>
  <c r="B2" i="7"/>
</calcChain>
</file>

<file path=xl/sharedStrings.xml><?xml version="1.0" encoding="utf-8"?>
<sst xmlns="http://schemas.openxmlformats.org/spreadsheetml/2006/main" count="650" uniqueCount="247">
  <si>
    <t>Action</t>
  </si>
  <si>
    <t>MatchType</t>
  </si>
  <si>
    <t>Status</t>
  </si>
  <si>
    <t>ExecutedOn</t>
  </si>
  <si>
    <t>Round</t>
  </si>
  <si>
    <t>Time</t>
  </si>
  <si>
    <t>ExecutionFlag</t>
  </si>
  <si>
    <t>ScreenName</t>
  </si>
  <si>
    <t>StepNumber</t>
  </si>
  <si>
    <t>ObjectType</t>
  </si>
  <si>
    <t>Under_ObjectPosition</t>
  </si>
  <si>
    <t>Under_ObjectType</t>
  </si>
  <si>
    <t>Under_ObjectName</t>
  </si>
  <si>
    <t>Near_ObjectPosition</t>
  </si>
  <si>
    <t>Near_ObjectType</t>
  </si>
  <si>
    <t>ObjectName</t>
  </si>
  <si>
    <t>DataValue</t>
  </si>
  <si>
    <t>click</t>
  </si>
  <si>
    <t>doubleclick</t>
  </si>
  <si>
    <t>verify_enabled</t>
  </si>
  <si>
    <t>verify_selected</t>
  </si>
  <si>
    <t>verify_table</t>
  </si>
  <si>
    <t>alert</t>
  </si>
  <si>
    <t>CompareResults</t>
  </si>
  <si>
    <t>wait</t>
  </si>
  <si>
    <t>Select Execution Mode</t>
  </si>
  <si>
    <t>Write</t>
  </si>
  <si>
    <t>textbox</t>
  </si>
  <si>
    <t>Please add new Action below this line</t>
  </si>
  <si>
    <t>Please add new Action above this line</t>
  </si>
  <si>
    <t>reset</t>
  </si>
  <si>
    <t>cell</t>
  </si>
  <si>
    <t>div</t>
  </si>
  <si>
    <t>radio</t>
  </si>
  <si>
    <t>checkbox</t>
  </si>
  <si>
    <t>textarea</t>
  </si>
  <si>
    <t>button</t>
  </si>
  <si>
    <t>submit</t>
  </si>
  <si>
    <t>link</t>
  </si>
  <si>
    <t>imageSubmitButton</t>
  </si>
  <si>
    <t>password</t>
  </si>
  <si>
    <t>image</t>
  </si>
  <si>
    <t>emailbox</t>
  </si>
  <si>
    <t>bold</t>
  </si>
  <si>
    <t>strong</t>
  </si>
  <si>
    <t>popup</t>
  </si>
  <si>
    <t>Action for Execution-Mode 1</t>
  </si>
  <si>
    <t>Action for Execution-Mode 2 &amp; 3</t>
  </si>
  <si>
    <t>Use this mode if you want to perform functional testing using automation.</t>
  </si>
  <si>
    <t>Use this mode if you want to perform regresstion testing using automation to capture expected results.</t>
  </si>
  <si>
    <t>Use this mode if you want to perform regression testing using automation to capture actual results and verify them with exepected results. Please make sure that expected results are available with you before select the automation suite in this mode.</t>
  </si>
  <si>
    <t>Note</t>
  </si>
  <si>
    <t>Please select Execution Mode. 
Options are: 
1
2
3</t>
  </si>
  <si>
    <t>setSelected</t>
  </si>
  <si>
    <t>setValue</t>
  </si>
  <si>
    <t>Alert</t>
  </si>
  <si>
    <t>check</t>
  </si>
  <si>
    <t>uncheck</t>
  </si>
  <si>
    <t>assertExists</t>
  </si>
  <si>
    <t>select</t>
  </si>
  <si>
    <t>precondition</t>
  </si>
  <si>
    <t>P1</t>
  </si>
  <si>
    <t>assertNotExists</t>
  </si>
  <si>
    <t>keyPress</t>
  </si>
  <si>
    <t>TestCaseId</t>
  </si>
  <si>
    <t>EXECUTED</t>
  </si>
  <si>
    <t>ClickAlert</t>
  </si>
  <si>
    <t>Yes</t>
  </si>
  <si>
    <t>FileDownload</t>
  </si>
  <si>
    <t>ClickPopup</t>
  </si>
  <si>
    <t>ClickOK</t>
  </si>
  <si>
    <t>getTableContents</t>
  </si>
  <si>
    <t>WriteTable</t>
  </si>
  <si>
    <t>label</t>
  </si>
  <si>
    <t>Email Address:</t>
  </si>
  <si>
    <t>superadmin@enteract.com.au</t>
  </si>
  <si>
    <t>Password:</t>
  </si>
  <si>
    <t>admin123</t>
  </si>
  <si>
    <t>login</t>
  </si>
  <si>
    <t>P2</t>
  </si>
  <si>
    <t>CharityMember@yopmail.com</t>
  </si>
  <si>
    <t>Total Number Of Test Cases Passed</t>
  </si>
  <si>
    <t>Total Number Of Test Cases Failed</t>
  </si>
  <si>
    <t>Total Number Of test Cases</t>
  </si>
  <si>
    <t>17/5/2013 19:2:19</t>
  </si>
  <si>
    <t>17/5/2013 19:2:40</t>
  </si>
  <si>
    <t>17/5/2013 19:2:41</t>
  </si>
  <si>
    <t>Logout</t>
  </si>
  <si>
    <t>TestScenario</t>
  </si>
  <si>
    <t>randomstring</t>
  </si>
  <si>
    <t>No</t>
  </si>
  <si>
    <t>Buy More</t>
  </si>
  <si>
    <t>credit</t>
  </si>
  <si>
    <t>card_number</t>
  </si>
  <si>
    <t>4444333322221111</t>
  </si>
  <si>
    <t>name_on_card</t>
  </si>
  <si>
    <t>card_verification</t>
  </si>
  <si>
    <t>Click here to confirm your purchase</t>
  </si>
  <si>
    <t>Are you sure that you want to continue with payment process?</t>
  </si>
  <si>
    <t>InvoiceYear</t>
  </si>
  <si>
    <t>AdminRegistration</t>
  </si>
  <si>
    <t>Sign-up</t>
  </si>
  <si>
    <t>UserdetailFirstName</t>
  </si>
  <si>
    <t>randomstringchar</t>
  </si>
  <si>
    <t>UserdetailLastName</t>
  </si>
  <si>
    <t xml:space="preserve">textbox </t>
  </si>
  <si>
    <t>AccountCompany</t>
  </si>
  <si>
    <t xml:space="preserve">select </t>
  </si>
  <si>
    <t>UserdetailCountryId</t>
  </si>
  <si>
    <t>United States</t>
  </si>
  <si>
    <t>UserEmail</t>
  </si>
  <si>
    <t>randomstringemail</t>
  </si>
  <si>
    <t>UserConfirmEmail</t>
  </si>
  <si>
    <t>previousstringemail</t>
  </si>
  <si>
    <t xml:space="preserve">password </t>
  </si>
  <si>
    <t>UserTemppassword</t>
  </si>
  <si>
    <t>test1234</t>
  </si>
  <si>
    <t>UserConfirmPassword</t>
  </si>
  <si>
    <t xml:space="preserve">checkbox </t>
  </si>
  <si>
    <t>accept_terms_sign</t>
  </si>
  <si>
    <t xml:space="preserve">submit </t>
  </si>
  <si>
    <t>Submit</t>
  </si>
  <si>
    <t>heading2</t>
  </si>
  <si>
    <t>Almost done!</t>
  </si>
  <si>
    <t>AdminVerification</t>
  </si>
  <si>
    <t>navigateTo</t>
  </si>
  <si>
    <t>http://www.mailcatch.com/</t>
  </si>
  <si>
    <t>box</t>
  </si>
  <si>
    <t>Go!</t>
  </si>
  <si>
    <t>Admin Registration</t>
  </si>
  <si>
    <t>navigate</t>
  </si>
  <si>
    <t>Click here</t>
  </si>
  <si>
    <t>ForgotPassword</t>
  </si>
  <si>
    <t>Forgot your password?</t>
  </si>
  <si>
    <t>shruti@mailcatch.com</t>
  </si>
  <si>
    <t>We've sent you an email containing a verification link. Please check your spam folder if the email doesn't appear within a few minutes.</t>
  </si>
  <si>
    <t>ResetPassword</t>
  </si>
  <si>
    <t>Forgot password</t>
  </si>
  <si>
    <t>Click here to reset your password</t>
  </si>
  <si>
    <t>Password changed succesfully</t>
  </si>
  <si>
    <t>AdminLogin</t>
  </si>
  <si>
    <t>http://stage.ekarda.com</t>
  </si>
  <si>
    <t>data[User][email]</t>
  </si>
  <si>
    <t>shruti@yopmail.com</t>
  </si>
  <si>
    <t>data[User][temppassword]</t>
  </si>
  <si>
    <t>sendECard</t>
  </si>
  <si>
    <t>Start sending eCards now</t>
  </si>
  <si>
    <t>holidays_cropped_20121002045626.jpg</t>
  </si>
  <si>
    <t>data[Myecard][card_name]</t>
  </si>
  <si>
    <t>mouseOver</t>
  </si>
  <si>
    <t xml:space="preserve">div </t>
  </si>
  <si>
    <t>Preview Select[1]</t>
  </si>
  <si>
    <t>Preview</t>
  </si>
  <si>
    <t>Close</t>
  </si>
  <si>
    <t>Select</t>
  </si>
  <si>
    <t>Next</t>
  </si>
  <si>
    <t>MyecardRecipientAddingMethod</t>
  </si>
  <si>
    <t>I will type in the recipients manually</t>
  </si>
  <si>
    <t xml:space="preserve">textarea </t>
  </si>
  <si>
    <t>MyecardContact</t>
  </si>
  <si>
    <t>John,jsmith1@mailcatch.com</t>
  </si>
  <si>
    <t>MyecardContactListId1</t>
  </si>
  <si>
    <t>Save</t>
  </si>
  <si>
    <t>ContactIdReci_for_manual0</t>
  </si>
  <si>
    <t>MyecardSubject</t>
  </si>
  <si>
    <t>MyecardAdditionalGreetings</t>
  </si>
  <si>
    <t>MyecardSalutation</t>
  </si>
  <si>
    <t>MyecardCardMessage</t>
  </si>
  <si>
    <t>MyecardSignature</t>
  </si>
  <si>
    <t>MyecardSendtestemail</t>
  </si>
  <si>
    <t>test@yopmail.com</t>
  </si>
  <si>
    <t>Send test email</t>
  </si>
  <si>
    <t>flashMessage</t>
  </si>
  <si>
    <t>Successfully sent mail</t>
  </si>
  <si>
    <t>Send/Schedule Now</t>
  </si>
  <si>
    <t>Your eCards have been successfully sent</t>
  </si>
  <si>
    <t>AddSenders</t>
  </si>
  <si>
    <t>Add Senders</t>
  </si>
  <si>
    <t>UserContact</t>
  </si>
  <si>
    <t>jsmith1@mailcatch.com,John Smith</t>
  </si>
  <si>
    <t>UserSendemail</t>
  </si>
  <si>
    <t>Add Sender</t>
  </si>
  <si>
    <t>Record saved successfully</t>
  </si>
  <si>
    <t>BuyCredit</t>
  </si>
  <si>
    <t>span</t>
  </si>
  <si>
    <t>\$197.00</t>
  </si>
  <si>
    <t>sender</t>
  </si>
  <si>
    <t>\$100.00</t>
  </si>
  <si>
    <t>\$297.50</t>
  </si>
  <si>
    <t>InvoiceCardType</t>
  </si>
  <si>
    <t>Visa</t>
  </si>
  <si>
    <t>InvoiceMonth</t>
  </si>
  <si>
    <t>randomstringnum</t>
  </si>
  <si>
    <t>clickOK</t>
  </si>
  <si>
    <t>You have successfully completed payment X</t>
  </si>
  <si>
    <t>CharityRegistration</t>
  </si>
  <si>
    <t>Charity Sign-up</t>
  </si>
  <si>
    <t>CharityName</t>
  </si>
  <si>
    <t>CharitySlug</t>
  </si>
  <si>
    <t>CharityCharityRegistrationNumber</t>
  </si>
  <si>
    <t>CharityDescription</t>
  </si>
  <si>
    <t>CharityContactPerson</t>
  </si>
  <si>
    <t>CharityContactEmail</t>
  </si>
  <si>
    <t>CharityContactPhone</t>
  </si>
  <si>
    <t>CharityCountryIsoCode</t>
  </si>
  <si>
    <t>Australia</t>
  </si>
  <si>
    <t>CharityStateId</t>
  </si>
  <si>
    <t>UploadFile</t>
  </si>
  <si>
    <t>logoCharity</t>
  </si>
  <si>
    <t>accept_terms</t>
  </si>
  <si>
    <t>You are successfully registered. Please wait for Ekarda to response on your request. The login details have been sent via email. You can log in to Ekarda as Charity Admin once approved. Please Click Here to proceed</t>
  </si>
  <si>
    <t>CharityVerification</t>
  </si>
  <si>
    <t>Ekarda : Charity Registration</t>
  </si>
  <si>
    <t>paragraph</t>
  </si>
  <si>
    <t>Thanks, eKarda Team</t>
  </si>
  <si>
    <t>ApproveCharity</t>
  </si>
  <si>
    <t>heading1</t>
  </si>
  <si>
    <t>ekarda Super Admin Panel</t>
  </si>
  <si>
    <t>Charity Users</t>
  </si>
  <si>
    <t>previousstringnum</t>
  </si>
  <si>
    <t>C:\Users\Public\Pictures\Sample Pictures\Desert.jpg</t>
  </si>
  <si>
    <t>1</t>
  </si>
  <si>
    <t>3.0</t>
  </si>
  <si>
    <t>26/6/2013 18:26:2</t>
  </si>
  <si>
    <t>2</t>
  </si>
  <si>
    <t>26/6/2013 18:26:4</t>
  </si>
  <si>
    <t>3</t>
  </si>
  <si>
    <t>26/6/2013 18:26:6</t>
  </si>
  <si>
    <t>4</t>
  </si>
  <si>
    <t>PASS</t>
  </si>
  <si>
    <t>26/6/2013 18:26:8</t>
  </si>
  <si>
    <t>4.0</t>
  </si>
  <si>
    <t>26/6/2013 18:26:10</t>
  </si>
  <si>
    <t>26/6/2013 18:26:50</t>
  </si>
  <si>
    <t>26/6/2013 18:26:52</t>
  </si>
  <si>
    <t>26/6/2013 18:26:53</t>
  </si>
  <si>
    <t>6</t>
  </si>
  <si>
    <t>26/6/2013 18:26:55</t>
  </si>
  <si>
    <t>7</t>
  </si>
  <si>
    <t>26/6/2013 18:27:0</t>
  </si>
  <si>
    <t>10</t>
  </si>
  <si>
    <t>26/6/2013 18:27:2</t>
  </si>
  <si>
    <t>11</t>
  </si>
  <si>
    <t>26/6/2013 18:27:3</t>
  </si>
  <si>
    <t>12</t>
  </si>
  <si>
    <t>26/6/2013 18:27:18</t>
  </si>
  <si>
    <t>Done</t>
  </si>
</sst>
</file>

<file path=xl/styles.xml><?xml version="1.0" encoding="utf-8"?>
<styleSheet xmlns="http://schemas.openxmlformats.org/spreadsheetml/2006/main">
  <numFmts count="2">
    <numFmt numFmtId="8" formatCode="&quot;$&quot;#,##0.00_);[Red]\(&quot;$&quot;#,##0.00\)"/>
    <numFmt numFmtId="164" formatCode="0_);[Red]\(0\)"/>
  </numFmts>
  <fonts count="14">
    <font>
      <sz val="11"/>
      <color theme="1"/>
      <name val="Calibri"/>
      <family val="2"/>
      <scheme val="minor"/>
    </font>
    <font>
      <b/>
      <sz val="11"/>
      <color indexed="8"/>
      <name val="Calibri"/>
      <family val="2"/>
    </font>
    <font>
      <sz val="6"/>
      <name val="Calibri"/>
      <family val="3"/>
      <charset val="128"/>
      <scheme val="minor"/>
    </font>
    <font>
      <sz val="11"/>
      <color indexed="8"/>
      <name val="Calibri"/>
      <family val="2"/>
    </font>
    <font>
      <b/>
      <sz val="11"/>
      <color theme="1"/>
      <name val="Calibri"/>
      <family val="2"/>
      <scheme val="minor"/>
    </font>
    <font>
      <sz val="11"/>
      <color theme="0"/>
      <name val="Calibri"/>
      <family val="2"/>
      <scheme val="minor"/>
    </font>
    <font>
      <b/>
      <sz val="11"/>
      <color rgb="FFFF0000"/>
      <name val="Calibri"/>
      <family val="2"/>
      <scheme val="minor"/>
    </font>
    <font>
      <b/>
      <sz val="11"/>
      <name val="Calibri"/>
      <family val="2"/>
      <scheme val="minor"/>
    </font>
    <font>
      <b/>
      <sz val="14"/>
      <color theme="0"/>
      <name val="Calibri"/>
      <family val="2"/>
      <scheme val="minor"/>
    </font>
    <font>
      <b/>
      <sz val="14"/>
      <name val="Calibri"/>
      <family val="2"/>
      <scheme val="minor"/>
    </font>
    <font>
      <sz val="11"/>
      <color theme="1"/>
      <name val="Calibri"/>
      <family val="2"/>
      <scheme val="minor"/>
    </font>
    <font>
      <u/>
      <sz val="11"/>
      <color theme="10"/>
      <name val="Calibri"/>
      <family val="2"/>
    </font>
    <font>
      <sz val="11"/>
      <name val="Calibri"/>
      <family val="2"/>
      <scheme val="minor"/>
    </font>
    <font>
      <sz val="11"/>
      <name val="Calibri"/>
      <family val="2"/>
    </font>
  </fonts>
  <fills count="1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9" tint="0.59999389629810485"/>
        <bgColor indexed="64"/>
      </patternFill>
    </fill>
    <fill>
      <patternFill patternType="solid">
        <fgColor theme="0"/>
        <bgColor theme="0"/>
      </patternFill>
    </fill>
    <fill>
      <patternFill patternType="solid">
        <fgColor rgb="FFFFFF00"/>
        <bgColor theme="0"/>
      </patternFill>
    </fill>
    <fill>
      <patternFill patternType="solid">
        <fgColor rgb="FFFFC000"/>
        <bgColor theme="0"/>
      </patternFill>
    </fill>
    <fill>
      <patternFill patternType="solid">
        <fgColor theme="5" tint="-0.249977111117893"/>
        <bgColor theme="0"/>
      </patternFill>
    </fill>
    <fill>
      <patternFill patternType="solid">
        <fgColor theme="3" tint="0.59999389629810485"/>
        <bgColor indexed="64"/>
      </patternFill>
    </fill>
    <fill>
      <patternFill patternType="solid">
        <fgColor theme="6" tint="-0.249977111117893"/>
        <bgColor indexed="64"/>
      </patternFill>
    </fill>
    <fill>
      <patternFill patternType="solid">
        <fgColor rgb="FF00B05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10" fillId="0" borderId="0"/>
    <xf numFmtId="0" fontId="11" fillId="0" borderId="0" applyNumberFormat="0" applyFill="0" applyBorder="0" applyAlignment="0" applyProtection="0">
      <alignment vertical="top"/>
      <protection locked="0"/>
    </xf>
  </cellStyleXfs>
  <cellXfs count="48">
    <xf numFmtId="0" fontId="0" fillId="0" borderId="0" xfId="0"/>
    <xf numFmtId="0" fontId="0" fillId="0" borderId="0" xfId="0" applyAlignment="1"/>
    <xf numFmtId="164" fontId="1" fillId="4" borderId="2" xfId="1" applyNumberFormat="1" applyFont="1" applyFill="1" applyBorder="1" applyAlignment="1"/>
    <xf numFmtId="0" fontId="1" fillId="4" borderId="2" xfId="1" applyFont="1" applyFill="1" applyBorder="1" applyAlignment="1"/>
    <xf numFmtId="0" fontId="5" fillId="5" borderId="1" xfId="0" applyFont="1" applyFill="1" applyBorder="1"/>
    <xf numFmtId="0" fontId="6" fillId="2" borderId="1" xfId="0" applyFont="1" applyFill="1" applyBorder="1" applyAlignment="1">
      <alignment horizontal="center"/>
    </xf>
    <xf numFmtId="0" fontId="0" fillId="6" borderId="1" xfId="0" applyFill="1" applyBorder="1"/>
    <xf numFmtId="0" fontId="0" fillId="0" borderId="1" xfId="0" applyBorder="1" applyAlignment="1">
      <alignment vertical="top"/>
    </xf>
    <xf numFmtId="0" fontId="0" fillId="7" borderId="0" xfId="0" applyFill="1"/>
    <xf numFmtId="0" fontId="9" fillId="8" borderId="1" xfId="0" applyFont="1" applyFill="1" applyBorder="1" applyAlignment="1">
      <alignment horizontal="center" vertical="center"/>
    </xf>
    <xf numFmtId="0" fontId="7" fillId="9" borderId="1" xfId="0" applyFont="1" applyFill="1" applyBorder="1" applyAlignment="1">
      <alignment vertical="center" wrapText="1"/>
    </xf>
    <xf numFmtId="0" fontId="8" fillId="10" borderId="1" xfId="0" applyFont="1" applyFill="1" applyBorder="1" applyAlignment="1">
      <alignment vertical="top"/>
    </xf>
    <xf numFmtId="0" fontId="8" fillId="10" borderId="1" xfId="0" applyFont="1" applyFill="1" applyBorder="1" applyAlignment="1">
      <alignment horizontal="center" vertical="top"/>
    </xf>
    <xf numFmtId="0" fontId="5" fillId="7" borderId="0" xfId="0" applyFont="1" applyFill="1" applyAlignment="1">
      <alignment wrapText="1"/>
    </xf>
    <xf numFmtId="0" fontId="5" fillId="7" borderId="0" xfId="0" applyFont="1" applyFill="1"/>
    <xf numFmtId="0" fontId="0" fillId="0" borderId="0" xfId="0" applyAlignment="1">
      <alignment vertical="top"/>
    </xf>
    <xf numFmtId="0" fontId="1" fillId="4" borderId="2" xfId="0" applyFont="1" applyFill="1" applyBorder="1" applyAlignment="1">
      <alignment vertical="top"/>
    </xf>
    <xf numFmtId="0" fontId="1" fillId="4" borderId="2" xfId="1" applyFont="1" applyFill="1" applyBorder="1" applyAlignment="1">
      <alignment vertical="top"/>
    </xf>
    <xf numFmtId="0" fontId="1" fillId="4" borderId="2" xfId="1" applyNumberFormat="1" applyFont="1" applyFill="1" applyBorder="1" applyAlignment="1">
      <alignment vertical="top"/>
    </xf>
    <xf numFmtId="164" fontId="0" fillId="0" borderId="1" xfId="0" applyNumberFormat="1" applyBorder="1" applyAlignment="1">
      <alignment vertical="top"/>
    </xf>
    <xf numFmtId="0" fontId="0" fillId="0" borderId="1" xfId="0" quotePrefix="1" applyBorder="1" applyAlignment="1">
      <alignment vertical="top"/>
    </xf>
    <xf numFmtId="0" fontId="11" fillId="0" borderId="1" xfId="3" applyBorder="1" applyAlignment="1" applyProtection="1">
      <alignment vertical="top"/>
    </xf>
    <xf numFmtId="0" fontId="0" fillId="0" borderId="1" xfId="0" applyBorder="1" applyAlignment="1"/>
    <xf numFmtId="0" fontId="0" fillId="0" borderId="1" xfId="0" quotePrefix="1" applyBorder="1" applyAlignment="1"/>
    <xf numFmtId="0" fontId="1" fillId="3" borderId="1" xfId="0" applyFont="1" applyFill="1" applyBorder="1" applyAlignment="1">
      <alignment vertical="top"/>
    </xf>
    <xf numFmtId="0" fontId="1" fillId="4" borderId="1" xfId="0" applyFont="1" applyFill="1" applyBorder="1" applyAlignment="1">
      <alignment vertical="top"/>
    </xf>
    <xf numFmtId="0" fontId="1" fillId="4" borderId="1" xfId="1" applyFont="1" applyFill="1" applyBorder="1" applyAlignment="1">
      <alignment vertical="top"/>
    </xf>
    <xf numFmtId="164" fontId="1" fillId="4" borderId="1" xfId="1" applyNumberFormat="1" applyFont="1" applyFill="1" applyBorder="1" applyAlignment="1"/>
    <xf numFmtId="0" fontId="1" fillId="4" borderId="1" xfId="1" applyFont="1" applyFill="1" applyBorder="1" applyAlignment="1"/>
    <xf numFmtId="0" fontId="1" fillId="12" borderId="1" xfId="0" applyFont="1" applyFill="1" applyBorder="1" applyAlignment="1">
      <alignment vertical="top"/>
    </xf>
    <xf numFmtId="0" fontId="4" fillId="12" borderId="1" xfId="0" applyFont="1" applyFill="1" applyBorder="1" applyAlignment="1"/>
    <xf numFmtId="0" fontId="0" fillId="11" borderId="1" xfId="0" applyFill="1" applyBorder="1" applyAlignment="1"/>
    <xf numFmtId="0" fontId="0" fillId="13" borderId="1" xfId="0" applyFill="1" applyBorder="1" applyAlignment="1"/>
    <xf numFmtId="0" fontId="0" fillId="14" borderId="1" xfId="0" applyFill="1" applyBorder="1" applyAlignment="1"/>
    <xf numFmtId="0" fontId="7" fillId="0" borderId="1" xfId="0" applyFont="1" applyBorder="1" applyAlignment="1"/>
    <xf numFmtId="0" fontId="12" fillId="0" borderId="0" xfId="0" applyFont="1" applyAlignment="1"/>
    <xf numFmtId="0" fontId="12" fillId="0" borderId="0" xfId="0" applyFont="1"/>
    <xf numFmtId="0" fontId="0" fillId="0" borderId="2" xfId="0" applyBorder="1" applyAlignment="1"/>
    <xf numFmtId="0" fontId="0" fillId="0" borderId="2" xfId="0" applyBorder="1" applyAlignment="1">
      <alignment vertical="top"/>
    </xf>
    <xf numFmtId="164" fontId="0" fillId="0" borderId="2" xfId="0" applyNumberFormat="1" applyBorder="1" applyAlignment="1">
      <alignment vertical="top"/>
    </xf>
    <xf numFmtId="0" fontId="0" fillId="0" borderId="2" xfId="0" quotePrefix="1" applyBorder="1" applyAlignment="1"/>
    <xf numFmtId="49" fontId="0" fillId="0" borderId="1" xfId="0" applyNumberFormat="1" applyBorder="1" applyAlignment="1">
      <alignment vertical="top"/>
    </xf>
    <xf numFmtId="0" fontId="0" fillId="0" borderId="1" xfId="0" applyBorder="1"/>
    <xf numFmtId="0" fontId="13" fillId="0" borderId="1" xfId="3" applyFont="1" applyBorder="1" applyAlignment="1" applyProtection="1"/>
    <xf numFmtId="0" fontId="11" fillId="0" borderId="1" xfId="3" applyBorder="1" applyAlignment="1" applyProtection="1"/>
    <xf numFmtId="0" fontId="13" fillId="0" borderId="1" xfId="3" applyFont="1" applyBorder="1" applyAlignment="1" applyProtection="1">
      <alignment vertical="top"/>
    </xf>
    <xf numFmtId="0" fontId="11" fillId="0" borderId="0" xfId="3" applyAlignment="1" applyProtection="1"/>
    <xf numFmtId="8" fontId="0" fillId="0" borderId="1" xfId="0" quotePrefix="1" applyNumberFormat="1" applyBorder="1" applyAlignment="1">
      <alignment vertical="top"/>
    </xf>
  </cellXfs>
  <cellStyles count="4">
    <cellStyle name="Excel Built-in Normal" xfId="1"/>
    <cellStyle name="Hyperlink" xfId="3" builtinId="8"/>
    <cellStyle name="Normal" xfId="0" builtinId="0"/>
    <cellStyle name="Normal 2" xfId="2"/>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DC6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49152"/>
  <ax:ocxPr ax:name="Caption" ax:value="Generate Test Case Wise Result"/>
  <ax:ocxPr ax:name="Size" ax:value="5847;2064"/>
  <ax:ocxPr ax:name="FontName" ax:value="Calibri"/>
  <ax:ocxPr ax:name="FontEffects" ax:value="1073741825"/>
  <ax:ocxPr ax:name="FontHeight" ax:value="225"/>
  <ax:ocxPr ax:name="FontCharSet" ax:value="0"/>
  <ax:ocxPr ax:name="FontPitchAndFamily" ax:value="2"/>
  <ax:ocxPr ax:name="ParagraphAlign" ax:value="3"/>
  <ax:ocxPr ax:name="FontWeight" ax:value="700"/>
</ax:ocx>
</file>

<file path=xl/charts/chart1.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bar3DChart>
        <c:barDir val="col"/>
        <c:grouping val="clustered"/>
        <c:ser>
          <c:idx val="0"/>
          <c:order val="0"/>
          <c:dPt>
            <c:idx val="1"/>
            <c:spPr>
              <a:solidFill>
                <a:srgbClr val="FF0000"/>
              </a:solidFill>
            </c:spPr>
          </c:dPt>
          <c:dPt>
            <c:idx val="2"/>
            <c:spPr>
              <a:solidFill>
                <a:srgbClr val="00B050"/>
              </a:solidFill>
            </c:spPr>
          </c:dPt>
          <c:dLbls>
            <c:showVal val="1"/>
          </c:dLbls>
          <c:cat>
            <c:strRef>
              <c:f>ResultChart!$B$1:$D$1</c:f>
              <c:strCache>
                <c:ptCount val="3"/>
                <c:pt idx="0">
                  <c:v>Total Number Of test Cases</c:v>
                </c:pt>
                <c:pt idx="1">
                  <c:v>Total Number Of Test Cases Failed</c:v>
                </c:pt>
                <c:pt idx="2">
                  <c:v>Total Number Of Test Cases Passed</c:v>
                </c:pt>
              </c:strCache>
            </c:strRef>
          </c:cat>
          <c:val>
            <c:numRef>
              <c:f>ResultChart!$B$2:$D$2</c:f>
              <c:numCache>
                <c:formatCode>General</c:formatCode>
                <c:ptCount val="3"/>
                <c:pt idx="0">
                  <c:v>0</c:v>
                </c:pt>
                <c:pt idx="1">
                  <c:v>0</c:v>
                </c:pt>
                <c:pt idx="2">
                  <c:v>0</c:v>
                </c:pt>
              </c:numCache>
            </c:numRef>
          </c:val>
        </c:ser>
        <c:shape val="box"/>
        <c:axId val="77423360"/>
        <c:axId val="77424896"/>
        <c:axId val="0"/>
      </c:bar3DChart>
      <c:catAx>
        <c:axId val="77423360"/>
        <c:scaling>
          <c:orientation val="minMax"/>
        </c:scaling>
        <c:axPos val="b"/>
        <c:tickLblPos val="nextTo"/>
        <c:crossAx val="77424896"/>
        <c:crosses val="autoZero"/>
        <c:auto val="1"/>
        <c:lblAlgn val="ctr"/>
        <c:lblOffset val="100"/>
      </c:catAx>
      <c:valAx>
        <c:axId val="77424896"/>
        <c:scaling>
          <c:orientation val="minMax"/>
        </c:scaling>
        <c:axPos val="l"/>
        <c:majorGridlines/>
        <c:numFmt formatCode="General" sourceLinked="1"/>
        <c:tickLblPos val="nextTo"/>
        <c:crossAx val="77423360"/>
        <c:crosses val="autoZero"/>
        <c:crossBetween val="between"/>
      </c:valAx>
    </c:plotArea>
    <c:legend>
      <c:legendPos val="r"/>
      <c:layout/>
    </c:legend>
    <c:plotVisOnly val="1"/>
  </c:chart>
  <c:printSettings>
    <c:headerFooter/>
    <c:pageMargins b="0.75000000000000455" l="0.70000000000000062" r="0.70000000000000062" t="0.750000000000004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view3D>
      <c:rotX val="30"/>
      <c:perspective val="30"/>
    </c:view3D>
    <c:plotArea>
      <c:layout/>
      <c:pie3DChart>
        <c:varyColors val="1"/>
        <c:ser>
          <c:idx val="0"/>
          <c:order val="0"/>
          <c:dPt>
            <c:idx val="0"/>
            <c:spPr>
              <a:solidFill>
                <a:schemeClr val="tx2">
                  <a:lumMod val="60000"/>
                  <a:lumOff val="40000"/>
                </a:schemeClr>
              </a:solidFill>
            </c:spPr>
          </c:dPt>
          <c:dPt>
            <c:idx val="1"/>
            <c:spPr>
              <a:solidFill>
                <a:srgbClr val="FF0000"/>
              </a:solidFill>
            </c:spPr>
          </c:dPt>
          <c:dPt>
            <c:idx val="2"/>
            <c:spPr>
              <a:solidFill>
                <a:srgbClr val="00B050"/>
              </a:solidFill>
            </c:spPr>
          </c:dPt>
          <c:dLbls>
            <c:showVal val="1"/>
            <c:showLeaderLines val="1"/>
          </c:dLbls>
          <c:cat>
            <c:strRef>
              <c:f>ResultChart!$B$1:$D$1</c:f>
              <c:strCache>
                <c:ptCount val="3"/>
                <c:pt idx="0">
                  <c:v>Total Number Of test Cases</c:v>
                </c:pt>
                <c:pt idx="1">
                  <c:v>Total Number Of Test Cases Failed</c:v>
                </c:pt>
                <c:pt idx="2">
                  <c:v>Total Number Of Test Cases Passed</c:v>
                </c:pt>
              </c:strCache>
            </c:strRef>
          </c:cat>
          <c:val>
            <c:numRef>
              <c:f>ResultChart!$B$2:$D$2</c:f>
              <c:numCache>
                <c:formatCode>General</c:formatCode>
                <c:ptCount val="3"/>
                <c:pt idx="0">
                  <c:v>0</c:v>
                </c:pt>
                <c:pt idx="1">
                  <c:v>0</c:v>
                </c:pt>
                <c:pt idx="2">
                  <c:v>0</c:v>
                </c:pt>
              </c:numCache>
            </c:numRef>
          </c:val>
        </c:ser>
      </c:pie3DChart>
    </c:plotArea>
    <c:legend>
      <c:legendPos val="r"/>
      <c:layout/>
    </c:legend>
    <c:plotVisOnly val="1"/>
  </c:chart>
  <c:printSettings>
    <c:headerFooter/>
    <c:pageMargins b="0.75000000000000455" l="0.70000000000000062" r="0.70000000000000062" t="0.7500000000000045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133350</xdr:colOff>
      <xdr:row>5</xdr:row>
      <xdr:rowOff>47625</xdr:rowOff>
    </xdr:from>
    <xdr:to>
      <xdr:col>3</xdr:col>
      <xdr:colOff>876300</xdr:colOff>
      <xdr:row>19</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1657350</xdr:colOff>
      <xdr:row>5</xdr:row>
      <xdr:rowOff>57150</xdr:rowOff>
    </xdr:from>
    <xdr:to>
      <xdr:col>10</xdr:col>
      <xdr:colOff>400050</xdr:colOff>
      <xdr:row>19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smith1@mailcatch.com,John%20Smith" TargetMode="External"/><Relationship Id="rId3" Type="http://schemas.openxmlformats.org/officeDocument/2006/relationships/hyperlink" Target="mailto:shruti@yopmail.com" TargetMode="External"/><Relationship Id="rId7" Type="http://schemas.openxmlformats.org/officeDocument/2006/relationships/hyperlink" Target="mailto:shruti@mailcatch.com" TargetMode="External"/><Relationship Id="rId12" Type="http://schemas.openxmlformats.org/officeDocument/2006/relationships/printerSettings" Target="../printerSettings/printerSettings2.bin"/><Relationship Id="rId2" Type="http://schemas.openxmlformats.org/officeDocument/2006/relationships/hyperlink" Target="http://stage.ekarda.com/" TargetMode="External"/><Relationship Id="rId1" Type="http://schemas.openxmlformats.org/officeDocument/2006/relationships/hyperlink" Target="http://www.mailcatch.com/" TargetMode="External"/><Relationship Id="rId6" Type="http://schemas.openxmlformats.org/officeDocument/2006/relationships/hyperlink" Target="http://www.mailcatch.com/" TargetMode="External"/><Relationship Id="rId11" Type="http://schemas.openxmlformats.org/officeDocument/2006/relationships/hyperlink" Target="mailto:superadmin@enteract.com.au" TargetMode="External"/><Relationship Id="rId5" Type="http://schemas.openxmlformats.org/officeDocument/2006/relationships/hyperlink" Target="mailto:shruti@mailcatch.com" TargetMode="External"/><Relationship Id="rId10" Type="http://schemas.openxmlformats.org/officeDocument/2006/relationships/hyperlink" Target="http://stage.ekarda.com/" TargetMode="External"/><Relationship Id="rId4" Type="http://schemas.openxmlformats.org/officeDocument/2006/relationships/hyperlink" Target="mailto:test@yopmail.com" TargetMode="External"/><Relationship Id="rId9" Type="http://schemas.openxmlformats.org/officeDocument/2006/relationships/hyperlink" Target="http://www.mailcatch.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CharityMember@yop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2"/>
  <dimension ref="A1:E9"/>
  <sheetViews>
    <sheetView workbookViewId="0">
      <selection activeCell="B17" sqref="B17"/>
    </sheetView>
  </sheetViews>
  <sheetFormatPr defaultRowHeight="15"/>
  <cols>
    <col min="1" max="1" width="27.85546875" style="8" bestFit="1" customWidth="1"/>
    <col min="2" max="2" width="116.140625" style="8" customWidth="1"/>
    <col min="3" max="4" width="9.140625" style="8"/>
    <col min="5" max="5" width="9.140625" style="8" hidden="1" customWidth="1"/>
    <col min="6" max="6" width="228.85546875" style="8" bestFit="1" customWidth="1"/>
    <col min="7" max="15" width="9.140625" style="8" customWidth="1"/>
    <col min="16" max="16384" width="9.140625" style="8"/>
  </cols>
  <sheetData>
    <row r="1" spans="1:5" ht="18.75">
      <c r="A1" s="11" t="s">
        <v>25</v>
      </c>
      <c r="B1" s="12" t="s">
        <v>51</v>
      </c>
    </row>
    <row r="2" spans="1:5" ht="18.75">
      <c r="A2" s="9">
        <v>1</v>
      </c>
      <c r="B2" s="10" t="str">
        <f>IF(A2=1,A6,IF(A2=2,A7,(IF(A2=3,A8,A5))))</f>
        <v>Use this mode if you want to perform functional testing using automation.</v>
      </c>
      <c r="E2" s="8">
        <v>1</v>
      </c>
    </row>
    <row r="3" spans="1:5">
      <c r="E3" s="8">
        <v>2</v>
      </c>
    </row>
    <row r="4" spans="1:5">
      <c r="E4" s="8">
        <v>3</v>
      </c>
    </row>
    <row r="5" spans="1:5" s="14" customFormat="1" ht="11.25" customHeight="1">
      <c r="A5" s="13" t="s">
        <v>52</v>
      </c>
    </row>
    <row r="6" spans="1:5" s="14" customFormat="1">
      <c r="A6" s="14" t="s">
        <v>48</v>
      </c>
    </row>
    <row r="7" spans="1:5" s="14" customFormat="1">
      <c r="A7" s="14" t="s">
        <v>49</v>
      </c>
    </row>
    <row r="8" spans="1:5" s="14" customFormat="1">
      <c r="A8" s="14" t="s">
        <v>50</v>
      </c>
    </row>
    <row r="9" spans="1:5" s="14" customFormat="1"/>
  </sheetData>
  <dataValidations count="1">
    <dataValidation type="list" allowBlank="1" showInputMessage="1" showErrorMessage="1" sqref="A2">
      <formula1>"1,2,3"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3"/>
  <dimension ref="A1:O135"/>
  <sheetViews>
    <sheetView topLeftCell="I1" workbookViewId="0">
      <pane ySplit="1" topLeftCell="A2" activePane="bottomLeft" state="frozen"/>
      <selection activeCell="E1" sqref="E1"/>
      <selection pane="bottomLeft" activeCell="O14" sqref="O14"/>
    </sheetView>
  </sheetViews>
  <sheetFormatPr defaultRowHeight="15"/>
  <cols>
    <col min="1" max="1" width="12.28515625" style="7" bestFit="1" customWidth="1"/>
    <col min="2" max="2" width="12.28515625" style="7" customWidth="1"/>
    <col min="3" max="3" width="19.5703125" style="7" bestFit="1" customWidth="1"/>
    <col min="4" max="4" width="12.28515625" style="7" bestFit="1" customWidth="1"/>
    <col min="5" max="5" width="23.5703125" style="7" bestFit="1" customWidth="1"/>
    <col min="6" max="6" width="10.85546875" style="7" bestFit="1" customWidth="1"/>
    <col min="7" max="7" width="11.140625" style="7" bestFit="1" customWidth="1"/>
    <col min="8" max="8" width="19.7109375" style="19" bestFit="1" customWidth="1"/>
    <col min="9" max="9" width="16.5703125" style="7" bestFit="1" customWidth="1"/>
    <col min="10" max="10" width="37.140625" style="7" bestFit="1" customWidth="1"/>
    <col min="11" max="11" width="49" style="7" bestFit="1" customWidth="1"/>
    <col min="12" max="12" width="21" style="7" bestFit="1" customWidth="1"/>
    <col min="13" max="13" width="18" style="7" bestFit="1" customWidth="1"/>
    <col min="14" max="14" width="19" style="7" bestFit="1" customWidth="1"/>
    <col min="15" max="15" width="13.42578125" style="7" bestFit="1" customWidth="1"/>
    <col min="16" max="16384" width="9.140625" style="7"/>
  </cols>
  <sheetData>
    <row r="1" spans="1:15">
      <c r="A1" s="24" t="s">
        <v>7</v>
      </c>
      <c r="B1" s="24" t="s">
        <v>88</v>
      </c>
      <c r="C1" s="25" t="s">
        <v>64</v>
      </c>
      <c r="D1" s="25" t="s">
        <v>8</v>
      </c>
      <c r="E1" s="26" t="s">
        <v>0</v>
      </c>
      <c r="F1" s="25" t="s">
        <v>1</v>
      </c>
      <c r="G1" s="25" t="s">
        <v>9</v>
      </c>
      <c r="H1" s="27" t="s">
        <v>13</v>
      </c>
      <c r="I1" s="28" t="s">
        <v>14</v>
      </c>
      <c r="J1" s="25" t="s">
        <v>15</v>
      </c>
      <c r="K1" s="25" t="s">
        <v>16</v>
      </c>
      <c r="L1" s="28" t="s">
        <v>10</v>
      </c>
      <c r="M1" s="28" t="s">
        <v>11</v>
      </c>
      <c r="N1" s="28" t="s">
        <v>12</v>
      </c>
      <c r="O1" s="25" t="s">
        <v>6</v>
      </c>
    </row>
    <row r="2" spans="1:15">
      <c r="B2" s="7">
        <v>1</v>
      </c>
      <c r="C2" s="7" t="s">
        <v>100</v>
      </c>
      <c r="D2" s="7">
        <v>1</v>
      </c>
      <c r="E2" s="7" t="s">
        <v>17</v>
      </c>
      <c r="G2" s="7" t="s">
        <v>38</v>
      </c>
      <c r="J2" s="42" t="s">
        <v>101</v>
      </c>
      <c r="O2" s="7" t="s">
        <v>90</v>
      </c>
    </row>
    <row r="3" spans="1:15">
      <c r="D3" s="7">
        <v>2</v>
      </c>
      <c r="E3" s="7" t="s">
        <v>54</v>
      </c>
      <c r="G3" s="7" t="s">
        <v>27</v>
      </c>
      <c r="H3" s="19">
        <v>8</v>
      </c>
      <c r="J3" s="42" t="s">
        <v>102</v>
      </c>
      <c r="K3" s="7" t="s">
        <v>103</v>
      </c>
    </row>
    <row r="4" spans="1:15">
      <c r="D4" s="7">
        <v>3</v>
      </c>
      <c r="E4" s="7" t="s">
        <v>54</v>
      </c>
      <c r="G4" s="7" t="s">
        <v>27</v>
      </c>
      <c r="H4" s="19">
        <v>8</v>
      </c>
      <c r="J4" s="7" t="s">
        <v>104</v>
      </c>
      <c r="K4" s="7" t="s">
        <v>103</v>
      </c>
    </row>
    <row r="5" spans="1:15">
      <c r="D5" s="7">
        <v>4</v>
      </c>
      <c r="E5" s="7" t="s">
        <v>54</v>
      </c>
      <c r="G5" s="7" t="s">
        <v>105</v>
      </c>
      <c r="H5" s="19">
        <v>10</v>
      </c>
      <c r="J5" s="7" t="s">
        <v>106</v>
      </c>
      <c r="K5" s="7" t="s">
        <v>103</v>
      </c>
    </row>
    <row r="6" spans="1:15">
      <c r="D6" s="7">
        <v>5</v>
      </c>
      <c r="E6" s="7" t="s">
        <v>53</v>
      </c>
      <c r="G6" s="7" t="s">
        <v>107</v>
      </c>
      <c r="J6" s="7" t="s">
        <v>108</v>
      </c>
      <c r="K6" s="7" t="s">
        <v>109</v>
      </c>
    </row>
    <row r="7" spans="1:15">
      <c r="D7" s="7">
        <v>6</v>
      </c>
      <c r="E7" s="7" t="s">
        <v>54</v>
      </c>
      <c r="G7" s="7" t="s">
        <v>27</v>
      </c>
      <c r="H7" s="19">
        <v>10</v>
      </c>
      <c r="J7" s="7" t="s">
        <v>110</v>
      </c>
      <c r="K7" s="7" t="s">
        <v>111</v>
      </c>
    </row>
    <row r="8" spans="1:15">
      <c r="D8" s="7">
        <v>7</v>
      </c>
      <c r="E8" s="7" t="s">
        <v>54</v>
      </c>
      <c r="G8" s="7" t="s">
        <v>27</v>
      </c>
      <c r="J8" s="7" t="s">
        <v>112</v>
      </c>
      <c r="K8" s="21" t="s">
        <v>113</v>
      </c>
    </row>
    <row r="9" spans="1:15">
      <c r="D9" s="7">
        <v>8</v>
      </c>
      <c r="E9" s="7" t="s">
        <v>54</v>
      </c>
      <c r="G9" s="7" t="s">
        <v>114</v>
      </c>
      <c r="J9" s="7" t="s">
        <v>115</v>
      </c>
      <c r="K9" s="7" t="s">
        <v>116</v>
      </c>
    </row>
    <row r="10" spans="1:15">
      <c r="D10" s="7">
        <v>9</v>
      </c>
      <c r="E10" s="7" t="s">
        <v>54</v>
      </c>
      <c r="G10" s="7" t="s">
        <v>114</v>
      </c>
      <c r="J10" s="7" t="s">
        <v>117</v>
      </c>
      <c r="K10" s="7" t="s">
        <v>116</v>
      </c>
    </row>
    <row r="11" spans="1:15">
      <c r="D11" s="7">
        <v>10</v>
      </c>
      <c r="E11" s="7" t="s">
        <v>56</v>
      </c>
      <c r="G11" s="7" t="s">
        <v>118</v>
      </c>
      <c r="J11" s="7" t="s">
        <v>119</v>
      </c>
    </row>
    <row r="12" spans="1:15">
      <c r="D12" s="7">
        <v>11</v>
      </c>
      <c r="E12" s="7" t="s">
        <v>17</v>
      </c>
      <c r="G12" s="7" t="s">
        <v>120</v>
      </c>
      <c r="J12" s="41" t="s">
        <v>121</v>
      </c>
    </row>
    <row r="13" spans="1:15">
      <c r="D13" s="7">
        <v>12</v>
      </c>
      <c r="E13" s="7" t="s">
        <v>58</v>
      </c>
      <c r="G13" s="7" t="s">
        <v>122</v>
      </c>
      <c r="J13" s="7" t="s">
        <v>123</v>
      </c>
    </row>
    <row r="14" spans="1:15">
      <c r="B14" s="7">
        <v>2</v>
      </c>
      <c r="C14" s="7" t="s">
        <v>124</v>
      </c>
      <c r="D14" s="7">
        <v>1</v>
      </c>
      <c r="E14" s="7" t="s">
        <v>125</v>
      </c>
      <c r="F14" s="7" t="b">
        <v>1</v>
      </c>
      <c r="J14" s="21" t="s">
        <v>126</v>
      </c>
      <c r="O14" s="7" t="s">
        <v>90</v>
      </c>
    </row>
    <row r="15" spans="1:15">
      <c r="D15" s="7">
        <v>2</v>
      </c>
      <c r="E15" s="7" t="s">
        <v>24</v>
      </c>
      <c r="K15" s="7">
        <v>50000</v>
      </c>
    </row>
    <row r="16" spans="1:15">
      <c r="D16" s="7">
        <v>3</v>
      </c>
      <c r="E16" s="7" t="s">
        <v>54</v>
      </c>
      <c r="G16" s="7" t="s">
        <v>27</v>
      </c>
      <c r="J16" s="7" t="s">
        <v>127</v>
      </c>
      <c r="K16" s="21" t="s">
        <v>113</v>
      </c>
    </row>
    <row r="17" spans="2:15">
      <c r="D17" s="7">
        <v>4</v>
      </c>
      <c r="E17" s="7" t="s">
        <v>17</v>
      </c>
      <c r="G17" s="7" t="s">
        <v>120</v>
      </c>
      <c r="J17" s="7" t="s">
        <v>128</v>
      </c>
    </row>
    <row r="18" spans="2:15">
      <c r="D18" s="7">
        <v>6</v>
      </c>
      <c r="E18" s="7" t="s">
        <v>58</v>
      </c>
      <c r="G18" s="7" t="s">
        <v>38</v>
      </c>
      <c r="J18" s="7" t="s">
        <v>129</v>
      </c>
    </row>
    <row r="19" spans="2:15">
      <c r="D19" s="7">
        <v>7</v>
      </c>
      <c r="E19" s="7" t="s">
        <v>17</v>
      </c>
      <c r="G19" s="7" t="s">
        <v>38</v>
      </c>
      <c r="J19" s="7" t="s">
        <v>129</v>
      </c>
    </row>
    <row r="20" spans="2:15">
      <c r="D20" s="7">
        <v>8</v>
      </c>
      <c r="E20" s="7" t="s">
        <v>24</v>
      </c>
      <c r="K20" s="7">
        <v>2000</v>
      </c>
    </row>
    <row r="21" spans="2:15">
      <c r="D21" s="7">
        <v>9</v>
      </c>
      <c r="E21" s="7" t="s">
        <v>130</v>
      </c>
      <c r="G21" s="7" t="s">
        <v>38</v>
      </c>
      <c r="J21" s="7" t="s">
        <v>131</v>
      </c>
    </row>
    <row r="22" spans="2:15">
      <c r="D22" s="7">
        <v>12</v>
      </c>
      <c r="E22" s="7" t="s">
        <v>24</v>
      </c>
      <c r="K22" s="7">
        <v>2000</v>
      </c>
    </row>
    <row r="23" spans="2:15">
      <c r="D23" s="7">
        <v>13</v>
      </c>
      <c r="E23" s="7" t="s">
        <v>17</v>
      </c>
      <c r="G23" s="7" t="s">
        <v>38</v>
      </c>
      <c r="J23" s="43" t="s">
        <v>87</v>
      </c>
    </row>
    <row r="24" spans="2:15">
      <c r="D24" s="7">
        <v>14</v>
      </c>
      <c r="E24" s="7" t="s">
        <v>24</v>
      </c>
      <c r="K24" s="7">
        <v>1000</v>
      </c>
    </row>
    <row r="25" spans="2:15">
      <c r="B25" s="7">
        <v>3</v>
      </c>
      <c r="C25" s="7" t="s">
        <v>132</v>
      </c>
      <c r="D25" s="7">
        <v>1</v>
      </c>
      <c r="E25" s="7" t="s">
        <v>17</v>
      </c>
      <c r="G25" s="7" t="s">
        <v>38</v>
      </c>
      <c r="J25" s="7" t="s">
        <v>133</v>
      </c>
      <c r="O25" s="7" t="s">
        <v>67</v>
      </c>
    </row>
    <row r="26" spans="2:15">
      <c r="D26" s="7">
        <v>2</v>
      </c>
      <c r="E26" s="7" t="s">
        <v>54</v>
      </c>
      <c r="G26" s="7" t="s">
        <v>27</v>
      </c>
      <c r="J26" s="7" t="s">
        <v>110</v>
      </c>
      <c r="K26" s="21" t="s">
        <v>134</v>
      </c>
    </row>
    <row r="27" spans="2:15">
      <c r="D27" s="7">
        <v>3</v>
      </c>
      <c r="E27" s="7" t="s">
        <v>17</v>
      </c>
      <c r="G27" s="7" t="s">
        <v>37</v>
      </c>
      <c r="J27" s="7" t="s">
        <v>121</v>
      </c>
    </row>
    <row r="28" spans="2:15">
      <c r="D28" s="7">
        <v>4</v>
      </c>
      <c r="E28" s="7" t="s">
        <v>58</v>
      </c>
      <c r="G28" s="7" t="s">
        <v>32</v>
      </c>
      <c r="J28" s="7" t="s">
        <v>135</v>
      </c>
    </row>
    <row r="29" spans="2:15">
      <c r="B29" s="7">
        <v>4</v>
      </c>
      <c r="C29" s="7" t="s">
        <v>136</v>
      </c>
      <c r="D29" s="7">
        <v>1</v>
      </c>
      <c r="E29" s="7" t="s">
        <v>125</v>
      </c>
      <c r="F29" s="7" t="b">
        <v>1</v>
      </c>
      <c r="J29" s="21" t="s">
        <v>126</v>
      </c>
      <c r="O29" s="7" t="s">
        <v>67</v>
      </c>
    </row>
    <row r="30" spans="2:15">
      <c r="D30" s="7">
        <v>2</v>
      </c>
      <c r="E30" s="7" t="s">
        <v>24</v>
      </c>
      <c r="K30" s="7">
        <v>40000</v>
      </c>
    </row>
    <row r="31" spans="2:15">
      <c r="D31" s="7">
        <v>3</v>
      </c>
      <c r="E31" s="7" t="s">
        <v>54</v>
      </c>
      <c r="G31" s="7" t="s">
        <v>27</v>
      </c>
      <c r="J31" s="7" t="s">
        <v>127</v>
      </c>
      <c r="K31" s="21" t="s">
        <v>134</v>
      </c>
    </row>
    <row r="32" spans="2:15">
      <c r="D32" s="7">
        <v>4</v>
      </c>
      <c r="E32" s="7" t="s">
        <v>17</v>
      </c>
      <c r="G32" s="7" t="s">
        <v>120</v>
      </c>
      <c r="J32" s="7" t="s">
        <v>128</v>
      </c>
    </row>
    <row r="33" spans="2:15">
      <c r="D33" s="7">
        <v>6</v>
      </c>
      <c r="E33" s="7" t="s">
        <v>58</v>
      </c>
      <c r="G33" s="7" t="s">
        <v>38</v>
      </c>
      <c r="J33" s="7" t="s">
        <v>137</v>
      </c>
    </row>
    <row r="34" spans="2:15">
      <c r="D34" s="7">
        <v>7</v>
      </c>
      <c r="E34" s="7" t="s">
        <v>17</v>
      </c>
      <c r="G34" s="7" t="s">
        <v>38</v>
      </c>
      <c r="J34" s="7" t="s">
        <v>137</v>
      </c>
    </row>
    <row r="35" spans="2:15">
      <c r="D35" s="7">
        <v>10</v>
      </c>
      <c r="E35" s="7" t="s">
        <v>24</v>
      </c>
      <c r="K35" s="7">
        <v>2000</v>
      </c>
    </row>
    <row r="36" spans="2:15">
      <c r="D36" s="7">
        <v>11</v>
      </c>
      <c r="E36" s="7" t="s">
        <v>130</v>
      </c>
      <c r="G36" s="7" t="s">
        <v>38</v>
      </c>
      <c r="J36" s="7" t="s">
        <v>138</v>
      </c>
    </row>
    <row r="37" spans="2:15">
      <c r="D37" s="7">
        <v>12</v>
      </c>
      <c r="E37" s="7" t="s">
        <v>54</v>
      </c>
      <c r="G37" s="7" t="s">
        <v>114</v>
      </c>
      <c r="J37" s="7" t="s">
        <v>115</v>
      </c>
      <c r="K37" s="7" t="s">
        <v>116</v>
      </c>
    </row>
    <row r="38" spans="2:15">
      <c r="D38" s="7">
        <v>13</v>
      </c>
      <c r="E38" s="7" t="s">
        <v>54</v>
      </c>
      <c r="G38" s="7" t="s">
        <v>114</v>
      </c>
      <c r="J38" s="43" t="s">
        <v>117</v>
      </c>
      <c r="K38" s="7" t="s">
        <v>116</v>
      </c>
    </row>
    <row r="39" spans="2:15">
      <c r="D39" s="7">
        <v>14</v>
      </c>
      <c r="E39" s="7" t="s">
        <v>17</v>
      </c>
      <c r="G39" s="7" t="s">
        <v>37</v>
      </c>
      <c r="J39" s="43" t="s">
        <v>121</v>
      </c>
    </row>
    <row r="40" spans="2:15">
      <c r="D40" s="7">
        <v>15</v>
      </c>
      <c r="E40" s="7" t="s">
        <v>58</v>
      </c>
      <c r="G40" s="7" t="s">
        <v>32</v>
      </c>
      <c r="J40" s="7" t="s">
        <v>139</v>
      </c>
    </row>
    <row r="41" spans="2:15">
      <c r="B41" s="7">
        <v>5</v>
      </c>
      <c r="C41" s="7" t="s">
        <v>140</v>
      </c>
      <c r="D41" s="7">
        <v>1</v>
      </c>
      <c r="E41" s="7" t="s">
        <v>125</v>
      </c>
      <c r="F41" s="7" t="b">
        <v>1</v>
      </c>
      <c r="J41" s="44" t="s">
        <v>141</v>
      </c>
      <c r="O41" s="7" t="s">
        <v>90</v>
      </c>
    </row>
    <row r="42" spans="2:15">
      <c r="D42" s="7">
        <v>2</v>
      </c>
      <c r="E42" s="7" t="s">
        <v>54</v>
      </c>
      <c r="G42" s="7" t="s">
        <v>27</v>
      </c>
      <c r="J42" s="7" t="s">
        <v>142</v>
      </c>
      <c r="K42" s="21" t="s">
        <v>143</v>
      </c>
    </row>
    <row r="43" spans="2:15">
      <c r="D43" s="7">
        <v>3</v>
      </c>
      <c r="E43" s="7" t="s">
        <v>54</v>
      </c>
      <c r="G43" s="7" t="s">
        <v>40</v>
      </c>
      <c r="J43" s="7" t="s">
        <v>144</v>
      </c>
      <c r="K43" s="7" t="s">
        <v>116</v>
      </c>
    </row>
    <row r="44" spans="2:15">
      <c r="D44" s="7">
        <v>4</v>
      </c>
      <c r="E44" s="7" t="s">
        <v>17</v>
      </c>
      <c r="G44" s="7" t="s">
        <v>120</v>
      </c>
      <c r="J44" s="7" t="s">
        <v>78</v>
      </c>
    </row>
    <row r="45" spans="2:15">
      <c r="B45" s="7">
        <v>6</v>
      </c>
      <c r="C45" s="7" t="s">
        <v>145</v>
      </c>
      <c r="D45" s="7">
        <v>1</v>
      </c>
      <c r="E45" s="7" t="s">
        <v>17</v>
      </c>
      <c r="G45" s="7" t="s">
        <v>38</v>
      </c>
      <c r="J45" s="7" t="s">
        <v>146</v>
      </c>
      <c r="O45" s="7" t="s">
        <v>90</v>
      </c>
    </row>
    <row r="46" spans="2:15">
      <c r="D46" s="7">
        <v>2</v>
      </c>
      <c r="E46" s="7" t="s">
        <v>17</v>
      </c>
      <c r="G46" s="7" t="s">
        <v>41</v>
      </c>
      <c r="J46" s="7" t="s">
        <v>147</v>
      </c>
    </row>
    <row r="47" spans="2:15">
      <c r="D47" s="7">
        <v>3</v>
      </c>
      <c r="E47" s="7" t="s">
        <v>54</v>
      </c>
      <c r="G47" s="7" t="s">
        <v>27</v>
      </c>
      <c r="H47" s="19">
        <v>10</v>
      </c>
      <c r="J47" s="7" t="s">
        <v>148</v>
      </c>
      <c r="K47" s="7" t="s">
        <v>103</v>
      </c>
    </row>
    <row r="48" spans="2:15">
      <c r="D48" s="7">
        <v>4</v>
      </c>
      <c r="E48" s="7" t="s">
        <v>149</v>
      </c>
      <c r="G48" s="7" t="s">
        <v>150</v>
      </c>
      <c r="J48" s="7" t="s">
        <v>151</v>
      </c>
    </row>
    <row r="49" spans="4:11">
      <c r="D49" s="7">
        <v>5</v>
      </c>
      <c r="E49" s="7" t="s">
        <v>17</v>
      </c>
      <c r="G49" s="7" t="s">
        <v>38</v>
      </c>
      <c r="J49" s="7" t="s">
        <v>152</v>
      </c>
    </row>
    <row r="50" spans="4:11">
      <c r="D50" s="7">
        <v>6</v>
      </c>
      <c r="E50" s="7" t="s">
        <v>24</v>
      </c>
      <c r="K50" s="7">
        <v>2000</v>
      </c>
    </row>
    <row r="51" spans="4:11">
      <c r="D51" s="7">
        <v>7</v>
      </c>
      <c r="E51" s="7" t="s">
        <v>17</v>
      </c>
      <c r="G51" s="7" t="s">
        <v>38</v>
      </c>
      <c r="J51" s="7" t="s">
        <v>153</v>
      </c>
      <c r="K51" s="20"/>
    </row>
    <row r="52" spans="4:11">
      <c r="D52" s="7">
        <v>8</v>
      </c>
      <c r="E52" s="7" t="s">
        <v>149</v>
      </c>
      <c r="G52" s="7" t="s">
        <v>150</v>
      </c>
      <c r="J52" s="7" t="s">
        <v>151</v>
      </c>
      <c r="K52" s="20"/>
    </row>
    <row r="53" spans="4:11">
      <c r="D53" s="7">
        <v>9</v>
      </c>
      <c r="E53" s="7" t="s">
        <v>17</v>
      </c>
      <c r="G53" s="7" t="s">
        <v>38</v>
      </c>
      <c r="J53" s="7" t="s">
        <v>154</v>
      </c>
    </row>
    <row r="54" spans="4:11">
      <c r="D54" s="7">
        <v>10</v>
      </c>
      <c r="E54" s="7" t="s">
        <v>17</v>
      </c>
      <c r="G54" s="7" t="s">
        <v>38</v>
      </c>
      <c r="J54" s="7" t="s">
        <v>155</v>
      </c>
    </row>
    <row r="55" spans="4:11">
      <c r="D55" s="7">
        <v>11</v>
      </c>
      <c r="E55" s="7" t="s">
        <v>17</v>
      </c>
      <c r="G55" s="7" t="s">
        <v>38</v>
      </c>
      <c r="J55" s="7" t="s">
        <v>155</v>
      </c>
    </row>
    <row r="56" spans="4:11">
      <c r="D56" s="7">
        <v>12</v>
      </c>
      <c r="E56" s="7" t="s">
        <v>24</v>
      </c>
      <c r="K56" s="7">
        <v>2000</v>
      </c>
    </row>
    <row r="57" spans="4:11">
      <c r="D57" s="7">
        <v>13</v>
      </c>
      <c r="E57" s="7" t="s">
        <v>53</v>
      </c>
      <c r="G57" s="7" t="s">
        <v>107</v>
      </c>
      <c r="J57" s="7" t="s">
        <v>156</v>
      </c>
      <c r="K57" s="7" t="s">
        <v>157</v>
      </c>
    </row>
    <row r="58" spans="4:11">
      <c r="D58" s="7">
        <v>14</v>
      </c>
      <c r="E58" s="7" t="s">
        <v>54</v>
      </c>
      <c r="G58" s="7" t="s">
        <v>158</v>
      </c>
      <c r="J58" s="7" t="s">
        <v>159</v>
      </c>
      <c r="K58" s="7" t="s">
        <v>160</v>
      </c>
    </row>
    <row r="59" spans="4:11">
      <c r="D59" s="7">
        <v>15</v>
      </c>
      <c r="E59" s="7" t="s">
        <v>53</v>
      </c>
      <c r="G59" s="7" t="s">
        <v>59</v>
      </c>
      <c r="J59" s="7" t="s">
        <v>161</v>
      </c>
      <c r="K59" s="7">
        <v>1</v>
      </c>
    </row>
    <row r="60" spans="4:11">
      <c r="D60" s="7">
        <v>16</v>
      </c>
      <c r="E60" s="7" t="s">
        <v>17</v>
      </c>
      <c r="G60" s="7" t="s">
        <v>38</v>
      </c>
      <c r="J60" s="7" t="s">
        <v>162</v>
      </c>
    </row>
    <row r="61" spans="4:11">
      <c r="D61" s="7">
        <v>17</v>
      </c>
      <c r="E61" s="7" t="s">
        <v>56</v>
      </c>
      <c r="G61" s="7" t="s">
        <v>118</v>
      </c>
      <c r="J61" s="7" t="s">
        <v>163</v>
      </c>
    </row>
    <row r="62" spans="4:11">
      <c r="D62" s="7">
        <v>18</v>
      </c>
      <c r="E62" s="7" t="s">
        <v>17</v>
      </c>
      <c r="G62" s="7" t="s">
        <v>38</v>
      </c>
      <c r="J62" s="7" t="s">
        <v>155</v>
      </c>
    </row>
    <row r="63" spans="4:11">
      <c r="D63" s="7">
        <v>19</v>
      </c>
      <c r="E63" s="7" t="s">
        <v>54</v>
      </c>
      <c r="G63" s="7" t="s">
        <v>105</v>
      </c>
      <c r="H63" s="19">
        <v>20</v>
      </c>
      <c r="J63" s="7" t="s">
        <v>164</v>
      </c>
      <c r="K63" s="7" t="s">
        <v>89</v>
      </c>
    </row>
    <row r="64" spans="4:11">
      <c r="D64" s="7">
        <v>20</v>
      </c>
      <c r="E64" s="7" t="s">
        <v>54</v>
      </c>
      <c r="G64" s="7" t="s">
        <v>105</v>
      </c>
      <c r="H64" s="19">
        <v>15</v>
      </c>
      <c r="J64" s="7" t="s">
        <v>165</v>
      </c>
      <c r="K64" s="7" t="s">
        <v>89</v>
      </c>
    </row>
    <row r="65" spans="2:15">
      <c r="D65" s="7">
        <v>21</v>
      </c>
      <c r="E65" s="7" t="s">
        <v>54</v>
      </c>
      <c r="G65" s="7" t="s">
        <v>105</v>
      </c>
      <c r="H65" s="19">
        <v>20</v>
      </c>
      <c r="J65" s="7" t="s">
        <v>166</v>
      </c>
      <c r="K65" s="7" t="s">
        <v>89</v>
      </c>
    </row>
    <row r="66" spans="2:15">
      <c r="D66" s="7">
        <v>22</v>
      </c>
      <c r="E66" s="7" t="s">
        <v>54</v>
      </c>
      <c r="G66" s="7" t="s">
        <v>158</v>
      </c>
      <c r="H66" s="19">
        <v>200</v>
      </c>
      <c r="J66" s="7" t="s">
        <v>167</v>
      </c>
      <c r="K66" s="7" t="s">
        <v>89</v>
      </c>
    </row>
    <row r="67" spans="2:15">
      <c r="D67" s="7">
        <v>23</v>
      </c>
      <c r="E67" s="7" t="s">
        <v>54</v>
      </c>
      <c r="G67" s="7" t="s">
        <v>105</v>
      </c>
      <c r="H67" s="19">
        <v>10</v>
      </c>
      <c r="J67" s="7" t="s">
        <v>168</v>
      </c>
      <c r="K67" s="7" t="s">
        <v>89</v>
      </c>
    </row>
    <row r="68" spans="2:15">
      <c r="D68" s="7">
        <v>24</v>
      </c>
      <c r="E68" s="7" t="s">
        <v>17</v>
      </c>
      <c r="G68" s="7" t="s">
        <v>38</v>
      </c>
      <c r="J68" s="7" t="s">
        <v>155</v>
      </c>
    </row>
    <row r="69" spans="2:15">
      <c r="D69" s="7">
        <v>25</v>
      </c>
      <c r="E69" s="7" t="s">
        <v>54</v>
      </c>
      <c r="G69" s="7" t="s">
        <v>105</v>
      </c>
      <c r="J69" s="7" t="s">
        <v>169</v>
      </c>
      <c r="K69" s="21" t="s">
        <v>170</v>
      </c>
    </row>
    <row r="70" spans="2:15">
      <c r="D70" s="7">
        <v>26</v>
      </c>
      <c r="E70" s="7" t="s">
        <v>17</v>
      </c>
      <c r="G70" s="7" t="s">
        <v>37</v>
      </c>
      <c r="J70" s="7" t="s">
        <v>171</v>
      </c>
    </row>
    <row r="71" spans="2:15">
      <c r="D71" s="7">
        <v>27</v>
      </c>
      <c r="E71" s="7" t="s">
        <v>58</v>
      </c>
      <c r="G71" s="7" t="s">
        <v>150</v>
      </c>
      <c r="J71" s="7" t="s">
        <v>172</v>
      </c>
      <c r="K71" s="45" t="s">
        <v>173</v>
      </c>
    </row>
    <row r="72" spans="2:15">
      <c r="D72" s="7">
        <v>29</v>
      </c>
      <c r="E72" s="7" t="s">
        <v>17</v>
      </c>
      <c r="G72" s="7" t="s">
        <v>38</v>
      </c>
      <c r="J72" s="7" t="s">
        <v>174</v>
      </c>
    </row>
    <row r="73" spans="2:15">
      <c r="D73" s="7">
        <v>30</v>
      </c>
      <c r="E73" s="7" t="s">
        <v>58</v>
      </c>
      <c r="G73" s="7" t="s">
        <v>150</v>
      </c>
      <c r="J73" s="7" t="s">
        <v>172</v>
      </c>
      <c r="K73" s="7" t="s">
        <v>175</v>
      </c>
    </row>
    <row r="74" spans="2:15">
      <c r="B74" s="7">
        <v>7</v>
      </c>
      <c r="C74" s="7" t="s">
        <v>176</v>
      </c>
      <c r="D74" s="7">
        <v>1</v>
      </c>
      <c r="E74" s="7" t="s">
        <v>17</v>
      </c>
      <c r="G74" s="7" t="s">
        <v>38</v>
      </c>
      <c r="J74" s="7" t="s">
        <v>177</v>
      </c>
      <c r="O74" s="7" t="s">
        <v>90</v>
      </c>
    </row>
    <row r="75" spans="2:15">
      <c r="D75" s="7">
        <v>2</v>
      </c>
      <c r="E75" s="7" t="s">
        <v>54</v>
      </c>
      <c r="G75" s="7" t="s">
        <v>158</v>
      </c>
      <c r="J75" s="7" t="s">
        <v>178</v>
      </c>
      <c r="K75" s="46" t="s">
        <v>179</v>
      </c>
    </row>
    <row r="76" spans="2:15">
      <c r="D76" s="7">
        <v>3</v>
      </c>
      <c r="E76" s="7" t="s">
        <v>56</v>
      </c>
      <c r="G76" s="7" t="s">
        <v>118</v>
      </c>
      <c r="J76" s="7" t="s">
        <v>180</v>
      </c>
    </row>
    <row r="77" spans="2:15">
      <c r="D77" s="7">
        <v>4</v>
      </c>
      <c r="E77" s="7" t="s">
        <v>17</v>
      </c>
      <c r="G77" s="7" t="s">
        <v>38</v>
      </c>
      <c r="J77" s="7" t="s">
        <v>181</v>
      </c>
    </row>
    <row r="78" spans="2:15">
      <c r="D78" s="7">
        <v>5</v>
      </c>
      <c r="E78" s="7" t="s">
        <v>58</v>
      </c>
      <c r="G78" s="7" t="s">
        <v>32</v>
      </c>
      <c r="J78" s="7" t="s">
        <v>182</v>
      </c>
    </row>
    <row r="79" spans="2:15">
      <c r="B79" s="7">
        <v>6</v>
      </c>
      <c r="C79" s="7" t="s">
        <v>183</v>
      </c>
      <c r="D79" s="7">
        <v>1</v>
      </c>
      <c r="E79" s="7" t="s">
        <v>17</v>
      </c>
      <c r="G79" s="7" t="s">
        <v>38</v>
      </c>
      <c r="J79" s="7" t="s">
        <v>91</v>
      </c>
      <c r="O79" s="7" t="s">
        <v>90</v>
      </c>
    </row>
    <row r="80" spans="2:15">
      <c r="D80" s="7">
        <v>2</v>
      </c>
      <c r="E80" s="7" t="s">
        <v>54</v>
      </c>
      <c r="G80" s="7" t="s">
        <v>105</v>
      </c>
      <c r="J80" s="7" t="s">
        <v>92</v>
      </c>
      <c r="K80" s="7">
        <v>200</v>
      </c>
    </row>
    <row r="81" spans="4:11">
      <c r="D81" s="7">
        <v>4</v>
      </c>
      <c r="E81" s="7" t="s">
        <v>58</v>
      </c>
      <c r="G81" s="7" t="s">
        <v>184</v>
      </c>
      <c r="J81" s="47" t="s">
        <v>185</v>
      </c>
    </row>
    <row r="82" spans="4:11">
      <c r="D82" s="7">
        <v>5</v>
      </c>
      <c r="E82" s="7" t="s">
        <v>54</v>
      </c>
      <c r="G82" s="7" t="s">
        <v>105</v>
      </c>
      <c r="J82" s="7" t="s">
        <v>186</v>
      </c>
      <c r="K82" s="7">
        <v>10</v>
      </c>
    </row>
    <row r="83" spans="4:11">
      <c r="D83" s="7">
        <v>6</v>
      </c>
      <c r="E83" s="7" t="s">
        <v>58</v>
      </c>
      <c r="G83" s="7" t="s">
        <v>184</v>
      </c>
      <c r="J83" s="47" t="s">
        <v>187</v>
      </c>
    </row>
    <row r="84" spans="4:11">
      <c r="D84" s="7">
        <v>7</v>
      </c>
      <c r="E84" s="7" t="s">
        <v>58</v>
      </c>
      <c r="G84" s="7" t="s">
        <v>184</v>
      </c>
      <c r="J84" s="47" t="s">
        <v>188</v>
      </c>
    </row>
    <row r="85" spans="4:11">
      <c r="D85" s="7">
        <v>8</v>
      </c>
      <c r="E85" s="7" t="s">
        <v>53</v>
      </c>
      <c r="G85" s="7" t="s">
        <v>59</v>
      </c>
      <c r="J85" s="7" t="s">
        <v>189</v>
      </c>
      <c r="K85" s="7" t="s">
        <v>190</v>
      </c>
    </row>
    <row r="86" spans="4:11">
      <c r="D86" s="7">
        <v>9</v>
      </c>
      <c r="E86" s="7" t="s">
        <v>54</v>
      </c>
      <c r="G86" s="7" t="s">
        <v>105</v>
      </c>
      <c r="J86" s="7" t="s">
        <v>93</v>
      </c>
      <c r="K86" s="20" t="s">
        <v>94</v>
      </c>
    </row>
    <row r="87" spans="4:11">
      <c r="D87" s="7">
        <v>10</v>
      </c>
      <c r="E87" s="7" t="s">
        <v>53</v>
      </c>
      <c r="G87" s="7" t="s">
        <v>59</v>
      </c>
      <c r="J87" s="7" t="s">
        <v>191</v>
      </c>
      <c r="K87" s="7">
        <v>5</v>
      </c>
    </row>
    <row r="88" spans="4:11">
      <c r="D88" s="7">
        <v>11</v>
      </c>
      <c r="E88" s="7" t="s">
        <v>53</v>
      </c>
      <c r="G88" s="7" t="s">
        <v>59</v>
      </c>
      <c r="J88" s="7" t="s">
        <v>99</v>
      </c>
      <c r="K88" s="7">
        <v>6</v>
      </c>
    </row>
    <row r="89" spans="4:11">
      <c r="D89" s="7">
        <v>12</v>
      </c>
      <c r="E89" s="7" t="s">
        <v>54</v>
      </c>
      <c r="G89" s="7" t="s">
        <v>105</v>
      </c>
      <c r="H89" s="19">
        <v>5</v>
      </c>
      <c r="J89" s="7" t="s">
        <v>95</v>
      </c>
      <c r="K89" s="7" t="s">
        <v>103</v>
      </c>
    </row>
    <row r="90" spans="4:11">
      <c r="D90" s="7">
        <v>13</v>
      </c>
      <c r="E90" s="7" t="s">
        <v>54</v>
      </c>
      <c r="G90" s="7" t="s">
        <v>40</v>
      </c>
      <c r="H90" s="19">
        <v>3</v>
      </c>
      <c r="J90" s="7" t="s">
        <v>96</v>
      </c>
      <c r="K90" s="7" t="s">
        <v>192</v>
      </c>
    </row>
    <row r="91" spans="4:11">
      <c r="D91" s="7">
        <v>14</v>
      </c>
      <c r="E91" s="7" t="s">
        <v>17</v>
      </c>
      <c r="G91" s="7" t="s">
        <v>38</v>
      </c>
      <c r="J91" s="7" t="s">
        <v>97</v>
      </c>
    </row>
    <row r="92" spans="4:11">
      <c r="D92" s="7">
        <v>15</v>
      </c>
      <c r="E92" s="7" t="s">
        <v>193</v>
      </c>
      <c r="F92" s="7" t="b">
        <v>1</v>
      </c>
      <c r="J92" s="7" t="s">
        <v>98</v>
      </c>
    </row>
    <row r="93" spans="4:11">
      <c r="D93" s="7">
        <v>16</v>
      </c>
      <c r="E93" s="7" t="s">
        <v>24</v>
      </c>
      <c r="K93" s="7">
        <v>2000</v>
      </c>
    </row>
    <row r="94" spans="4:11">
      <c r="D94" s="7">
        <v>17</v>
      </c>
      <c r="E94" s="7" t="s">
        <v>58</v>
      </c>
      <c r="G94" s="7" t="s">
        <v>32</v>
      </c>
      <c r="J94" s="7" t="s">
        <v>194</v>
      </c>
    </row>
    <row r="95" spans="4:11">
      <c r="D95" s="7">
        <v>18</v>
      </c>
      <c r="E95" s="7" t="s">
        <v>24</v>
      </c>
      <c r="K95" s="7">
        <v>2000</v>
      </c>
    </row>
    <row r="96" spans="4:11">
      <c r="D96" s="7">
        <v>19</v>
      </c>
    </row>
    <row r="97" spans="2:15">
      <c r="D97" s="7">
        <v>20</v>
      </c>
    </row>
    <row r="98" spans="2:15">
      <c r="D98" s="7">
        <v>21</v>
      </c>
    </row>
    <row r="104" spans="2:15">
      <c r="B104" s="7">
        <v>9</v>
      </c>
      <c r="C104" s="7" t="s">
        <v>195</v>
      </c>
      <c r="D104" s="7">
        <v>1</v>
      </c>
      <c r="E104" s="7" t="s">
        <v>17</v>
      </c>
      <c r="G104" s="7" t="s">
        <v>38</v>
      </c>
      <c r="J104" s="7" t="s">
        <v>196</v>
      </c>
      <c r="O104" s="7" t="s">
        <v>90</v>
      </c>
    </row>
    <row r="105" spans="2:15">
      <c r="D105" s="7">
        <v>2</v>
      </c>
      <c r="E105" s="7" t="s">
        <v>54</v>
      </c>
      <c r="G105" s="7" t="s">
        <v>27</v>
      </c>
      <c r="H105" s="19">
        <v>10</v>
      </c>
      <c r="J105" s="7" t="s">
        <v>197</v>
      </c>
      <c r="K105" s="7" t="s">
        <v>103</v>
      </c>
    </row>
    <row r="106" spans="2:15">
      <c r="D106" s="7">
        <v>3</v>
      </c>
      <c r="E106" s="7" t="s">
        <v>54</v>
      </c>
      <c r="G106" s="7" t="s">
        <v>27</v>
      </c>
      <c r="H106" s="19">
        <v>8</v>
      </c>
      <c r="J106" s="7" t="s">
        <v>198</v>
      </c>
      <c r="K106" s="7" t="s">
        <v>103</v>
      </c>
    </row>
    <row r="107" spans="2:15">
      <c r="D107" s="7">
        <v>4</v>
      </c>
      <c r="E107" s="7" t="s">
        <v>54</v>
      </c>
      <c r="G107" s="7" t="s">
        <v>27</v>
      </c>
      <c r="H107" s="19">
        <v>5</v>
      </c>
      <c r="J107" s="7" t="s">
        <v>199</v>
      </c>
      <c r="K107" s="7" t="s">
        <v>192</v>
      </c>
    </row>
    <row r="108" spans="2:15">
      <c r="D108" s="7">
        <v>6</v>
      </c>
      <c r="E108" s="7" t="s">
        <v>54</v>
      </c>
      <c r="G108" s="7" t="s">
        <v>158</v>
      </c>
      <c r="H108" s="19">
        <v>200</v>
      </c>
      <c r="J108" s="7" t="s">
        <v>200</v>
      </c>
      <c r="K108" s="7" t="s">
        <v>89</v>
      </c>
    </row>
    <row r="109" spans="2:15">
      <c r="D109" s="7">
        <v>7</v>
      </c>
      <c r="E109" s="7" t="s">
        <v>54</v>
      </c>
      <c r="G109" s="7" t="s">
        <v>27</v>
      </c>
      <c r="H109" s="19">
        <v>8</v>
      </c>
      <c r="J109" s="7" t="s">
        <v>201</v>
      </c>
      <c r="K109" s="7" t="s">
        <v>103</v>
      </c>
    </row>
    <row r="110" spans="2:15">
      <c r="D110" s="7">
        <v>8</v>
      </c>
      <c r="E110" s="7" t="s">
        <v>54</v>
      </c>
      <c r="G110" s="7" t="s">
        <v>27</v>
      </c>
      <c r="H110" s="19">
        <v>8</v>
      </c>
      <c r="J110" s="7" t="s">
        <v>202</v>
      </c>
      <c r="K110" s="7" t="s">
        <v>111</v>
      </c>
    </row>
    <row r="111" spans="2:15">
      <c r="D111" s="7">
        <v>9</v>
      </c>
      <c r="E111" s="7" t="s">
        <v>54</v>
      </c>
      <c r="G111" s="7" t="s">
        <v>40</v>
      </c>
      <c r="J111" s="7" t="s">
        <v>115</v>
      </c>
      <c r="K111" s="7" t="s">
        <v>116</v>
      </c>
    </row>
    <row r="112" spans="2:15">
      <c r="D112" s="7">
        <v>10</v>
      </c>
      <c r="E112" s="7" t="s">
        <v>54</v>
      </c>
      <c r="G112" s="7" t="s">
        <v>40</v>
      </c>
      <c r="J112" s="7" t="s">
        <v>117</v>
      </c>
      <c r="K112" s="7" t="s">
        <v>116</v>
      </c>
    </row>
    <row r="113" spans="2:15">
      <c r="D113" s="7">
        <v>11</v>
      </c>
      <c r="E113" s="7" t="s">
        <v>54</v>
      </c>
      <c r="G113" s="7" t="s">
        <v>27</v>
      </c>
      <c r="H113" s="19">
        <v>10</v>
      </c>
      <c r="J113" s="7" t="s">
        <v>203</v>
      </c>
      <c r="K113" s="7" t="s">
        <v>192</v>
      </c>
    </row>
    <row r="114" spans="2:15">
      <c r="D114" s="7">
        <v>12</v>
      </c>
      <c r="E114" s="7" t="s">
        <v>53</v>
      </c>
      <c r="G114" s="7" t="s">
        <v>59</v>
      </c>
      <c r="J114" s="7" t="s">
        <v>204</v>
      </c>
      <c r="K114" s="7" t="s">
        <v>205</v>
      </c>
    </row>
    <row r="115" spans="2:15">
      <c r="D115" s="7">
        <v>13</v>
      </c>
      <c r="E115" s="7" t="s">
        <v>24</v>
      </c>
      <c r="K115" s="7">
        <v>2000</v>
      </c>
    </row>
    <row r="116" spans="2:15">
      <c r="D116" s="7">
        <v>14</v>
      </c>
      <c r="E116" s="7" t="s">
        <v>53</v>
      </c>
      <c r="G116" s="7" t="s">
        <v>59</v>
      </c>
      <c r="J116" s="7" t="s">
        <v>206</v>
      </c>
      <c r="K116" s="7">
        <v>3</v>
      </c>
    </row>
    <row r="117" spans="2:15">
      <c r="D117" s="7">
        <v>15</v>
      </c>
      <c r="E117" s="7" t="s">
        <v>207</v>
      </c>
      <c r="J117" s="7" t="s">
        <v>208</v>
      </c>
      <c r="K117" s="7" t="s">
        <v>220</v>
      </c>
    </row>
    <row r="118" spans="2:15">
      <c r="D118" s="7">
        <v>16</v>
      </c>
      <c r="E118" s="7" t="s">
        <v>56</v>
      </c>
      <c r="G118" s="7" t="s">
        <v>34</v>
      </c>
      <c r="J118" s="7" t="s">
        <v>209</v>
      </c>
    </row>
    <row r="119" spans="2:15">
      <c r="D119" s="7">
        <v>17</v>
      </c>
      <c r="E119" s="7" t="s">
        <v>17</v>
      </c>
      <c r="G119" s="7" t="s">
        <v>37</v>
      </c>
      <c r="J119" s="7" t="s">
        <v>121</v>
      </c>
    </row>
    <row r="120" spans="2:15">
      <c r="D120" s="7">
        <v>18</v>
      </c>
      <c r="E120" s="7" t="s">
        <v>58</v>
      </c>
      <c r="G120" s="7" t="s">
        <v>32</v>
      </c>
      <c r="J120" s="7" t="s">
        <v>210</v>
      </c>
    </row>
    <row r="121" spans="2:15">
      <c r="B121" s="7">
        <v>10</v>
      </c>
      <c r="C121" s="7" t="s">
        <v>211</v>
      </c>
      <c r="D121" s="7">
        <v>1</v>
      </c>
      <c r="E121" s="7" t="s">
        <v>125</v>
      </c>
      <c r="F121" s="7" t="b">
        <v>1</v>
      </c>
      <c r="J121" s="21" t="s">
        <v>126</v>
      </c>
      <c r="O121" s="7" t="s">
        <v>90</v>
      </c>
    </row>
    <row r="122" spans="2:15">
      <c r="D122" s="7">
        <v>2</v>
      </c>
      <c r="E122" s="7" t="s">
        <v>24</v>
      </c>
      <c r="K122" s="7">
        <v>40000</v>
      </c>
    </row>
    <row r="123" spans="2:15">
      <c r="D123" s="7">
        <v>3</v>
      </c>
      <c r="E123" s="7" t="s">
        <v>54</v>
      </c>
      <c r="G123" s="7" t="s">
        <v>27</v>
      </c>
      <c r="J123" s="7" t="s">
        <v>127</v>
      </c>
      <c r="K123" s="21" t="s">
        <v>113</v>
      </c>
    </row>
    <row r="124" spans="2:15">
      <c r="D124" s="7">
        <v>4</v>
      </c>
      <c r="E124" s="7" t="s">
        <v>17</v>
      </c>
      <c r="G124" s="7" t="s">
        <v>120</v>
      </c>
      <c r="J124" s="7" t="s">
        <v>128</v>
      </c>
    </row>
    <row r="125" spans="2:15">
      <c r="D125" s="7">
        <v>6</v>
      </c>
      <c r="E125" s="7" t="s">
        <v>58</v>
      </c>
      <c r="G125" s="7" t="s">
        <v>38</v>
      </c>
      <c r="J125" s="7" t="s">
        <v>212</v>
      </c>
    </row>
    <row r="126" spans="2:15">
      <c r="D126" s="7">
        <v>7</v>
      </c>
      <c r="E126" s="7" t="s">
        <v>17</v>
      </c>
      <c r="G126" s="7" t="s">
        <v>38</v>
      </c>
      <c r="J126" s="7" t="s">
        <v>212</v>
      </c>
    </row>
    <row r="127" spans="2:15">
      <c r="D127" s="7">
        <v>8</v>
      </c>
      <c r="E127" s="7" t="s">
        <v>24</v>
      </c>
      <c r="K127" s="7">
        <v>2000</v>
      </c>
    </row>
    <row r="128" spans="2:15">
      <c r="D128" s="7">
        <v>9</v>
      </c>
      <c r="E128" s="7" t="s">
        <v>58</v>
      </c>
      <c r="G128" s="7" t="s">
        <v>213</v>
      </c>
      <c r="J128" s="7" t="s">
        <v>214</v>
      </c>
    </row>
    <row r="129" spans="2:15">
      <c r="B129" s="7">
        <v>11</v>
      </c>
      <c r="C129" s="7" t="s">
        <v>215</v>
      </c>
      <c r="D129" s="7">
        <v>1</v>
      </c>
      <c r="E129" s="7" t="s">
        <v>125</v>
      </c>
      <c r="F129" s="7" t="b">
        <v>1</v>
      </c>
      <c r="J129" s="44" t="s">
        <v>141</v>
      </c>
      <c r="O129" s="7" t="s">
        <v>90</v>
      </c>
    </row>
    <row r="130" spans="2:15">
      <c r="D130" s="7">
        <v>2</v>
      </c>
      <c r="E130" s="7" t="s">
        <v>54</v>
      </c>
      <c r="G130" s="7" t="s">
        <v>27</v>
      </c>
      <c r="J130" s="7" t="s">
        <v>110</v>
      </c>
      <c r="K130" s="21" t="s">
        <v>75</v>
      </c>
    </row>
    <row r="131" spans="2:15">
      <c r="D131" s="7">
        <v>3</v>
      </c>
      <c r="E131" s="7" t="s">
        <v>54</v>
      </c>
      <c r="G131" s="7" t="s">
        <v>40</v>
      </c>
      <c r="J131" s="7" t="s">
        <v>115</v>
      </c>
      <c r="K131" s="7" t="s">
        <v>77</v>
      </c>
    </row>
    <row r="132" spans="2:15">
      <c r="D132" s="7">
        <v>4</v>
      </c>
      <c r="E132" s="7" t="s">
        <v>17</v>
      </c>
      <c r="G132" s="7" t="s">
        <v>120</v>
      </c>
      <c r="J132" s="7" t="s">
        <v>78</v>
      </c>
    </row>
    <row r="133" spans="2:15">
      <c r="D133" s="7">
        <v>5</v>
      </c>
      <c r="E133" s="7" t="s">
        <v>58</v>
      </c>
      <c r="G133" s="7" t="s">
        <v>216</v>
      </c>
      <c r="J133" s="7" t="s">
        <v>217</v>
      </c>
    </row>
    <row r="134" spans="2:15">
      <c r="D134" s="7">
        <v>6</v>
      </c>
      <c r="E134" s="7" t="s">
        <v>17</v>
      </c>
      <c r="G134" s="7" t="s">
        <v>38</v>
      </c>
      <c r="J134" s="7" t="s">
        <v>218</v>
      </c>
    </row>
    <row r="135" spans="2:15">
      <c r="D135" s="7">
        <v>7</v>
      </c>
      <c r="E135" s="7" t="s">
        <v>17</v>
      </c>
      <c r="G135" s="7" t="s">
        <v>38</v>
      </c>
      <c r="H135" s="19">
        <v>0</v>
      </c>
      <c r="I135" s="7" t="s">
        <v>31</v>
      </c>
      <c r="J135" s="20" t="s">
        <v>219</v>
      </c>
    </row>
  </sheetData>
  <phoneticPr fontId="2"/>
  <dataValidations count="9">
    <dataValidation type="list" allowBlank="1" showInputMessage="1" showErrorMessage="1" sqref="O1:O8 O100:O104 O41:O72 O74 O10:O25 O123:O129 O136:O1048576">
      <formula1>"Yes,No"</formula1>
    </dataValidation>
    <dataValidation type="list" allowBlank="1" showInputMessage="1" sqref="E1:E17 E116 D125:E125 E121:E124 E52:E55 E48:E50 D33:E33 E29:E32 E34:E46 E19:E24 D18:E18 E57:E73 E100:E114 E126:E132 E136:E1048576">
      <formula1>"click,CompareResults,doubleclick,setSelected,verify_enabled,setValue,verify_selected,Alert,check,assertNotExists,uncheck,precondition,assertExists,wait,ClickAlert,ClickPopup,ClickOK,Write,verify_selected,assertContainsText,assertNotContainsText,isVisible"</formula1>
    </dataValidation>
    <dataValidation type="list" allowBlank="1" showInputMessage="1" sqref="F1:F8 F114 F116 F123:F124 F52:F55 F48:F50 F57:F73 F44:F46 F34:F42 F31:F32 F16:F17 F10:F13 F19:F24 F100:F104 F126:F130 F136:F1048576 F132">
      <formula1>"TRUE,FALSE"</formula1>
    </dataValidation>
    <dataValidation type="list" allowBlank="1" showInputMessage="1" sqref="G108 G116 G114 I114 G136:G1048576 G48:G50 G57:G73 I57:I73 I52:I55 M41:M73 G44:G46 I44:I46 I29:I42 G29:G42 I10:I24 M10:M18 M20:M24 G52:G55 I100:I104 M100:M104 G100:G104 I48:I50 G1:G24 M1:M8 I1:I8 I136:I1048576 I121:I130 G121:G130 M123:M129 M136:M1048576 I132 G132:G133">
      <formula1>"bold,button,cell ,checkbox ,select ,div ,emailbox ,image ,imageSubmitButton ,link ,password ,popup ,radio ,reset ,strong ,submit ,textarea ,textbox ,telephonebox,tableHeader,span,searchbox,label,heading1,heading2,heading3,heading4,heading5,heading6"</formula1>
    </dataValidation>
    <dataValidation type="list" allowBlank="1" showInputMessage="1" sqref="H1:H8 H114 H52:H55 H48:H50 H57:H73 H44:H46 H29:H42 H10:H24 H100:H104 H121:H130 H136:H1048576 H132">
      <formula1>"0,1,2,3,4,5,6,7,8,9,10,11,12,13,14,15"</formula1>
    </dataValidation>
    <dataValidation type="list" allowBlank="1" showInputMessage="1" showErrorMessage="1" sqref="L1:L8 L100:L104 L41:L73 L29:L39 L10:L24 L123:L129 L136:L1048576">
      <formula1>"0,1,2,3,4,5,6,7,8,9,10,11,12,13,14,15"</formula1>
    </dataValidation>
    <dataValidation type="list" allowBlank="1" showInputMessage="1" sqref="K32:K49 K113 K105:K110 K121 K1:K14 K29 K89:K90 K16:K24 K51:K56 K100:K103 K60:K73 K123:K129 K136:K1048576 J135">
      <formula1>"randomstringemail,randomstring,previousstring,randomstringchar,randomstringnum,previousstringemail,previousstringchar,previousstringnum"</formula1>
    </dataValidation>
    <dataValidation type="list" allowBlank="1" showInputMessage="1" sqref="K15 K122 K30">
      <formula1>"randomstringemail,randomstring,previousstring,randomstringchar,randomstringnum,previousstringemail"</formula1>
    </dataValidation>
    <dataValidation type="list" allowBlank="1" showInputMessage="1" sqref="F14:F15 F125 F121:F122 F29:F30 F33 F18">
      <formula1>"TRUE,FALSE,On"</formula1>
    </dataValidation>
  </dataValidations>
  <hyperlinks>
    <hyperlink ref="J14" r:id="rId1"/>
    <hyperlink ref="J41" r:id="rId2" display="http://stage.ekarda.com/"/>
    <hyperlink ref="K42" r:id="rId3"/>
    <hyperlink ref="K69" r:id="rId4"/>
    <hyperlink ref="K26" r:id="rId5"/>
    <hyperlink ref="J29" r:id="rId6"/>
    <hyperlink ref="K31" r:id="rId7"/>
    <hyperlink ref="K75" r:id="rId8"/>
    <hyperlink ref="J121" r:id="rId9"/>
    <hyperlink ref="J129" r:id="rId10" display="http://stage.ekarda.com/"/>
    <hyperlink ref="K130" r:id="rId11"/>
  </hyperlinks>
  <pageMargins left="0.7" right="0.7" top="0.75" bottom="0.75" header="0.3" footer="0.3"/>
  <pageSetup orientation="portrait" r:id="rId12"/>
  <extLst>
    <ext xmlns:x14="http://schemas.microsoft.com/office/spreadsheetml/2009/9/main" uri="{CCE6A557-97BC-4b89-ADB6-D9C93CAAB3DF}">
      <x14:dataValidations xmlns:xm="http://schemas.microsoft.com/office/excel/2006/main" count="14">
        <x14:dataValidation type="list" allowBlank="1" showInputMessage="1" showErrorMessage="1">
          <x14:formula1>
            <xm:f>[1]Keywords!#REF!</xm:f>
          </x14:formula1>
          <xm:sqref>F4 F23:F25 F32 F2</xm:sqref>
        </x14:dataValidation>
        <x14:dataValidation type="list" allowBlank="1" showInputMessage="1" showErrorMessage="1">
          <x14:formula1>
            <xm:f>Keywords!$G$4:$G$5</xm:f>
          </x14:formula1>
          <xm:sqref>F16:F17 F33 F52 F6 F60 F63:F65 F73:F74 F67:F71 F77:F78 F85 F97</xm:sqref>
        </x14:dataValidation>
        <x14:dataValidation type="list" allowBlank="1" showInputMessage="1" showErrorMessage="1">
          <x14:formula1>
            <xm:f>[2]Keywords!#REF!</xm:f>
          </x14:formula1>
          <xm:sqref>F14:F15 F29:F31 F48:F50 F8 F81:F84</xm:sqref>
        </x14:dataValidation>
        <x14:dataValidation type="list" allowBlank="1" showInputMessage="1" showErrorMessage="1">
          <x14:formula1>
            <xm:f>Keywords!#REF!</xm:f>
          </x14:formula1>
          <xm:sqref>F26</xm:sqref>
        </x14:dataValidation>
        <x14:dataValidation type="list" allowBlank="1" showInputMessage="1" showErrorMessage="1">
          <x14:formula1>
            <xm:f>[3]Keywords!#REF!</xm:f>
          </x14:formula1>
          <xm:sqref>F43</xm:sqref>
        </x14:dataValidation>
        <x14:dataValidation type="list" allowBlank="1" showInputMessage="1" showErrorMessage="1">
          <x14:formula1>
            <xm:f>[4]Keywords!#REF!</xm:f>
          </x14:formula1>
          <xm:sqref>F37:F42 F44:F46</xm:sqref>
        </x14:dataValidation>
        <x14:dataValidation type="list" allowBlank="1" showInputMessage="1" showErrorMessage="1">
          <x14:formula1>
            <xm:f>[5]Keywords!#REF!</xm:f>
          </x14:formula1>
          <xm:sqref>F56 F87:F88</xm:sqref>
        </x14:dataValidation>
        <x14:dataValidation type="list" allowBlank="1" showInputMessage="1" showErrorMessage="1">
          <x14:formula1>
            <xm:f>[6]Keywords!#REF!</xm:f>
          </x14:formula1>
          <xm:sqref>F61:F62 F75:F76</xm:sqref>
        </x14:dataValidation>
        <x14:dataValidation type="list" allowBlank="1" showInputMessage="1" showErrorMessage="1">
          <x14:formula1>
            <xm:f>Keywords!$E$4:$E$22</xm:f>
          </x14:formula1>
          <xm:sqref>G1:G88 G108:G1048576</xm:sqref>
        </x14:dataValidation>
        <x14:dataValidation type="list" allowBlank="1" showInputMessage="1" showErrorMessage="1">
          <x14:formula1>
            <xm:f>Keywords!$A$4:$A$25</xm:f>
          </x14:formula1>
          <xm:sqref>E1:E88 E108:E1048576 E98</xm:sqref>
        </x14:dataValidation>
        <x14:dataValidation type="list" allowBlank="1" showInputMessage="1" showErrorMessage="1">
          <x14:formula1>
            <xm:f>IF([7]ExecutionMode!#REF!=1,[7]Keywords!#REF!,[7]Keywords!#REF!)</xm:f>
          </x14:formula1>
          <xm:sqref>E89:E96</xm:sqref>
        </x14:dataValidation>
        <x14:dataValidation type="list" allowBlank="1" showInputMessage="1" showErrorMessage="1">
          <x14:formula1>
            <xm:f>[7]Keywords!#REF!</xm:f>
          </x14:formula1>
          <xm:sqref>F89:G96</xm:sqref>
        </x14:dataValidation>
        <x14:dataValidation type="list" allowBlank="1" showInputMessage="1" showErrorMessage="1">
          <x14:formula1>
            <xm:f>Keywords!$A$4:$A$26</xm:f>
          </x14:formula1>
          <xm:sqref>E97</xm:sqref>
        </x14:dataValidation>
        <x14:dataValidation type="list" allowBlank="1" showInputMessage="1" showErrorMessage="1">
          <x14:formula1>
            <xm:f>[8]Keywords!#REF!</xm:f>
          </x14:formula1>
          <xm:sqref>F99:F107 E99:E106</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1"/>
  <dimension ref="A1:P7"/>
  <sheetViews>
    <sheetView workbookViewId="0">
      <selection activeCell="J16" sqref="J16"/>
    </sheetView>
  </sheetViews>
  <sheetFormatPr defaultRowHeight="15"/>
  <cols>
    <col min="1" max="1" width="12.28515625" style="1" bestFit="1" customWidth="1"/>
    <col min="2" max="2" width="12.28515625" style="1" customWidth="1"/>
    <col min="3" max="3" width="17.85546875" style="1" bestFit="1" customWidth="1"/>
    <col min="4" max="4" width="12.28515625" style="1" bestFit="1" customWidth="1"/>
    <col min="5" max="5" width="11.42578125" style="1" bestFit="1" customWidth="1"/>
    <col min="6" max="6" width="10.85546875" style="1" bestFit="1" customWidth="1"/>
    <col min="7" max="7" width="19" style="1" bestFit="1" customWidth="1"/>
    <col min="8" max="8" width="19.7109375" style="1" bestFit="1" customWidth="1"/>
    <col min="9" max="9" width="16.5703125" style="1" bestFit="1" customWidth="1"/>
    <col min="10" max="10" width="23" style="1" bestFit="1" customWidth="1"/>
    <col min="11" max="11" width="28.42578125" style="1" bestFit="1" customWidth="1"/>
    <col min="12" max="12" width="21" style="1" bestFit="1" customWidth="1"/>
    <col min="13" max="13" width="18" style="1" bestFit="1" customWidth="1"/>
    <col min="14" max="14" width="19" style="1" bestFit="1" customWidth="1"/>
    <col min="15" max="15" width="9.85546875" style="1" bestFit="1" customWidth="1"/>
    <col min="16" max="16" width="17.5703125" style="1" bestFit="1" customWidth="1"/>
    <col min="17" max="16384" width="9.140625" style="1"/>
  </cols>
  <sheetData>
    <row r="1" spans="1:16" s="15" customFormat="1">
      <c r="A1" s="18" t="s">
        <v>7</v>
      </c>
      <c r="B1" s="18" t="s">
        <v>88</v>
      </c>
      <c r="C1" s="16" t="s">
        <v>64</v>
      </c>
      <c r="D1" s="16" t="s">
        <v>8</v>
      </c>
      <c r="E1" s="17" t="s">
        <v>0</v>
      </c>
      <c r="F1" s="18" t="s">
        <v>1</v>
      </c>
      <c r="G1" s="16" t="s">
        <v>9</v>
      </c>
      <c r="H1" s="2" t="s">
        <v>13</v>
      </c>
      <c r="I1" s="3" t="s">
        <v>14</v>
      </c>
      <c r="J1" s="16" t="s">
        <v>15</v>
      </c>
      <c r="K1" s="16" t="s">
        <v>16</v>
      </c>
      <c r="L1" s="3" t="s">
        <v>10</v>
      </c>
      <c r="M1" s="3" t="s">
        <v>11</v>
      </c>
      <c r="N1" s="3" t="s">
        <v>12</v>
      </c>
      <c r="O1" s="16" t="s">
        <v>2</v>
      </c>
      <c r="P1" s="16" t="s">
        <v>3</v>
      </c>
    </row>
    <row r="2" spans="1:16" s="15" customFormat="1">
      <c r="A2" s="7"/>
      <c r="B2" s="7">
        <v>1</v>
      </c>
      <c r="C2" s="7" t="s">
        <v>61</v>
      </c>
      <c r="D2" s="7">
        <v>1</v>
      </c>
      <c r="E2" s="7" t="s">
        <v>54</v>
      </c>
      <c r="F2" s="7"/>
      <c r="G2" s="7" t="s">
        <v>27</v>
      </c>
      <c r="H2" s="19">
        <v>0</v>
      </c>
      <c r="I2" s="7" t="s">
        <v>73</v>
      </c>
      <c r="J2" s="7" t="s">
        <v>74</v>
      </c>
      <c r="K2" s="7" t="s">
        <v>75</v>
      </c>
      <c r="L2" s="7"/>
      <c r="M2" s="7"/>
      <c r="N2" s="7"/>
      <c r="O2" s="20" t="s">
        <v>65</v>
      </c>
      <c r="P2" s="20" t="s">
        <v>84</v>
      </c>
    </row>
    <row r="3" spans="1:16" s="15" customFormat="1">
      <c r="A3" s="7"/>
      <c r="B3" s="7"/>
      <c r="C3" s="7"/>
      <c r="D3" s="7">
        <v>2</v>
      </c>
      <c r="E3" s="7" t="s">
        <v>54</v>
      </c>
      <c r="F3" s="7"/>
      <c r="G3" s="7" t="s">
        <v>40</v>
      </c>
      <c r="H3" s="19">
        <v>0</v>
      </c>
      <c r="I3" s="7" t="s">
        <v>73</v>
      </c>
      <c r="J3" s="7" t="s">
        <v>76</v>
      </c>
      <c r="K3" s="7" t="s">
        <v>77</v>
      </c>
      <c r="L3" s="7"/>
      <c r="M3" s="7"/>
      <c r="N3" s="7"/>
      <c r="O3" s="20" t="s">
        <v>65</v>
      </c>
      <c r="P3" s="20" t="s">
        <v>85</v>
      </c>
    </row>
    <row r="4" spans="1:16" s="15" customFormat="1">
      <c r="A4" s="7"/>
      <c r="B4" s="7"/>
      <c r="C4" s="7"/>
      <c r="D4" s="7">
        <v>3</v>
      </c>
      <c r="E4" s="7" t="s">
        <v>17</v>
      </c>
      <c r="F4" s="7"/>
      <c r="G4" s="7" t="s">
        <v>37</v>
      </c>
      <c r="H4" s="19"/>
      <c r="I4" s="7"/>
      <c r="J4" s="7" t="s">
        <v>78</v>
      </c>
      <c r="K4" s="7"/>
      <c r="L4" s="7"/>
      <c r="M4" s="7"/>
      <c r="N4" s="7"/>
      <c r="O4" s="20" t="s">
        <v>65</v>
      </c>
      <c r="P4" s="20" t="s">
        <v>86</v>
      </c>
    </row>
    <row r="5" spans="1:16">
      <c r="A5" s="22"/>
      <c r="B5" s="22">
        <v>2</v>
      </c>
      <c r="C5" s="22" t="s">
        <v>79</v>
      </c>
      <c r="D5" s="7">
        <v>1</v>
      </c>
      <c r="E5" s="7" t="s">
        <v>54</v>
      </c>
      <c r="F5" s="7"/>
      <c r="G5" s="7" t="s">
        <v>27</v>
      </c>
      <c r="H5" s="19">
        <v>0</v>
      </c>
      <c r="I5" s="7" t="s">
        <v>73</v>
      </c>
      <c r="J5" s="7" t="s">
        <v>74</v>
      </c>
      <c r="K5" s="21" t="s">
        <v>80</v>
      </c>
      <c r="L5" s="7"/>
      <c r="M5" s="7"/>
      <c r="N5" s="7"/>
      <c r="O5" s="23" t="s">
        <v>65</v>
      </c>
      <c r="P5" s="23" t="s">
        <v>84</v>
      </c>
    </row>
    <row r="6" spans="1:16">
      <c r="A6" s="22"/>
      <c r="B6" s="22"/>
      <c r="C6" s="22"/>
      <c r="D6" s="7">
        <v>2</v>
      </c>
      <c r="E6" s="7" t="s">
        <v>54</v>
      </c>
      <c r="F6" s="7"/>
      <c r="G6" s="7" t="s">
        <v>40</v>
      </c>
      <c r="H6" s="19">
        <v>0</v>
      </c>
      <c r="I6" s="7" t="s">
        <v>73</v>
      </c>
      <c r="J6" s="7" t="s">
        <v>76</v>
      </c>
      <c r="K6" s="7" t="e">
        <f>ResultDashboard!#REF!</f>
        <v>#REF!</v>
      </c>
      <c r="L6" s="7"/>
      <c r="M6" s="7"/>
      <c r="N6" s="7"/>
      <c r="O6" s="23" t="s">
        <v>65</v>
      </c>
      <c r="P6" s="23" t="s">
        <v>85</v>
      </c>
    </row>
    <row r="7" spans="1:16">
      <c r="A7" s="37"/>
      <c r="B7" s="37"/>
      <c r="C7" s="37"/>
      <c r="D7" s="38">
        <v>3</v>
      </c>
      <c r="E7" s="38" t="s">
        <v>17</v>
      </c>
      <c r="F7" s="38"/>
      <c r="G7" s="38" t="s">
        <v>37</v>
      </c>
      <c r="H7" s="39"/>
      <c r="I7" s="38"/>
      <c r="J7" s="38" t="s">
        <v>78</v>
      </c>
      <c r="K7" s="38"/>
      <c r="L7" s="38"/>
      <c r="M7" s="38"/>
      <c r="N7" s="38"/>
      <c r="O7" s="40" t="s">
        <v>65</v>
      </c>
      <c r="P7" s="40" t="s">
        <v>86</v>
      </c>
    </row>
  </sheetData>
  <phoneticPr fontId="2"/>
  <dataValidations count="1">
    <dataValidation type="list" allowBlank="1" showInputMessage="1" showErrorMessage="1" sqref="O2:O4">
      <formula1>"Yes"</formula1>
    </dataValidation>
  </dataValidations>
  <hyperlinks>
    <hyperlink ref="K5" r:id="rId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Keywords!$G$4:$G$5</xm:f>
          </x14:formula1>
          <xm:sqref>F2:F6</xm:sqref>
        </x14:dataValidation>
        <x14:dataValidation type="list" allowBlank="1" showInputMessage="1" showErrorMessage="1">
          <x14:formula1>
            <xm:f>IF(ExecutionMode!$A$2=1,Keywords!$A$4:$A$19,Keywords!$C$4:$C$19)</xm:f>
          </x14:formula1>
          <xm:sqref>E2:E6</xm:sqref>
        </x14:dataValidation>
        <x14:dataValidation type="list" allowBlank="1" showInputMessage="1" showErrorMessage="1">
          <x14:formula1>
            <xm:f>Keywords!$E$4:$E$22</xm:f>
          </x14:formula1>
          <xm:sqref>G2:G6</xm:sqref>
        </x14:dataValidation>
      </x14:dataValidations>
    </ext>
  </extLst>
</worksheet>
</file>

<file path=xl/worksheets/sheet4.xml><?xml version="1.0" encoding="utf-8"?>
<worksheet xmlns="http://schemas.openxmlformats.org/spreadsheetml/2006/main" xmlns:r="http://schemas.openxmlformats.org/officeDocument/2006/relationships">
  <sheetPr codeName="Sheet4"/>
  <dimension ref="A2:G28"/>
  <sheetViews>
    <sheetView workbookViewId="0">
      <selection activeCell="A8" sqref="A8"/>
    </sheetView>
  </sheetViews>
  <sheetFormatPr defaultRowHeight="15"/>
  <cols>
    <col min="1" max="1" width="35.42578125" bestFit="1" customWidth="1"/>
    <col min="2" max="2" width="2.85546875" customWidth="1"/>
    <col min="3" max="3" width="35.42578125" bestFit="1" customWidth="1"/>
    <col min="4" max="4" width="2" customWidth="1"/>
    <col min="5" max="5" width="35.42578125" bestFit="1" customWidth="1"/>
    <col min="6" max="6" width="1.85546875" customWidth="1"/>
    <col min="7" max="7" width="35.42578125" bestFit="1" customWidth="1"/>
  </cols>
  <sheetData>
    <row r="2" spans="1:7">
      <c r="A2" s="5" t="s">
        <v>46</v>
      </c>
      <c r="C2" s="5" t="s">
        <v>47</v>
      </c>
      <c r="E2" s="5" t="s">
        <v>9</v>
      </c>
      <c r="G2" s="5" t="s">
        <v>1</v>
      </c>
    </row>
    <row r="3" spans="1:7">
      <c r="A3" s="4" t="s">
        <v>28</v>
      </c>
      <c r="C3" s="4" t="s">
        <v>28</v>
      </c>
      <c r="E3" s="4" t="s">
        <v>28</v>
      </c>
      <c r="G3" s="4" t="s">
        <v>28</v>
      </c>
    </row>
    <row r="4" spans="1:7">
      <c r="A4" s="6" t="s">
        <v>17</v>
      </c>
      <c r="C4" s="6" t="s">
        <v>17</v>
      </c>
      <c r="E4" s="6" t="s">
        <v>22</v>
      </c>
      <c r="G4" s="6" t="b">
        <v>1</v>
      </c>
    </row>
    <row r="5" spans="1:7">
      <c r="A5" s="6" t="s">
        <v>23</v>
      </c>
      <c r="C5" s="6" t="s">
        <v>23</v>
      </c>
      <c r="E5" s="6" t="s">
        <v>43</v>
      </c>
      <c r="G5" s="6" t="b">
        <v>0</v>
      </c>
    </row>
    <row r="6" spans="1:7">
      <c r="A6" s="6" t="s">
        <v>18</v>
      </c>
      <c r="C6" s="6" t="s">
        <v>18</v>
      </c>
      <c r="E6" s="6" t="s">
        <v>36</v>
      </c>
      <c r="G6" s="4" t="s">
        <v>29</v>
      </c>
    </row>
    <row r="7" spans="1:7">
      <c r="A7" s="6" t="s">
        <v>53</v>
      </c>
      <c r="C7" s="6" t="s">
        <v>53</v>
      </c>
      <c r="E7" s="6" t="s">
        <v>31</v>
      </c>
    </row>
    <row r="8" spans="1:7">
      <c r="A8" s="6" t="s">
        <v>19</v>
      </c>
      <c r="C8" s="6" t="s">
        <v>19</v>
      </c>
      <c r="E8" s="6" t="s">
        <v>34</v>
      </c>
    </row>
    <row r="9" spans="1:7">
      <c r="A9" s="6" t="s">
        <v>54</v>
      </c>
      <c r="C9" s="6" t="s">
        <v>54</v>
      </c>
      <c r="E9" s="6" t="s">
        <v>59</v>
      </c>
    </row>
    <row r="10" spans="1:7">
      <c r="A10" s="6" t="s">
        <v>20</v>
      </c>
      <c r="C10" s="6" t="s">
        <v>20</v>
      </c>
      <c r="E10" s="6" t="s">
        <v>32</v>
      </c>
    </row>
    <row r="11" spans="1:7">
      <c r="A11" s="6" t="s">
        <v>21</v>
      </c>
      <c r="C11" s="6" t="s">
        <v>21</v>
      </c>
      <c r="E11" s="6" t="s">
        <v>42</v>
      </c>
    </row>
    <row r="12" spans="1:7">
      <c r="A12" s="6" t="s">
        <v>55</v>
      </c>
      <c r="C12" s="6" t="s">
        <v>55</v>
      </c>
      <c r="E12" s="6" t="s">
        <v>41</v>
      </c>
    </row>
    <row r="13" spans="1:7">
      <c r="A13" s="6" t="s">
        <v>56</v>
      </c>
      <c r="C13" s="6" t="s">
        <v>56</v>
      </c>
      <c r="E13" s="6" t="s">
        <v>39</v>
      </c>
    </row>
    <row r="14" spans="1:7">
      <c r="A14" s="6" t="s">
        <v>62</v>
      </c>
      <c r="C14" s="6" t="s">
        <v>57</v>
      </c>
      <c r="E14" s="6" t="s">
        <v>38</v>
      </c>
    </row>
    <row r="15" spans="1:7">
      <c r="A15" s="6" t="s">
        <v>57</v>
      </c>
      <c r="C15" s="6" t="s">
        <v>62</v>
      </c>
      <c r="E15" s="6" t="s">
        <v>40</v>
      </c>
    </row>
    <row r="16" spans="1:7">
      <c r="A16" s="6" t="s">
        <v>60</v>
      </c>
      <c r="C16" s="6" t="s">
        <v>58</v>
      </c>
      <c r="E16" s="6" t="s">
        <v>45</v>
      </c>
    </row>
    <row r="17" spans="1:5">
      <c r="A17" s="6" t="s">
        <v>58</v>
      </c>
      <c r="C17" s="6" t="s">
        <v>63</v>
      </c>
      <c r="E17" s="6" t="s">
        <v>33</v>
      </c>
    </row>
    <row r="18" spans="1:5">
      <c r="A18" s="6" t="s">
        <v>63</v>
      </c>
      <c r="C18" s="6" t="s">
        <v>24</v>
      </c>
      <c r="E18" s="6" t="s">
        <v>30</v>
      </c>
    </row>
    <row r="19" spans="1:5">
      <c r="A19" s="6" t="s">
        <v>24</v>
      </c>
      <c r="C19" s="6" t="s">
        <v>26</v>
      </c>
      <c r="E19" s="6" t="s">
        <v>44</v>
      </c>
    </row>
    <row r="20" spans="1:5">
      <c r="A20" s="6" t="s">
        <v>66</v>
      </c>
      <c r="C20" s="4" t="s">
        <v>29</v>
      </c>
      <c r="E20" s="6" t="s">
        <v>37</v>
      </c>
    </row>
    <row r="21" spans="1:5">
      <c r="A21" s="6" t="s">
        <v>68</v>
      </c>
      <c r="E21" s="6" t="s">
        <v>35</v>
      </c>
    </row>
    <row r="22" spans="1:5">
      <c r="A22" s="6" t="s">
        <v>69</v>
      </c>
      <c r="E22" s="6" t="s">
        <v>27</v>
      </c>
    </row>
    <row r="23" spans="1:5">
      <c r="A23" s="6" t="s">
        <v>70</v>
      </c>
      <c r="E23" s="4" t="s">
        <v>29</v>
      </c>
    </row>
    <row r="24" spans="1:5">
      <c r="A24" s="6" t="s">
        <v>71</v>
      </c>
    </row>
    <row r="25" spans="1:5">
      <c r="A25" s="6" t="s">
        <v>26</v>
      </c>
    </row>
    <row r="26" spans="1:5">
      <c r="A26" s="6" t="s">
        <v>20</v>
      </c>
    </row>
    <row r="27" spans="1:5">
      <c r="A27" s="6" t="s">
        <v>72</v>
      </c>
    </row>
    <row r="28" spans="1:5">
      <c r="A28" s="4" t="s">
        <v>29</v>
      </c>
    </row>
  </sheetData>
  <sortState ref="A4:A13">
    <sortCondition ref="A4"/>
  </sortState>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F14"/>
  <sheetViews>
    <sheetView workbookViewId="0">
      <selection activeCell="I7" sqref="I7"/>
    </sheetView>
  </sheetViews>
  <sheetFormatPr defaultRowHeight="15"/>
  <cols>
    <col min="1" max="1" width="9.140625" style="36"/>
    <col min="2" max="2" width="12.28515625" style="36" bestFit="1" customWidth="1"/>
    <col min="3" max="3" width="17.85546875" style="36" bestFit="1" customWidth="1"/>
    <col min="4" max="4" width="12.28515625" style="36" bestFit="1" customWidth="1"/>
    <col min="5" max="5" width="9.85546875" style="36" bestFit="1" customWidth="1"/>
    <col min="6" max="6" width="17.5703125" style="36" bestFit="1" customWidth="1"/>
    <col min="7" max="16384" width="9.140625" style="36"/>
  </cols>
  <sheetData>
    <row r="1" spans="1:6" s="35" customFormat="1" ht="15.75" customHeight="1">
      <c r="A1" s="34" t="s">
        <v>4</v>
      </c>
      <c r="B1" s="34" t="s">
        <v>88</v>
      </c>
      <c r="C1" s="34" t="s">
        <v>64</v>
      </c>
      <c r="D1" s="34" t="s">
        <v>8</v>
      </c>
      <c r="E1" s="34" t="s">
        <v>2</v>
      </c>
      <c r="F1" s="34" t="s">
        <v>5</v>
      </c>
    </row>
    <row r="2" spans="1:6">
      <c r="A2" s="42" t="s">
        <v>221</v>
      </c>
      <c r="B2" s="42" t="s">
        <v>222</v>
      </c>
      <c r="C2" s="42" t="s">
        <v>132</v>
      </c>
      <c r="D2" s="42" t="s">
        <v>221</v>
      </c>
      <c r="E2" s="42" t="s">
        <v>246</v>
      </c>
      <c r="F2" s="42" t="s">
        <v>223</v>
      </c>
    </row>
    <row r="3" spans="1:6">
      <c r="A3" s="42" t="s">
        <v>221</v>
      </c>
      <c r="B3" s="42" t="s">
        <v>222</v>
      </c>
      <c r="C3" s="42" t="s">
        <v>132</v>
      </c>
      <c r="D3" s="42" t="s">
        <v>224</v>
      </c>
      <c r="E3" s="42" t="s">
        <v>246</v>
      </c>
      <c r="F3" s="42" t="s">
        <v>225</v>
      </c>
    </row>
    <row r="4" spans="1:6">
      <c r="A4" s="42" t="s">
        <v>221</v>
      </c>
      <c r="B4" s="42" t="s">
        <v>222</v>
      </c>
      <c r="C4" s="42" t="s">
        <v>132</v>
      </c>
      <c r="D4" s="42" t="s">
        <v>226</v>
      </c>
      <c r="E4" s="42" t="s">
        <v>246</v>
      </c>
      <c r="F4" s="42" t="s">
        <v>227</v>
      </c>
    </row>
    <row r="5" spans="1:6">
      <c r="A5" s="42" t="s">
        <v>221</v>
      </c>
      <c r="B5" s="42" t="s">
        <v>222</v>
      </c>
      <c r="C5" s="42" t="s">
        <v>132</v>
      </c>
      <c r="D5" s="42" t="s">
        <v>228</v>
      </c>
      <c r="E5" s="42" t="s">
        <v>246</v>
      </c>
      <c r="F5" s="42" t="s">
        <v>230</v>
      </c>
    </row>
    <row r="6" spans="1:6">
      <c r="A6" s="42" t="s">
        <v>221</v>
      </c>
      <c r="B6" s="42" t="s">
        <v>231</v>
      </c>
      <c r="C6" s="42" t="s">
        <v>136</v>
      </c>
      <c r="D6" s="42" t="s">
        <v>221</v>
      </c>
      <c r="E6" s="42" t="s">
        <v>246</v>
      </c>
      <c r="F6" s="42" t="s">
        <v>232</v>
      </c>
    </row>
    <row r="7" spans="1:6">
      <c r="A7" s="42" t="s">
        <v>221</v>
      </c>
      <c r="B7" s="42" t="s">
        <v>231</v>
      </c>
      <c r="C7" s="42" t="s">
        <v>136</v>
      </c>
      <c r="D7" s="42" t="s">
        <v>224</v>
      </c>
      <c r="E7" s="42" t="s">
        <v>229</v>
      </c>
      <c r="F7" s="42" t="s">
        <v>233</v>
      </c>
    </row>
    <row r="8" spans="1:6">
      <c r="A8" s="42" t="s">
        <v>221</v>
      </c>
      <c r="B8" s="42" t="s">
        <v>231</v>
      </c>
      <c r="C8" s="42" t="s">
        <v>136</v>
      </c>
      <c r="D8" s="42" t="s">
        <v>226</v>
      </c>
      <c r="E8" s="42" t="s">
        <v>246</v>
      </c>
      <c r="F8" s="42" t="s">
        <v>234</v>
      </c>
    </row>
    <row r="9" spans="1:6">
      <c r="A9" s="42" t="s">
        <v>221</v>
      </c>
      <c r="B9" s="42" t="s">
        <v>231</v>
      </c>
      <c r="C9" s="42" t="s">
        <v>136</v>
      </c>
      <c r="D9" s="42" t="s">
        <v>228</v>
      </c>
      <c r="E9" s="42" t="s">
        <v>246</v>
      </c>
      <c r="F9" s="42" t="s">
        <v>235</v>
      </c>
    </row>
    <row r="10" spans="1:6">
      <c r="A10" s="42" t="s">
        <v>221</v>
      </c>
      <c r="B10" s="42" t="s">
        <v>231</v>
      </c>
      <c r="C10" s="42" t="s">
        <v>136</v>
      </c>
      <c r="D10" s="42" t="s">
        <v>236</v>
      </c>
      <c r="E10" s="42" t="s">
        <v>246</v>
      </c>
      <c r="F10" s="42" t="s">
        <v>237</v>
      </c>
    </row>
    <row r="11" spans="1:6">
      <c r="A11" s="42" t="s">
        <v>221</v>
      </c>
      <c r="B11" s="42" t="s">
        <v>231</v>
      </c>
      <c r="C11" s="42" t="s">
        <v>136</v>
      </c>
      <c r="D11" s="42" t="s">
        <v>238</v>
      </c>
      <c r="E11" s="42" t="s">
        <v>229</v>
      </c>
      <c r="F11" s="42" t="s">
        <v>239</v>
      </c>
    </row>
    <row r="12" spans="1:6">
      <c r="A12" s="42" t="s">
        <v>221</v>
      </c>
      <c r="B12" s="42" t="s">
        <v>231</v>
      </c>
      <c r="C12" s="42" t="s">
        <v>136</v>
      </c>
      <c r="D12" s="42" t="s">
        <v>240</v>
      </c>
      <c r="E12" s="42" t="s">
        <v>246</v>
      </c>
      <c r="F12" s="42" t="s">
        <v>241</v>
      </c>
    </row>
    <row r="13" spans="1:6">
      <c r="A13" s="42" t="s">
        <v>221</v>
      </c>
      <c r="B13" s="42" t="s">
        <v>231</v>
      </c>
      <c r="C13" s="42" t="s">
        <v>136</v>
      </c>
      <c r="D13" s="42" t="s">
        <v>242</v>
      </c>
      <c r="E13" s="42" t="s">
        <v>229</v>
      </c>
      <c r="F13" s="42" t="s">
        <v>243</v>
      </c>
    </row>
    <row r="14" spans="1:6">
      <c r="A14" s="42" t="s">
        <v>221</v>
      </c>
      <c r="B14" s="42" t="s">
        <v>231</v>
      </c>
      <c r="C14" s="42" t="s">
        <v>136</v>
      </c>
      <c r="D14" s="42" t="s">
        <v>244</v>
      </c>
      <c r="E14" s="42" t="s">
        <v>229</v>
      </c>
      <c r="F14" s="42" t="s">
        <v>245</v>
      </c>
    </row>
  </sheetData>
  <conditionalFormatting sqref="E1">
    <cfRule type="containsText" dxfId="1" priority="2" operator="containsText" text="FAIL">
      <formula>NOT(ISERROR(SEARCH("FAIL",E1)))</formula>
    </cfRule>
  </conditionalFormatting>
  <pageMargins left="0.7" right="0.7" top="0.75" bottom="0.75" header="0.3" footer="0.3"/>
  <pageSetup orientation="portrait" r:id="rId1"/>
  <legacyDrawing r:id="rId2"/>
  <controls>
    <control shapeId="1026" r:id="rId3" name="CommandButton1"/>
  </controls>
</worksheet>
</file>

<file path=xl/worksheets/sheet6.xml><?xml version="1.0" encoding="utf-8"?>
<worksheet xmlns="http://schemas.openxmlformats.org/spreadsheetml/2006/main" xmlns:r="http://schemas.openxmlformats.org/officeDocument/2006/relationships">
  <sheetPr codeName="Sheet6"/>
  <dimension ref="A1:C1"/>
  <sheetViews>
    <sheetView tabSelected="1" workbookViewId="0">
      <selection activeCell="B8" sqref="B8"/>
    </sheetView>
  </sheetViews>
  <sheetFormatPr defaultRowHeight="15"/>
  <cols>
    <col min="1" max="1" width="9.140625" style="1"/>
    <col min="2" max="2" width="34.42578125" style="1" bestFit="1" customWidth="1"/>
    <col min="3" max="3" width="17.28515625" style="1" customWidth="1"/>
    <col min="4" max="5" width="9.140625" style="1"/>
    <col min="6" max="6" width="25.5703125" style="1" bestFit="1" customWidth="1"/>
    <col min="7" max="7" width="32.5703125" style="1" bestFit="1" customWidth="1"/>
    <col min="8" max="8" width="31.85546875" style="1" bestFit="1" customWidth="1"/>
    <col min="9" max="16384" width="9.140625" style="1"/>
  </cols>
  <sheetData>
    <row r="1" spans="1:3">
      <c r="A1" s="29" t="s">
        <v>4</v>
      </c>
      <c r="B1" s="29" t="s">
        <v>64</v>
      </c>
      <c r="C1" s="30" t="s">
        <v>2</v>
      </c>
    </row>
  </sheetData>
  <conditionalFormatting sqref="C1">
    <cfRule type="containsText" dxfId="0" priority="1" operator="containsText" text="FAIL">
      <formula>NOT(ISERROR(SEARCH("FAIL",C1)))</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Keywords!$E$4:$E$22</xm:f>
          </x14:formula1>
          <xm:sqref>G1:G2</xm:sqref>
        </x14:dataValidation>
        <x14:dataValidation type="list" allowBlank="1" showInputMessage="1" showErrorMessage="1">
          <x14:formula1>
            <xm:f>Keywords!$A$4:$A$24</xm:f>
          </x14:formula1>
          <xm:sqref>E1:E2</xm:sqref>
        </x14:dataValidation>
        <x14:dataValidation type="list" allowBlank="1" showInputMessage="1" showErrorMessage="1">
          <x14:formula1>
            <xm:f>Keywords!$G$4:$G$5</xm:f>
          </x14:formula1>
          <xm:sqref>F1:F3</xm:sqref>
        </x14:dataValidation>
      </x14:dataValidations>
    </ext>
  </extLst>
</worksheet>
</file>

<file path=xl/worksheets/sheet7.xml><?xml version="1.0" encoding="utf-8"?>
<worksheet xmlns="http://schemas.openxmlformats.org/spreadsheetml/2006/main" xmlns:r="http://schemas.openxmlformats.org/officeDocument/2006/relationships">
  <sheetPr codeName="Sheet7"/>
  <dimension ref="B1:D2"/>
  <sheetViews>
    <sheetView workbookViewId="0">
      <selection activeCell="F3" sqref="F3"/>
    </sheetView>
  </sheetViews>
  <sheetFormatPr defaultRowHeight="15"/>
  <cols>
    <col min="2" max="2" width="25.5703125" bestFit="1" customWidth="1"/>
    <col min="3" max="3" width="31.85546875" bestFit="1" customWidth="1"/>
    <col min="4" max="4" width="32.5703125" bestFit="1" customWidth="1"/>
  </cols>
  <sheetData>
    <row r="1" spans="2:4">
      <c r="B1" s="31" t="s">
        <v>83</v>
      </c>
      <c r="C1" s="33" t="s">
        <v>82</v>
      </c>
      <c r="D1" s="32" t="s">
        <v>81</v>
      </c>
    </row>
    <row r="2" spans="2:4">
      <c r="B2" s="22">
        <f>COUNTA(ResultDashboard!B:B)-1</f>
        <v>0</v>
      </c>
      <c r="C2" s="22">
        <f>COUNTIF(ResultDashboard!C:C,"FAIL")</f>
        <v>0</v>
      </c>
      <c r="D2" s="22">
        <f>COUNTIF(ResultDashboard!C:C,"PASS")</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ExecutionMode</vt:lpstr>
      <vt:lpstr>Data_File</vt:lpstr>
      <vt:lpstr>Preconditions</vt:lpstr>
      <vt:lpstr>Keywords</vt:lpstr>
      <vt:lpstr>Results</vt:lpstr>
      <vt:lpstr>ResultDashboard</vt:lpstr>
      <vt:lpstr>ResultChart</vt:lpstr>
      <vt:lpstr>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2013-06-26T15:23:26Z</dcterms:modified>
</cp:coreProperties>
</file>