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interpublic-my.sharepoint.com/personal/shruti_mitra_mrm_com/Documents/Desktop/dc1/data/"/>
    </mc:Choice>
  </mc:AlternateContent>
  <xr:revisionPtr revIDLastSave="432" documentId="8_{ABC04089-7769-4E43-9915-B025B1F01043}" xr6:coauthVersionLast="47" xr6:coauthVersionMax="47" xr10:uidLastSave="{6A39D35E-075D-49D7-BD37-22FECCAFFD77}"/>
  <bookViews>
    <workbookView minimized="1" xWindow="2652" yWindow="2652" windowWidth="17280" windowHeight="8964" activeTab="2" xr2:uid="{00000000-000D-0000-FFFF-FFFF00000000}"/>
  </bookViews>
  <sheets>
    <sheet name="bike_buyers" sheetId="1" r:id="rId1"/>
    <sheet name="Pivot table" sheetId="2" r:id="rId2"/>
    <sheet name="Dashboard" sheetId="3" r:id="rId3"/>
    <sheet name="Working Sheet" sheetId="4"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<sst xmlns="http://schemas.openxmlformats.org/spreadsheetml/2006/main" count="8046" uniqueCount="47">
  <si>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</si>
  <si>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</si>
  <si>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</si>
  <si>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</si>
  <si>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</si>
  <si>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</si>
  <si>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</si>
  <si>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</si>
  <si>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</si>
  <si>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</si>
  <si>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</si>
  <si>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</si>
  <si>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</si>
  <si>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</si>
  <si>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</si>
  <si>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</si>
  <si>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</si>
  <si>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</si>
  <si>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</si>
  <si>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</si>
  <si>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</si>
  <si>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</si>
  <si>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</si>
  <si>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</si>
  <si>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</si>
  <si>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</si>
  <si>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</si>
  <si>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</si>
  <si>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</si>
  <si>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</si>
  <si>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</si>
  <si>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</si>
  <si>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</si>
  <si>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Martial status</t>
  </si>
  <si>
    <t>Female</t>
  </si>
  <si>
    <t>Male</t>
  </si>
  <si>
    <t>Age Bracket</t>
  </si>
  <si>
    <t>Row Labels</t>
  </si>
  <si>
    <t>Grand Total</t>
  </si>
  <si>
    <t>Average of Income</t>
  </si>
  <si>
    <t>Column Labels</t>
  </si>
  <si>
    <t>Adolescents</t>
  </si>
  <si>
    <t>Count of Purchased Bike</t>
  </si>
  <si>
    <t>10 Miles+</t>
  </si>
  <si>
    <t>Middle Age 31-53</t>
  </si>
  <si>
    <t>Old Age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</si>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</sst>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45A-4538-BF25-5DFE6C280F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45A-4538-BF25-5DFE6C280FDC}"/>
            </c:ext>
          </c:extLst>
        </c:ser>
        <c:dLbls>
          <c:showLegendKey val="0"/>
          <c:showVal val="0"/>
          <c:showCatName val="0"/>
          <c:showSerName val="0"/>
          <c:showPercent val="0"/>
          <c:showBubbleSize val="0"/>
        </c:dLbls>
        <c:gapWidth val="219"/>
        <c:overlap val="-27"/>
        <c:axId val="1053149055"/>
        <c:axId val="1053149471"/>
      </c:barChart>
      <c:catAx>
        <c:axId val="105314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49471"/>
        <c:crosses val="autoZero"/>
        <c:auto val="1"/>
        <c:lblAlgn val="ctr"/>
        <c:lblOffset val="100"/>
        <c:noMultiLvlLbl val="0"/>
      </c:catAx>
      <c:valAx>
        <c:axId val="105314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4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E4-4CBB-90E7-84B79AB708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E4-4CBB-90E7-84B79AB7088D}"/>
            </c:ext>
          </c:extLst>
        </c:ser>
        <c:dLbls>
          <c:showLegendKey val="0"/>
          <c:showVal val="0"/>
          <c:showCatName val="0"/>
          <c:showSerName val="0"/>
          <c:showPercent val="0"/>
          <c:showBubbleSize val="0"/>
        </c:dLbls>
        <c:smooth val="0"/>
        <c:axId val="1128089295"/>
        <c:axId val="1128067247"/>
      </c:lineChart>
      <c:catAx>
        <c:axId val="112808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67247"/>
        <c:crosses val="autoZero"/>
        <c:auto val="1"/>
        <c:lblAlgn val="ctr"/>
        <c:lblOffset val="100"/>
        <c:noMultiLvlLbl val="0"/>
      </c:catAx>
      <c:valAx>
        <c:axId val="1128067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8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Customer vs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Adolescents</c:v>
                </c:pt>
                <c:pt idx="1">
                  <c:v>Middle Age 31-53</c:v>
                </c:pt>
                <c:pt idx="2">
                  <c:v>Old Age 54+</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C4-4E14-8BFB-7C8E030D332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Adolescents</c:v>
                </c:pt>
                <c:pt idx="1">
                  <c:v>Middle Age 31-53</c:v>
                </c:pt>
                <c:pt idx="2">
                  <c:v>Old Age 54+</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C4-4E14-8BFB-7C8E030D3321}"/>
            </c:ext>
          </c:extLst>
        </c:ser>
        <c:dLbls>
          <c:showLegendKey val="0"/>
          <c:showVal val="0"/>
          <c:showCatName val="0"/>
          <c:showSerName val="0"/>
          <c:showPercent val="0"/>
          <c:showBubbleSize val="0"/>
        </c:dLbls>
        <c:marker val="1"/>
        <c:smooth val="0"/>
        <c:axId val="1128083055"/>
        <c:axId val="1128086799"/>
      </c:lineChart>
      <c:catAx>
        <c:axId val="112808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manualLayout>
              <c:xMode val="edge"/>
              <c:yMode val="edge"/>
              <c:x val="0.378283464566929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86799"/>
        <c:crosses val="autoZero"/>
        <c:auto val="1"/>
        <c:lblAlgn val="ctr"/>
        <c:lblOffset val="100"/>
        <c:noMultiLvlLbl val="0"/>
      </c:catAx>
      <c:valAx>
        <c:axId val="112808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08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165364</xdr:rowOff>
    </xdr:from>
    <xdr:to>
      <xdr:col>9</xdr:col>
      <xdr:colOff>0</xdr:colOff>
      <xdr:row>20</xdr:row>
      <xdr:rowOff>51064</xdr:rowOff>
    </xdr:to>
    <xdr:graphicFrame macro="">
      <xdr:nvGraphicFramePr>
        <xdr:cNvPr id="2" name="Chart 1">
          <a:extLst>
            <a:ext uri="{FF2B5EF4-FFF2-40B4-BE49-F238E27FC236}">
              <a16:creationId xmlns:a16="http://schemas.microsoft.com/office/drawing/2014/main" id="{CAC03BB3-1BD4-4879-B5C5-136109E99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71437</xdr:colOff>
      <xdr:row>5</xdr:row>
      <xdr:rowOff>165364</xdr:rowOff>
    </xdr:from>
    <xdr:to>
      <xdr:col>15</xdr:col>
      <xdr:colOff>35719</xdr:colOff>
      <xdr:row>20</xdr:row>
      <xdr:rowOff>51064</xdr:rowOff>
    </xdr:to>
    <xdr:graphicFrame macro="">
      <xdr:nvGraphicFramePr>
        <xdr:cNvPr id="3" name="Chart 2">
          <a:extLst>
            <a:ext uri="{FF2B5EF4-FFF2-40B4-BE49-F238E27FC236}">
              <a16:creationId xmlns:a16="http://schemas.microsoft.com/office/drawing/2014/main" id="{0CC56628-0DF2-42F5-97B8-1A727B179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604837</xdr:colOff>
      <xdr:row>20</xdr:row>
      <xdr:rowOff>64294</xdr:rowOff>
    </xdr:from>
    <xdr:to>
      <xdr:col>15</xdr:col>
      <xdr:colOff>35719</xdr:colOff>
      <xdr:row>34</xdr:row>
      <xdr:rowOff>140494</xdr:rowOff>
    </xdr:to>
    <xdr:graphicFrame macro="">
      <xdr:nvGraphicFramePr>
        <xdr:cNvPr id="4" name="Chart 3">
          <a:extLst>
            <a:ext uri="{FF2B5EF4-FFF2-40B4-BE49-F238E27FC236}">
              <a16:creationId xmlns:a16="http://schemas.microsoft.com/office/drawing/2014/main" id="{FB4A002A-85EE-4DBB-A091-7D7274C0C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92869</xdr:rowOff>
    </xdr:from>
    <xdr:to>
      <xdr:col>2</xdr:col>
      <xdr:colOff>345281</xdr:colOff>
      <xdr:row>11</xdr:row>
      <xdr:rowOff>71438</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4D8D3020-0A27-F1C7-1BA4-DD9E80A8A2F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235869"/>
              <a:ext cx="1572948" cy="931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47890</xdr:rowOff>
    </xdr:from>
    <xdr:to>
      <xdr:col>2</xdr:col>
      <xdr:colOff>369093</xdr:colOff>
      <xdr:row>26</xdr:row>
      <xdr:rowOff>14553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7D497F8-7BA2-D76F-258F-2BABD0FF0D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390"/>
              <a:ext cx="1596760" cy="1681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67733</xdr:rowOff>
    </xdr:from>
    <xdr:to>
      <xdr:col>2</xdr:col>
      <xdr:colOff>357187</xdr:colOff>
      <xdr:row>17</xdr:row>
      <xdr:rowOff>46302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98B558-6A76-899C-90AB-3A74B2839F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3233"/>
              <a:ext cx="1584854" cy="1121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ra , Shruti (GRG-MRM)" refreshedDate="45007.689994907407" createdVersion="8" refreshedVersion="8" minRefreshableVersion="3" recordCount="1000" xr:uid="{0CC3250C-35DC-4D3E-88D1-1384A32A717B}">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31-53"/>
        <s v="Old Age 54+"/>
        <s v="Adolescents"/>
        <s v="Old Age"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872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1F2A1-933A-433B-8425-DDC4464C4B3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m="1" x="3"/>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BB5BC8-6004-43DE-8F35-E23D9C5B800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B56FE-8D3A-42FD-9A0B-F566162A22D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B302FDD-2ED5-401A-A603-B0AA50E98A56}" sourceName="Martial status">
  <pivotTables>
    <pivotTable tabId="2" name="PivotTable1"/>
    <pivotTable tabId="2" name="PivotTable5"/>
    <pivotTable tabId="2" name="PivotTable6"/>
  </pivotTables>
  <data>
    <tabular pivotCacheId="1678725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1A301A-22C8-4D5C-A841-2F601F10CF2A}" sourceName="Education">
  <pivotTables>
    <pivotTable tabId="2" name="PivotTable1"/>
    <pivotTable tabId="2" name="PivotTable5"/>
    <pivotTable tabId="2" name="PivotTable6"/>
  </pivotTables>
  <data>
    <tabular pivotCacheId="1678725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E67A59-C4C0-4738-8ADC-3BA1A991DDB0}" sourceName="Region">
  <pivotTables>
    <pivotTable tabId="2" name="PivotTable1"/>
    <pivotTable tabId="2" name="PivotTable5"/>
    <pivotTable tabId="2" name="PivotTable6"/>
  </pivotTables>
  <data>
    <tabular pivotCacheId="1678725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7F01140-8841-4EB8-ADAA-43322AE5EB37}" cache="Slicer_Martial_status" caption="Martial status" rowHeight="241300"/>
  <slicer name="Education" xr10:uid="{573A8317-3451-448D-B653-CB01DB8CA4A4}" cache="Slicer_Education" caption="Education" rowHeight="241300"/>
  <slicer name="Region" xr10:uid="{A44F5927-FA53-4A01-992C-14546CAA17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34" sqref="J34"/>
    </sheetView>
  </sheetViews>
  <sheetFormatPr defaultColWidth="11.88671875" defaultRowHeight="14.4" x14ac:dyDescent="0.3"/>
  <cols>
    <col min="4" max="4" width="11.88671875" style="2"/>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IF(L2&gt;54,"Old Age 54+",IF(L2&gt;=31,"Middle Age 31-53",IF(L2&lt;31,"Adolescents","Invalid")))</f>
        <v>Middle Age 31-53</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IF(L3&gt;54,"Old Age 54+",IF(L3&gt;=31,"Middle Age 31-53",IF(L3&lt;31,"Adolescents","Invalid")))</f>
        <v>Middle Age 31-53</v>
      </c>
      <c r="N3" t="s">
        <v>17</v>
      </c>
    </row>
    <row r="4" spans="1:14" x14ac:dyDescent="0.3">
      <c r="A4">
        <v>14177</v>
      </c>
      <c r="B4" t="s">
        <v>31</v>
      </c>
      <c r="C4" t="s">
        <v>35</v>
      </c>
      <c r="D4" s="2">
        <v>80000</v>
      </c>
      <c r="E4">
        <v>5</v>
      </c>
      <c r="F4" t="s">
        <v>18</v>
      </c>
      <c r="G4" t="s">
        <v>20</v>
      </c>
      <c r="H4" t="s">
        <v>17</v>
      </c>
      <c r="I4">
        <v>2</v>
      </c>
      <c r="J4" t="s">
        <v>21</v>
      </c>
      <c r="K4" t="s">
        <v>16</v>
      </c>
      <c r="L4">
        <v>60</v>
      </c>
      <c r="M4" t="str">
        <f t="shared" si="0"/>
        <v>Old Age 54+</v>
      </c>
      <c r="N4" t="s">
        <v>17</v>
      </c>
    </row>
    <row r="5" spans="1:14" x14ac:dyDescent="0.3">
      <c r="A5">
        <v>24381</v>
      </c>
      <c r="B5" t="s">
        <v>32</v>
      </c>
      <c r="C5" t="s">
        <v>35</v>
      </c>
      <c r="D5" s="2">
        <v>70000</v>
      </c>
      <c r="E5">
        <v>0</v>
      </c>
      <c r="F5" t="s">
        <v>12</v>
      </c>
      <c r="G5" t="s">
        <v>20</v>
      </c>
      <c r="H5" t="s">
        <v>14</v>
      </c>
      <c r="I5">
        <v>1</v>
      </c>
      <c r="J5" t="s">
        <v>22</v>
      </c>
      <c r="K5" t="s">
        <v>23</v>
      </c>
      <c r="L5">
        <v>41</v>
      </c>
      <c r="M5" t="str">
        <f t="shared" si="0"/>
        <v>Middle Age 31-53</v>
      </c>
      <c r="N5" t="s">
        <v>14</v>
      </c>
    </row>
    <row r="6" spans="1:14" x14ac:dyDescent="0.3">
      <c r="A6">
        <v>25597</v>
      </c>
      <c r="B6" t="s">
        <v>32</v>
      </c>
      <c r="C6" t="s">
        <v>35</v>
      </c>
      <c r="D6" s="2">
        <v>30000</v>
      </c>
      <c r="E6">
        <v>0</v>
      </c>
      <c r="F6" t="s">
        <v>12</v>
      </c>
      <c r="G6" t="s">
        <v>19</v>
      </c>
      <c r="H6" t="s">
        <v>17</v>
      </c>
      <c r="I6">
        <v>0</v>
      </c>
      <c r="J6" t="s">
        <v>15</v>
      </c>
      <c r="K6" t="s">
        <v>16</v>
      </c>
      <c r="L6">
        <v>36</v>
      </c>
      <c r="M6" t="str">
        <f t="shared" si="0"/>
        <v>Middle Age 31-53</v>
      </c>
      <c r="N6" t="s">
        <v>14</v>
      </c>
    </row>
    <row r="7" spans="1:14" x14ac:dyDescent="0.3">
      <c r="A7">
        <v>13507</v>
      </c>
      <c r="B7" t="s">
        <v>31</v>
      </c>
      <c r="C7" t="s">
        <v>34</v>
      </c>
      <c r="D7" s="2">
        <v>10000</v>
      </c>
      <c r="E7">
        <v>2</v>
      </c>
      <c r="F7" t="s">
        <v>18</v>
      </c>
      <c r="G7" t="s">
        <v>24</v>
      </c>
      <c r="H7" t="s">
        <v>14</v>
      </c>
      <c r="I7">
        <v>0</v>
      </c>
      <c r="J7" t="s">
        <v>25</v>
      </c>
      <c r="K7" t="s">
        <v>16</v>
      </c>
      <c r="L7">
        <v>50</v>
      </c>
      <c r="M7" t="str">
        <f t="shared" si="0"/>
        <v>Middle Age 31-53</v>
      </c>
      <c r="N7" t="s">
        <v>17</v>
      </c>
    </row>
    <row r="8" spans="1:14" x14ac:dyDescent="0.3">
      <c r="A8">
        <v>27974</v>
      </c>
      <c r="B8" t="s">
        <v>32</v>
      </c>
      <c r="C8" t="s">
        <v>35</v>
      </c>
      <c r="D8" s="2">
        <v>160000</v>
      </c>
      <c r="E8">
        <v>2</v>
      </c>
      <c r="F8" t="s">
        <v>26</v>
      </c>
      <c r="G8" t="s">
        <v>27</v>
      </c>
      <c r="H8" t="s">
        <v>14</v>
      </c>
      <c r="I8">
        <v>4</v>
      </c>
      <c r="J8" t="s">
        <v>15</v>
      </c>
      <c r="K8" t="s">
        <v>23</v>
      </c>
      <c r="L8">
        <v>33</v>
      </c>
      <c r="M8" t="str">
        <f t="shared" si="0"/>
        <v>Middle Age 31-53</v>
      </c>
      <c r="N8" t="s">
        <v>14</v>
      </c>
    </row>
    <row r="9" spans="1:14" x14ac:dyDescent="0.3">
      <c r="A9">
        <v>19364</v>
      </c>
      <c r="B9" t="s">
        <v>31</v>
      </c>
      <c r="C9" t="s">
        <v>35</v>
      </c>
      <c r="D9" s="2">
        <v>40000</v>
      </c>
      <c r="E9">
        <v>1</v>
      </c>
      <c r="F9" t="s">
        <v>12</v>
      </c>
      <c r="G9" t="s">
        <v>13</v>
      </c>
      <c r="H9" t="s">
        <v>14</v>
      </c>
      <c r="I9">
        <v>0</v>
      </c>
      <c r="J9" t="s">
        <v>15</v>
      </c>
      <c r="K9" t="s">
        <v>16</v>
      </c>
      <c r="L9">
        <v>43</v>
      </c>
      <c r="M9" t="str">
        <f t="shared" si="0"/>
        <v>Middle Age 31-53</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 Age 54+</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 31-53</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 31-53</v>
      </c>
      <c r="N12" t="s">
        <v>14</v>
      </c>
    </row>
    <row r="13" spans="1:14" x14ac:dyDescent="0.3">
      <c r="A13">
        <v>12697</v>
      </c>
      <c r="B13" t="s">
        <v>32</v>
      </c>
      <c r="C13" t="s">
        <v>34</v>
      </c>
      <c r="D13" s="2">
        <v>90000</v>
      </c>
      <c r="E13">
        <v>0</v>
      </c>
      <c r="F13" t="s">
        <v>12</v>
      </c>
      <c r="G13" t="s">
        <v>20</v>
      </c>
      <c r="H13" t="s">
        <v>17</v>
      </c>
      <c r="I13">
        <v>4</v>
      </c>
      <c r="J13" t="s">
        <v>43</v>
      </c>
      <c r="K13" t="s">
        <v>23</v>
      </c>
      <c r="L13">
        <v>36</v>
      </c>
      <c r="M13" t="str">
        <f t="shared" si="0"/>
        <v>Middle Age 31-53</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 Age 54+</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 31-53</v>
      </c>
      <c r="N15" t="s">
        <v>14</v>
      </c>
    </row>
    <row r="16" spans="1:14" x14ac:dyDescent="0.3">
      <c r="A16">
        <v>23542</v>
      </c>
      <c r="B16" t="s">
        <v>32</v>
      </c>
      <c r="C16" t="s">
        <v>35</v>
      </c>
      <c r="D16" s="2">
        <v>60000</v>
      </c>
      <c r="E16">
        <v>1</v>
      </c>
      <c r="F16" t="s">
        <v>18</v>
      </c>
      <c r="G16" t="s">
        <v>13</v>
      </c>
      <c r="H16" t="s">
        <v>17</v>
      </c>
      <c r="I16">
        <v>1</v>
      </c>
      <c r="J16" t="s">
        <v>15</v>
      </c>
      <c r="K16" t="s">
        <v>23</v>
      </c>
      <c r="L16">
        <v>45</v>
      </c>
      <c r="M16" t="str">
        <f t="shared" si="0"/>
        <v>Middle Age 31-53</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 31-53</v>
      </c>
      <c r="N17" t="s">
        <v>14</v>
      </c>
    </row>
    <row r="18" spans="1:14" x14ac:dyDescent="0.3">
      <c r="A18">
        <v>23316</v>
      </c>
      <c r="B18" t="s">
        <v>32</v>
      </c>
      <c r="C18" t="s">
        <v>35</v>
      </c>
      <c r="D18" s="2">
        <v>30000</v>
      </c>
      <c r="E18">
        <v>3</v>
      </c>
      <c r="F18" t="s">
        <v>18</v>
      </c>
      <c r="G18" t="s">
        <v>19</v>
      </c>
      <c r="H18" t="s">
        <v>17</v>
      </c>
      <c r="I18">
        <v>2</v>
      </c>
      <c r="J18" t="s">
        <v>25</v>
      </c>
      <c r="K18" t="s">
        <v>23</v>
      </c>
      <c r="L18">
        <v>59</v>
      </c>
      <c r="M18" t="str">
        <f t="shared" si="0"/>
        <v>Old Age 54+</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 31-53</v>
      </c>
      <c r="N19" t="s">
        <v>17</v>
      </c>
    </row>
    <row r="20" spans="1:14" x14ac:dyDescent="0.3">
      <c r="A20">
        <v>27183</v>
      </c>
      <c r="B20" t="s">
        <v>32</v>
      </c>
      <c r="C20" t="s">
        <v>35</v>
      </c>
      <c r="D20" s="2">
        <v>40000</v>
      </c>
      <c r="E20">
        <v>2</v>
      </c>
      <c r="F20" t="s">
        <v>18</v>
      </c>
      <c r="G20" t="s">
        <v>19</v>
      </c>
      <c r="H20" t="s">
        <v>14</v>
      </c>
      <c r="I20">
        <v>1</v>
      </c>
      <c r="J20" t="s">
        <v>25</v>
      </c>
      <c r="K20" t="s">
        <v>16</v>
      </c>
      <c r="L20">
        <v>35</v>
      </c>
      <c r="M20" t="str">
        <f t="shared" si="0"/>
        <v>Middle Age 31-53</v>
      </c>
      <c r="N20" t="s">
        <v>14</v>
      </c>
    </row>
    <row r="21" spans="1:14" x14ac:dyDescent="0.3">
      <c r="A21">
        <v>25940</v>
      </c>
      <c r="B21" t="s">
        <v>32</v>
      </c>
      <c r="C21" t="s">
        <v>35</v>
      </c>
      <c r="D21" s="2">
        <v>20000</v>
      </c>
      <c r="E21">
        <v>2</v>
      </c>
      <c r="F21" t="s">
        <v>28</v>
      </c>
      <c r="G21" t="s">
        <v>19</v>
      </c>
      <c r="H21" t="s">
        <v>14</v>
      </c>
      <c r="I21">
        <v>2</v>
      </c>
      <c r="J21" t="s">
        <v>22</v>
      </c>
      <c r="K21" t="s">
        <v>23</v>
      </c>
      <c r="L21">
        <v>55</v>
      </c>
      <c r="M21" t="str">
        <f t="shared" si="0"/>
        <v>Old Age 54+</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 31-53</v>
      </c>
      <c r="N22" t="s">
        <v>14</v>
      </c>
    </row>
    <row r="23" spans="1:14" x14ac:dyDescent="0.3">
      <c r="A23">
        <v>21564</v>
      </c>
      <c r="B23" t="s">
        <v>32</v>
      </c>
      <c r="C23" t="s">
        <v>34</v>
      </c>
      <c r="D23" s="2">
        <v>80000</v>
      </c>
      <c r="E23">
        <v>0</v>
      </c>
      <c r="F23" t="s">
        <v>12</v>
      </c>
      <c r="G23" t="s">
        <v>20</v>
      </c>
      <c r="H23" t="s">
        <v>14</v>
      </c>
      <c r="I23">
        <v>4</v>
      </c>
      <c r="J23" t="s">
        <v>43</v>
      </c>
      <c r="K23" t="s">
        <v>23</v>
      </c>
      <c r="L23">
        <v>35</v>
      </c>
      <c r="M23" t="str">
        <f t="shared" si="0"/>
        <v>Middle Age 31-53</v>
      </c>
      <c r="N23" t="s">
        <v>17</v>
      </c>
    </row>
    <row r="24" spans="1:14" x14ac:dyDescent="0.3">
      <c r="A24">
        <v>19193</v>
      </c>
      <c r="B24" t="s">
        <v>32</v>
      </c>
      <c r="C24" t="s">
        <v>35</v>
      </c>
      <c r="D24" s="2">
        <v>40000</v>
      </c>
      <c r="E24">
        <v>2</v>
      </c>
      <c r="F24" t="s">
        <v>18</v>
      </c>
      <c r="G24" t="s">
        <v>19</v>
      </c>
      <c r="H24" t="s">
        <v>14</v>
      </c>
      <c r="I24">
        <v>0</v>
      </c>
      <c r="J24" t="s">
        <v>25</v>
      </c>
      <c r="K24" t="s">
        <v>16</v>
      </c>
      <c r="L24">
        <v>35</v>
      </c>
      <c r="M24" t="str">
        <f t="shared" si="0"/>
        <v>Middle Age 31-53</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 Age 54+</v>
      </c>
      <c r="N25" t="s">
        <v>17</v>
      </c>
    </row>
    <row r="26" spans="1:14" x14ac:dyDescent="0.3">
      <c r="A26">
        <v>27184</v>
      </c>
      <c r="B26" t="s">
        <v>32</v>
      </c>
      <c r="C26" t="s">
        <v>35</v>
      </c>
      <c r="D26" s="2">
        <v>40000</v>
      </c>
      <c r="E26">
        <v>2</v>
      </c>
      <c r="F26" t="s">
        <v>18</v>
      </c>
      <c r="G26" t="s">
        <v>19</v>
      </c>
      <c r="H26" t="s">
        <v>17</v>
      </c>
      <c r="I26">
        <v>1</v>
      </c>
      <c r="J26" t="s">
        <v>15</v>
      </c>
      <c r="K26" t="s">
        <v>16</v>
      </c>
      <c r="L26">
        <v>34</v>
      </c>
      <c r="M26" t="str">
        <f t="shared" si="0"/>
        <v>Middle Age 31-53</v>
      </c>
      <c r="N26" t="s">
        <v>17</v>
      </c>
    </row>
    <row r="27" spans="1:14" x14ac:dyDescent="0.3">
      <c r="A27">
        <v>12590</v>
      </c>
      <c r="B27" t="s">
        <v>32</v>
      </c>
      <c r="C27" t="s">
        <v>35</v>
      </c>
      <c r="D27" s="2">
        <v>30000</v>
      </c>
      <c r="E27">
        <v>1</v>
      </c>
      <c r="F27" t="s">
        <v>12</v>
      </c>
      <c r="G27" t="s">
        <v>19</v>
      </c>
      <c r="H27" t="s">
        <v>14</v>
      </c>
      <c r="I27">
        <v>0</v>
      </c>
      <c r="J27" t="s">
        <v>15</v>
      </c>
      <c r="K27" t="s">
        <v>16</v>
      </c>
      <c r="L27">
        <v>63</v>
      </c>
      <c r="M27" t="str">
        <f t="shared" si="0"/>
        <v>Old Age 54+</v>
      </c>
      <c r="N27" t="s">
        <v>17</v>
      </c>
    </row>
    <row r="28" spans="1:14" x14ac:dyDescent="0.3">
      <c r="A28">
        <v>17841</v>
      </c>
      <c r="B28" t="s">
        <v>32</v>
      </c>
      <c r="C28" t="s">
        <v>35</v>
      </c>
      <c r="D28" s="2">
        <v>30000</v>
      </c>
      <c r="E28">
        <v>0</v>
      </c>
      <c r="F28" t="s">
        <v>18</v>
      </c>
      <c r="G28" t="s">
        <v>19</v>
      </c>
      <c r="H28" t="s">
        <v>17</v>
      </c>
      <c r="I28">
        <v>1</v>
      </c>
      <c r="J28" t="s">
        <v>15</v>
      </c>
      <c r="K28" t="s">
        <v>16</v>
      </c>
      <c r="L28">
        <v>29</v>
      </c>
      <c r="M28" t="str">
        <f t="shared" si="0"/>
        <v>Adolescents</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 31-53</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 31-53</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 31-53</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 Age 54+</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Adolescents</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 31-53</v>
      </c>
      <c r="N34" t="s">
        <v>17</v>
      </c>
    </row>
    <row r="35" spans="1:14" x14ac:dyDescent="0.3">
      <c r="A35">
        <v>18484</v>
      </c>
      <c r="B35" t="s">
        <v>32</v>
      </c>
      <c r="C35" t="s">
        <v>35</v>
      </c>
      <c r="D35" s="2">
        <v>80000</v>
      </c>
      <c r="E35">
        <v>2</v>
      </c>
      <c r="F35" t="s">
        <v>26</v>
      </c>
      <c r="G35" t="s">
        <v>13</v>
      </c>
      <c r="H35" t="s">
        <v>17</v>
      </c>
      <c r="I35">
        <v>2</v>
      </c>
      <c r="J35" t="s">
        <v>25</v>
      </c>
      <c r="K35" t="s">
        <v>23</v>
      </c>
      <c r="L35">
        <v>50</v>
      </c>
      <c r="M35" t="str">
        <f t="shared" si="0"/>
        <v>Middle Age 31-53</v>
      </c>
      <c r="N35" t="s">
        <v>14</v>
      </c>
    </row>
    <row r="36" spans="1:14" x14ac:dyDescent="0.3">
      <c r="A36">
        <v>12291</v>
      </c>
      <c r="B36" t="s">
        <v>32</v>
      </c>
      <c r="C36" t="s">
        <v>35</v>
      </c>
      <c r="D36" s="2">
        <v>90000</v>
      </c>
      <c r="E36">
        <v>5</v>
      </c>
      <c r="F36" t="s">
        <v>18</v>
      </c>
      <c r="G36" t="s">
        <v>20</v>
      </c>
      <c r="H36" t="s">
        <v>17</v>
      </c>
      <c r="I36">
        <v>2</v>
      </c>
      <c r="J36" t="s">
        <v>21</v>
      </c>
      <c r="K36" t="s">
        <v>16</v>
      </c>
      <c r="L36">
        <v>62</v>
      </c>
      <c r="M36" t="str">
        <f t="shared" si="0"/>
        <v>Old Age 54+</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 31-53</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 31-53</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Adolescents</v>
      </c>
      <c r="N39" t="s">
        <v>17</v>
      </c>
    </row>
    <row r="40" spans="1:14" x14ac:dyDescent="0.3">
      <c r="A40">
        <v>26863</v>
      </c>
      <c r="B40" t="s">
        <v>32</v>
      </c>
      <c r="C40" t="s">
        <v>35</v>
      </c>
      <c r="D40" s="2">
        <v>20000</v>
      </c>
      <c r="E40">
        <v>0</v>
      </c>
      <c r="F40" t="s">
        <v>26</v>
      </c>
      <c r="G40" t="s">
        <v>24</v>
      </c>
      <c r="H40" t="s">
        <v>17</v>
      </c>
      <c r="I40">
        <v>1</v>
      </c>
      <c r="J40" t="s">
        <v>21</v>
      </c>
      <c r="K40" t="s">
        <v>16</v>
      </c>
      <c r="L40">
        <v>28</v>
      </c>
      <c r="M40" t="str">
        <f t="shared" si="0"/>
        <v>Adolescents</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 31-53</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 31-53</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 Age 54+</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 31-53</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 31-53</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 31-53</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 Age 54+</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 31-53</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 31-53</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 31-53</v>
      </c>
      <c r="N50" t="s">
        <v>17</v>
      </c>
    </row>
    <row r="51" spans="1:14" x14ac:dyDescent="0.3">
      <c r="A51">
        <v>14939</v>
      </c>
      <c r="B51" t="s">
        <v>32</v>
      </c>
      <c r="C51" t="s">
        <v>35</v>
      </c>
      <c r="D51" s="2">
        <v>40000</v>
      </c>
      <c r="E51">
        <v>0</v>
      </c>
      <c r="F51" t="s">
        <v>12</v>
      </c>
      <c r="G51" t="s">
        <v>19</v>
      </c>
      <c r="H51" t="s">
        <v>14</v>
      </c>
      <c r="I51">
        <v>0</v>
      </c>
      <c r="J51" t="s">
        <v>15</v>
      </c>
      <c r="K51" t="s">
        <v>16</v>
      </c>
      <c r="L51">
        <v>39</v>
      </c>
      <c r="M51" t="str">
        <f t="shared" si="0"/>
        <v>Middle Age 31-53</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Adolescents</v>
      </c>
      <c r="N52" t="s">
        <v>17</v>
      </c>
    </row>
    <row r="53" spans="1:14" x14ac:dyDescent="0.3">
      <c r="A53">
        <v>20619</v>
      </c>
      <c r="B53" t="s">
        <v>32</v>
      </c>
      <c r="C53" t="s">
        <v>35</v>
      </c>
      <c r="D53" s="2">
        <v>80000</v>
      </c>
      <c r="E53">
        <v>0</v>
      </c>
      <c r="F53" t="s">
        <v>12</v>
      </c>
      <c r="G53" t="s">
        <v>20</v>
      </c>
      <c r="H53" t="s">
        <v>17</v>
      </c>
      <c r="I53">
        <v>4</v>
      </c>
      <c r="J53" t="s">
        <v>43</v>
      </c>
      <c r="K53" t="s">
        <v>23</v>
      </c>
      <c r="L53">
        <v>35</v>
      </c>
      <c r="M53" t="str">
        <f t="shared" si="0"/>
        <v>Middle Age 31-53</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 Age 54+</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 Age 54+</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 31-53</v>
      </c>
      <c r="N56" t="s">
        <v>17</v>
      </c>
    </row>
    <row r="57" spans="1:14" x14ac:dyDescent="0.3">
      <c r="A57">
        <v>28906</v>
      </c>
      <c r="B57" t="s">
        <v>31</v>
      </c>
      <c r="C57" t="s">
        <v>35</v>
      </c>
      <c r="D57" s="2">
        <v>80000</v>
      </c>
      <c r="E57">
        <v>4</v>
      </c>
      <c r="F57" t="s">
        <v>26</v>
      </c>
      <c r="G57" t="s">
        <v>20</v>
      </c>
      <c r="H57" t="s">
        <v>14</v>
      </c>
      <c r="I57">
        <v>2</v>
      </c>
      <c r="J57" t="s">
        <v>43</v>
      </c>
      <c r="K57" t="s">
        <v>16</v>
      </c>
      <c r="L57">
        <v>54</v>
      </c>
      <c r="M57" t="str">
        <f t="shared" si="0"/>
        <v>Middle Age 31-53</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 31-53</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 Age 54+</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 31-53</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 31-53</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 31-53</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 31-53</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 31-53</v>
      </c>
      <c r="N64" t="s">
        <v>14</v>
      </c>
    </row>
    <row r="65" spans="1:14" x14ac:dyDescent="0.3">
      <c r="A65">
        <v>16185</v>
      </c>
      <c r="B65" t="s">
        <v>32</v>
      </c>
      <c r="C65" t="s">
        <v>35</v>
      </c>
      <c r="D65" s="2">
        <v>60000</v>
      </c>
      <c r="E65">
        <v>4</v>
      </c>
      <c r="F65" t="s">
        <v>12</v>
      </c>
      <c r="G65" t="s">
        <v>20</v>
      </c>
      <c r="H65" t="s">
        <v>14</v>
      </c>
      <c r="I65">
        <v>3</v>
      </c>
      <c r="J65" t="s">
        <v>43</v>
      </c>
      <c r="K65" t="s">
        <v>23</v>
      </c>
      <c r="L65">
        <v>41</v>
      </c>
      <c r="M65" t="str">
        <f t="shared" si="0"/>
        <v>Middle Age 31-53</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 31-53</v>
      </c>
      <c r="N66" t="s">
        <v>14</v>
      </c>
    </row>
    <row r="67" spans="1:14" x14ac:dyDescent="0.3">
      <c r="A67">
        <v>29337</v>
      </c>
      <c r="B67" t="s">
        <v>32</v>
      </c>
      <c r="C67" t="s">
        <v>35</v>
      </c>
      <c r="D67" s="2">
        <v>30000</v>
      </c>
      <c r="E67">
        <v>2</v>
      </c>
      <c r="F67" t="s">
        <v>18</v>
      </c>
      <c r="G67" t="s">
        <v>19</v>
      </c>
      <c r="H67" t="s">
        <v>14</v>
      </c>
      <c r="I67">
        <v>2</v>
      </c>
      <c r="J67" t="s">
        <v>22</v>
      </c>
      <c r="K67" t="s">
        <v>23</v>
      </c>
      <c r="L67">
        <v>68</v>
      </c>
      <c r="M67" t="str">
        <f t="shared" ref="M67:M130" si="1">IF(L67&gt;54,"Old Age 54+",IF(L67&gt;=31,"Middle Age 31-53",IF(L67&lt;31,"Adolescents","Invalid")))</f>
        <v>Old Age 54+</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 31-53</v>
      </c>
      <c r="N68" t="s">
        <v>14</v>
      </c>
    </row>
    <row r="69" spans="1:14" x14ac:dyDescent="0.3">
      <c r="A69">
        <v>25303</v>
      </c>
      <c r="B69" t="s">
        <v>32</v>
      </c>
      <c r="C69" t="s">
        <v>35</v>
      </c>
      <c r="D69" s="2">
        <v>30000</v>
      </c>
      <c r="E69">
        <v>0</v>
      </c>
      <c r="F69" t="s">
        <v>26</v>
      </c>
      <c r="G69" t="s">
        <v>24</v>
      </c>
      <c r="H69" t="s">
        <v>14</v>
      </c>
      <c r="I69">
        <v>1</v>
      </c>
      <c r="J69" t="s">
        <v>21</v>
      </c>
      <c r="K69" t="s">
        <v>16</v>
      </c>
      <c r="L69">
        <v>33</v>
      </c>
      <c r="M69" t="str">
        <f t="shared" si="1"/>
        <v>Middle Age 31-53</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 31-53</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Adolescents</v>
      </c>
      <c r="N71" t="s">
        <v>17</v>
      </c>
    </row>
    <row r="72" spans="1:14" x14ac:dyDescent="0.3">
      <c r="A72">
        <v>14238</v>
      </c>
      <c r="B72" t="s">
        <v>31</v>
      </c>
      <c r="C72" t="s">
        <v>35</v>
      </c>
      <c r="D72" s="2">
        <v>120000</v>
      </c>
      <c r="E72">
        <v>0</v>
      </c>
      <c r="F72" t="s">
        <v>28</v>
      </c>
      <c r="G72" t="s">
        <v>20</v>
      </c>
      <c r="H72" t="s">
        <v>14</v>
      </c>
      <c r="I72">
        <v>4</v>
      </c>
      <c r="J72" t="s">
        <v>43</v>
      </c>
      <c r="K72" t="s">
        <v>23</v>
      </c>
      <c r="L72">
        <v>36</v>
      </c>
      <c r="M72" t="str">
        <f t="shared" si="1"/>
        <v>Middle Age 31-53</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 31-53</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 31-53</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 31-53</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 Age 54+</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 31-53</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Adolescents</v>
      </c>
      <c r="N78" t="s">
        <v>17</v>
      </c>
    </row>
    <row r="79" spans="1:14" x14ac:dyDescent="0.3">
      <c r="A79">
        <v>27969</v>
      </c>
      <c r="B79" t="s">
        <v>31</v>
      </c>
      <c r="C79" t="s">
        <v>35</v>
      </c>
      <c r="D79" s="2">
        <v>80000</v>
      </c>
      <c r="E79">
        <v>0</v>
      </c>
      <c r="F79" t="s">
        <v>12</v>
      </c>
      <c r="G79" t="s">
        <v>20</v>
      </c>
      <c r="H79" t="s">
        <v>14</v>
      </c>
      <c r="I79">
        <v>2</v>
      </c>
      <c r="J79" t="s">
        <v>43</v>
      </c>
      <c r="K79" t="s">
        <v>23</v>
      </c>
      <c r="L79">
        <v>29</v>
      </c>
      <c r="M79" t="str">
        <f t="shared" si="1"/>
        <v>Adolescents</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 31-53</v>
      </c>
      <c r="N80" t="s">
        <v>14</v>
      </c>
    </row>
    <row r="81" spans="1:14" x14ac:dyDescent="0.3">
      <c r="A81">
        <v>27745</v>
      </c>
      <c r="B81" t="s">
        <v>32</v>
      </c>
      <c r="C81" t="s">
        <v>35</v>
      </c>
      <c r="D81" s="2">
        <v>40000</v>
      </c>
      <c r="E81">
        <v>2</v>
      </c>
      <c r="F81" t="s">
        <v>12</v>
      </c>
      <c r="G81" t="s">
        <v>27</v>
      </c>
      <c r="H81" t="s">
        <v>14</v>
      </c>
      <c r="I81">
        <v>2</v>
      </c>
      <c r="J81" t="s">
        <v>22</v>
      </c>
      <c r="K81" t="s">
        <v>23</v>
      </c>
      <c r="L81">
        <v>63</v>
      </c>
      <c r="M81" t="str">
        <f t="shared" si="1"/>
        <v>Old Age 54+</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 31-53</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 31-53</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 31-53</v>
      </c>
      <c r="N84" t="s">
        <v>14</v>
      </c>
    </row>
    <row r="85" spans="1:14" x14ac:dyDescent="0.3">
      <c r="A85">
        <v>28412</v>
      </c>
      <c r="B85" t="s">
        <v>32</v>
      </c>
      <c r="C85" t="s">
        <v>35</v>
      </c>
      <c r="D85" s="2">
        <v>20000</v>
      </c>
      <c r="E85">
        <v>0</v>
      </c>
      <c r="F85" t="s">
        <v>26</v>
      </c>
      <c r="G85" t="s">
        <v>24</v>
      </c>
      <c r="H85" t="s">
        <v>17</v>
      </c>
      <c r="I85">
        <v>1</v>
      </c>
      <c r="J85" t="s">
        <v>21</v>
      </c>
      <c r="K85" t="s">
        <v>16</v>
      </c>
      <c r="L85">
        <v>29</v>
      </c>
      <c r="M85" t="str">
        <f t="shared" si="1"/>
        <v>Adolescents</v>
      </c>
      <c r="N85" t="s">
        <v>17</v>
      </c>
    </row>
    <row r="86" spans="1:14" x14ac:dyDescent="0.3">
      <c r="A86">
        <v>24485</v>
      </c>
      <c r="B86" t="s">
        <v>32</v>
      </c>
      <c r="C86" t="s">
        <v>35</v>
      </c>
      <c r="D86" s="2">
        <v>40000</v>
      </c>
      <c r="E86">
        <v>2</v>
      </c>
      <c r="F86" t="s">
        <v>12</v>
      </c>
      <c r="G86" t="s">
        <v>27</v>
      </c>
      <c r="H86" t="s">
        <v>17</v>
      </c>
      <c r="I86">
        <v>1</v>
      </c>
      <c r="J86" t="s">
        <v>22</v>
      </c>
      <c r="K86" t="s">
        <v>23</v>
      </c>
      <c r="L86">
        <v>52</v>
      </c>
      <c r="M86" t="str">
        <f t="shared" si="1"/>
        <v>Middle Age 31-53</v>
      </c>
      <c r="N86" t="s">
        <v>14</v>
      </c>
    </row>
    <row r="87" spans="1:14" x14ac:dyDescent="0.3">
      <c r="A87">
        <v>16514</v>
      </c>
      <c r="B87" t="s">
        <v>32</v>
      </c>
      <c r="C87" t="s">
        <v>35</v>
      </c>
      <c r="D87" s="2">
        <v>10000</v>
      </c>
      <c r="E87">
        <v>0</v>
      </c>
      <c r="F87" t="s">
        <v>18</v>
      </c>
      <c r="G87" t="s">
        <v>24</v>
      </c>
      <c r="H87" t="s">
        <v>14</v>
      </c>
      <c r="I87">
        <v>1</v>
      </c>
      <c r="J87" t="s">
        <v>25</v>
      </c>
      <c r="K87" t="s">
        <v>23</v>
      </c>
      <c r="L87">
        <v>26</v>
      </c>
      <c r="M87" t="str">
        <f t="shared" si="1"/>
        <v>Adolescents</v>
      </c>
      <c r="N87" t="s">
        <v>14</v>
      </c>
    </row>
    <row r="88" spans="1:14" x14ac:dyDescent="0.3">
      <c r="A88">
        <v>17191</v>
      </c>
      <c r="B88" t="s">
        <v>32</v>
      </c>
      <c r="C88" t="s">
        <v>35</v>
      </c>
      <c r="D88" s="2">
        <v>130000</v>
      </c>
      <c r="E88">
        <v>3</v>
      </c>
      <c r="F88" t="s">
        <v>18</v>
      </c>
      <c r="G88" t="s">
        <v>20</v>
      </c>
      <c r="H88" t="s">
        <v>17</v>
      </c>
      <c r="I88">
        <v>3</v>
      </c>
      <c r="J88" t="s">
        <v>15</v>
      </c>
      <c r="K88" t="s">
        <v>16</v>
      </c>
      <c r="L88">
        <v>51</v>
      </c>
      <c r="M88" t="str">
        <f t="shared" si="1"/>
        <v>Middle Age 31-53</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 31-53</v>
      </c>
      <c r="N89" t="s">
        <v>17</v>
      </c>
    </row>
    <row r="90" spans="1:14" x14ac:dyDescent="0.3">
      <c r="A90">
        <v>24119</v>
      </c>
      <c r="B90" t="s">
        <v>32</v>
      </c>
      <c r="C90" t="s">
        <v>35</v>
      </c>
      <c r="D90" s="2">
        <v>30000</v>
      </c>
      <c r="E90">
        <v>0</v>
      </c>
      <c r="F90" t="s">
        <v>18</v>
      </c>
      <c r="G90" t="s">
        <v>19</v>
      </c>
      <c r="H90" t="s">
        <v>17</v>
      </c>
      <c r="I90">
        <v>1</v>
      </c>
      <c r="J90" t="s">
        <v>21</v>
      </c>
      <c r="K90" t="s">
        <v>16</v>
      </c>
      <c r="L90">
        <v>29</v>
      </c>
      <c r="M90" t="str">
        <f t="shared" si="1"/>
        <v>Adolescents</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 31-53</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Adolescents</v>
      </c>
      <c r="N92" t="s">
        <v>14</v>
      </c>
    </row>
    <row r="93" spans="1:14" x14ac:dyDescent="0.3">
      <c r="A93">
        <v>28436</v>
      </c>
      <c r="B93" t="s">
        <v>32</v>
      </c>
      <c r="C93" t="s">
        <v>35</v>
      </c>
      <c r="D93" s="2">
        <v>30000</v>
      </c>
      <c r="E93">
        <v>0</v>
      </c>
      <c r="F93" t="s">
        <v>18</v>
      </c>
      <c r="G93" t="s">
        <v>19</v>
      </c>
      <c r="H93" t="s">
        <v>17</v>
      </c>
      <c r="I93">
        <v>1</v>
      </c>
      <c r="J93" t="s">
        <v>15</v>
      </c>
      <c r="K93" t="s">
        <v>16</v>
      </c>
      <c r="L93">
        <v>30</v>
      </c>
      <c r="M93" t="str">
        <f t="shared" si="1"/>
        <v>Adolescents</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 31-53</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 31-53</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 Age 54+</v>
      </c>
      <c r="N96" t="s">
        <v>17</v>
      </c>
    </row>
    <row r="97" spans="1:14" x14ac:dyDescent="0.3">
      <c r="A97">
        <v>17197</v>
      </c>
      <c r="B97" t="s">
        <v>32</v>
      </c>
      <c r="C97" t="s">
        <v>34</v>
      </c>
      <c r="D97" s="2">
        <v>90000</v>
      </c>
      <c r="E97">
        <v>5</v>
      </c>
      <c r="F97" t="s">
        <v>18</v>
      </c>
      <c r="G97" t="s">
        <v>20</v>
      </c>
      <c r="H97" t="s">
        <v>14</v>
      </c>
      <c r="I97">
        <v>2</v>
      </c>
      <c r="J97" t="s">
        <v>43</v>
      </c>
      <c r="K97" t="s">
        <v>16</v>
      </c>
      <c r="L97">
        <v>62</v>
      </c>
      <c r="M97" t="str">
        <f t="shared" si="1"/>
        <v>Old Age 54+</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 31-53</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 31-53</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Adolescents</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 31-53</v>
      </c>
      <c r="N101" t="s">
        <v>17</v>
      </c>
    </row>
    <row r="102" spans="1:14" x14ac:dyDescent="0.3">
      <c r="A102">
        <v>12274</v>
      </c>
      <c r="B102" t="s">
        <v>32</v>
      </c>
      <c r="C102" t="s">
        <v>35</v>
      </c>
      <c r="D102" s="2">
        <v>10000</v>
      </c>
      <c r="E102">
        <v>2</v>
      </c>
      <c r="F102" t="s">
        <v>26</v>
      </c>
      <c r="G102" t="s">
        <v>24</v>
      </c>
      <c r="H102" t="s">
        <v>14</v>
      </c>
      <c r="I102">
        <v>0</v>
      </c>
      <c r="J102" t="s">
        <v>15</v>
      </c>
      <c r="K102" t="s">
        <v>16</v>
      </c>
      <c r="L102">
        <v>35</v>
      </c>
      <c r="M102" t="str">
        <f t="shared" si="1"/>
        <v>Middle Age 31-53</v>
      </c>
      <c r="N102" t="s">
        <v>17</v>
      </c>
    </row>
    <row r="103" spans="1:14" x14ac:dyDescent="0.3">
      <c r="A103">
        <v>20236</v>
      </c>
      <c r="B103" t="s">
        <v>32</v>
      </c>
      <c r="C103" t="s">
        <v>35</v>
      </c>
      <c r="D103" s="2">
        <v>60000</v>
      </c>
      <c r="E103">
        <v>3</v>
      </c>
      <c r="F103" t="s">
        <v>12</v>
      </c>
      <c r="G103" t="s">
        <v>20</v>
      </c>
      <c r="H103" t="s">
        <v>17</v>
      </c>
      <c r="I103">
        <v>2</v>
      </c>
      <c r="J103" t="s">
        <v>15</v>
      </c>
      <c r="K103" t="s">
        <v>23</v>
      </c>
      <c r="L103">
        <v>43</v>
      </c>
      <c r="M103" t="str">
        <f t="shared" si="1"/>
        <v>Middle Age 31-53</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 31-53</v>
      </c>
      <c r="N104" t="s">
        <v>17</v>
      </c>
    </row>
    <row r="105" spans="1:14" x14ac:dyDescent="0.3">
      <c r="A105">
        <v>26139</v>
      </c>
      <c r="B105" t="s">
        <v>32</v>
      </c>
      <c r="C105" t="s">
        <v>35</v>
      </c>
      <c r="D105" s="2">
        <v>60000</v>
      </c>
      <c r="E105">
        <v>1</v>
      </c>
      <c r="F105" t="s">
        <v>18</v>
      </c>
      <c r="G105" t="s">
        <v>13</v>
      </c>
      <c r="H105" t="s">
        <v>14</v>
      </c>
      <c r="I105">
        <v>1</v>
      </c>
      <c r="J105" t="s">
        <v>22</v>
      </c>
      <c r="K105" t="s">
        <v>23</v>
      </c>
      <c r="L105">
        <v>45</v>
      </c>
      <c r="M105" t="str">
        <f t="shared" si="1"/>
        <v>Middle Age 31-53</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 31-53</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Adolescents</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 31-53</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 31-53</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 31-53</v>
      </c>
      <c r="N110" t="s">
        <v>14</v>
      </c>
    </row>
    <row r="111" spans="1:14" x14ac:dyDescent="0.3">
      <c r="A111">
        <v>28395</v>
      </c>
      <c r="B111" t="s">
        <v>32</v>
      </c>
      <c r="C111" t="s">
        <v>35</v>
      </c>
      <c r="D111" s="2">
        <v>40000</v>
      </c>
      <c r="E111">
        <v>0</v>
      </c>
      <c r="F111" t="s">
        <v>12</v>
      </c>
      <c r="G111" t="s">
        <v>20</v>
      </c>
      <c r="H111" t="s">
        <v>17</v>
      </c>
      <c r="I111">
        <v>0</v>
      </c>
      <c r="J111" t="s">
        <v>15</v>
      </c>
      <c r="K111" t="s">
        <v>16</v>
      </c>
      <c r="L111">
        <v>39</v>
      </c>
      <c r="M111" t="str">
        <f t="shared" si="1"/>
        <v>Middle Age 31-53</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 31-53</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 31-53</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 31-53</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 31-53</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Adolescents</v>
      </c>
      <c r="N116" t="s">
        <v>14</v>
      </c>
    </row>
    <row r="117" spans="1:14" x14ac:dyDescent="0.3">
      <c r="A117">
        <v>24140</v>
      </c>
      <c r="B117" t="s">
        <v>32</v>
      </c>
      <c r="C117" t="s">
        <v>35</v>
      </c>
      <c r="D117" s="2">
        <v>10000</v>
      </c>
      <c r="E117">
        <v>0</v>
      </c>
      <c r="F117" t="s">
        <v>29</v>
      </c>
      <c r="G117" t="s">
        <v>24</v>
      </c>
      <c r="H117" t="s">
        <v>17</v>
      </c>
      <c r="I117">
        <v>0</v>
      </c>
      <c r="J117" t="s">
        <v>15</v>
      </c>
      <c r="K117" t="s">
        <v>16</v>
      </c>
      <c r="L117">
        <v>30</v>
      </c>
      <c r="M117" t="str">
        <f t="shared" si="1"/>
        <v>Adolescents</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 31-53</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 31-53</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 Age 54+</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Adolescents</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 Age 54+</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 31-53</v>
      </c>
      <c r="N123" t="s">
        <v>17</v>
      </c>
    </row>
    <row r="124" spans="1:14" x14ac:dyDescent="0.3">
      <c r="A124">
        <v>12344</v>
      </c>
      <c r="B124" t="s">
        <v>32</v>
      </c>
      <c r="C124" t="s">
        <v>34</v>
      </c>
      <c r="D124" s="2">
        <v>80000</v>
      </c>
      <c r="E124">
        <v>0</v>
      </c>
      <c r="F124" t="s">
        <v>12</v>
      </c>
      <c r="G124" t="s">
        <v>20</v>
      </c>
      <c r="H124" t="s">
        <v>17</v>
      </c>
      <c r="I124">
        <v>3</v>
      </c>
      <c r="J124" t="s">
        <v>43</v>
      </c>
      <c r="K124" t="s">
        <v>23</v>
      </c>
      <c r="L124">
        <v>31</v>
      </c>
      <c r="M124" t="str">
        <f t="shared" si="1"/>
        <v>Middle Age 31-53</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 Age 54+</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 31-53</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 31-53</v>
      </c>
      <c r="N127" t="s">
        <v>17</v>
      </c>
    </row>
    <row r="128" spans="1:14" x14ac:dyDescent="0.3">
      <c r="A128">
        <v>12716</v>
      </c>
      <c r="B128" t="s">
        <v>32</v>
      </c>
      <c r="C128" t="s">
        <v>35</v>
      </c>
      <c r="D128" s="2">
        <v>30000</v>
      </c>
      <c r="E128">
        <v>0</v>
      </c>
      <c r="F128" t="s">
        <v>18</v>
      </c>
      <c r="G128" t="s">
        <v>19</v>
      </c>
      <c r="H128" t="s">
        <v>14</v>
      </c>
      <c r="I128">
        <v>1</v>
      </c>
      <c r="J128" t="s">
        <v>21</v>
      </c>
      <c r="K128" t="s">
        <v>16</v>
      </c>
      <c r="L128">
        <v>32</v>
      </c>
      <c r="M128" t="str">
        <f t="shared" si="1"/>
        <v>Middle Age 31-53</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 31-53</v>
      </c>
      <c r="N129" t="s">
        <v>17</v>
      </c>
    </row>
    <row r="130" spans="1:14" x14ac:dyDescent="0.3">
      <c r="A130">
        <v>20970</v>
      </c>
      <c r="B130" t="s">
        <v>32</v>
      </c>
      <c r="C130" t="s">
        <v>35</v>
      </c>
      <c r="D130" s="2">
        <v>10000</v>
      </c>
      <c r="E130">
        <v>2</v>
      </c>
      <c r="F130" t="s">
        <v>18</v>
      </c>
      <c r="G130" t="s">
        <v>24</v>
      </c>
      <c r="H130" t="s">
        <v>14</v>
      </c>
      <c r="I130">
        <v>1</v>
      </c>
      <c r="J130" t="s">
        <v>15</v>
      </c>
      <c r="K130" t="s">
        <v>16</v>
      </c>
      <c r="L130">
        <v>52</v>
      </c>
      <c r="M130" t="str">
        <f t="shared" si="1"/>
        <v>Middle Age 31-53</v>
      </c>
      <c r="N130" t="s">
        <v>14</v>
      </c>
    </row>
    <row r="131" spans="1:14" x14ac:dyDescent="0.3">
      <c r="A131">
        <v>26818</v>
      </c>
      <c r="B131" t="s">
        <v>32</v>
      </c>
      <c r="C131" t="s">
        <v>35</v>
      </c>
      <c r="D131" s="2">
        <v>10000</v>
      </c>
      <c r="E131">
        <v>3</v>
      </c>
      <c r="F131" t="s">
        <v>26</v>
      </c>
      <c r="G131" t="s">
        <v>24</v>
      </c>
      <c r="H131" t="s">
        <v>14</v>
      </c>
      <c r="I131">
        <v>1</v>
      </c>
      <c r="J131" t="s">
        <v>15</v>
      </c>
      <c r="K131" t="s">
        <v>16</v>
      </c>
      <c r="L131">
        <v>39</v>
      </c>
      <c r="M131" t="str">
        <f t="shared" ref="M131:M194" si="2">IF(L131&gt;54,"Old Age 54+",IF(L131&gt;=31,"Middle Age 31-53",IF(L131&lt;31,"Adolescents","Invalid")))</f>
        <v>Middle Age 31-53</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 31-53</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 Age 54+</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 31-53</v>
      </c>
      <c r="N134" t="s">
        <v>14</v>
      </c>
    </row>
    <row r="135" spans="1:14" x14ac:dyDescent="0.3">
      <c r="A135">
        <v>26796</v>
      </c>
      <c r="B135" t="s">
        <v>32</v>
      </c>
      <c r="C135" t="s">
        <v>35</v>
      </c>
      <c r="D135" s="2">
        <v>40000</v>
      </c>
      <c r="E135">
        <v>2</v>
      </c>
      <c r="F135" t="s">
        <v>12</v>
      </c>
      <c r="G135" t="s">
        <v>27</v>
      </c>
      <c r="H135" t="s">
        <v>14</v>
      </c>
      <c r="I135">
        <v>2</v>
      </c>
      <c r="J135" t="s">
        <v>22</v>
      </c>
      <c r="K135" t="s">
        <v>23</v>
      </c>
      <c r="L135">
        <v>65</v>
      </c>
      <c r="M135" t="str">
        <f t="shared" si="2"/>
        <v>Old Age 54+</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 31-53</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 31-53</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 31-53</v>
      </c>
      <c r="N138" t="s">
        <v>14</v>
      </c>
    </row>
    <row r="139" spans="1:14" x14ac:dyDescent="0.3">
      <c r="A139">
        <v>17994</v>
      </c>
      <c r="B139" t="s">
        <v>32</v>
      </c>
      <c r="C139" t="s">
        <v>35</v>
      </c>
      <c r="D139" s="2">
        <v>20000</v>
      </c>
      <c r="E139">
        <v>2</v>
      </c>
      <c r="F139" t="s">
        <v>26</v>
      </c>
      <c r="G139" t="s">
        <v>24</v>
      </c>
      <c r="H139" t="s">
        <v>14</v>
      </c>
      <c r="I139">
        <v>2</v>
      </c>
      <c r="J139" t="s">
        <v>15</v>
      </c>
      <c r="K139" t="s">
        <v>16</v>
      </c>
      <c r="L139">
        <v>42</v>
      </c>
      <c r="M139" t="str">
        <f t="shared" si="2"/>
        <v>Middle Age 31-53</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 Age 54+</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 Age 54+</v>
      </c>
      <c r="N141" t="s">
        <v>14</v>
      </c>
    </row>
    <row r="142" spans="1:14" x14ac:dyDescent="0.3">
      <c r="A142">
        <v>22500</v>
      </c>
      <c r="B142" t="s">
        <v>32</v>
      </c>
      <c r="C142" t="s">
        <v>35</v>
      </c>
      <c r="D142" s="2">
        <v>40000</v>
      </c>
      <c r="E142">
        <v>0</v>
      </c>
      <c r="F142" t="s">
        <v>12</v>
      </c>
      <c r="G142" t="s">
        <v>20</v>
      </c>
      <c r="H142" t="s">
        <v>17</v>
      </c>
      <c r="I142">
        <v>0</v>
      </c>
      <c r="J142" t="s">
        <v>15</v>
      </c>
      <c r="K142" t="s">
        <v>16</v>
      </c>
      <c r="L142">
        <v>40</v>
      </c>
      <c r="M142" t="str">
        <f t="shared" si="2"/>
        <v>Middle Age 31-53</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Adolescents</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 31-53</v>
      </c>
      <c r="N144" t="s">
        <v>14</v>
      </c>
    </row>
    <row r="145" spans="1:14" x14ac:dyDescent="0.3">
      <c r="A145">
        <v>16614</v>
      </c>
      <c r="B145" t="s">
        <v>31</v>
      </c>
      <c r="C145" t="s">
        <v>34</v>
      </c>
      <c r="D145" s="2">
        <v>80000</v>
      </c>
      <c r="E145">
        <v>0</v>
      </c>
      <c r="F145" t="s">
        <v>12</v>
      </c>
      <c r="G145" t="s">
        <v>20</v>
      </c>
      <c r="H145" t="s">
        <v>14</v>
      </c>
      <c r="I145">
        <v>3</v>
      </c>
      <c r="J145" t="s">
        <v>43</v>
      </c>
      <c r="K145" t="s">
        <v>23</v>
      </c>
      <c r="L145">
        <v>32</v>
      </c>
      <c r="M145" t="str">
        <f t="shared" si="2"/>
        <v>Middle Age 31-53</v>
      </c>
      <c r="N145" t="s">
        <v>17</v>
      </c>
    </row>
    <row r="146" spans="1:14" x14ac:dyDescent="0.3">
      <c r="A146">
        <v>20877</v>
      </c>
      <c r="B146" t="s">
        <v>32</v>
      </c>
      <c r="C146" t="s">
        <v>35</v>
      </c>
      <c r="D146" s="2">
        <v>30000</v>
      </c>
      <c r="E146">
        <v>1</v>
      </c>
      <c r="F146" t="s">
        <v>12</v>
      </c>
      <c r="G146" t="s">
        <v>19</v>
      </c>
      <c r="H146" t="s">
        <v>14</v>
      </c>
      <c r="I146">
        <v>0</v>
      </c>
      <c r="J146" t="s">
        <v>25</v>
      </c>
      <c r="K146" t="s">
        <v>16</v>
      </c>
      <c r="L146">
        <v>37</v>
      </c>
      <c r="M146" t="str">
        <f t="shared" si="2"/>
        <v>Middle Age 31-53</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 31-53</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 31-53</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 31-53</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 Age 54+</v>
      </c>
      <c r="N150" t="s">
        <v>17</v>
      </c>
    </row>
    <row r="151" spans="1:14" x14ac:dyDescent="0.3">
      <c r="A151">
        <v>12728</v>
      </c>
      <c r="B151" t="s">
        <v>32</v>
      </c>
      <c r="C151" t="s">
        <v>35</v>
      </c>
      <c r="D151" s="2">
        <v>30000</v>
      </c>
      <c r="E151">
        <v>0</v>
      </c>
      <c r="F151" t="s">
        <v>18</v>
      </c>
      <c r="G151" t="s">
        <v>19</v>
      </c>
      <c r="H151" t="s">
        <v>17</v>
      </c>
      <c r="I151">
        <v>1</v>
      </c>
      <c r="J151" t="s">
        <v>25</v>
      </c>
      <c r="K151" t="s">
        <v>16</v>
      </c>
      <c r="L151">
        <v>27</v>
      </c>
      <c r="M151" t="str">
        <f t="shared" si="2"/>
        <v>Adolescents</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 31-53</v>
      </c>
      <c r="N152" t="s">
        <v>14</v>
      </c>
    </row>
    <row r="153" spans="1:14" x14ac:dyDescent="0.3">
      <c r="A153">
        <v>29117</v>
      </c>
      <c r="B153" t="s">
        <v>32</v>
      </c>
      <c r="C153" t="s">
        <v>35</v>
      </c>
      <c r="D153" s="2">
        <v>100000</v>
      </c>
      <c r="E153">
        <v>1</v>
      </c>
      <c r="F153" t="s">
        <v>12</v>
      </c>
      <c r="G153" t="s">
        <v>27</v>
      </c>
      <c r="H153" t="s">
        <v>17</v>
      </c>
      <c r="I153">
        <v>3</v>
      </c>
      <c r="J153" t="s">
        <v>15</v>
      </c>
      <c r="K153" t="s">
        <v>23</v>
      </c>
      <c r="L153">
        <v>48</v>
      </c>
      <c r="M153" t="str">
        <f t="shared" si="2"/>
        <v>Middle Age 31-53</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 31-53</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 31-53</v>
      </c>
      <c r="N155" t="s">
        <v>17</v>
      </c>
    </row>
    <row r="156" spans="1:14" x14ac:dyDescent="0.3">
      <c r="A156">
        <v>23426</v>
      </c>
      <c r="B156" t="s">
        <v>32</v>
      </c>
      <c r="C156" t="s">
        <v>35</v>
      </c>
      <c r="D156" s="2">
        <v>80000</v>
      </c>
      <c r="E156">
        <v>5</v>
      </c>
      <c r="F156" t="s">
        <v>29</v>
      </c>
      <c r="G156" t="s">
        <v>27</v>
      </c>
      <c r="H156" t="s">
        <v>14</v>
      </c>
      <c r="I156">
        <v>3</v>
      </c>
      <c r="J156" t="s">
        <v>15</v>
      </c>
      <c r="K156" t="s">
        <v>23</v>
      </c>
      <c r="L156">
        <v>40</v>
      </c>
      <c r="M156" t="str">
        <f t="shared" si="2"/>
        <v>Middle Age 31-53</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 31-53</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 Age 54+</v>
      </c>
      <c r="N158" t="s">
        <v>17</v>
      </c>
    </row>
    <row r="159" spans="1:14" x14ac:dyDescent="0.3">
      <c r="A159">
        <v>23979</v>
      </c>
      <c r="B159" t="s">
        <v>32</v>
      </c>
      <c r="C159" t="s">
        <v>35</v>
      </c>
      <c r="D159" s="2">
        <v>10000</v>
      </c>
      <c r="E159">
        <v>2</v>
      </c>
      <c r="F159" t="s">
        <v>18</v>
      </c>
      <c r="G159" t="s">
        <v>24</v>
      </c>
      <c r="H159" t="s">
        <v>17</v>
      </c>
      <c r="I159">
        <v>0</v>
      </c>
      <c r="J159" t="s">
        <v>15</v>
      </c>
      <c r="K159" t="s">
        <v>16</v>
      </c>
      <c r="L159">
        <v>50</v>
      </c>
      <c r="M159" t="str">
        <f t="shared" si="2"/>
        <v>Middle Age 31-53</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 31-53</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 31-53</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 31-53</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 31-53</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 31-53</v>
      </c>
      <c r="N164" t="s">
        <v>14</v>
      </c>
    </row>
    <row r="165" spans="1:14" x14ac:dyDescent="0.3">
      <c r="A165">
        <v>24279</v>
      </c>
      <c r="B165" t="s">
        <v>32</v>
      </c>
      <c r="C165" t="s">
        <v>35</v>
      </c>
      <c r="D165" s="2">
        <v>40000</v>
      </c>
      <c r="E165">
        <v>2</v>
      </c>
      <c r="F165" t="s">
        <v>18</v>
      </c>
      <c r="G165" t="s">
        <v>13</v>
      </c>
      <c r="H165" t="s">
        <v>17</v>
      </c>
      <c r="I165">
        <v>2</v>
      </c>
      <c r="J165" t="s">
        <v>25</v>
      </c>
      <c r="K165" t="s">
        <v>23</v>
      </c>
      <c r="L165">
        <v>52</v>
      </c>
      <c r="M165" t="str">
        <f t="shared" si="2"/>
        <v>Middle Age 31-53</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Adolescents</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Adolescents</v>
      </c>
      <c r="N167" t="s">
        <v>17</v>
      </c>
    </row>
    <row r="168" spans="1:14" x14ac:dyDescent="0.3">
      <c r="A168">
        <v>26757</v>
      </c>
      <c r="B168" t="s">
        <v>32</v>
      </c>
      <c r="C168" t="s">
        <v>35</v>
      </c>
      <c r="D168" s="2">
        <v>90000</v>
      </c>
      <c r="E168">
        <v>1</v>
      </c>
      <c r="F168" t="s">
        <v>12</v>
      </c>
      <c r="G168" t="s">
        <v>20</v>
      </c>
      <c r="H168" t="s">
        <v>14</v>
      </c>
      <c r="I168">
        <v>1</v>
      </c>
      <c r="J168" t="s">
        <v>21</v>
      </c>
      <c r="K168" t="s">
        <v>23</v>
      </c>
      <c r="L168">
        <v>47</v>
      </c>
      <c r="M168" t="str">
        <f t="shared" si="2"/>
        <v>Middle Age 31-53</v>
      </c>
      <c r="N168" t="s">
        <v>14</v>
      </c>
    </row>
    <row r="169" spans="1:14" x14ac:dyDescent="0.3">
      <c r="A169">
        <v>14233</v>
      </c>
      <c r="B169" t="s">
        <v>32</v>
      </c>
      <c r="C169" t="s">
        <v>35</v>
      </c>
      <c r="D169" s="2">
        <v>100000</v>
      </c>
      <c r="E169">
        <v>0</v>
      </c>
      <c r="F169" t="s">
        <v>26</v>
      </c>
      <c r="G169" t="s">
        <v>27</v>
      </c>
      <c r="H169" t="s">
        <v>14</v>
      </c>
      <c r="I169">
        <v>3</v>
      </c>
      <c r="J169" t="s">
        <v>43</v>
      </c>
      <c r="K169" t="s">
        <v>23</v>
      </c>
      <c r="L169">
        <v>35</v>
      </c>
      <c r="M169" t="str">
        <f t="shared" si="2"/>
        <v>Middle Age 31-53</v>
      </c>
      <c r="N169" t="s">
        <v>17</v>
      </c>
    </row>
    <row r="170" spans="1:14" x14ac:dyDescent="0.3">
      <c r="A170">
        <v>14058</v>
      </c>
      <c r="B170" t="s">
        <v>32</v>
      </c>
      <c r="C170" t="s">
        <v>35</v>
      </c>
      <c r="D170" s="2">
        <v>70000</v>
      </c>
      <c r="E170">
        <v>0</v>
      </c>
      <c r="F170" t="s">
        <v>12</v>
      </c>
      <c r="G170" t="s">
        <v>20</v>
      </c>
      <c r="H170" t="s">
        <v>17</v>
      </c>
      <c r="I170">
        <v>1</v>
      </c>
      <c r="J170" t="s">
        <v>22</v>
      </c>
      <c r="K170" t="s">
        <v>23</v>
      </c>
      <c r="L170">
        <v>41</v>
      </c>
      <c r="M170" t="str">
        <f t="shared" si="2"/>
        <v>Middle Age 31-53</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 31-53</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 Age 54+</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 Age 54+</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 31-53</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Adolescents</v>
      </c>
      <c r="N175" t="s">
        <v>17</v>
      </c>
    </row>
    <row r="176" spans="1:14" x14ac:dyDescent="0.3">
      <c r="A176">
        <v>19442</v>
      </c>
      <c r="B176" t="s">
        <v>32</v>
      </c>
      <c r="C176" t="s">
        <v>35</v>
      </c>
      <c r="D176" s="2">
        <v>50000</v>
      </c>
      <c r="E176">
        <v>0</v>
      </c>
      <c r="F176" t="s">
        <v>29</v>
      </c>
      <c r="G176" t="s">
        <v>13</v>
      </c>
      <c r="H176" t="s">
        <v>14</v>
      </c>
      <c r="I176">
        <v>0</v>
      </c>
      <c r="J176" t="s">
        <v>15</v>
      </c>
      <c r="K176" t="s">
        <v>16</v>
      </c>
      <c r="L176">
        <v>37</v>
      </c>
      <c r="M176" t="str">
        <f t="shared" si="2"/>
        <v>Middle Age 31-53</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 31-53</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Adolescents</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 31-53</v>
      </c>
      <c r="N179" t="s">
        <v>17</v>
      </c>
    </row>
    <row r="180" spans="1:14" x14ac:dyDescent="0.3">
      <c r="A180">
        <v>14191</v>
      </c>
      <c r="B180" t="s">
        <v>31</v>
      </c>
      <c r="C180" t="s">
        <v>35</v>
      </c>
      <c r="D180" s="2">
        <v>160000</v>
      </c>
      <c r="E180">
        <v>4</v>
      </c>
      <c r="F180" t="s">
        <v>18</v>
      </c>
      <c r="G180" t="s">
        <v>20</v>
      </c>
      <c r="H180" t="s">
        <v>17</v>
      </c>
      <c r="I180">
        <v>2</v>
      </c>
      <c r="J180" t="s">
        <v>43</v>
      </c>
      <c r="K180" t="s">
        <v>16</v>
      </c>
      <c r="L180">
        <v>55</v>
      </c>
      <c r="M180" t="str">
        <f t="shared" si="2"/>
        <v>Old Age 54+</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 31-53</v>
      </c>
      <c r="N181" t="s">
        <v>14</v>
      </c>
    </row>
    <row r="182" spans="1:14" x14ac:dyDescent="0.3">
      <c r="A182">
        <v>25529</v>
      </c>
      <c r="B182" t="s">
        <v>32</v>
      </c>
      <c r="C182" t="s">
        <v>35</v>
      </c>
      <c r="D182" s="2">
        <v>10000</v>
      </c>
      <c r="E182">
        <v>1</v>
      </c>
      <c r="F182" t="s">
        <v>29</v>
      </c>
      <c r="G182" t="s">
        <v>24</v>
      </c>
      <c r="H182" t="s">
        <v>14</v>
      </c>
      <c r="I182">
        <v>0</v>
      </c>
      <c r="J182" t="s">
        <v>15</v>
      </c>
      <c r="K182" t="s">
        <v>16</v>
      </c>
      <c r="L182">
        <v>44</v>
      </c>
      <c r="M182" t="str">
        <f t="shared" si="2"/>
        <v>Middle Age 31-53</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 Age 54+</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 31-53</v>
      </c>
      <c r="N184" t="s">
        <v>17</v>
      </c>
    </row>
    <row r="185" spans="1:14" x14ac:dyDescent="0.3">
      <c r="A185">
        <v>15265</v>
      </c>
      <c r="B185" t="s">
        <v>32</v>
      </c>
      <c r="C185" t="s">
        <v>35</v>
      </c>
      <c r="D185" s="2">
        <v>40000</v>
      </c>
      <c r="E185">
        <v>2</v>
      </c>
      <c r="F185" t="s">
        <v>12</v>
      </c>
      <c r="G185" t="s">
        <v>27</v>
      </c>
      <c r="H185" t="s">
        <v>14</v>
      </c>
      <c r="I185">
        <v>2</v>
      </c>
      <c r="J185" t="s">
        <v>22</v>
      </c>
      <c r="K185" t="s">
        <v>23</v>
      </c>
      <c r="L185">
        <v>66</v>
      </c>
      <c r="M185" t="str">
        <f t="shared" si="2"/>
        <v>Old Age 54+</v>
      </c>
      <c r="N185" t="s">
        <v>14</v>
      </c>
    </row>
    <row r="186" spans="1:14" x14ac:dyDescent="0.3">
      <c r="A186">
        <v>28918</v>
      </c>
      <c r="B186" t="s">
        <v>31</v>
      </c>
      <c r="C186" t="s">
        <v>34</v>
      </c>
      <c r="D186" s="2">
        <v>130000</v>
      </c>
      <c r="E186">
        <v>4</v>
      </c>
      <c r="F186" t="s">
        <v>26</v>
      </c>
      <c r="G186" t="s">
        <v>27</v>
      </c>
      <c r="H186" t="s">
        <v>17</v>
      </c>
      <c r="I186">
        <v>4</v>
      </c>
      <c r="J186" t="s">
        <v>43</v>
      </c>
      <c r="K186" t="s">
        <v>16</v>
      </c>
      <c r="L186">
        <v>58</v>
      </c>
      <c r="M186" t="str">
        <f t="shared" si="2"/>
        <v>Old Age 54+</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 31-53</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 Age 54+</v>
      </c>
      <c r="N188" t="s">
        <v>14</v>
      </c>
    </row>
    <row r="189" spans="1:14" x14ac:dyDescent="0.3">
      <c r="A189">
        <v>18151</v>
      </c>
      <c r="B189" t="s">
        <v>32</v>
      </c>
      <c r="C189" t="s">
        <v>35</v>
      </c>
      <c r="D189" s="2">
        <v>80000</v>
      </c>
      <c r="E189">
        <v>5</v>
      </c>
      <c r="F189" t="s">
        <v>18</v>
      </c>
      <c r="G189" t="s">
        <v>20</v>
      </c>
      <c r="H189" t="s">
        <v>17</v>
      </c>
      <c r="I189">
        <v>2</v>
      </c>
      <c r="J189" t="s">
        <v>43</v>
      </c>
      <c r="K189" t="s">
        <v>16</v>
      </c>
      <c r="L189">
        <v>59</v>
      </c>
      <c r="M189" t="str">
        <f t="shared" si="2"/>
        <v>Old Age 54+</v>
      </c>
      <c r="N189" t="s">
        <v>17</v>
      </c>
    </row>
    <row r="190" spans="1:14" x14ac:dyDescent="0.3">
      <c r="A190">
        <v>20606</v>
      </c>
      <c r="B190" t="s">
        <v>31</v>
      </c>
      <c r="C190" t="s">
        <v>34</v>
      </c>
      <c r="D190" s="2">
        <v>70000</v>
      </c>
      <c r="E190">
        <v>0</v>
      </c>
      <c r="F190" t="s">
        <v>12</v>
      </c>
      <c r="G190" t="s">
        <v>20</v>
      </c>
      <c r="H190" t="s">
        <v>14</v>
      </c>
      <c r="I190">
        <v>4</v>
      </c>
      <c r="J190" t="s">
        <v>43</v>
      </c>
      <c r="K190" t="s">
        <v>23</v>
      </c>
      <c r="L190">
        <v>32</v>
      </c>
      <c r="M190" t="str">
        <f t="shared" si="2"/>
        <v>Middle Age 31-53</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 31-53</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 Age 54+</v>
      </c>
      <c r="N192" t="s">
        <v>17</v>
      </c>
    </row>
    <row r="193" spans="1:14" x14ac:dyDescent="0.3">
      <c r="A193">
        <v>26944</v>
      </c>
      <c r="B193" t="s">
        <v>32</v>
      </c>
      <c r="C193" t="s">
        <v>35</v>
      </c>
      <c r="D193" s="2">
        <v>90000</v>
      </c>
      <c r="E193">
        <v>2</v>
      </c>
      <c r="F193" t="s">
        <v>26</v>
      </c>
      <c r="G193" t="s">
        <v>24</v>
      </c>
      <c r="H193" t="s">
        <v>14</v>
      </c>
      <c r="I193">
        <v>0</v>
      </c>
      <c r="J193" t="s">
        <v>15</v>
      </c>
      <c r="K193" t="s">
        <v>16</v>
      </c>
      <c r="L193">
        <v>36</v>
      </c>
      <c r="M193" t="str">
        <f t="shared" si="2"/>
        <v>Middle Age 31-53</v>
      </c>
      <c r="N193" t="s">
        <v>14</v>
      </c>
    </row>
    <row r="194" spans="1:14" x14ac:dyDescent="0.3">
      <c r="A194">
        <v>15682</v>
      </c>
      <c r="B194" t="s">
        <v>32</v>
      </c>
      <c r="C194" t="s">
        <v>34</v>
      </c>
      <c r="D194" s="2">
        <v>80000</v>
      </c>
      <c r="E194">
        <v>5</v>
      </c>
      <c r="F194" t="s">
        <v>12</v>
      </c>
      <c r="G194" t="s">
        <v>27</v>
      </c>
      <c r="H194" t="s">
        <v>14</v>
      </c>
      <c r="I194">
        <v>2</v>
      </c>
      <c r="J194" t="s">
        <v>43</v>
      </c>
      <c r="K194" t="s">
        <v>16</v>
      </c>
      <c r="L194">
        <v>62</v>
      </c>
      <c r="M194" t="str">
        <f t="shared" si="2"/>
        <v>Old Age 54+</v>
      </c>
      <c r="N194" t="s">
        <v>17</v>
      </c>
    </row>
    <row r="195" spans="1:14" x14ac:dyDescent="0.3">
      <c r="A195">
        <v>26032</v>
      </c>
      <c r="B195" t="s">
        <v>31</v>
      </c>
      <c r="C195" t="s">
        <v>34</v>
      </c>
      <c r="D195" s="2">
        <v>70000</v>
      </c>
      <c r="E195">
        <v>5</v>
      </c>
      <c r="F195" t="s">
        <v>12</v>
      </c>
      <c r="G195" t="s">
        <v>20</v>
      </c>
      <c r="H195" t="s">
        <v>14</v>
      </c>
      <c r="I195">
        <v>4</v>
      </c>
      <c r="J195" t="s">
        <v>43</v>
      </c>
      <c r="K195" t="s">
        <v>23</v>
      </c>
      <c r="L195">
        <v>41</v>
      </c>
      <c r="M195" t="str">
        <f t="shared" ref="M195:M258" si="3">IF(L195&gt;54,"Old Age 54+",IF(L195&gt;=31,"Middle Age 31-53",IF(L195&lt;31,"Adolescents","Invalid")))</f>
        <v>Middle Age 31-53</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 31-53</v>
      </c>
      <c r="N196" t="s">
        <v>17</v>
      </c>
    </row>
    <row r="197" spans="1:14" x14ac:dyDescent="0.3">
      <c r="A197">
        <v>25559</v>
      </c>
      <c r="B197" t="s">
        <v>32</v>
      </c>
      <c r="C197" t="s">
        <v>35</v>
      </c>
      <c r="D197" s="2">
        <v>20000</v>
      </c>
      <c r="E197">
        <v>0</v>
      </c>
      <c r="F197" t="s">
        <v>12</v>
      </c>
      <c r="G197" t="s">
        <v>19</v>
      </c>
      <c r="H197" t="s">
        <v>14</v>
      </c>
      <c r="I197">
        <v>0</v>
      </c>
      <c r="J197" t="s">
        <v>15</v>
      </c>
      <c r="K197" t="s">
        <v>23</v>
      </c>
      <c r="L197">
        <v>25</v>
      </c>
      <c r="M197" t="str">
        <f t="shared" si="3"/>
        <v>Adolescents</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 31-53</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 Age 54+</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 31-53</v>
      </c>
      <c r="N200" t="s">
        <v>14</v>
      </c>
    </row>
    <row r="201" spans="1:14" x14ac:dyDescent="0.3">
      <c r="A201">
        <v>11453</v>
      </c>
      <c r="B201" t="s">
        <v>32</v>
      </c>
      <c r="C201" t="s">
        <v>35</v>
      </c>
      <c r="D201" s="2">
        <v>80000</v>
      </c>
      <c r="E201">
        <v>0</v>
      </c>
      <c r="F201" t="s">
        <v>12</v>
      </c>
      <c r="G201" t="s">
        <v>20</v>
      </c>
      <c r="H201" t="s">
        <v>17</v>
      </c>
      <c r="I201">
        <v>3</v>
      </c>
      <c r="J201" t="s">
        <v>43</v>
      </c>
      <c r="K201" t="s">
        <v>23</v>
      </c>
      <c r="L201">
        <v>33</v>
      </c>
      <c r="M201" t="str">
        <f t="shared" si="3"/>
        <v>Middle Age 31-53</v>
      </c>
      <c r="N201" t="s">
        <v>14</v>
      </c>
    </row>
    <row r="202" spans="1:14" x14ac:dyDescent="0.3">
      <c r="A202">
        <v>24584</v>
      </c>
      <c r="B202" t="s">
        <v>32</v>
      </c>
      <c r="C202" t="s">
        <v>35</v>
      </c>
      <c r="D202" s="2">
        <v>60000</v>
      </c>
      <c r="E202">
        <v>0</v>
      </c>
      <c r="F202" t="s">
        <v>12</v>
      </c>
      <c r="G202" t="s">
        <v>20</v>
      </c>
      <c r="H202" t="s">
        <v>17</v>
      </c>
      <c r="I202">
        <v>3</v>
      </c>
      <c r="J202" t="s">
        <v>21</v>
      </c>
      <c r="K202" t="s">
        <v>23</v>
      </c>
      <c r="L202">
        <v>31</v>
      </c>
      <c r="M202" t="str">
        <f t="shared" si="3"/>
        <v>Middle Age 31-53</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Adolescents</v>
      </c>
      <c r="N203" t="s">
        <v>14</v>
      </c>
    </row>
    <row r="204" spans="1:14" x14ac:dyDescent="0.3">
      <c r="A204">
        <v>18626</v>
      </c>
      <c r="B204" t="s">
        <v>32</v>
      </c>
      <c r="C204" t="s">
        <v>35</v>
      </c>
      <c r="D204" s="2">
        <v>40000</v>
      </c>
      <c r="E204">
        <v>2</v>
      </c>
      <c r="F204" t="s">
        <v>18</v>
      </c>
      <c r="G204" t="s">
        <v>19</v>
      </c>
      <c r="H204" t="s">
        <v>14</v>
      </c>
      <c r="I204">
        <v>0</v>
      </c>
      <c r="J204" t="s">
        <v>25</v>
      </c>
      <c r="K204" t="s">
        <v>16</v>
      </c>
      <c r="L204">
        <v>33</v>
      </c>
      <c r="M204" t="str">
        <f t="shared" si="3"/>
        <v>Middle Age 31-53</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 31-53</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 31-53</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 31-53</v>
      </c>
      <c r="N207" t="s">
        <v>14</v>
      </c>
    </row>
    <row r="208" spans="1:14" x14ac:dyDescent="0.3">
      <c r="A208">
        <v>11415</v>
      </c>
      <c r="B208" t="s">
        <v>32</v>
      </c>
      <c r="C208" t="s">
        <v>35</v>
      </c>
      <c r="D208" s="2">
        <v>90000</v>
      </c>
      <c r="E208">
        <v>5</v>
      </c>
      <c r="F208" t="s">
        <v>18</v>
      </c>
      <c r="G208" t="s">
        <v>20</v>
      </c>
      <c r="H208" t="s">
        <v>17</v>
      </c>
      <c r="I208">
        <v>2</v>
      </c>
      <c r="J208" t="s">
        <v>43</v>
      </c>
      <c r="K208" t="s">
        <v>16</v>
      </c>
      <c r="L208">
        <v>62</v>
      </c>
      <c r="M208" t="str">
        <f t="shared" si="3"/>
        <v>Old Age 54+</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Adolescents</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 31-53</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 31-53</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 31-53</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 31-53</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Adolescents</v>
      </c>
      <c r="N214" t="s">
        <v>17</v>
      </c>
    </row>
    <row r="215" spans="1:14" x14ac:dyDescent="0.3">
      <c r="A215">
        <v>11451</v>
      </c>
      <c r="B215" t="s">
        <v>32</v>
      </c>
      <c r="C215" t="s">
        <v>35</v>
      </c>
      <c r="D215" s="2">
        <v>70000</v>
      </c>
      <c r="E215">
        <v>0</v>
      </c>
      <c r="F215" t="s">
        <v>12</v>
      </c>
      <c r="G215" t="s">
        <v>20</v>
      </c>
      <c r="H215" t="s">
        <v>17</v>
      </c>
      <c r="I215">
        <v>4</v>
      </c>
      <c r="J215" t="s">
        <v>43</v>
      </c>
      <c r="K215" t="s">
        <v>23</v>
      </c>
      <c r="L215">
        <v>31</v>
      </c>
      <c r="M215" t="str">
        <f t="shared" si="3"/>
        <v>Middle Age 31-53</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 Age 54+</v>
      </c>
      <c r="N216" t="s">
        <v>14</v>
      </c>
    </row>
    <row r="217" spans="1:14" x14ac:dyDescent="0.3">
      <c r="A217">
        <v>27951</v>
      </c>
      <c r="B217" t="s">
        <v>32</v>
      </c>
      <c r="C217" t="s">
        <v>35</v>
      </c>
      <c r="D217" s="2">
        <v>80000</v>
      </c>
      <c r="E217">
        <v>4</v>
      </c>
      <c r="F217" t="s">
        <v>18</v>
      </c>
      <c r="G217" t="s">
        <v>20</v>
      </c>
      <c r="H217" t="s">
        <v>17</v>
      </c>
      <c r="I217">
        <v>2</v>
      </c>
      <c r="J217" t="s">
        <v>21</v>
      </c>
      <c r="K217" t="s">
        <v>16</v>
      </c>
      <c r="L217">
        <v>54</v>
      </c>
      <c r="M217" t="str">
        <f t="shared" si="3"/>
        <v>Middle Age 31-53</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 31-53</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Adolescents</v>
      </c>
      <c r="N219" t="s">
        <v>17</v>
      </c>
    </row>
    <row r="220" spans="1:14" x14ac:dyDescent="0.3">
      <c r="A220">
        <v>16043</v>
      </c>
      <c r="B220" t="s">
        <v>32</v>
      </c>
      <c r="C220" t="s">
        <v>35</v>
      </c>
      <c r="D220" s="2">
        <v>10000</v>
      </c>
      <c r="E220">
        <v>1</v>
      </c>
      <c r="F220" t="s">
        <v>12</v>
      </c>
      <c r="G220" t="s">
        <v>24</v>
      </c>
      <c r="H220" t="s">
        <v>14</v>
      </c>
      <c r="I220">
        <v>0</v>
      </c>
      <c r="J220" t="s">
        <v>15</v>
      </c>
      <c r="K220" t="s">
        <v>16</v>
      </c>
      <c r="L220">
        <v>48</v>
      </c>
      <c r="M220" t="str">
        <f t="shared" si="3"/>
        <v>Middle Age 31-53</v>
      </c>
      <c r="N220" t="s">
        <v>17</v>
      </c>
    </row>
    <row r="221" spans="1:14" x14ac:dyDescent="0.3">
      <c r="A221">
        <v>22399</v>
      </c>
      <c r="B221" t="s">
        <v>32</v>
      </c>
      <c r="C221" t="s">
        <v>35</v>
      </c>
      <c r="D221" s="2">
        <v>10000</v>
      </c>
      <c r="E221">
        <v>0</v>
      </c>
      <c r="F221" t="s">
        <v>18</v>
      </c>
      <c r="G221" t="s">
        <v>24</v>
      </c>
      <c r="H221" t="s">
        <v>14</v>
      </c>
      <c r="I221">
        <v>1</v>
      </c>
      <c r="J221" t="s">
        <v>25</v>
      </c>
      <c r="K221" t="s">
        <v>23</v>
      </c>
      <c r="L221">
        <v>26</v>
      </c>
      <c r="M221" t="str">
        <f t="shared" si="3"/>
        <v>Adolescents</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 31-53</v>
      </c>
      <c r="N222" t="s">
        <v>14</v>
      </c>
    </row>
    <row r="223" spans="1:14" x14ac:dyDescent="0.3">
      <c r="A223">
        <v>25313</v>
      </c>
      <c r="B223" t="s">
        <v>32</v>
      </c>
      <c r="C223" t="s">
        <v>35</v>
      </c>
      <c r="D223" s="2">
        <v>10000</v>
      </c>
      <c r="E223">
        <v>0</v>
      </c>
      <c r="F223" t="s">
        <v>28</v>
      </c>
      <c r="G223" t="s">
        <v>24</v>
      </c>
      <c r="H223" t="s">
        <v>17</v>
      </c>
      <c r="I223">
        <v>2</v>
      </c>
      <c r="J223" t="s">
        <v>25</v>
      </c>
      <c r="K223" t="s">
        <v>16</v>
      </c>
      <c r="L223">
        <v>35</v>
      </c>
      <c r="M223" t="str">
        <f t="shared" si="3"/>
        <v>Middle Age 31-53</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 31-53</v>
      </c>
      <c r="N224" t="s">
        <v>17</v>
      </c>
    </row>
    <row r="225" spans="1:14" x14ac:dyDescent="0.3">
      <c r="A225">
        <v>18711</v>
      </c>
      <c r="B225" t="s">
        <v>32</v>
      </c>
      <c r="C225" t="s">
        <v>34</v>
      </c>
      <c r="D225" s="2">
        <v>70000</v>
      </c>
      <c r="E225">
        <v>5</v>
      </c>
      <c r="F225" t="s">
        <v>12</v>
      </c>
      <c r="G225" t="s">
        <v>20</v>
      </c>
      <c r="H225" t="s">
        <v>14</v>
      </c>
      <c r="I225">
        <v>4</v>
      </c>
      <c r="J225" t="s">
        <v>43</v>
      </c>
      <c r="K225" t="s">
        <v>23</v>
      </c>
      <c r="L225">
        <v>39</v>
      </c>
      <c r="M225" t="str">
        <f t="shared" si="3"/>
        <v>Middle Age 31-53</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 Age 54+</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 31-53</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 31-53</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 31-53</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 31-53</v>
      </c>
      <c r="N230" t="s">
        <v>17</v>
      </c>
    </row>
    <row r="231" spans="1:14" x14ac:dyDescent="0.3">
      <c r="A231">
        <v>28915</v>
      </c>
      <c r="B231" t="s">
        <v>32</v>
      </c>
      <c r="C231" t="s">
        <v>35</v>
      </c>
      <c r="D231" s="2">
        <v>80000</v>
      </c>
      <c r="E231">
        <v>5</v>
      </c>
      <c r="F231" t="s">
        <v>26</v>
      </c>
      <c r="G231" t="s">
        <v>27</v>
      </c>
      <c r="H231" t="s">
        <v>14</v>
      </c>
      <c r="I231">
        <v>3</v>
      </c>
      <c r="J231" t="s">
        <v>43</v>
      </c>
      <c r="K231" t="s">
        <v>16</v>
      </c>
      <c r="L231">
        <v>57</v>
      </c>
      <c r="M231" t="str">
        <f t="shared" si="3"/>
        <v>Old Age 54+</v>
      </c>
      <c r="N231" t="s">
        <v>17</v>
      </c>
    </row>
    <row r="232" spans="1:14" x14ac:dyDescent="0.3">
      <c r="A232">
        <v>22830</v>
      </c>
      <c r="B232" t="s">
        <v>31</v>
      </c>
      <c r="C232" t="s">
        <v>35</v>
      </c>
      <c r="D232" s="2">
        <v>120000</v>
      </c>
      <c r="E232">
        <v>4</v>
      </c>
      <c r="F232" t="s">
        <v>18</v>
      </c>
      <c r="G232" t="s">
        <v>27</v>
      </c>
      <c r="H232" t="s">
        <v>14</v>
      </c>
      <c r="I232">
        <v>3</v>
      </c>
      <c r="J232" t="s">
        <v>43</v>
      </c>
      <c r="K232" t="s">
        <v>16</v>
      </c>
      <c r="L232">
        <v>56</v>
      </c>
      <c r="M232" t="str">
        <f t="shared" si="3"/>
        <v>Old Age 54+</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 31-53</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 31-53</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Adolescents</v>
      </c>
      <c r="N235" t="s">
        <v>14</v>
      </c>
    </row>
    <row r="236" spans="1:14" x14ac:dyDescent="0.3">
      <c r="A236">
        <v>24611</v>
      </c>
      <c r="B236" t="s">
        <v>32</v>
      </c>
      <c r="C236" t="s">
        <v>35</v>
      </c>
      <c r="D236" s="2">
        <v>90000</v>
      </c>
      <c r="E236">
        <v>0</v>
      </c>
      <c r="F236" t="s">
        <v>12</v>
      </c>
      <c r="G236" t="s">
        <v>20</v>
      </c>
      <c r="H236" t="s">
        <v>17</v>
      </c>
      <c r="I236">
        <v>4</v>
      </c>
      <c r="J236" t="s">
        <v>43</v>
      </c>
      <c r="K236" t="s">
        <v>23</v>
      </c>
      <c r="L236">
        <v>35</v>
      </c>
      <c r="M236" t="str">
        <f t="shared" si="3"/>
        <v>Middle Age 31-53</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 Age 54+</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 31-53</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Adolescents</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 31-53</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 31-53</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 31-53</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Adolescents</v>
      </c>
      <c r="N243" t="s">
        <v>17</v>
      </c>
    </row>
    <row r="244" spans="1:14" x14ac:dyDescent="0.3">
      <c r="A244">
        <v>23908</v>
      </c>
      <c r="B244" t="s">
        <v>32</v>
      </c>
      <c r="C244" t="s">
        <v>35</v>
      </c>
      <c r="D244" s="2">
        <v>30000</v>
      </c>
      <c r="E244">
        <v>1</v>
      </c>
      <c r="F244" t="s">
        <v>12</v>
      </c>
      <c r="G244" t="s">
        <v>19</v>
      </c>
      <c r="H244" t="s">
        <v>17</v>
      </c>
      <c r="I244">
        <v>1</v>
      </c>
      <c r="J244" t="s">
        <v>15</v>
      </c>
      <c r="K244" t="s">
        <v>16</v>
      </c>
      <c r="L244">
        <v>39</v>
      </c>
      <c r="M244" t="str">
        <f t="shared" si="3"/>
        <v>Middle Age 31-53</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Adolescents</v>
      </c>
      <c r="N245" t="s">
        <v>17</v>
      </c>
    </row>
    <row r="246" spans="1:14" x14ac:dyDescent="0.3">
      <c r="A246">
        <v>19057</v>
      </c>
      <c r="B246" t="s">
        <v>31</v>
      </c>
      <c r="C246" t="s">
        <v>34</v>
      </c>
      <c r="D246" s="2">
        <v>120000</v>
      </c>
      <c r="E246">
        <v>3</v>
      </c>
      <c r="F246" t="s">
        <v>12</v>
      </c>
      <c r="G246" t="s">
        <v>27</v>
      </c>
      <c r="H246" t="s">
        <v>17</v>
      </c>
      <c r="I246">
        <v>2</v>
      </c>
      <c r="J246" t="s">
        <v>43</v>
      </c>
      <c r="K246" t="s">
        <v>16</v>
      </c>
      <c r="L246">
        <v>52</v>
      </c>
      <c r="M246" t="str">
        <f t="shared" si="3"/>
        <v>Middle Age 31-53</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 31-53</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 31-53</v>
      </c>
      <c r="N248" t="s">
        <v>14</v>
      </c>
    </row>
    <row r="249" spans="1:14" x14ac:dyDescent="0.3">
      <c r="A249">
        <v>21568</v>
      </c>
      <c r="B249" t="s">
        <v>31</v>
      </c>
      <c r="C249" t="s">
        <v>34</v>
      </c>
      <c r="D249" s="2">
        <v>100000</v>
      </c>
      <c r="E249">
        <v>0</v>
      </c>
      <c r="F249" t="s">
        <v>26</v>
      </c>
      <c r="G249" t="s">
        <v>27</v>
      </c>
      <c r="H249" t="s">
        <v>14</v>
      </c>
      <c r="I249">
        <v>4</v>
      </c>
      <c r="J249" t="s">
        <v>43</v>
      </c>
      <c r="K249" t="s">
        <v>23</v>
      </c>
      <c r="L249">
        <v>34</v>
      </c>
      <c r="M249" t="str">
        <f t="shared" si="3"/>
        <v>Middle Age 31-53</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 Age 54+</v>
      </c>
      <c r="N250" t="s">
        <v>17</v>
      </c>
    </row>
    <row r="251" spans="1:14" x14ac:dyDescent="0.3">
      <c r="A251">
        <v>23432</v>
      </c>
      <c r="B251" t="s">
        <v>32</v>
      </c>
      <c r="C251" t="s">
        <v>35</v>
      </c>
      <c r="D251" s="2">
        <v>70000</v>
      </c>
      <c r="E251">
        <v>0</v>
      </c>
      <c r="F251" t="s">
        <v>12</v>
      </c>
      <c r="G251" t="s">
        <v>20</v>
      </c>
      <c r="H251" t="s">
        <v>14</v>
      </c>
      <c r="I251">
        <v>1</v>
      </c>
      <c r="J251" t="s">
        <v>22</v>
      </c>
      <c r="K251" t="s">
        <v>23</v>
      </c>
      <c r="L251">
        <v>37</v>
      </c>
      <c r="M251" t="str">
        <f t="shared" si="3"/>
        <v>Middle Age 31-53</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 Age 54+</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 Age 54+</v>
      </c>
      <c r="N253" t="s">
        <v>17</v>
      </c>
    </row>
    <row r="254" spans="1:14" x14ac:dyDescent="0.3">
      <c r="A254">
        <v>12666</v>
      </c>
      <c r="B254" t="s">
        <v>32</v>
      </c>
      <c r="C254" t="s">
        <v>35</v>
      </c>
      <c r="D254" s="2">
        <v>60000</v>
      </c>
      <c r="E254">
        <v>0</v>
      </c>
      <c r="F254" t="s">
        <v>12</v>
      </c>
      <c r="G254" t="s">
        <v>20</v>
      </c>
      <c r="H254" t="s">
        <v>17</v>
      </c>
      <c r="I254">
        <v>4</v>
      </c>
      <c r="J254" t="s">
        <v>21</v>
      </c>
      <c r="K254" t="s">
        <v>23</v>
      </c>
      <c r="L254">
        <v>31</v>
      </c>
      <c r="M254" t="str">
        <f t="shared" si="3"/>
        <v>Middle Age 31-53</v>
      </c>
      <c r="N254" t="s">
        <v>17</v>
      </c>
    </row>
    <row r="255" spans="1:14" x14ac:dyDescent="0.3">
      <c r="A255">
        <v>20598</v>
      </c>
      <c r="B255" t="s">
        <v>31</v>
      </c>
      <c r="C255" t="s">
        <v>35</v>
      </c>
      <c r="D255" s="2">
        <v>100000</v>
      </c>
      <c r="E255">
        <v>3</v>
      </c>
      <c r="F255" t="s">
        <v>28</v>
      </c>
      <c r="G255" t="s">
        <v>20</v>
      </c>
      <c r="H255" t="s">
        <v>14</v>
      </c>
      <c r="I255">
        <v>0</v>
      </c>
      <c r="J255" t="s">
        <v>43</v>
      </c>
      <c r="K255" t="s">
        <v>16</v>
      </c>
      <c r="L255">
        <v>59</v>
      </c>
      <c r="M255" t="str">
        <f t="shared" si="3"/>
        <v>Old Age 54+</v>
      </c>
      <c r="N255" t="s">
        <v>14</v>
      </c>
    </row>
    <row r="256" spans="1:14" x14ac:dyDescent="0.3">
      <c r="A256">
        <v>21375</v>
      </c>
      <c r="B256" t="s">
        <v>32</v>
      </c>
      <c r="C256" t="s">
        <v>35</v>
      </c>
      <c r="D256" s="2">
        <v>20000</v>
      </c>
      <c r="E256">
        <v>2</v>
      </c>
      <c r="F256" t="s">
        <v>28</v>
      </c>
      <c r="G256" t="s">
        <v>19</v>
      </c>
      <c r="H256" t="s">
        <v>14</v>
      </c>
      <c r="I256">
        <v>2</v>
      </c>
      <c r="J256" t="s">
        <v>22</v>
      </c>
      <c r="K256" t="s">
        <v>23</v>
      </c>
      <c r="L256">
        <v>57</v>
      </c>
      <c r="M256" t="str">
        <f t="shared" si="3"/>
        <v>Old Age 54+</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 31-53</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 31-53</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 Age 54+",IF(L259&gt;=31,"Middle Age 31-53",IF(L259&lt;31,"Adolescents","Invalid")))</f>
        <v>Middle Age 31-53</v>
      </c>
      <c r="N259" t="s">
        <v>14</v>
      </c>
    </row>
    <row r="260" spans="1:14" x14ac:dyDescent="0.3">
      <c r="A260">
        <v>14193</v>
      </c>
      <c r="B260" t="s">
        <v>32</v>
      </c>
      <c r="C260" t="s">
        <v>34</v>
      </c>
      <c r="D260" s="2">
        <v>100000</v>
      </c>
      <c r="E260">
        <v>3</v>
      </c>
      <c r="F260" t="s">
        <v>18</v>
      </c>
      <c r="G260" t="s">
        <v>27</v>
      </c>
      <c r="H260" t="s">
        <v>14</v>
      </c>
      <c r="I260">
        <v>4</v>
      </c>
      <c r="J260" t="s">
        <v>43</v>
      </c>
      <c r="K260" t="s">
        <v>16</v>
      </c>
      <c r="L260">
        <v>56</v>
      </c>
      <c r="M260" t="str">
        <f t="shared" si="4"/>
        <v>Old Age 54+</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 31-53</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 31-53</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 31-53</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 31-53</v>
      </c>
      <c r="N264" t="s">
        <v>17</v>
      </c>
    </row>
    <row r="265" spans="1:14" x14ac:dyDescent="0.3">
      <c r="A265">
        <v>23419</v>
      </c>
      <c r="B265" t="s">
        <v>32</v>
      </c>
      <c r="C265" t="s">
        <v>34</v>
      </c>
      <c r="D265" s="2">
        <v>70000</v>
      </c>
      <c r="E265">
        <v>5</v>
      </c>
      <c r="F265" t="s">
        <v>12</v>
      </c>
      <c r="G265" t="s">
        <v>20</v>
      </c>
      <c r="H265" t="s">
        <v>14</v>
      </c>
      <c r="I265">
        <v>3</v>
      </c>
      <c r="J265" t="s">
        <v>43</v>
      </c>
      <c r="K265" t="s">
        <v>23</v>
      </c>
      <c r="L265">
        <v>39</v>
      </c>
      <c r="M265" t="str">
        <f t="shared" si="4"/>
        <v>Middle Age 31-53</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 31-53</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 31-53</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Adolescents</v>
      </c>
      <c r="N268" t="s">
        <v>17</v>
      </c>
    </row>
    <row r="269" spans="1:14" x14ac:dyDescent="0.3">
      <c r="A269">
        <v>13133</v>
      </c>
      <c r="B269" t="s">
        <v>32</v>
      </c>
      <c r="C269" t="s">
        <v>35</v>
      </c>
      <c r="D269" s="2">
        <v>100000</v>
      </c>
      <c r="E269">
        <v>5</v>
      </c>
      <c r="F269" t="s">
        <v>12</v>
      </c>
      <c r="G269" t="s">
        <v>20</v>
      </c>
      <c r="H269" t="s">
        <v>14</v>
      </c>
      <c r="I269">
        <v>1</v>
      </c>
      <c r="J269" t="s">
        <v>22</v>
      </c>
      <c r="K269" t="s">
        <v>23</v>
      </c>
      <c r="L269">
        <v>47</v>
      </c>
      <c r="M269" t="str">
        <f t="shared" si="4"/>
        <v>Middle Age 31-53</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 31-53</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 31-53</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 31-53</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Adolescents</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 31-53</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Adolescents</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 31-53</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 31-53</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 31-53</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 31-53</v>
      </c>
      <c r="N279" t="s">
        <v>14</v>
      </c>
    </row>
    <row r="280" spans="1:14" x14ac:dyDescent="0.3">
      <c r="A280">
        <v>20625</v>
      </c>
      <c r="B280" t="s">
        <v>31</v>
      </c>
      <c r="C280" t="s">
        <v>35</v>
      </c>
      <c r="D280" s="2">
        <v>100000</v>
      </c>
      <c r="E280">
        <v>0</v>
      </c>
      <c r="F280" t="s">
        <v>26</v>
      </c>
      <c r="G280" t="s">
        <v>27</v>
      </c>
      <c r="H280" t="s">
        <v>14</v>
      </c>
      <c r="I280">
        <v>3</v>
      </c>
      <c r="J280" t="s">
        <v>43</v>
      </c>
      <c r="K280" t="s">
        <v>23</v>
      </c>
      <c r="L280">
        <v>35</v>
      </c>
      <c r="M280" t="str">
        <f t="shared" si="4"/>
        <v>Middle Age 31-53</v>
      </c>
      <c r="N280" t="s">
        <v>14</v>
      </c>
    </row>
    <row r="281" spans="1:14" x14ac:dyDescent="0.3">
      <c r="A281">
        <v>16390</v>
      </c>
      <c r="B281" t="s">
        <v>32</v>
      </c>
      <c r="C281" t="s">
        <v>35</v>
      </c>
      <c r="D281" s="2">
        <v>30000</v>
      </c>
      <c r="E281">
        <v>1</v>
      </c>
      <c r="F281" t="s">
        <v>12</v>
      </c>
      <c r="G281" t="s">
        <v>19</v>
      </c>
      <c r="H281" t="s">
        <v>17</v>
      </c>
      <c r="I281">
        <v>0</v>
      </c>
      <c r="J281" t="s">
        <v>15</v>
      </c>
      <c r="K281" t="s">
        <v>16</v>
      </c>
      <c r="L281">
        <v>38</v>
      </c>
      <c r="M281" t="str">
        <f t="shared" si="4"/>
        <v>Middle Age 31-53</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 31-53</v>
      </c>
      <c r="N282" t="s">
        <v>17</v>
      </c>
    </row>
    <row r="283" spans="1:14" x14ac:dyDescent="0.3">
      <c r="A283">
        <v>12629</v>
      </c>
      <c r="B283" t="s">
        <v>32</v>
      </c>
      <c r="C283" t="s">
        <v>35</v>
      </c>
      <c r="D283" s="2">
        <v>20000</v>
      </c>
      <c r="E283">
        <v>1</v>
      </c>
      <c r="F283" t="s">
        <v>18</v>
      </c>
      <c r="G283" t="s">
        <v>24</v>
      </c>
      <c r="H283" t="s">
        <v>17</v>
      </c>
      <c r="I283">
        <v>0</v>
      </c>
      <c r="J283" t="s">
        <v>15</v>
      </c>
      <c r="K283" t="s">
        <v>16</v>
      </c>
      <c r="L283">
        <v>37</v>
      </c>
      <c r="M283" t="str">
        <f t="shared" si="4"/>
        <v>Middle Age 31-53</v>
      </c>
      <c r="N283" t="s">
        <v>17</v>
      </c>
    </row>
    <row r="284" spans="1:14" x14ac:dyDescent="0.3">
      <c r="A284">
        <v>14696</v>
      </c>
      <c r="B284" t="s">
        <v>32</v>
      </c>
      <c r="C284" t="s">
        <v>35</v>
      </c>
      <c r="D284" s="2">
        <v>10000</v>
      </c>
      <c r="E284">
        <v>0</v>
      </c>
      <c r="F284" t="s">
        <v>28</v>
      </c>
      <c r="G284" t="s">
        <v>24</v>
      </c>
      <c r="H284" t="s">
        <v>17</v>
      </c>
      <c r="I284">
        <v>2</v>
      </c>
      <c r="J284" t="s">
        <v>15</v>
      </c>
      <c r="K284" t="s">
        <v>16</v>
      </c>
      <c r="L284">
        <v>34</v>
      </c>
      <c r="M284" t="str">
        <f t="shared" si="4"/>
        <v>Middle Age 31-53</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 31-53</v>
      </c>
      <c r="N285" t="s">
        <v>17</v>
      </c>
    </row>
    <row r="286" spans="1:14" x14ac:dyDescent="0.3">
      <c r="A286">
        <v>14544</v>
      </c>
      <c r="B286" t="s">
        <v>32</v>
      </c>
      <c r="C286" t="s">
        <v>35</v>
      </c>
      <c r="D286" s="2">
        <v>10000</v>
      </c>
      <c r="E286">
        <v>1</v>
      </c>
      <c r="F286" t="s">
        <v>18</v>
      </c>
      <c r="G286" t="s">
        <v>24</v>
      </c>
      <c r="H286" t="s">
        <v>14</v>
      </c>
      <c r="I286">
        <v>0</v>
      </c>
      <c r="J286" t="s">
        <v>15</v>
      </c>
      <c r="K286" t="s">
        <v>16</v>
      </c>
      <c r="L286">
        <v>49</v>
      </c>
      <c r="M286" t="str">
        <f t="shared" si="4"/>
        <v>Middle Age 31-53</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 31-53</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 31-53</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 31-53</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 31-53</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 31-53</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 31-53</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 31-53</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 31-53</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 31-53</v>
      </c>
      <c r="N295" t="s">
        <v>14</v>
      </c>
    </row>
    <row r="296" spans="1:14" x14ac:dyDescent="0.3">
      <c r="A296">
        <v>20851</v>
      </c>
      <c r="B296" t="s">
        <v>32</v>
      </c>
      <c r="C296" t="s">
        <v>35</v>
      </c>
      <c r="D296" s="2">
        <v>20000</v>
      </c>
      <c r="E296">
        <v>0</v>
      </c>
      <c r="F296" t="s">
        <v>18</v>
      </c>
      <c r="G296" t="s">
        <v>24</v>
      </c>
      <c r="H296" t="s">
        <v>17</v>
      </c>
      <c r="I296">
        <v>1</v>
      </c>
      <c r="J296" t="s">
        <v>21</v>
      </c>
      <c r="K296" t="s">
        <v>16</v>
      </c>
      <c r="L296">
        <v>36</v>
      </c>
      <c r="M296" t="str">
        <f t="shared" si="4"/>
        <v>Middle Age 31-53</v>
      </c>
      <c r="N296" t="s">
        <v>14</v>
      </c>
    </row>
    <row r="297" spans="1:14" x14ac:dyDescent="0.3">
      <c r="A297">
        <v>21557</v>
      </c>
      <c r="B297" t="s">
        <v>32</v>
      </c>
      <c r="C297" t="s">
        <v>34</v>
      </c>
      <c r="D297" s="2">
        <v>110000</v>
      </c>
      <c r="E297">
        <v>0</v>
      </c>
      <c r="F297" t="s">
        <v>18</v>
      </c>
      <c r="G297" t="s">
        <v>27</v>
      </c>
      <c r="H297" t="s">
        <v>14</v>
      </c>
      <c r="I297">
        <v>3</v>
      </c>
      <c r="J297" t="s">
        <v>43</v>
      </c>
      <c r="K297" t="s">
        <v>23</v>
      </c>
      <c r="L297">
        <v>32</v>
      </c>
      <c r="M297" t="str">
        <f t="shared" si="4"/>
        <v>Middle Age 31-53</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 31-53</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 31-53</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 31-53</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 Age 54+</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 Age 54+</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Adolescents</v>
      </c>
      <c r="N303" t="s">
        <v>14</v>
      </c>
    </row>
    <row r="304" spans="1:14" x14ac:dyDescent="0.3">
      <c r="A304">
        <v>26928</v>
      </c>
      <c r="B304" t="s">
        <v>32</v>
      </c>
      <c r="C304" t="s">
        <v>35</v>
      </c>
      <c r="D304" s="2">
        <v>30000</v>
      </c>
      <c r="E304">
        <v>1</v>
      </c>
      <c r="F304" t="s">
        <v>12</v>
      </c>
      <c r="G304" t="s">
        <v>19</v>
      </c>
      <c r="H304" t="s">
        <v>14</v>
      </c>
      <c r="I304">
        <v>0</v>
      </c>
      <c r="J304" t="s">
        <v>15</v>
      </c>
      <c r="K304" t="s">
        <v>16</v>
      </c>
      <c r="L304">
        <v>62</v>
      </c>
      <c r="M304" t="str">
        <f t="shared" si="4"/>
        <v>Old Age 54+</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 31-53</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 31-53</v>
      </c>
      <c r="N306" t="s">
        <v>14</v>
      </c>
    </row>
    <row r="307" spans="1:14" x14ac:dyDescent="0.3">
      <c r="A307">
        <v>25923</v>
      </c>
      <c r="B307" t="s">
        <v>32</v>
      </c>
      <c r="C307" t="s">
        <v>35</v>
      </c>
      <c r="D307" s="2">
        <v>10000</v>
      </c>
      <c r="E307">
        <v>2</v>
      </c>
      <c r="F307" t="s">
        <v>28</v>
      </c>
      <c r="G307" t="s">
        <v>19</v>
      </c>
      <c r="H307" t="s">
        <v>14</v>
      </c>
      <c r="I307">
        <v>2</v>
      </c>
      <c r="J307" t="s">
        <v>22</v>
      </c>
      <c r="K307" t="s">
        <v>23</v>
      </c>
      <c r="L307">
        <v>58</v>
      </c>
      <c r="M307" t="str">
        <f t="shared" si="4"/>
        <v>Old Age 54+</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 31-53</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 Age 54+</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 31-53</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 31-53</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 31-53</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 31-53</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 Age 54+</v>
      </c>
      <c r="N314" t="s">
        <v>14</v>
      </c>
    </row>
    <row r="315" spans="1:14" x14ac:dyDescent="0.3">
      <c r="A315">
        <v>23105</v>
      </c>
      <c r="B315" t="s">
        <v>32</v>
      </c>
      <c r="C315" t="s">
        <v>35</v>
      </c>
      <c r="D315" s="2">
        <v>40000</v>
      </c>
      <c r="E315">
        <v>3</v>
      </c>
      <c r="F315" t="s">
        <v>28</v>
      </c>
      <c r="G315" t="s">
        <v>19</v>
      </c>
      <c r="H315" t="s">
        <v>17</v>
      </c>
      <c r="I315">
        <v>2</v>
      </c>
      <c r="J315" t="s">
        <v>22</v>
      </c>
      <c r="K315" t="s">
        <v>23</v>
      </c>
      <c r="L315">
        <v>52</v>
      </c>
      <c r="M315" t="str">
        <f t="shared" si="4"/>
        <v>Middle Age 31-53</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 31-53</v>
      </c>
      <c r="N316" t="s">
        <v>14</v>
      </c>
    </row>
    <row r="317" spans="1:14" x14ac:dyDescent="0.3">
      <c r="A317">
        <v>21213</v>
      </c>
      <c r="B317" t="s">
        <v>32</v>
      </c>
      <c r="C317" t="s">
        <v>35</v>
      </c>
      <c r="D317" s="2">
        <v>70000</v>
      </c>
      <c r="E317">
        <v>0</v>
      </c>
      <c r="F317" t="s">
        <v>12</v>
      </c>
      <c r="G317" t="s">
        <v>20</v>
      </c>
      <c r="H317" t="s">
        <v>17</v>
      </c>
      <c r="I317">
        <v>1</v>
      </c>
      <c r="J317" t="s">
        <v>22</v>
      </c>
      <c r="K317" t="s">
        <v>23</v>
      </c>
      <c r="L317">
        <v>41</v>
      </c>
      <c r="M317" t="str">
        <f t="shared" si="4"/>
        <v>Middle Age 31-53</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 Age 54+</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 31-53</v>
      </c>
      <c r="N319" t="s">
        <v>14</v>
      </c>
    </row>
    <row r="320" spans="1:14" x14ac:dyDescent="0.3">
      <c r="A320">
        <v>19066</v>
      </c>
      <c r="B320" t="s">
        <v>31</v>
      </c>
      <c r="C320" t="s">
        <v>35</v>
      </c>
      <c r="D320" s="2">
        <v>130000</v>
      </c>
      <c r="E320">
        <v>4</v>
      </c>
      <c r="F320" t="s">
        <v>18</v>
      </c>
      <c r="G320" t="s">
        <v>20</v>
      </c>
      <c r="H320" t="s">
        <v>17</v>
      </c>
      <c r="I320">
        <v>3</v>
      </c>
      <c r="J320" t="s">
        <v>43</v>
      </c>
      <c r="K320" t="s">
        <v>16</v>
      </c>
      <c r="L320">
        <v>54</v>
      </c>
      <c r="M320" t="str">
        <f t="shared" si="4"/>
        <v>Middle Age 31-53</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 31-53</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 31-53</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 Age 54+",IF(L323&gt;=31,"Middle Age 31-53",IF(L323&lt;31,"Adolescents","Invalid")))</f>
        <v>Middle Age 31-53</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 31-53</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 31-53</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 31-53</v>
      </c>
      <c r="N326" t="s">
        <v>14</v>
      </c>
    </row>
    <row r="327" spans="1:14" x14ac:dyDescent="0.3">
      <c r="A327">
        <v>23780</v>
      </c>
      <c r="B327" t="s">
        <v>32</v>
      </c>
      <c r="C327" t="s">
        <v>35</v>
      </c>
      <c r="D327" s="2">
        <v>40000</v>
      </c>
      <c r="E327">
        <v>2</v>
      </c>
      <c r="F327" t="s">
        <v>18</v>
      </c>
      <c r="G327" t="s">
        <v>19</v>
      </c>
      <c r="H327" t="s">
        <v>17</v>
      </c>
      <c r="I327">
        <v>2</v>
      </c>
      <c r="J327" t="s">
        <v>15</v>
      </c>
      <c r="K327" t="s">
        <v>16</v>
      </c>
      <c r="L327">
        <v>36</v>
      </c>
      <c r="M327" t="str">
        <f t="shared" si="5"/>
        <v>Middle Age 31-53</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Adolescents</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 31-53</v>
      </c>
      <c r="N329" t="s">
        <v>17</v>
      </c>
    </row>
    <row r="330" spans="1:14" x14ac:dyDescent="0.3">
      <c r="A330">
        <v>14865</v>
      </c>
      <c r="B330" t="s">
        <v>32</v>
      </c>
      <c r="C330" t="s">
        <v>35</v>
      </c>
      <c r="D330" s="2">
        <v>40000</v>
      </c>
      <c r="E330">
        <v>2</v>
      </c>
      <c r="F330" t="s">
        <v>18</v>
      </c>
      <c r="G330" t="s">
        <v>19</v>
      </c>
      <c r="H330" t="s">
        <v>14</v>
      </c>
      <c r="I330">
        <v>2</v>
      </c>
      <c r="J330" t="s">
        <v>25</v>
      </c>
      <c r="K330" t="s">
        <v>16</v>
      </c>
      <c r="L330">
        <v>36</v>
      </c>
      <c r="M330" t="str">
        <f t="shared" si="5"/>
        <v>Middle Age 31-53</v>
      </c>
      <c r="N330" t="s">
        <v>17</v>
      </c>
    </row>
    <row r="331" spans="1:14" x14ac:dyDescent="0.3">
      <c r="A331">
        <v>12663</v>
      </c>
      <c r="B331" t="s">
        <v>31</v>
      </c>
      <c r="C331" t="s">
        <v>34</v>
      </c>
      <c r="D331" s="2">
        <v>90000</v>
      </c>
      <c r="E331">
        <v>5</v>
      </c>
      <c r="F331" t="s">
        <v>28</v>
      </c>
      <c r="G331" t="s">
        <v>13</v>
      </c>
      <c r="H331" t="s">
        <v>14</v>
      </c>
      <c r="I331">
        <v>2</v>
      </c>
      <c r="J331" t="s">
        <v>43</v>
      </c>
      <c r="K331" t="s">
        <v>16</v>
      </c>
      <c r="L331">
        <v>59</v>
      </c>
      <c r="M331" t="str">
        <f t="shared" si="5"/>
        <v>Old Age 54+</v>
      </c>
      <c r="N331" t="s">
        <v>17</v>
      </c>
    </row>
    <row r="332" spans="1:14" x14ac:dyDescent="0.3">
      <c r="A332">
        <v>24898</v>
      </c>
      <c r="B332" t="s">
        <v>32</v>
      </c>
      <c r="C332" t="s">
        <v>34</v>
      </c>
      <c r="D332" s="2">
        <v>80000</v>
      </c>
      <c r="E332">
        <v>0</v>
      </c>
      <c r="F332" t="s">
        <v>12</v>
      </c>
      <c r="G332" t="s">
        <v>20</v>
      </c>
      <c r="H332" t="s">
        <v>14</v>
      </c>
      <c r="I332">
        <v>3</v>
      </c>
      <c r="J332" t="s">
        <v>43</v>
      </c>
      <c r="K332" t="s">
        <v>23</v>
      </c>
      <c r="L332">
        <v>32</v>
      </c>
      <c r="M332" t="str">
        <f t="shared" si="5"/>
        <v>Middle Age 31-53</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Adolescents</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 31-53</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 31-53</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 31-53</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 31-53</v>
      </c>
      <c r="N337" t="s">
        <v>17</v>
      </c>
    </row>
    <row r="338" spans="1:14" x14ac:dyDescent="0.3">
      <c r="A338">
        <v>27165</v>
      </c>
      <c r="B338" t="s">
        <v>32</v>
      </c>
      <c r="C338" t="s">
        <v>35</v>
      </c>
      <c r="D338" s="2">
        <v>20000</v>
      </c>
      <c r="E338">
        <v>0</v>
      </c>
      <c r="F338" t="s">
        <v>28</v>
      </c>
      <c r="G338" t="s">
        <v>24</v>
      </c>
      <c r="H338" t="s">
        <v>17</v>
      </c>
      <c r="I338">
        <v>2</v>
      </c>
      <c r="J338" t="s">
        <v>15</v>
      </c>
      <c r="K338" t="s">
        <v>16</v>
      </c>
      <c r="L338">
        <v>34</v>
      </c>
      <c r="M338" t="str">
        <f t="shared" si="5"/>
        <v>Middle Age 31-53</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 31-53</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 31-53</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 Age 54+</v>
      </c>
      <c r="N341" t="s">
        <v>17</v>
      </c>
    </row>
    <row r="342" spans="1:14" x14ac:dyDescent="0.3">
      <c r="A342">
        <v>16468</v>
      </c>
      <c r="B342" t="s">
        <v>32</v>
      </c>
      <c r="C342" t="s">
        <v>35</v>
      </c>
      <c r="D342" s="2">
        <v>30000</v>
      </c>
      <c r="E342">
        <v>0</v>
      </c>
      <c r="F342" t="s">
        <v>18</v>
      </c>
      <c r="G342" t="s">
        <v>19</v>
      </c>
      <c r="H342" t="s">
        <v>14</v>
      </c>
      <c r="I342">
        <v>1</v>
      </c>
      <c r="J342" t="s">
        <v>21</v>
      </c>
      <c r="K342" t="s">
        <v>16</v>
      </c>
      <c r="L342">
        <v>30</v>
      </c>
      <c r="M342" t="str">
        <f t="shared" si="5"/>
        <v>Adolescents</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 31-53</v>
      </c>
      <c r="N343" t="s">
        <v>14</v>
      </c>
    </row>
    <row r="344" spans="1:14" x14ac:dyDescent="0.3">
      <c r="A344">
        <v>19183</v>
      </c>
      <c r="B344" t="s">
        <v>32</v>
      </c>
      <c r="C344" t="s">
        <v>35</v>
      </c>
      <c r="D344" s="2">
        <v>10000</v>
      </c>
      <c r="E344">
        <v>0</v>
      </c>
      <c r="F344" t="s">
        <v>28</v>
      </c>
      <c r="G344" t="s">
        <v>24</v>
      </c>
      <c r="H344" t="s">
        <v>14</v>
      </c>
      <c r="I344">
        <v>2</v>
      </c>
      <c r="J344" t="s">
        <v>25</v>
      </c>
      <c r="K344" t="s">
        <v>16</v>
      </c>
      <c r="L344">
        <v>35</v>
      </c>
      <c r="M344" t="str">
        <f t="shared" si="5"/>
        <v>Middle Age 31-53</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 31-53</v>
      </c>
      <c r="N345" t="s">
        <v>17</v>
      </c>
    </row>
    <row r="346" spans="1:14" x14ac:dyDescent="0.3">
      <c r="A346">
        <v>17848</v>
      </c>
      <c r="B346" t="s">
        <v>32</v>
      </c>
      <c r="C346" t="s">
        <v>35</v>
      </c>
      <c r="D346" s="2">
        <v>30000</v>
      </c>
      <c r="E346">
        <v>0</v>
      </c>
      <c r="F346" t="s">
        <v>18</v>
      </c>
      <c r="G346" t="s">
        <v>19</v>
      </c>
      <c r="H346" t="s">
        <v>17</v>
      </c>
      <c r="I346">
        <v>1</v>
      </c>
      <c r="J346" t="s">
        <v>21</v>
      </c>
      <c r="K346" t="s">
        <v>16</v>
      </c>
      <c r="L346">
        <v>31</v>
      </c>
      <c r="M346" t="str">
        <f t="shared" si="5"/>
        <v>Middle Age 31-53</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 31-53</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 31-53</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 31-53</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 31-53</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Adolescents</v>
      </c>
      <c r="N351" t="s">
        <v>14</v>
      </c>
    </row>
    <row r="352" spans="1:14" x14ac:dyDescent="0.3">
      <c r="A352">
        <v>27878</v>
      </c>
      <c r="B352" t="s">
        <v>32</v>
      </c>
      <c r="C352" t="s">
        <v>35</v>
      </c>
      <c r="D352" s="2">
        <v>20000</v>
      </c>
      <c r="E352">
        <v>0</v>
      </c>
      <c r="F352" t="s">
        <v>18</v>
      </c>
      <c r="G352" t="s">
        <v>24</v>
      </c>
      <c r="H352" t="s">
        <v>17</v>
      </c>
      <c r="I352">
        <v>0</v>
      </c>
      <c r="J352" t="s">
        <v>15</v>
      </c>
      <c r="K352" t="s">
        <v>23</v>
      </c>
      <c r="L352">
        <v>28</v>
      </c>
      <c r="M352" t="str">
        <f t="shared" si="5"/>
        <v>Adolescents</v>
      </c>
      <c r="N352" t="s">
        <v>14</v>
      </c>
    </row>
    <row r="353" spans="1:14" x14ac:dyDescent="0.3">
      <c r="A353">
        <v>13572</v>
      </c>
      <c r="B353" t="s">
        <v>32</v>
      </c>
      <c r="C353" t="s">
        <v>35</v>
      </c>
      <c r="D353" s="2">
        <v>10000</v>
      </c>
      <c r="E353">
        <v>3</v>
      </c>
      <c r="F353" t="s">
        <v>26</v>
      </c>
      <c r="G353" t="s">
        <v>24</v>
      </c>
      <c r="H353" t="s">
        <v>14</v>
      </c>
      <c r="I353">
        <v>0</v>
      </c>
      <c r="J353" t="s">
        <v>15</v>
      </c>
      <c r="K353" t="s">
        <v>16</v>
      </c>
      <c r="L353">
        <v>37</v>
      </c>
      <c r="M353" t="str">
        <f t="shared" si="5"/>
        <v>Middle Age 31-53</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 31-53</v>
      </c>
      <c r="N354" t="s">
        <v>17</v>
      </c>
    </row>
    <row r="355" spans="1:14" x14ac:dyDescent="0.3">
      <c r="A355">
        <v>26354</v>
      </c>
      <c r="B355" t="s">
        <v>32</v>
      </c>
      <c r="C355" t="s">
        <v>35</v>
      </c>
      <c r="D355" s="2">
        <v>40000</v>
      </c>
      <c r="E355">
        <v>0</v>
      </c>
      <c r="F355" t="s">
        <v>29</v>
      </c>
      <c r="G355" t="s">
        <v>19</v>
      </c>
      <c r="H355" t="s">
        <v>17</v>
      </c>
      <c r="I355">
        <v>0</v>
      </c>
      <c r="J355" t="s">
        <v>15</v>
      </c>
      <c r="K355" t="s">
        <v>16</v>
      </c>
      <c r="L355">
        <v>38</v>
      </c>
      <c r="M355" t="str">
        <f t="shared" si="5"/>
        <v>Middle Age 31-53</v>
      </c>
      <c r="N355" t="s">
        <v>14</v>
      </c>
    </row>
    <row r="356" spans="1:14" x14ac:dyDescent="0.3">
      <c r="A356">
        <v>14785</v>
      </c>
      <c r="B356" t="s">
        <v>32</v>
      </c>
      <c r="C356" t="s">
        <v>35</v>
      </c>
      <c r="D356" s="2">
        <v>30000</v>
      </c>
      <c r="E356">
        <v>1</v>
      </c>
      <c r="F356" t="s">
        <v>12</v>
      </c>
      <c r="G356" t="s">
        <v>19</v>
      </c>
      <c r="H356" t="s">
        <v>17</v>
      </c>
      <c r="I356">
        <v>1</v>
      </c>
      <c r="J356" t="s">
        <v>25</v>
      </c>
      <c r="K356" t="s">
        <v>16</v>
      </c>
      <c r="L356">
        <v>39</v>
      </c>
      <c r="M356" t="str">
        <f t="shared" si="5"/>
        <v>Middle Age 31-53</v>
      </c>
      <c r="N356" t="s">
        <v>17</v>
      </c>
    </row>
    <row r="357" spans="1:14" x14ac:dyDescent="0.3">
      <c r="A357">
        <v>17238</v>
      </c>
      <c r="B357" t="s">
        <v>32</v>
      </c>
      <c r="C357" t="s">
        <v>35</v>
      </c>
      <c r="D357" s="2">
        <v>80000</v>
      </c>
      <c r="E357">
        <v>0</v>
      </c>
      <c r="F357" t="s">
        <v>12</v>
      </c>
      <c r="G357" t="s">
        <v>20</v>
      </c>
      <c r="H357" t="s">
        <v>14</v>
      </c>
      <c r="I357">
        <v>3</v>
      </c>
      <c r="J357" t="s">
        <v>43</v>
      </c>
      <c r="K357" t="s">
        <v>23</v>
      </c>
      <c r="L357">
        <v>32</v>
      </c>
      <c r="M357" t="str">
        <f t="shared" si="5"/>
        <v>Middle Age 31-53</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 31-53</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 31-53</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 Age 54+</v>
      </c>
      <c r="N360" t="s">
        <v>14</v>
      </c>
    </row>
    <row r="361" spans="1:14" x14ac:dyDescent="0.3">
      <c r="A361">
        <v>17230</v>
      </c>
      <c r="B361" t="s">
        <v>31</v>
      </c>
      <c r="C361" t="s">
        <v>35</v>
      </c>
      <c r="D361" s="2">
        <v>80000</v>
      </c>
      <c r="E361">
        <v>0</v>
      </c>
      <c r="F361" t="s">
        <v>12</v>
      </c>
      <c r="G361" t="s">
        <v>20</v>
      </c>
      <c r="H361" t="s">
        <v>14</v>
      </c>
      <c r="I361">
        <v>3</v>
      </c>
      <c r="J361" t="s">
        <v>43</v>
      </c>
      <c r="K361" t="s">
        <v>23</v>
      </c>
      <c r="L361">
        <v>30</v>
      </c>
      <c r="M361" t="str">
        <f t="shared" si="5"/>
        <v>Adolescents</v>
      </c>
      <c r="N361" t="s">
        <v>17</v>
      </c>
    </row>
    <row r="362" spans="1:14" x14ac:dyDescent="0.3">
      <c r="A362">
        <v>13082</v>
      </c>
      <c r="B362" t="s">
        <v>32</v>
      </c>
      <c r="C362" t="s">
        <v>35</v>
      </c>
      <c r="D362" s="2">
        <v>130000</v>
      </c>
      <c r="E362">
        <v>0</v>
      </c>
      <c r="F362" t="s">
        <v>29</v>
      </c>
      <c r="G362" t="s">
        <v>27</v>
      </c>
      <c r="H362" t="s">
        <v>14</v>
      </c>
      <c r="I362">
        <v>0</v>
      </c>
      <c r="J362" t="s">
        <v>21</v>
      </c>
      <c r="K362" t="s">
        <v>23</v>
      </c>
      <c r="L362">
        <v>48</v>
      </c>
      <c r="M362" t="str">
        <f t="shared" si="5"/>
        <v>Middle Age 31-53</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Adolescents</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 31-53</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 Age 54+</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 31-53</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 31-53</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 31-53</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 31-53</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 Age 54+</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 31-53</v>
      </c>
      <c r="N371" t="s">
        <v>14</v>
      </c>
    </row>
    <row r="372" spans="1:14" x14ac:dyDescent="0.3">
      <c r="A372">
        <v>17324</v>
      </c>
      <c r="B372" t="s">
        <v>31</v>
      </c>
      <c r="C372" t="s">
        <v>34</v>
      </c>
      <c r="D372" s="2">
        <v>100000</v>
      </c>
      <c r="E372">
        <v>4</v>
      </c>
      <c r="F372" t="s">
        <v>12</v>
      </c>
      <c r="G372" t="s">
        <v>20</v>
      </c>
      <c r="H372" t="s">
        <v>14</v>
      </c>
      <c r="I372">
        <v>1</v>
      </c>
      <c r="J372" t="s">
        <v>43</v>
      </c>
      <c r="K372" t="s">
        <v>23</v>
      </c>
      <c r="L372">
        <v>46</v>
      </c>
      <c r="M372" t="str">
        <f t="shared" si="5"/>
        <v>Middle Age 31-53</v>
      </c>
      <c r="N372" t="s">
        <v>17</v>
      </c>
    </row>
    <row r="373" spans="1:14" x14ac:dyDescent="0.3">
      <c r="A373">
        <v>22918</v>
      </c>
      <c r="B373" t="s">
        <v>32</v>
      </c>
      <c r="C373" t="s">
        <v>35</v>
      </c>
      <c r="D373" s="2">
        <v>80000</v>
      </c>
      <c r="E373">
        <v>5</v>
      </c>
      <c r="F373" t="s">
        <v>29</v>
      </c>
      <c r="G373" t="s">
        <v>27</v>
      </c>
      <c r="H373" t="s">
        <v>14</v>
      </c>
      <c r="I373">
        <v>3</v>
      </c>
      <c r="J373" t="s">
        <v>15</v>
      </c>
      <c r="K373" t="s">
        <v>23</v>
      </c>
      <c r="L373">
        <v>50</v>
      </c>
      <c r="M373" t="str">
        <f t="shared" si="5"/>
        <v>Middle Age 31-53</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 31-53</v>
      </c>
      <c r="N374" t="s">
        <v>14</v>
      </c>
    </row>
    <row r="375" spans="1:14" x14ac:dyDescent="0.3">
      <c r="A375">
        <v>25512</v>
      </c>
      <c r="B375" t="s">
        <v>32</v>
      </c>
      <c r="C375" t="s">
        <v>35</v>
      </c>
      <c r="D375" s="2">
        <v>20000</v>
      </c>
      <c r="E375">
        <v>0</v>
      </c>
      <c r="F375" t="s">
        <v>26</v>
      </c>
      <c r="G375" t="s">
        <v>24</v>
      </c>
      <c r="H375" t="s">
        <v>17</v>
      </c>
      <c r="I375">
        <v>1</v>
      </c>
      <c r="J375" t="s">
        <v>21</v>
      </c>
      <c r="K375" t="s">
        <v>16</v>
      </c>
      <c r="L375">
        <v>30</v>
      </c>
      <c r="M375" t="str">
        <f t="shared" si="5"/>
        <v>Adolescents</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 31-53</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 Age 54+</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 Age 54+</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 31-53</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 Age 54+</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 31-53</v>
      </c>
      <c r="N381" t="s">
        <v>17</v>
      </c>
    </row>
    <row r="382" spans="1:14" x14ac:dyDescent="0.3">
      <c r="A382">
        <v>13620</v>
      </c>
      <c r="B382" t="s">
        <v>32</v>
      </c>
      <c r="C382" t="s">
        <v>35</v>
      </c>
      <c r="D382" s="2">
        <v>70000</v>
      </c>
      <c r="E382">
        <v>0</v>
      </c>
      <c r="F382" t="s">
        <v>12</v>
      </c>
      <c r="G382" t="s">
        <v>20</v>
      </c>
      <c r="H382" t="s">
        <v>17</v>
      </c>
      <c r="I382">
        <v>3</v>
      </c>
      <c r="J382" t="s">
        <v>43</v>
      </c>
      <c r="K382" t="s">
        <v>23</v>
      </c>
      <c r="L382">
        <v>30</v>
      </c>
      <c r="M382" t="str">
        <f t="shared" si="5"/>
        <v>Adolescents</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 Age 54+</v>
      </c>
      <c r="N383" t="s">
        <v>17</v>
      </c>
    </row>
    <row r="384" spans="1:14" x14ac:dyDescent="0.3">
      <c r="A384">
        <v>13586</v>
      </c>
      <c r="B384" t="s">
        <v>31</v>
      </c>
      <c r="C384" t="s">
        <v>35</v>
      </c>
      <c r="D384" s="2">
        <v>80000</v>
      </c>
      <c r="E384">
        <v>4</v>
      </c>
      <c r="F384" t="s">
        <v>18</v>
      </c>
      <c r="G384" t="s">
        <v>20</v>
      </c>
      <c r="H384" t="s">
        <v>14</v>
      </c>
      <c r="I384">
        <v>2</v>
      </c>
      <c r="J384" t="s">
        <v>43</v>
      </c>
      <c r="K384" t="s">
        <v>16</v>
      </c>
      <c r="L384">
        <v>53</v>
      </c>
      <c r="M384" t="str">
        <f t="shared" si="5"/>
        <v>Middle Age 31-53</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 31-53</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Adolescents</v>
      </c>
      <c r="N386" t="s">
        <v>14</v>
      </c>
    </row>
    <row r="387" spans="1:14" x14ac:dyDescent="0.3">
      <c r="A387">
        <v>18018</v>
      </c>
      <c r="B387" t="s">
        <v>32</v>
      </c>
      <c r="C387" t="s">
        <v>35</v>
      </c>
      <c r="D387" s="2">
        <v>30000</v>
      </c>
      <c r="E387">
        <v>3</v>
      </c>
      <c r="F387" t="s">
        <v>18</v>
      </c>
      <c r="G387" t="s">
        <v>19</v>
      </c>
      <c r="H387" t="s">
        <v>14</v>
      </c>
      <c r="I387">
        <v>0</v>
      </c>
      <c r="J387" t="s">
        <v>15</v>
      </c>
      <c r="K387" t="s">
        <v>16</v>
      </c>
      <c r="L387">
        <v>43</v>
      </c>
      <c r="M387" t="str">
        <f t="shared" ref="M387:M450" si="6">IF(L387&gt;54,"Old Age 54+",IF(L387&gt;=31,"Middle Age 31-53",IF(L387&lt;31,"Adolescents","Invalid")))</f>
        <v>Middle Age 31-53</v>
      </c>
      <c r="N387" t="s">
        <v>17</v>
      </c>
    </row>
    <row r="388" spans="1:14" x14ac:dyDescent="0.3">
      <c r="A388">
        <v>28957</v>
      </c>
      <c r="B388" t="s">
        <v>32</v>
      </c>
      <c r="C388" t="s">
        <v>34</v>
      </c>
      <c r="D388" s="2">
        <v>120000</v>
      </c>
      <c r="E388">
        <v>0</v>
      </c>
      <c r="F388" t="s">
        <v>28</v>
      </c>
      <c r="G388" t="s">
        <v>20</v>
      </c>
      <c r="H388" t="s">
        <v>14</v>
      </c>
      <c r="I388">
        <v>4</v>
      </c>
      <c r="J388" t="s">
        <v>43</v>
      </c>
      <c r="K388" t="s">
        <v>23</v>
      </c>
      <c r="L388">
        <v>34</v>
      </c>
      <c r="M388" t="str">
        <f t="shared" si="6"/>
        <v>Middle Age 31-53</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 31-53</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 Age 54+</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 31-53</v>
      </c>
      <c r="N391" t="s">
        <v>14</v>
      </c>
    </row>
    <row r="392" spans="1:14" x14ac:dyDescent="0.3">
      <c r="A392">
        <v>21184</v>
      </c>
      <c r="B392" t="s">
        <v>32</v>
      </c>
      <c r="C392" t="s">
        <v>35</v>
      </c>
      <c r="D392" s="2">
        <v>70000</v>
      </c>
      <c r="E392">
        <v>0</v>
      </c>
      <c r="F392" t="s">
        <v>12</v>
      </c>
      <c r="G392" t="s">
        <v>20</v>
      </c>
      <c r="H392" t="s">
        <v>17</v>
      </c>
      <c r="I392">
        <v>1</v>
      </c>
      <c r="J392" t="s">
        <v>22</v>
      </c>
      <c r="K392" t="s">
        <v>23</v>
      </c>
      <c r="L392">
        <v>38</v>
      </c>
      <c r="M392" t="str">
        <f t="shared" si="6"/>
        <v>Middle Age 31-53</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 31-53</v>
      </c>
      <c r="N393" t="s">
        <v>14</v>
      </c>
    </row>
    <row r="394" spans="1:14" x14ac:dyDescent="0.3">
      <c r="A394">
        <v>24151</v>
      </c>
      <c r="B394" t="s">
        <v>32</v>
      </c>
      <c r="C394" t="s">
        <v>35</v>
      </c>
      <c r="D394" s="2">
        <v>20000</v>
      </c>
      <c r="E394">
        <v>1</v>
      </c>
      <c r="F394" t="s">
        <v>12</v>
      </c>
      <c r="G394" t="s">
        <v>19</v>
      </c>
      <c r="H394" t="s">
        <v>17</v>
      </c>
      <c r="I394">
        <v>0</v>
      </c>
      <c r="J394" t="s">
        <v>15</v>
      </c>
      <c r="K394" t="s">
        <v>16</v>
      </c>
      <c r="L394">
        <v>51</v>
      </c>
      <c r="M394" t="str">
        <f t="shared" si="6"/>
        <v>Middle Age 31-53</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 31-53</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 31-53</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 31-53</v>
      </c>
      <c r="N397" t="s">
        <v>14</v>
      </c>
    </row>
    <row r="398" spans="1:14" x14ac:dyDescent="0.3">
      <c r="A398">
        <v>16163</v>
      </c>
      <c r="B398" t="s">
        <v>32</v>
      </c>
      <c r="C398" t="s">
        <v>35</v>
      </c>
      <c r="D398" s="2">
        <v>60000</v>
      </c>
      <c r="E398">
        <v>2</v>
      </c>
      <c r="F398" t="s">
        <v>12</v>
      </c>
      <c r="G398" t="s">
        <v>20</v>
      </c>
      <c r="H398" t="s">
        <v>14</v>
      </c>
      <c r="I398">
        <v>1</v>
      </c>
      <c r="J398" t="s">
        <v>21</v>
      </c>
      <c r="K398" t="s">
        <v>23</v>
      </c>
      <c r="L398">
        <v>38</v>
      </c>
      <c r="M398" t="str">
        <f t="shared" si="6"/>
        <v>Middle Age 31-53</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 Age 54+</v>
      </c>
      <c r="N399" t="s">
        <v>17</v>
      </c>
    </row>
    <row r="400" spans="1:14" x14ac:dyDescent="0.3">
      <c r="A400">
        <v>27771</v>
      </c>
      <c r="B400" t="s">
        <v>32</v>
      </c>
      <c r="C400" t="s">
        <v>35</v>
      </c>
      <c r="D400" s="2">
        <v>30000</v>
      </c>
      <c r="E400">
        <v>1</v>
      </c>
      <c r="F400" t="s">
        <v>12</v>
      </c>
      <c r="G400" t="s">
        <v>19</v>
      </c>
      <c r="H400" t="s">
        <v>14</v>
      </c>
      <c r="I400">
        <v>1</v>
      </c>
      <c r="J400" t="s">
        <v>25</v>
      </c>
      <c r="K400" t="s">
        <v>16</v>
      </c>
      <c r="L400">
        <v>39</v>
      </c>
      <c r="M400" t="str">
        <f t="shared" si="6"/>
        <v>Middle Age 31-53</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 31-53</v>
      </c>
      <c r="N401" t="s">
        <v>14</v>
      </c>
    </row>
    <row r="402" spans="1:14" x14ac:dyDescent="0.3">
      <c r="A402">
        <v>25792</v>
      </c>
      <c r="B402" t="s">
        <v>32</v>
      </c>
      <c r="C402" t="s">
        <v>34</v>
      </c>
      <c r="D402" s="2">
        <v>110000</v>
      </c>
      <c r="E402">
        <v>3</v>
      </c>
      <c r="F402" t="s">
        <v>12</v>
      </c>
      <c r="G402" t="s">
        <v>27</v>
      </c>
      <c r="H402" t="s">
        <v>14</v>
      </c>
      <c r="I402">
        <v>4</v>
      </c>
      <c r="J402" t="s">
        <v>43</v>
      </c>
      <c r="K402" t="s">
        <v>16</v>
      </c>
      <c r="L402">
        <v>53</v>
      </c>
      <c r="M402" t="str">
        <f t="shared" si="6"/>
        <v>Middle Age 31-53</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 Age 54+</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 31-53</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 31-53</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 31-53</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 31-53</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 31-53</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 31-53</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 31-53</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 31-53</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 31-53</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 31-53</v>
      </c>
      <c r="N413" t="s">
        <v>17</v>
      </c>
    </row>
    <row r="414" spans="1:14" x14ac:dyDescent="0.3">
      <c r="A414">
        <v>20053</v>
      </c>
      <c r="B414" t="s">
        <v>32</v>
      </c>
      <c r="C414" t="s">
        <v>35</v>
      </c>
      <c r="D414" s="2">
        <v>40000</v>
      </c>
      <c r="E414">
        <v>2</v>
      </c>
      <c r="F414" t="s">
        <v>18</v>
      </c>
      <c r="G414" t="s">
        <v>19</v>
      </c>
      <c r="H414" t="s">
        <v>14</v>
      </c>
      <c r="I414">
        <v>0</v>
      </c>
      <c r="J414" t="s">
        <v>15</v>
      </c>
      <c r="K414" t="s">
        <v>16</v>
      </c>
      <c r="L414">
        <v>34</v>
      </c>
      <c r="M414" t="str">
        <f t="shared" si="6"/>
        <v>Middle Age 31-53</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 Age 54+</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 31-53</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 31-53</v>
      </c>
      <c r="N417" t="s">
        <v>17</v>
      </c>
    </row>
    <row r="418" spans="1:14" x14ac:dyDescent="0.3">
      <c r="A418">
        <v>11897</v>
      </c>
      <c r="B418" t="s">
        <v>32</v>
      </c>
      <c r="C418" t="s">
        <v>35</v>
      </c>
      <c r="D418" s="2">
        <v>60000</v>
      </c>
      <c r="E418">
        <v>2</v>
      </c>
      <c r="F418" t="s">
        <v>12</v>
      </c>
      <c r="G418" t="s">
        <v>20</v>
      </c>
      <c r="H418" t="s">
        <v>17</v>
      </c>
      <c r="I418">
        <v>1</v>
      </c>
      <c r="J418" t="s">
        <v>15</v>
      </c>
      <c r="K418" t="s">
        <v>23</v>
      </c>
      <c r="L418">
        <v>37</v>
      </c>
      <c r="M418" t="str">
        <f t="shared" si="6"/>
        <v>Middle Age 31-53</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 Age 54+</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 31-53</v>
      </c>
      <c r="N420" t="s">
        <v>14</v>
      </c>
    </row>
    <row r="421" spans="1:14" x14ac:dyDescent="0.3">
      <c r="A421">
        <v>19255</v>
      </c>
      <c r="B421" t="s">
        <v>32</v>
      </c>
      <c r="C421" t="s">
        <v>35</v>
      </c>
      <c r="D421" s="2">
        <v>10000</v>
      </c>
      <c r="E421">
        <v>2</v>
      </c>
      <c r="F421" t="s">
        <v>18</v>
      </c>
      <c r="G421" t="s">
        <v>24</v>
      </c>
      <c r="H421" t="s">
        <v>14</v>
      </c>
      <c r="I421">
        <v>1</v>
      </c>
      <c r="J421" t="s">
        <v>15</v>
      </c>
      <c r="K421" t="s">
        <v>16</v>
      </c>
      <c r="L421">
        <v>51</v>
      </c>
      <c r="M421" t="str">
        <f t="shared" si="6"/>
        <v>Middle Age 31-53</v>
      </c>
      <c r="N421" t="s">
        <v>14</v>
      </c>
    </row>
    <row r="422" spans="1:14" x14ac:dyDescent="0.3">
      <c r="A422">
        <v>18153</v>
      </c>
      <c r="B422" t="s">
        <v>31</v>
      </c>
      <c r="C422" t="s">
        <v>34</v>
      </c>
      <c r="D422" s="2">
        <v>100000</v>
      </c>
      <c r="E422">
        <v>2</v>
      </c>
      <c r="F422" t="s">
        <v>12</v>
      </c>
      <c r="G422" t="s">
        <v>27</v>
      </c>
      <c r="H422" t="s">
        <v>14</v>
      </c>
      <c r="I422">
        <v>4</v>
      </c>
      <c r="J422" t="s">
        <v>43</v>
      </c>
      <c r="K422" t="s">
        <v>16</v>
      </c>
      <c r="L422">
        <v>59</v>
      </c>
      <c r="M422" t="str">
        <f t="shared" si="6"/>
        <v>Old Age 54+</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 31-53</v>
      </c>
      <c r="N423" t="s">
        <v>17</v>
      </c>
    </row>
    <row r="424" spans="1:14" x14ac:dyDescent="0.3">
      <c r="A424">
        <v>24901</v>
      </c>
      <c r="B424" t="s">
        <v>32</v>
      </c>
      <c r="C424" t="s">
        <v>35</v>
      </c>
      <c r="D424" s="2">
        <v>110000</v>
      </c>
      <c r="E424">
        <v>0</v>
      </c>
      <c r="F424" t="s">
        <v>18</v>
      </c>
      <c r="G424" t="s">
        <v>27</v>
      </c>
      <c r="H424" t="s">
        <v>17</v>
      </c>
      <c r="I424">
        <v>3</v>
      </c>
      <c r="J424" t="s">
        <v>43</v>
      </c>
      <c r="K424" t="s">
        <v>23</v>
      </c>
      <c r="L424">
        <v>32</v>
      </c>
      <c r="M424" t="str">
        <f t="shared" si="6"/>
        <v>Middle Age 31-53</v>
      </c>
      <c r="N424" t="s">
        <v>14</v>
      </c>
    </row>
    <row r="425" spans="1:14" x14ac:dyDescent="0.3">
      <c r="A425">
        <v>27169</v>
      </c>
      <c r="B425" t="s">
        <v>32</v>
      </c>
      <c r="C425" t="s">
        <v>35</v>
      </c>
      <c r="D425" s="2">
        <v>30000</v>
      </c>
      <c r="E425">
        <v>0</v>
      </c>
      <c r="F425" t="s">
        <v>26</v>
      </c>
      <c r="G425" t="s">
        <v>24</v>
      </c>
      <c r="H425" t="s">
        <v>14</v>
      </c>
      <c r="I425">
        <v>1</v>
      </c>
      <c r="J425" t="s">
        <v>21</v>
      </c>
      <c r="K425" t="s">
        <v>16</v>
      </c>
      <c r="L425">
        <v>34</v>
      </c>
      <c r="M425" t="str">
        <f t="shared" si="6"/>
        <v>Middle Age 31-53</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 31-53</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 Age 54+</v>
      </c>
      <c r="N427" t="s">
        <v>17</v>
      </c>
    </row>
    <row r="428" spans="1:14" x14ac:dyDescent="0.3">
      <c r="A428">
        <v>19389</v>
      </c>
      <c r="B428" t="s">
        <v>32</v>
      </c>
      <c r="C428" t="s">
        <v>35</v>
      </c>
      <c r="D428" s="2">
        <v>30000</v>
      </c>
      <c r="E428">
        <v>0</v>
      </c>
      <c r="F428" t="s">
        <v>18</v>
      </c>
      <c r="G428" t="s">
        <v>19</v>
      </c>
      <c r="H428" t="s">
        <v>17</v>
      </c>
      <c r="I428">
        <v>1</v>
      </c>
      <c r="J428" t="s">
        <v>21</v>
      </c>
      <c r="K428" t="s">
        <v>16</v>
      </c>
      <c r="L428">
        <v>28</v>
      </c>
      <c r="M428" t="str">
        <f t="shared" si="6"/>
        <v>Adolescents</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 31-53</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 31-53</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 31-53</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 Age 54+</v>
      </c>
      <c r="N432" t="s">
        <v>17</v>
      </c>
    </row>
    <row r="433" spans="1:14" x14ac:dyDescent="0.3">
      <c r="A433">
        <v>28488</v>
      </c>
      <c r="B433" t="s">
        <v>32</v>
      </c>
      <c r="C433" t="s">
        <v>35</v>
      </c>
      <c r="D433" s="2">
        <v>20000</v>
      </c>
      <c r="E433">
        <v>0</v>
      </c>
      <c r="F433" t="s">
        <v>18</v>
      </c>
      <c r="G433" t="s">
        <v>24</v>
      </c>
      <c r="H433" t="s">
        <v>14</v>
      </c>
      <c r="I433">
        <v>0</v>
      </c>
      <c r="J433" t="s">
        <v>15</v>
      </c>
      <c r="K433" t="s">
        <v>23</v>
      </c>
      <c r="L433">
        <v>28</v>
      </c>
      <c r="M433" t="str">
        <f t="shared" si="6"/>
        <v>Adolescents</v>
      </c>
      <c r="N433" t="s">
        <v>14</v>
      </c>
    </row>
    <row r="434" spans="1:14" x14ac:dyDescent="0.3">
      <c r="A434">
        <v>21891</v>
      </c>
      <c r="B434" t="s">
        <v>31</v>
      </c>
      <c r="C434" t="s">
        <v>34</v>
      </c>
      <c r="D434" s="2">
        <v>110000</v>
      </c>
      <c r="E434">
        <v>0</v>
      </c>
      <c r="F434" t="s">
        <v>26</v>
      </c>
      <c r="G434" t="s">
        <v>27</v>
      </c>
      <c r="H434" t="s">
        <v>14</v>
      </c>
      <c r="I434">
        <v>3</v>
      </c>
      <c r="J434" t="s">
        <v>43</v>
      </c>
      <c r="K434" t="s">
        <v>23</v>
      </c>
      <c r="L434">
        <v>34</v>
      </c>
      <c r="M434" t="str">
        <f t="shared" si="6"/>
        <v>Middle Age 31-53</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Adolescents</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 31-53</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 Age 54+</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 31-53</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Adolescents</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 31-53</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 31-53</v>
      </c>
      <c r="N441" t="s">
        <v>17</v>
      </c>
    </row>
    <row r="442" spans="1:14" x14ac:dyDescent="0.3">
      <c r="A442">
        <v>21561</v>
      </c>
      <c r="B442" t="s">
        <v>32</v>
      </c>
      <c r="C442" t="s">
        <v>35</v>
      </c>
      <c r="D442" s="2">
        <v>90000</v>
      </c>
      <c r="E442">
        <v>0</v>
      </c>
      <c r="F442" t="s">
        <v>12</v>
      </c>
      <c r="G442" t="s">
        <v>20</v>
      </c>
      <c r="H442" t="s">
        <v>17</v>
      </c>
      <c r="I442">
        <v>3</v>
      </c>
      <c r="J442" t="s">
        <v>43</v>
      </c>
      <c r="K442" t="s">
        <v>23</v>
      </c>
      <c r="L442">
        <v>34</v>
      </c>
      <c r="M442" t="str">
        <f t="shared" si="6"/>
        <v>Middle Age 31-53</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 31-53</v>
      </c>
      <c r="N443" t="s">
        <v>14</v>
      </c>
    </row>
    <row r="444" spans="1:14" x14ac:dyDescent="0.3">
      <c r="A444">
        <v>26651</v>
      </c>
      <c r="B444" t="s">
        <v>32</v>
      </c>
      <c r="C444" t="s">
        <v>35</v>
      </c>
      <c r="D444" s="2">
        <v>80000</v>
      </c>
      <c r="E444">
        <v>4</v>
      </c>
      <c r="F444" t="s">
        <v>29</v>
      </c>
      <c r="G444" t="s">
        <v>27</v>
      </c>
      <c r="H444" t="s">
        <v>14</v>
      </c>
      <c r="I444">
        <v>0</v>
      </c>
      <c r="J444" t="s">
        <v>15</v>
      </c>
      <c r="K444" t="s">
        <v>23</v>
      </c>
      <c r="L444">
        <v>36</v>
      </c>
      <c r="M444" t="str">
        <f t="shared" si="6"/>
        <v>Middle Age 31-53</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 31-53</v>
      </c>
      <c r="N445" t="s">
        <v>14</v>
      </c>
    </row>
    <row r="446" spans="1:14" x14ac:dyDescent="0.3">
      <c r="A446">
        <v>12731</v>
      </c>
      <c r="B446" t="s">
        <v>32</v>
      </c>
      <c r="C446" t="s">
        <v>35</v>
      </c>
      <c r="D446" s="2">
        <v>30000</v>
      </c>
      <c r="E446">
        <v>0</v>
      </c>
      <c r="F446" t="s">
        <v>26</v>
      </c>
      <c r="G446" t="s">
        <v>24</v>
      </c>
      <c r="H446" t="s">
        <v>17</v>
      </c>
      <c r="I446">
        <v>1</v>
      </c>
      <c r="J446" t="s">
        <v>25</v>
      </c>
      <c r="K446" t="s">
        <v>16</v>
      </c>
      <c r="L446">
        <v>32</v>
      </c>
      <c r="M446" t="str">
        <f t="shared" si="6"/>
        <v>Middle Age 31-53</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 31-53</v>
      </c>
      <c r="N447" t="s">
        <v>14</v>
      </c>
    </row>
    <row r="448" spans="1:14" x14ac:dyDescent="0.3">
      <c r="A448">
        <v>14278</v>
      </c>
      <c r="B448" t="s">
        <v>31</v>
      </c>
      <c r="C448" t="s">
        <v>34</v>
      </c>
      <c r="D448" s="2">
        <v>130000</v>
      </c>
      <c r="E448">
        <v>0</v>
      </c>
      <c r="F448" t="s">
        <v>29</v>
      </c>
      <c r="G448" t="s">
        <v>27</v>
      </c>
      <c r="H448" t="s">
        <v>14</v>
      </c>
      <c r="I448">
        <v>1</v>
      </c>
      <c r="J448" t="s">
        <v>43</v>
      </c>
      <c r="K448" t="s">
        <v>23</v>
      </c>
      <c r="L448">
        <v>48</v>
      </c>
      <c r="M448" t="str">
        <f t="shared" si="6"/>
        <v>Middle Age 31-53</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 31-53</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 31-53</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 Age 54+",IF(L451&gt;=31,"Middle Age 31-53",IF(L451&lt;31,"Adolescents","Invalid")))</f>
        <v>Middle Age 31-53</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 31-53</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 31-53</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 Age 54+</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 31-53</v>
      </c>
      <c r="N455" t="s">
        <v>17</v>
      </c>
    </row>
    <row r="456" spans="1:14" x14ac:dyDescent="0.3">
      <c r="A456">
        <v>12389</v>
      </c>
      <c r="B456" t="s">
        <v>32</v>
      </c>
      <c r="C456" t="s">
        <v>35</v>
      </c>
      <c r="D456" s="2">
        <v>30000</v>
      </c>
      <c r="E456">
        <v>0</v>
      </c>
      <c r="F456" t="s">
        <v>26</v>
      </c>
      <c r="G456" t="s">
        <v>24</v>
      </c>
      <c r="H456" t="s">
        <v>17</v>
      </c>
      <c r="I456">
        <v>1</v>
      </c>
      <c r="J456" t="s">
        <v>21</v>
      </c>
      <c r="K456" t="s">
        <v>16</v>
      </c>
      <c r="L456">
        <v>34</v>
      </c>
      <c r="M456" t="str">
        <f t="shared" si="7"/>
        <v>Middle Age 31-53</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 31-53</v>
      </c>
      <c r="N457" t="s">
        <v>14</v>
      </c>
    </row>
    <row r="458" spans="1:14" x14ac:dyDescent="0.3">
      <c r="A458">
        <v>26385</v>
      </c>
      <c r="B458" t="s">
        <v>32</v>
      </c>
      <c r="C458" t="s">
        <v>35</v>
      </c>
      <c r="D458" s="2">
        <v>120000</v>
      </c>
      <c r="E458">
        <v>3</v>
      </c>
      <c r="F458" t="s">
        <v>26</v>
      </c>
      <c r="G458" t="s">
        <v>20</v>
      </c>
      <c r="H458" t="s">
        <v>17</v>
      </c>
      <c r="I458">
        <v>4</v>
      </c>
      <c r="J458" t="s">
        <v>22</v>
      </c>
      <c r="K458" t="s">
        <v>16</v>
      </c>
      <c r="L458">
        <v>50</v>
      </c>
      <c r="M458" t="str">
        <f t="shared" si="7"/>
        <v>Middle Age 31-53</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 Age 54+</v>
      </c>
      <c r="N459" t="s">
        <v>17</v>
      </c>
    </row>
    <row r="460" spans="1:14" x14ac:dyDescent="0.3">
      <c r="A460">
        <v>21560</v>
      </c>
      <c r="B460" t="s">
        <v>31</v>
      </c>
      <c r="C460" t="s">
        <v>35</v>
      </c>
      <c r="D460" s="2">
        <v>120000</v>
      </c>
      <c r="E460">
        <v>0</v>
      </c>
      <c r="F460" t="s">
        <v>28</v>
      </c>
      <c r="G460" t="s">
        <v>20</v>
      </c>
      <c r="H460" t="s">
        <v>14</v>
      </c>
      <c r="I460">
        <v>4</v>
      </c>
      <c r="J460" t="s">
        <v>43</v>
      </c>
      <c r="K460" t="s">
        <v>23</v>
      </c>
      <c r="L460">
        <v>32</v>
      </c>
      <c r="M460" t="str">
        <f t="shared" si="7"/>
        <v>Middle Age 31-53</v>
      </c>
      <c r="N460" t="s">
        <v>14</v>
      </c>
    </row>
    <row r="461" spans="1:14" x14ac:dyDescent="0.3">
      <c r="A461">
        <v>21554</v>
      </c>
      <c r="B461" t="s">
        <v>32</v>
      </c>
      <c r="C461" t="s">
        <v>34</v>
      </c>
      <c r="D461" s="2">
        <v>80000</v>
      </c>
      <c r="E461">
        <v>0</v>
      </c>
      <c r="F461" t="s">
        <v>12</v>
      </c>
      <c r="G461" t="s">
        <v>20</v>
      </c>
      <c r="H461" t="s">
        <v>17</v>
      </c>
      <c r="I461">
        <v>3</v>
      </c>
      <c r="J461" t="s">
        <v>43</v>
      </c>
      <c r="K461" t="s">
        <v>23</v>
      </c>
      <c r="L461">
        <v>33</v>
      </c>
      <c r="M461" t="str">
        <f t="shared" si="7"/>
        <v>Middle Age 31-53</v>
      </c>
      <c r="N461" t="s">
        <v>17</v>
      </c>
    </row>
    <row r="462" spans="1:14" x14ac:dyDescent="0.3">
      <c r="A462">
        <v>13662</v>
      </c>
      <c r="B462" t="s">
        <v>32</v>
      </c>
      <c r="C462" t="s">
        <v>35</v>
      </c>
      <c r="D462" s="2">
        <v>20000</v>
      </c>
      <c r="E462">
        <v>0</v>
      </c>
      <c r="F462" t="s">
        <v>28</v>
      </c>
      <c r="G462" t="s">
        <v>24</v>
      </c>
      <c r="H462" t="s">
        <v>14</v>
      </c>
      <c r="I462">
        <v>2</v>
      </c>
      <c r="J462" t="s">
        <v>25</v>
      </c>
      <c r="K462" t="s">
        <v>16</v>
      </c>
      <c r="L462">
        <v>31</v>
      </c>
      <c r="M462" t="str">
        <f t="shared" si="7"/>
        <v>Middle Age 31-53</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 31-53</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 31-53</v>
      </c>
      <c r="N464" t="s">
        <v>14</v>
      </c>
    </row>
    <row r="465" spans="1:14" x14ac:dyDescent="0.3">
      <c r="A465">
        <v>19331</v>
      </c>
      <c r="B465" t="s">
        <v>32</v>
      </c>
      <c r="C465" t="s">
        <v>35</v>
      </c>
      <c r="D465" s="2">
        <v>20000</v>
      </c>
      <c r="E465">
        <v>2</v>
      </c>
      <c r="F465" t="s">
        <v>26</v>
      </c>
      <c r="G465" t="s">
        <v>24</v>
      </c>
      <c r="H465" t="s">
        <v>14</v>
      </c>
      <c r="I465">
        <v>1</v>
      </c>
      <c r="J465" t="s">
        <v>15</v>
      </c>
      <c r="K465" t="s">
        <v>16</v>
      </c>
      <c r="L465">
        <v>40</v>
      </c>
      <c r="M465" t="str">
        <f t="shared" si="7"/>
        <v>Middle Age 31-53</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 31-53</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 Age 54+</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 31-53</v>
      </c>
      <c r="N468" t="s">
        <v>14</v>
      </c>
    </row>
    <row r="469" spans="1:14" x14ac:dyDescent="0.3">
      <c r="A469">
        <v>24305</v>
      </c>
      <c r="B469" t="s">
        <v>32</v>
      </c>
      <c r="C469" t="s">
        <v>35</v>
      </c>
      <c r="D469" s="2">
        <v>100000</v>
      </c>
      <c r="E469">
        <v>1</v>
      </c>
      <c r="F469" t="s">
        <v>12</v>
      </c>
      <c r="G469" t="s">
        <v>27</v>
      </c>
      <c r="H469" t="s">
        <v>17</v>
      </c>
      <c r="I469">
        <v>3</v>
      </c>
      <c r="J469" t="s">
        <v>15</v>
      </c>
      <c r="K469" t="s">
        <v>23</v>
      </c>
      <c r="L469">
        <v>46</v>
      </c>
      <c r="M469" t="str">
        <f t="shared" si="7"/>
        <v>Middle Age 31-53</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 31-53</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 Age 54+</v>
      </c>
      <c r="N471" t="s">
        <v>17</v>
      </c>
    </row>
    <row r="472" spans="1:14" x14ac:dyDescent="0.3">
      <c r="A472">
        <v>15612</v>
      </c>
      <c r="B472" t="s">
        <v>32</v>
      </c>
      <c r="C472" t="s">
        <v>35</v>
      </c>
      <c r="D472" s="2">
        <v>30000</v>
      </c>
      <c r="E472">
        <v>0</v>
      </c>
      <c r="F472" t="s">
        <v>26</v>
      </c>
      <c r="G472" t="s">
        <v>24</v>
      </c>
      <c r="H472" t="s">
        <v>17</v>
      </c>
      <c r="I472">
        <v>1</v>
      </c>
      <c r="J472" t="s">
        <v>25</v>
      </c>
      <c r="K472" t="s">
        <v>16</v>
      </c>
      <c r="L472">
        <v>28</v>
      </c>
      <c r="M472" t="str">
        <f t="shared" si="7"/>
        <v>Adolescents</v>
      </c>
      <c r="N472" t="s">
        <v>17</v>
      </c>
    </row>
    <row r="473" spans="1:14" x14ac:dyDescent="0.3">
      <c r="A473">
        <v>28323</v>
      </c>
      <c r="B473" t="s">
        <v>32</v>
      </c>
      <c r="C473" t="s">
        <v>35</v>
      </c>
      <c r="D473" s="2">
        <v>70000</v>
      </c>
      <c r="E473">
        <v>0</v>
      </c>
      <c r="F473" t="s">
        <v>12</v>
      </c>
      <c r="G473" t="s">
        <v>20</v>
      </c>
      <c r="H473" t="s">
        <v>17</v>
      </c>
      <c r="I473">
        <v>2</v>
      </c>
      <c r="J473" t="s">
        <v>22</v>
      </c>
      <c r="K473" t="s">
        <v>23</v>
      </c>
      <c r="L473">
        <v>43</v>
      </c>
      <c r="M473" t="str">
        <f t="shared" si="7"/>
        <v>Middle Age 31-53</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 31-53</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 31-53</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 31-53</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 Age 54+</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 31-53</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 31-53</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 31-53</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 31-53</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 31-53</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 31-53</v>
      </c>
      <c r="N483" t="s">
        <v>14</v>
      </c>
    </row>
    <row r="484" spans="1:14" x14ac:dyDescent="0.3">
      <c r="A484">
        <v>28521</v>
      </c>
      <c r="B484" t="s">
        <v>32</v>
      </c>
      <c r="C484" t="s">
        <v>35</v>
      </c>
      <c r="D484" s="2">
        <v>40000</v>
      </c>
      <c r="E484">
        <v>0</v>
      </c>
      <c r="F484" t="s">
        <v>29</v>
      </c>
      <c r="G484" t="s">
        <v>19</v>
      </c>
      <c r="H484" t="s">
        <v>17</v>
      </c>
      <c r="I484">
        <v>0</v>
      </c>
      <c r="J484" t="s">
        <v>15</v>
      </c>
      <c r="K484" t="s">
        <v>16</v>
      </c>
      <c r="L484">
        <v>36</v>
      </c>
      <c r="M484" t="str">
        <f t="shared" si="7"/>
        <v>Middle Age 31-53</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 Age 54+</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 31-53</v>
      </c>
      <c r="N486" t="s">
        <v>14</v>
      </c>
    </row>
    <row r="487" spans="1:14" x14ac:dyDescent="0.3">
      <c r="A487">
        <v>19491</v>
      </c>
      <c r="B487" t="s">
        <v>32</v>
      </c>
      <c r="C487" t="s">
        <v>35</v>
      </c>
      <c r="D487" s="2">
        <v>30000</v>
      </c>
      <c r="E487">
        <v>2</v>
      </c>
      <c r="F487" t="s">
        <v>18</v>
      </c>
      <c r="G487" t="s">
        <v>19</v>
      </c>
      <c r="H487" t="s">
        <v>14</v>
      </c>
      <c r="I487">
        <v>2</v>
      </c>
      <c r="J487" t="s">
        <v>15</v>
      </c>
      <c r="K487" t="s">
        <v>16</v>
      </c>
      <c r="L487">
        <v>42</v>
      </c>
      <c r="M487" t="str">
        <f t="shared" si="7"/>
        <v>Middle Age 31-53</v>
      </c>
      <c r="N487" t="s">
        <v>17</v>
      </c>
    </row>
    <row r="488" spans="1:14" x14ac:dyDescent="0.3">
      <c r="A488">
        <v>26415</v>
      </c>
      <c r="B488" t="s">
        <v>31</v>
      </c>
      <c r="C488" t="s">
        <v>34</v>
      </c>
      <c r="D488" s="2">
        <v>90000</v>
      </c>
      <c r="E488">
        <v>4</v>
      </c>
      <c r="F488" t="s">
        <v>28</v>
      </c>
      <c r="G488" t="s">
        <v>13</v>
      </c>
      <c r="H488" t="s">
        <v>14</v>
      </c>
      <c r="I488">
        <v>4</v>
      </c>
      <c r="J488" t="s">
        <v>43</v>
      </c>
      <c r="K488" t="s">
        <v>16</v>
      </c>
      <c r="L488">
        <v>58</v>
      </c>
      <c r="M488" t="str">
        <f t="shared" si="7"/>
        <v>Old Age 54+</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 31-53</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 31-53</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 31-53</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 31-53</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 31-53</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 31-53</v>
      </c>
      <c r="N494" t="s">
        <v>14</v>
      </c>
    </row>
    <row r="495" spans="1:14" x14ac:dyDescent="0.3">
      <c r="A495">
        <v>23707</v>
      </c>
      <c r="B495" t="s">
        <v>32</v>
      </c>
      <c r="C495" t="s">
        <v>35</v>
      </c>
      <c r="D495" s="2">
        <v>70000</v>
      </c>
      <c r="E495">
        <v>5</v>
      </c>
      <c r="F495" t="s">
        <v>12</v>
      </c>
      <c r="G495" t="s">
        <v>27</v>
      </c>
      <c r="H495" t="s">
        <v>14</v>
      </c>
      <c r="I495">
        <v>3</v>
      </c>
      <c r="J495" t="s">
        <v>43</v>
      </c>
      <c r="K495" t="s">
        <v>30</v>
      </c>
      <c r="L495">
        <v>60</v>
      </c>
      <c r="M495" t="str">
        <f t="shared" si="7"/>
        <v>Old Age 54+</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 31-53</v>
      </c>
      <c r="N496" t="s">
        <v>17</v>
      </c>
    </row>
    <row r="497" spans="1:14" x14ac:dyDescent="0.3">
      <c r="A497">
        <v>24981</v>
      </c>
      <c r="B497" t="s">
        <v>31</v>
      </c>
      <c r="C497" t="s">
        <v>35</v>
      </c>
      <c r="D497" s="2">
        <v>60000</v>
      </c>
      <c r="E497">
        <v>2</v>
      </c>
      <c r="F497" t="s">
        <v>18</v>
      </c>
      <c r="G497" t="s">
        <v>20</v>
      </c>
      <c r="H497" t="s">
        <v>14</v>
      </c>
      <c r="I497">
        <v>2</v>
      </c>
      <c r="J497" t="s">
        <v>43</v>
      </c>
      <c r="K497" t="s">
        <v>30</v>
      </c>
      <c r="L497">
        <v>56</v>
      </c>
      <c r="M497" t="str">
        <f t="shared" si="7"/>
        <v>Old Age 54+</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 31-53</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 31-53</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 31-53</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 31-53</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 31-53</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 31-53</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Adolescents</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 31-53</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 31-53</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 31-53</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 31-53</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 31-53</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Adolescents</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 31-53</v>
      </c>
      <c r="N511" t="s">
        <v>14</v>
      </c>
    </row>
    <row r="512" spans="1:14" x14ac:dyDescent="0.3">
      <c r="A512">
        <v>18613</v>
      </c>
      <c r="B512" t="s">
        <v>32</v>
      </c>
      <c r="C512" t="s">
        <v>35</v>
      </c>
      <c r="D512" s="2">
        <v>70000</v>
      </c>
      <c r="E512">
        <v>0</v>
      </c>
      <c r="F512" t="s">
        <v>12</v>
      </c>
      <c r="G512" t="s">
        <v>20</v>
      </c>
      <c r="H512" t="s">
        <v>17</v>
      </c>
      <c r="I512">
        <v>1</v>
      </c>
      <c r="J512" t="s">
        <v>21</v>
      </c>
      <c r="K512" t="s">
        <v>30</v>
      </c>
      <c r="L512">
        <v>37</v>
      </c>
      <c r="M512" t="str">
        <f t="shared" si="7"/>
        <v>Middle Age 31-53</v>
      </c>
      <c r="N512" t="s">
        <v>14</v>
      </c>
    </row>
    <row r="513" spans="1:14" x14ac:dyDescent="0.3">
      <c r="A513">
        <v>12207</v>
      </c>
      <c r="B513" t="s">
        <v>32</v>
      </c>
      <c r="C513" t="s">
        <v>35</v>
      </c>
      <c r="D513" s="2">
        <v>80000</v>
      </c>
      <c r="E513">
        <v>4</v>
      </c>
      <c r="F513" t="s">
        <v>12</v>
      </c>
      <c r="G513" t="s">
        <v>27</v>
      </c>
      <c r="H513" t="s">
        <v>14</v>
      </c>
      <c r="I513">
        <v>0</v>
      </c>
      <c r="J513" t="s">
        <v>22</v>
      </c>
      <c r="K513" t="s">
        <v>30</v>
      </c>
      <c r="L513">
        <v>66</v>
      </c>
      <c r="M513" t="str">
        <f t="shared" si="7"/>
        <v>Old Age 54+</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 31-53</v>
      </c>
      <c r="N514" t="s">
        <v>14</v>
      </c>
    </row>
    <row r="515" spans="1:14" x14ac:dyDescent="0.3">
      <c r="A515">
        <v>13353</v>
      </c>
      <c r="B515" t="s">
        <v>32</v>
      </c>
      <c r="C515" t="s">
        <v>34</v>
      </c>
      <c r="D515" s="2">
        <v>60000</v>
      </c>
      <c r="E515">
        <v>4</v>
      </c>
      <c r="F515" t="s">
        <v>29</v>
      </c>
      <c r="G515" t="s">
        <v>27</v>
      </c>
      <c r="H515" t="s">
        <v>14</v>
      </c>
      <c r="I515">
        <v>2</v>
      </c>
      <c r="J515" t="s">
        <v>43</v>
      </c>
      <c r="K515" t="s">
        <v>30</v>
      </c>
      <c r="L515">
        <v>61</v>
      </c>
      <c r="M515" t="str">
        <f t="shared" ref="M515:M578" si="8">IF(L515&gt;54,"Old Age 54+",IF(L515&gt;=31,"Middle Age 31-53",IF(L515&lt;31,"Adolescents","Invalid")))</f>
        <v>Old Age 54+</v>
      </c>
      <c r="N515" t="s">
        <v>14</v>
      </c>
    </row>
    <row r="516" spans="1:14" x14ac:dyDescent="0.3">
      <c r="A516">
        <v>19399</v>
      </c>
      <c r="B516" t="s">
        <v>32</v>
      </c>
      <c r="C516" t="s">
        <v>35</v>
      </c>
      <c r="D516" s="2">
        <v>40000</v>
      </c>
      <c r="E516">
        <v>0</v>
      </c>
      <c r="F516" t="s">
        <v>12</v>
      </c>
      <c r="G516" t="s">
        <v>20</v>
      </c>
      <c r="H516" t="s">
        <v>17</v>
      </c>
      <c r="I516">
        <v>1</v>
      </c>
      <c r="J516" t="s">
        <v>21</v>
      </c>
      <c r="K516" t="s">
        <v>30</v>
      </c>
      <c r="L516">
        <v>45</v>
      </c>
      <c r="M516" t="str">
        <f t="shared" si="8"/>
        <v>Middle Age 31-53</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 31-53</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 31-53</v>
      </c>
      <c r="N518" t="s">
        <v>17</v>
      </c>
    </row>
    <row r="519" spans="1:14" x14ac:dyDescent="0.3">
      <c r="A519">
        <v>17269</v>
      </c>
      <c r="B519" t="s">
        <v>32</v>
      </c>
      <c r="C519" t="s">
        <v>35</v>
      </c>
      <c r="D519" s="2">
        <v>60000</v>
      </c>
      <c r="E519">
        <v>3</v>
      </c>
      <c r="F519" t="s">
        <v>12</v>
      </c>
      <c r="G519" t="s">
        <v>20</v>
      </c>
      <c r="H519" t="s">
        <v>17</v>
      </c>
      <c r="I519">
        <v>0</v>
      </c>
      <c r="J519" t="s">
        <v>15</v>
      </c>
      <c r="K519" t="s">
        <v>30</v>
      </c>
      <c r="L519">
        <v>47</v>
      </c>
      <c r="M519" t="str">
        <f t="shared" si="8"/>
        <v>Middle Age 31-53</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 31-53</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 Age 54+</v>
      </c>
      <c r="N521" t="s">
        <v>17</v>
      </c>
    </row>
    <row r="522" spans="1:14" x14ac:dyDescent="0.3">
      <c r="A522">
        <v>27638</v>
      </c>
      <c r="B522" t="s">
        <v>32</v>
      </c>
      <c r="C522" t="s">
        <v>35</v>
      </c>
      <c r="D522" s="2">
        <v>100000</v>
      </c>
      <c r="E522">
        <v>1</v>
      </c>
      <c r="F522" t="s">
        <v>18</v>
      </c>
      <c r="G522" t="s">
        <v>20</v>
      </c>
      <c r="H522" t="s">
        <v>17</v>
      </c>
      <c r="I522">
        <v>3</v>
      </c>
      <c r="J522" t="s">
        <v>25</v>
      </c>
      <c r="K522" t="s">
        <v>30</v>
      </c>
      <c r="L522">
        <v>44</v>
      </c>
      <c r="M522" t="str">
        <f t="shared" si="8"/>
        <v>Middle Age 31-53</v>
      </c>
      <c r="N522" t="s">
        <v>17</v>
      </c>
    </row>
    <row r="523" spans="1:14" x14ac:dyDescent="0.3">
      <c r="A523">
        <v>18976</v>
      </c>
      <c r="B523" t="s">
        <v>32</v>
      </c>
      <c r="C523" t="s">
        <v>35</v>
      </c>
      <c r="D523" s="2">
        <v>40000</v>
      </c>
      <c r="E523">
        <v>4</v>
      </c>
      <c r="F523" t="s">
        <v>26</v>
      </c>
      <c r="G523" t="s">
        <v>20</v>
      </c>
      <c r="H523" t="s">
        <v>14</v>
      </c>
      <c r="I523">
        <v>2</v>
      </c>
      <c r="J523" t="s">
        <v>43</v>
      </c>
      <c r="K523" t="s">
        <v>30</v>
      </c>
      <c r="L523">
        <v>62</v>
      </c>
      <c r="M523" t="str">
        <f t="shared" si="8"/>
        <v>Old Age 54+</v>
      </c>
      <c r="N523" t="s">
        <v>14</v>
      </c>
    </row>
    <row r="524" spans="1:14" x14ac:dyDescent="0.3">
      <c r="A524">
        <v>19413</v>
      </c>
      <c r="B524" t="s">
        <v>32</v>
      </c>
      <c r="C524" t="s">
        <v>35</v>
      </c>
      <c r="D524" s="2">
        <v>60000</v>
      </c>
      <c r="E524">
        <v>3</v>
      </c>
      <c r="F524" t="s">
        <v>12</v>
      </c>
      <c r="G524" t="s">
        <v>20</v>
      </c>
      <c r="H524" t="s">
        <v>17</v>
      </c>
      <c r="I524">
        <v>1</v>
      </c>
      <c r="J524" t="s">
        <v>15</v>
      </c>
      <c r="K524" t="s">
        <v>30</v>
      </c>
      <c r="L524">
        <v>47</v>
      </c>
      <c r="M524" t="str">
        <f t="shared" si="8"/>
        <v>Middle Age 31-53</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 31-53</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 Age 54+</v>
      </c>
      <c r="N526" t="s">
        <v>17</v>
      </c>
    </row>
    <row r="527" spans="1:14" x14ac:dyDescent="0.3">
      <c r="A527">
        <v>16791</v>
      </c>
      <c r="B527" t="s">
        <v>32</v>
      </c>
      <c r="C527" t="s">
        <v>35</v>
      </c>
      <c r="D527" s="2">
        <v>60000</v>
      </c>
      <c r="E527">
        <v>5</v>
      </c>
      <c r="F527" t="s">
        <v>12</v>
      </c>
      <c r="G527" t="s">
        <v>27</v>
      </c>
      <c r="H527" t="s">
        <v>14</v>
      </c>
      <c r="I527">
        <v>3</v>
      </c>
      <c r="J527" t="s">
        <v>43</v>
      </c>
      <c r="K527" t="s">
        <v>30</v>
      </c>
      <c r="L527">
        <v>59</v>
      </c>
      <c r="M527" t="str">
        <f t="shared" si="8"/>
        <v>Old Age 54+</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 31-53</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 31-53</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Adolescents</v>
      </c>
      <c r="N530" t="s">
        <v>17</v>
      </c>
    </row>
    <row r="531" spans="1:14" x14ac:dyDescent="0.3">
      <c r="A531">
        <v>13233</v>
      </c>
      <c r="B531" t="s">
        <v>31</v>
      </c>
      <c r="C531" t="s">
        <v>35</v>
      </c>
      <c r="D531" s="2">
        <v>60000</v>
      </c>
      <c r="E531">
        <v>2</v>
      </c>
      <c r="F531" t="s">
        <v>18</v>
      </c>
      <c r="G531" t="s">
        <v>20</v>
      </c>
      <c r="H531" t="s">
        <v>14</v>
      </c>
      <c r="I531">
        <v>1</v>
      </c>
      <c r="J531" t="s">
        <v>43</v>
      </c>
      <c r="K531" t="s">
        <v>30</v>
      </c>
      <c r="L531">
        <v>57</v>
      </c>
      <c r="M531" t="str">
        <f t="shared" si="8"/>
        <v>Old Age 54+</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Adolescents</v>
      </c>
      <c r="N532" t="s">
        <v>14</v>
      </c>
    </row>
    <row r="533" spans="1:14" x14ac:dyDescent="0.3">
      <c r="A533">
        <v>14092</v>
      </c>
      <c r="B533" t="s">
        <v>32</v>
      </c>
      <c r="C533" t="s">
        <v>35</v>
      </c>
      <c r="D533" s="2">
        <v>30000</v>
      </c>
      <c r="E533">
        <v>0</v>
      </c>
      <c r="F533" t="s">
        <v>28</v>
      </c>
      <c r="G533" t="s">
        <v>19</v>
      </c>
      <c r="H533" t="s">
        <v>14</v>
      </c>
      <c r="I533">
        <v>2</v>
      </c>
      <c r="J533" t="s">
        <v>22</v>
      </c>
      <c r="K533" t="s">
        <v>30</v>
      </c>
      <c r="L533">
        <v>28</v>
      </c>
      <c r="M533" t="str">
        <f t="shared" si="8"/>
        <v>Adolescents</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 31-53</v>
      </c>
      <c r="N534" t="s">
        <v>14</v>
      </c>
    </row>
    <row r="535" spans="1:14" x14ac:dyDescent="0.3">
      <c r="A535">
        <v>24941</v>
      </c>
      <c r="B535" t="s">
        <v>31</v>
      </c>
      <c r="C535" t="s">
        <v>35</v>
      </c>
      <c r="D535" s="2">
        <v>60000</v>
      </c>
      <c r="E535">
        <v>3</v>
      </c>
      <c r="F535" t="s">
        <v>12</v>
      </c>
      <c r="G535" t="s">
        <v>27</v>
      </c>
      <c r="H535" t="s">
        <v>14</v>
      </c>
      <c r="I535">
        <v>2</v>
      </c>
      <c r="J535" t="s">
        <v>43</v>
      </c>
      <c r="K535" t="s">
        <v>30</v>
      </c>
      <c r="L535">
        <v>66</v>
      </c>
      <c r="M535" t="str">
        <f t="shared" si="8"/>
        <v>Old Age 54+</v>
      </c>
      <c r="N535" t="s">
        <v>17</v>
      </c>
    </row>
    <row r="536" spans="1:14" x14ac:dyDescent="0.3">
      <c r="A536">
        <v>24637</v>
      </c>
      <c r="B536" t="s">
        <v>31</v>
      </c>
      <c r="C536" t="s">
        <v>35</v>
      </c>
      <c r="D536" s="2">
        <v>40000</v>
      </c>
      <c r="E536">
        <v>4</v>
      </c>
      <c r="F536" t="s">
        <v>26</v>
      </c>
      <c r="G536" t="s">
        <v>20</v>
      </c>
      <c r="H536" t="s">
        <v>14</v>
      </c>
      <c r="I536">
        <v>2</v>
      </c>
      <c r="J536" t="s">
        <v>43</v>
      </c>
      <c r="K536" t="s">
        <v>30</v>
      </c>
      <c r="L536">
        <v>64</v>
      </c>
      <c r="M536" t="str">
        <f t="shared" si="8"/>
        <v>Old Age 54+</v>
      </c>
      <c r="N536" t="s">
        <v>17</v>
      </c>
    </row>
    <row r="537" spans="1:14" x14ac:dyDescent="0.3">
      <c r="A537">
        <v>23893</v>
      </c>
      <c r="B537" t="s">
        <v>31</v>
      </c>
      <c r="C537" t="s">
        <v>35</v>
      </c>
      <c r="D537" s="2">
        <v>50000</v>
      </c>
      <c r="E537">
        <v>3</v>
      </c>
      <c r="F537" t="s">
        <v>12</v>
      </c>
      <c r="G537" t="s">
        <v>13</v>
      </c>
      <c r="H537" t="s">
        <v>14</v>
      </c>
      <c r="I537">
        <v>3</v>
      </c>
      <c r="J537" t="s">
        <v>43</v>
      </c>
      <c r="K537" t="s">
        <v>30</v>
      </c>
      <c r="L537">
        <v>41</v>
      </c>
      <c r="M537" t="str">
        <f t="shared" si="8"/>
        <v>Middle Age 31-53</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 31-53</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 31-53</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 31-53</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 31-53</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 31-53</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 31-53</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Adolescents</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 31-53</v>
      </c>
      <c r="N545" t="s">
        <v>17</v>
      </c>
    </row>
    <row r="546" spans="1:14" x14ac:dyDescent="0.3">
      <c r="A546">
        <v>24397</v>
      </c>
      <c r="B546" t="s">
        <v>32</v>
      </c>
      <c r="C546" t="s">
        <v>35</v>
      </c>
      <c r="D546" s="2">
        <v>120000</v>
      </c>
      <c r="E546">
        <v>2</v>
      </c>
      <c r="F546" t="s">
        <v>12</v>
      </c>
      <c r="G546" t="s">
        <v>27</v>
      </c>
      <c r="H546" t="s">
        <v>17</v>
      </c>
      <c r="I546">
        <v>4</v>
      </c>
      <c r="J546" t="s">
        <v>25</v>
      </c>
      <c r="K546" t="s">
        <v>30</v>
      </c>
      <c r="L546">
        <v>40</v>
      </c>
      <c r="M546" t="str">
        <f t="shared" si="8"/>
        <v>Middle Age 31-53</v>
      </c>
      <c r="N546" t="s">
        <v>17</v>
      </c>
    </row>
    <row r="547" spans="1:14" x14ac:dyDescent="0.3">
      <c r="A547">
        <v>19758</v>
      </c>
      <c r="B547" t="s">
        <v>32</v>
      </c>
      <c r="C547" t="s">
        <v>35</v>
      </c>
      <c r="D547" s="2">
        <v>60000</v>
      </c>
      <c r="E547">
        <v>0</v>
      </c>
      <c r="F547" t="s">
        <v>18</v>
      </c>
      <c r="G547" t="s">
        <v>13</v>
      </c>
      <c r="H547" t="s">
        <v>17</v>
      </c>
      <c r="I547">
        <v>2</v>
      </c>
      <c r="J547" t="s">
        <v>25</v>
      </c>
      <c r="K547" t="s">
        <v>30</v>
      </c>
      <c r="L547">
        <v>29</v>
      </c>
      <c r="M547" t="str">
        <f t="shared" si="8"/>
        <v>Adolescents</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 31-53</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 Age 54+</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 31-53</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 31-53</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 31-53</v>
      </c>
      <c r="N552" t="s">
        <v>14</v>
      </c>
    </row>
    <row r="553" spans="1:14" x14ac:dyDescent="0.3">
      <c r="A553">
        <v>27393</v>
      </c>
      <c r="B553" t="s">
        <v>31</v>
      </c>
      <c r="C553" t="s">
        <v>34</v>
      </c>
      <c r="D553" s="2">
        <v>50000</v>
      </c>
      <c r="E553">
        <v>4</v>
      </c>
      <c r="F553" t="s">
        <v>12</v>
      </c>
      <c r="G553" t="s">
        <v>27</v>
      </c>
      <c r="H553" t="s">
        <v>14</v>
      </c>
      <c r="I553">
        <v>2</v>
      </c>
      <c r="J553" t="s">
        <v>43</v>
      </c>
      <c r="K553" t="s">
        <v>30</v>
      </c>
      <c r="L553">
        <v>63</v>
      </c>
      <c r="M553" t="str">
        <f t="shared" si="8"/>
        <v>Old Age 54+</v>
      </c>
      <c r="N553" t="s">
        <v>17</v>
      </c>
    </row>
    <row r="554" spans="1:14" x14ac:dyDescent="0.3">
      <c r="A554">
        <v>14417</v>
      </c>
      <c r="B554" t="s">
        <v>32</v>
      </c>
      <c r="C554" t="s">
        <v>35</v>
      </c>
      <c r="D554" s="2">
        <v>60000</v>
      </c>
      <c r="E554">
        <v>3</v>
      </c>
      <c r="F554" t="s">
        <v>26</v>
      </c>
      <c r="G554" t="s">
        <v>20</v>
      </c>
      <c r="H554" t="s">
        <v>14</v>
      </c>
      <c r="I554">
        <v>2</v>
      </c>
      <c r="J554" t="s">
        <v>43</v>
      </c>
      <c r="K554" t="s">
        <v>30</v>
      </c>
      <c r="L554">
        <v>54</v>
      </c>
      <c r="M554" t="str">
        <f t="shared" si="8"/>
        <v>Middle Age 31-53</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 Age 54+</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 31-53</v>
      </c>
      <c r="N556" t="s">
        <v>14</v>
      </c>
    </row>
    <row r="557" spans="1:14" x14ac:dyDescent="0.3">
      <c r="A557">
        <v>17025</v>
      </c>
      <c r="B557" t="s">
        <v>32</v>
      </c>
      <c r="C557" t="s">
        <v>35</v>
      </c>
      <c r="D557" s="2">
        <v>50000</v>
      </c>
      <c r="E557">
        <v>0</v>
      </c>
      <c r="F557" t="s">
        <v>18</v>
      </c>
      <c r="G557" t="s">
        <v>13</v>
      </c>
      <c r="H557" t="s">
        <v>17</v>
      </c>
      <c r="I557">
        <v>1</v>
      </c>
      <c r="J557" t="s">
        <v>21</v>
      </c>
      <c r="K557" t="s">
        <v>30</v>
      </c>
      <c r="L557">
        <v>39</v>
      </c>
      <c r="M557" t="str">
        <f t="shared" si="8"/>
        <v>Middle Age 31-53</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 31-53</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 31-53</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 31-53</v>
      </c>
      <c r="N560" t="s">
        <v>17</v>
      </c>
    </row>
    <row r="561" spans="1:14" x14ac:dyDescent="0.3">
      <c r="A561">
        <v>15895</v>
      </c>
      <c r="B561" t="s">
        <v>32</v>
      </c>
      <c r="C561" t="s">
        <v>34</v>
      </c>
      <c r="D561" s="2">
        <v>60000</v>
      </c>
      <c r="E561">
        <v>2</v>
      </c>
      <c r="F561" t="s">
        <v>12</v>
      </c>
      <c r="G561" t="s">
        <v>27</v>
      </c>
      <c r="H561" t="s">
        <v>14</v>
      </c>
      <c r="I561">
        <v>0</v>
      </c>
      <c r="J561" t="s">
        <v>43</v>
      </c>
      <c r="K561" t="s">
        <v>30</v>
      </c>
      <c r="L561">
        <v>58</v>
      </c>
      <c r="M561" t="str">
        <f t="shared" si="8"/>
        <v>Old Age 54+</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 31-53</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 31-53</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 31-53</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Adolescents</v>
      </c>
      <c r="N565" t="s">
        <v>17</v>
      </c>
    </row>
    <row r="566" spans="1:14" x14ac:dyDescent="0.3">
      <c r="A566">
        <v>17369</v>
      </c>
      <c r="B566" t="s">
        <v>32</v>
      </c>
      <c r="C566" t="s">
        <v>35</v>
      </c>
      <c r="D566" s="2">
        <v>30000</v>
      </c>
      <c r="E566">
        <v>0</v>
      </c>
      <c r="F566" t="s">
        <v>18</v>
      </c>
      <c r="G566" t="s">
        <v>13</v>
      </c>
      <c r="H566" t="s">
        <v>14</v>
      </c>
      <c r="I566">
        <v>1</v>
      </c>
      <c r="J566" t="s">
        <v>22</v>
      </c>
      <c r="K566" t="s">
        <v>30</v>
      </c>
      <c r="L566">
        <v>27</v>
      </c>
      <c r="M566" t="str">
        <f t="shared" si="8"/>
        <v>Adolescents</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 31-53</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 Age 54+</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 31-53</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 31-53</v>
      </c>
      <c r="N570" t="s">
        <v>14</v>
      </c>
    </row>
    <row r="571" spans="1:14" x14ac:dyDescent="0.3">
      <c r="A571">
        <v>26452</v>
      </c>
      <c r="B571" t="s">
        <v>32</v>
      </c>
      <c r="C571" t="s">
        <v>35</v>
      </c>
      <c r="D571" s="2">
        <v>50000</v>
      </c>
      <c r="E571">
        <v>3</v>
      </c>
      <c r="F571" t="s">
        <v>29</v>
      </c>
      <c r="G571" t="s">
        <v>27</v>
      </c>
      <c r="H571" t="s">
        <v>14</v>
      </c>
      <c r="I571">
        <v>2</v>
      </c>
      <c r="J571" t="s">
        <v>43</v>
      </c>
      <c r="K571" t="s">
        <v>30</v>
      </c>
      <c r="L571">
        <v>69</v>
      </c>
      <c r="M571" t="str">
        <f t="shared" si="8"/>
        <v>Old Age 54+</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 31-53</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 Age 54+</v>
      </c>
      <c r="N573" t="s">
        <v>17</v>
      </c>
    </row>
    <row r="574" spans="1:14" x14ac:dyDescent="0.3">
      <c r="A574">
        <v>23549</v>
      </c>
      <c r="B574" t="s">
        <v>32</v>
      </c>
      <c r="C574" t="s">
        <v>35</v>
      </c>
      <c r="D574" s="2">
        <v>30000</v>
      </c>
      <c r="E574">
        <v>0</v>
      </c>
      <c r="F574" t="s">
        <v>26</v>
      </c>
      <c r="G574" t="s">
        <v>13</v>
      </c>
      <c r="H574" t="s">
        <v>14</v>
      </c>
      <c r="I574">
        <v>2</v>
      </c>
      <c r="J574" t="s">
        <v>22</v>
      </c>
      <c r="K574" t="s">
        <v>30</v>
      </c>
      <c r="L574">
        <v>30</v>
      </c>
      <c r="M574" t="str">
        <f t="shared" si="8"/>
        <v>Adolescents</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 Age 54+</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 31-53</v>
      </c>
      <c r="N576" t="s">
        <v>14</v>
      </c>
    </row>
    <row r="577" spans="1:14" x14ac:dyDescent="0.3">
      <c r="A577">
        <v>13388</v>
      </c>
      <c r="B577" t="s">
        <v>32</v>
      </c>
      <c r="C577" t="s">
        <v>35</v>
      </c>
      <c r="D577" s="2">
        <v>60000</v>
      </c>
      <c r="E577">
        <v>2</v>
      </c>
      <c r="F577" t="s">
        <v>18</v>
      </c>
      <c r="G577" t="s">
        <v>20</v>
      </c>
      <c r="H577" t="s">
        <v>14</v>
      </c>
      <c r="I577">
        <v>1</v>
      </c>
      <c r="J577" t="s">
        <v>43</v>
      </c>
      <c r="K577" t="s">
        <v>30</v>
      </c>
      <c r="L577">
        <v>56</v>
      </c>
      <c r="M577" t="str">
        <f t="shared" si="8"/>
        <v>Old Age 54+</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 31-53</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IF(L579&gt;54,"Old Age 54+",IF(L579&gt;=31,"Middle Age 31-53",IF(L579&lt;31,"Adolescents","Invalid")))</f>
        <v>Middle Age 31-53</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 Age 54+</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 31-53</v>
      </c>
      <c r="N581" t="s">
        <v>17</v>
      </c>
    </row>
    <row r="582" spans="1:14" x14ac:dyDescent="0.3">
      <c r="A582">
        <v>20380</v>
      </c>
      <c r="B582" t="s">
        <v>31</v>
      </c>
      <c r="C582" t="s">
        <v>34</v>
      </c>
      <c r="D582" s="2">
        <v>60000</v>
      </c>
      <c r="E582">
        <v>3</v>
      </c>
      <c r="F582" t="s">
        <v>29</v>
      </c>
      <c r="G582" t="s">
        <v>27</v>
      </c>
      <c r="H582" t="s">
        <v>14</v>
      </c>
      <c r="I582">
        <v>2</v>
      </c>
      <c r="J582" t="s">
        <v>43</v>
      </c>
      <c r="K582" t="s">
        <v>30</v>
      </c>
      <c r="L582">
        <v>69</v>
      </c>
      <c r="M582" t="str">
        <f t="shared" si="9"/>
        <v>Old Age 54+</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Adolescents</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 31-53</v>
      </c>
      <c r="N584" t="s">
        <v>17</v>
      </c>
    </row>
    <row r="585" spans="1:14" x14ac:dyDescent="0.3">
      <c r="A585">
        <v>24943</v>
      </c>
      <c r="B585" t="s">
        <v>31</v>
      </c>
      <c r="C585" t="s">
        <v>35</v>
      </c>
      <c r="D585" s="2">
        <v>60000</v>
      </c>
      <c r="E585">
        <v>3</v>
      </c>
      <c r="F585" t="s">
        <v>12</v>
      </c>
      <c r="G585" t="s">
        <v>27</v>
      </c>
      <c r="H585" t="s">
        <v>14</v>
      </c>
      <c r="I585">
        <v>2</v>
      </c>
      <c r="J585" t="s">
        <v>43</v>
      </c>
      <c r="K585" t="s">
        <v>30</v>
      </c>
      <c r="L585">
        <v>66</v>
      </c>
      <c r="M585" t="str">
        <f t="shared" si="9"/>
        <v>Old Age 54+</v>
      </c>
      <c r="N585" t="s">
        <v>17</v>
      </c>
    </row>
    <row r="586" spans="1:14" x14ac:dyDescent="0.3">
      <c r="A586">
        <v>28667</v>
      </c>
      <c r="B586" t="s">
        <v>32</v>
      </c>
      <c r="C586" t="s">
        <v>35</v>
      </c>
      <c r="D586" s="2">
        <v>70000</v>
      </c>
      <c r="E586">
        <v>2</v>
      </c>
      <c r="F586" t="s">
        <v>12</v>
      </c>
      <c r="G586" t="s">
        <v>13</v>
      </c>
      <c r="H586" t="s">
        <v>17</v>
      </c>
      <c r="I586">
        <v>1</v>
      </c>
      <c r="J586" t="s">
        <v>15</v>
      </c>
      <c r="K586" t="s">
        <v>30</v>
      </c>
      <c r="L586">
        <v>37</v>
      </c>
      <c r="M586" t="str">
        <f t="shared" si="9"/>
        <v>Middle Age 31-53</v>
      </c>
      <c r="N586" t="s">
        <v>14</v>
      </c>
    </row>
    <row r="587" spans="1:14" x14ac:dyDescent="0.3">
      <c r="A587">
        <v>15194</v>
      </c>
      <c r="B587" t="s">
        <v>32</v>
      </c>
      <c r="C587" t="s">
        <v>35</v>
      </c>
      <c r="D587" s="2">
        <v>120000</v>
      </c>
      <c r="E587">
        <v>2</v>
      </c>
      <c r="F587" t="s">
        <v>12</v>
      </c>
      <c r="G587" t="s">
        <v>27</v>
      </c>
      <c r="H587" t="s">
        <v>17</v>
      </c>
      <c r="I587">
        <v>3</v>
      </c>
      <c r="J587" t="s">
        <v>15</v>
      </c>
      <c r="K587" t="s">
        <v>30</v>
      </c>
      <c r="L587">
        <v>39</v>
      </c>
      <c r="M587" t="str">
        <f t="shared" si="9"/>
        <v>Middle Age 31-53</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 31-53</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 31-53</v>
      </c>
      <c r="N589" t="s">
        <v>17</v>
      </c>
    </row>
    <row r="590" spans="1:14" x14ac:dyDescent="0.3">
      <c r="A590">
        <v>16871</v>
      </c>
      <c r="B590" t="s">
        <v>31</v>
      </c>
      <c r="C590" t="s">
        <v>34</v>
      </c>
      <c r="D590" s="2">
        <v>90000</v>
      </c>
      <c r="E590">
        <v>2</v>
      </c>
      <c r="F590" t="s">
        <v>26</v>
      </c>
      <c r="G590" t="s">
        <v>20</v>
      </c>
      <c r="H590" t="s">
        <v>14</v>
      </c>
      <c r="I590">
        <v>1</v>
      </c>
      <c r="J590" t="s">
        <v>43</v>
      </c>
      <c r="K590" t="s">
        <v>30</v>
      </c>
      <c r="L590">
        <v>51</v>
      </c>
      <c r="M590" t="str">
        <f t="shared" si="9"/>
        <v>Middle Age 31-53</v>
      </c>
      <c r="N590" t="s">
        <v>14</v>
      </c>
    </row>
    <row r="591" spans="1:14" x14ac:dyDescent="0.3">
      <c r="A591">
        <v>12100</v>
      </c>
      <c r="B591" t="s">
        <v>32</v>
      </c>
      <c r="C591" t="s">
        <v>35</v>
      </c>
      <c r="D591" s="2">
        <v>60000</v>
      </c>
      <c r="E591">
        <v>2</v>
      </c>
      <c r="F591" t="s">
        <v>12</v>
      </c>
      <c r="G591" t="s">
        <v>27</v>
      </c>
      <c r="H591" t="s">
        <v>14</v>
      </c>
      <c r="I591">
        <v>0</v>
      </c>
      <c r="J591" t="s">
        <v>43</v>
      </c>
      <c r="K591" t="s">
        <v>30</v>
      </c>
      <c r="L591">
        <v>57</v>
      </c>
      <c r="M591" t="str">
        <f t="shared" si="9"/>
        <v>Old Age 54+</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 31-53</v>
      </c>
      <c r="N592" t="s">
        <v>14</v>
      </c>
    </row>
    <row r="593" spans="1:14" x14ac:dyDescent="0.3">
      <c r="A593">
        <v>18545</v>
      </c>
      <c r="B593" t="s">
        <v>31</v>
      </c>
      <c r="C593" t="s">
        <v>35</v>
      </c>
      <c r="D593" s="2">
        <v>40000</v>
      </c>
      <c r="E593">
        <v>4</v>
      </c>
      <c r="F593" t="s">
        <v>26</v>
      </c>
      <c r="G593" t="s">
        <v>20</v>
      </c>
      <c r="H593" t="s">
        <v>17</v>
      </c>
      <c r="I593">
        <v>2</v>
      </c>
      <c r="J593" t="s">
        <v>43</v>
      </c>
      <c r="K593" t="s">
        <v>30</v>
      </c>
      <c r="L593">
        <v>61</v>
      </c>
      <c r="M593" t="str">
        <f t="shared" si="9"/>
        <v>Old Age 54+</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 31-53</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 31-53</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 Age 54+</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 Age 54+</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 31-53</v>
      </c>
      <c r="N598" t="s">
        <v>17</v>
      </c>
    </row>
    <row r="599" spans="1:14" x14ac:dyDescent="0.3">
      <c r="A599">
        <v>28997</v>
      </c>
      <c r="B599" t="s">
        <v>32</v>
      </c>
      <c r="C599" t="s">
        <v>35</v>
      </c>
      <c r="D599" s="2">
        <v>40000</v>
      </c>
      <c r="E599">
        <v>2</v>
      </c>
      <c r="F599" t="s">
        <v>26</v>
      </c>
      <c r="G599" t="s">
        <v>20</v>
      </c>
      <c r="H599" t="s">
        <v>17</v>
      </c>
      <c r="I599">
        <v>1</v>
      </c>
      <c r="J599" t="s">
        <v>21</v>
      </c>
      <c r="K599" t="s">
        <v>30</v>
      </c>
      <c r="L599">
        <v>58</v>
      </c>
      <c r="M599" t="str">
        <f t="shared" si="9"/>
        <v>Old Age 54+</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 31-53</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 Age 54+</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 31-53</v>
      </c>
      <c r="N602" t="s">
        <v>17</v>
      </c>
    </row>
    <row r="603" spans="1:14" x14ac:dyDescent="0.3">
      <c r="A603">
        <v>29231</v>
      </c>
      <c r="B603" t="s">
        <v>32</v>
      </c>
      <c r="C603" t="s">
        <v>35</v>
      </c>
      <c r="D603" s="2">
        <v>80000</v>
      </c>
      <c r="E603">
        <v>4</v>
      </c>
      <c r="F603" t="s">
        <v>18</v>
      </c>
      <c r="G603" t="s">
        <v>20</v>
      </c>
      <c r="H603" t="s">
        <v>17</v>
      </c>
      <c r="I603">
        <v>2</v>
      </c>
      <c r="J603" t="s">
        <v>15</v>
      </c>
      <c r="K603" t="s">
        <v>30</v>
      </c>
      <c r="L603">
        <v>43</v>
      </c>
      <c r="M603" t="str">
        <f t="shared" si="9"/>
        <v>Middle Age 31-53</v>
      </c>
      <c r="N603" t="s">
        <v>17</v>
      </c>
    </row>
    <row r="604" spans="1:14" x14ac:dyDescent="0.3">
      <c r="A604">
        <v>18858</v>
      </c>
      <c r="B604" t="s">
        <v>32</v>
      </c>
      <c r="C604" t="s">
        <v>35</v>
      </c>
      <c r="D604" s="2">
        <v>60000</v>
      </c>
      <c r="E604">
        <v>2</v>
      </c>
      <c r="F604" t="s">
        <v>28</v>
      </c>
      <c r="G604" t="s">
        <v>13</v>
      </c>
      <c r="H604" t="s">
        <v>14</v>
      </c>
      <c r="I604">
        <v>2</v>
      </c>
      <c r="J604" t="s">
        <v>22</v>
      </c>
      <c r="K604" t="s">
        <v>30</v>
      </c>
      <c r="L604">
        <v>52</v>
      </c>
      <c r="M604" t="str">
        <f t="shared" si="9"/>
        <v>Middle Age 31-53</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 31-53</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Adolescents</v>
      </c>
      <c r="N606" t="s">
        <v>17</v>
      </c>
    </row>
    <row r="607" spans="1:14" x14ac:dyDescent="0.3">
      <c r="A607">
        <v>17458</v>
      </c>
      <c r="B607" t="s">
        <v>32</v>
      </c>
      <c r="C607" t="s">
        <v>35</v>
      </c>
      <c r="D607" s="2">
        <v>70000</v>
      </c>
      <c r="E607">
        <v>3</v>
      </c>
      <c r="F607" t="s">
        <v>26</v>
      </c>
      <c r="G607" t="s">
        <v>20</v>
      </c>
      <c r="H607" t="s">
        <v>14</v>
      </c>
      <c r="I607">
        <v>0</v>
      </c>
      <c r="J607" t="s">
        <v>22</v>
      </c>
      <c r="K607" t="s">
        <v>30</v>
      </c>
      <c r="L607">
        <v>52</v>
      </c>
      <c r="M607" t="str">
        <f t="shared" si="9"/>
        <v>Middle Age 31-53</v>
      </c>
      <c r="N607" t="s">
        <v>14</v>
      </c>
    </row>
    <row r="608" spans="1:14" x14ac:dyDescent="0.3">
      <c r="A608">
        <v>11644</v>
      </c>
      <c r="B608" t="s">
        <v>32</v>
      </c>
      <c r="C608" t="s">
        <v>35</v>
      </c>
      <c r="D608" s="2">
        <v>40000</v>
      </c>
      <c r="E608">
        <v>2</v>
      </c>
      <c r="F608" t="s">
        <v>12</v>
      </c>
      <c r="G608" t="s">
        <v>13</v>
      </c>
      <c r="H608" t="s">
        <v>14</v>
      </c>
      <c r="I608">
        <v>0</v>
      </c>
      <c r="J608" t="s">
        <v>21</v>
      </c>
      <c r="K608" t="s">
        <v>30</v>
      </c>
      <c r="L608">
        <v>36</v>
      </c>
      <c r="M608" t="str">
        <f t="shared" si="9"/>
        <v>Middle Age 31-53</v>
      </c>
      <c r="N608" t="s">
        <v>17</v>
      </c>
    </row>
    <row r="609" spans="1:14" x14ac:dyDescent="0.3">
      <c r="A609">
        <v>16145</v>
      </c>
      <c r="B609" t="s">
        <v>32</v>
      </c>
      <c r="C609" t="s">
        <v>34</v>
      </c>
      <c r="D609" s="2">
        <v>70000</v>
      </c>
      <c r="E609">
        <v>5</v>
      </c>
      <c r="F609" t="s">
        <v>29</v>
      </c>
      <c r="G609" t="s">
        <v>20</v>
      </c>
      <c r="H609" t="s">
        <v>14</v>
      </c>
      <c r="I609">
        <v>3</v>
      </c>
      <c r="J609" t="s">
        <v>43</v>
      </c>
      <c r="K609" t="s">
        <v>30</v>
      </c>
      <c r="L609">
        <v>46</v>
      </c>
      <c r="M609" t="str">
        <f t="shared" si="9"/>
        <v>Middle Age 31-53</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 31-53</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 31-53</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 31-53</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 31-53</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Adolescents</v>
      </c>
      <c r="N614" t="s">
        <v>17</v>
      </c>
    </row>
    <row r="615" spans="1:14" x14ac:dyDescent="0.3">
      <c r="A615">
        <v>25184</v>
      </c>
      <c r="B615" t="s">
        <v>32</v>
      </c>
      <c r="C615" t="s">
        <v>35</v>
      </c>
      <c r="D615" s="2">
        <v>110000</v>
      </c>
      <c r="E615">
        <v>1</v>
      </c>
      <c r="F615" t="s">
        <v>18</v>
      </c>
      <c r="G615" t="s">
        <v>20</v>
      </c>
      <c r="H615" t="s">
        <v>14</v>
      </c>
      <c r="I615">
        <v>4</v>
      </c>
      <c r="J615" t="s">
        <v>22</v>
      </c>
      <c r="K615" t="s">
        <v>30</v>
      </c>
      <c r="L615">
        <v>45</v>
      </c>
      <c r="M615" t="str">
        <f t="shared" si="9"/>
        <v>Middle Age 31-53</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 31-53</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 31-53</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 31-53</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 31-53</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 31-53</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Adolescents</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 31-53</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 Age 54+</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 31-53</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 Age 54+</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Adolescents</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 Age 54+</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Adolescents</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 Age 54+</v>
      </c>
      <c r="N629" t="s">
        <v>17</v>
      </c>
    </row>
    <row r="630" spans="1:14" x14ac:dyDescent="0.3">
      <c r="A630">
        <v>29255</v>
      </c>
      <c r="B630" t="s">
        <v>32</v>
      </c>
      <c r="C630" t="s">
        <v>35</v>
      </c>
      <c r="D630" s="2">
        <v>80000</v>
      </c>
      <c r="E630">
        <v>3</v>
      </c>
      <c r="F630" t="s">
        <v>18</v>
      </c>
      <c r="G630" t="s">
        <v>20</v>
      </c>
      <c r="H630" t="s">
        <v>17</v>
      </c>
      <c r="I630">
        <v>1</v>
      </c>
      <c r="J630" t="s">
        <v>25</v>
      </c>
      <c r="K630" t="s">
        <v>30</v>
      </c>
      <c r="L630">
        <v>51</v>
      </c>
      <c r="M630" t="str">
        <f t="shared" si="9"/>
        <v>Middle Age 31-53</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 31-53</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Adolescents</v>
      </c>
      <c r="N632" t="s">
        <v>17</v>
      </c>
    </row>
    <row r="633" spans="1:14" x14ac:dyDescent="0.3">
      <c r="A633">
        <v>27643</v>
      </c>
      <c r="B633" t="s">
        <v>32</v>
      </c>
      <c r="C633" t="s">
        <v>35</v>
      </c>
      <c r="D633" s="2">
        <v>70000</v>
      </c>
      <c r="E633">
        <v>5</v>
      </c>
      <c r="F633" t="s">
        <v>18</v>
      </c>
      <c r="G633" t="s">
        <v>20</v>
      </c>
      <c r="H633" t="s">
        <v>14</v>
      </c>
      <c r="I633">
        <v>3</v>
      </c>
      <c r="J633" t="s">
        <v>21</v>
      </c>
      <c r="K633" t="s">
        <v>30</v>
      </c>
      <c r="L633">
        <v>44</v>
      </c>
      <c r="M633" t="str">
        <f t="shared" si="9"/>
        <v>Middle Age 31-53</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 31-53</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 31-53</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 Age 54+</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 31-53</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 31-53</v>
      </c>
      <c r="N638" t="s">
        <v>14</v>
      </c>
    </row>
    <row r="639" spans="1:14" x14ac:dyDescent="0.3">
      <c r="A639">
        <v>15272</v>
      </c>
      <c r="B639" t="s">
        <v>32</v>
      </c>
      <c r="C639" t="s">
        <v>35</v>
      </c>
      <c r="D639" s="2">
        <v>40000</v>
      </c>
      <c r="E639">
        <v>0</v>
      </c>
      <c r="F639" t="s">
        <v>26</v>
      </c>
      <c r="G639" t="s">
        <v>13</v>
      </c>
      <c r="H639" t="s">
        <v>17</v>
      </c>
      <c r="I639">
        <v>2</v>
      </c>
      <c r="J639" t="s">
        <v>25</v>
      </c>
      <c r="K639" t="s">
        <v>30</v>
      </c>
      <c r="L639">
        <v>30</v>
      </c>
      <c r="M639" t="str">
        <f t="shared" si="9"/>
        <v>Adolescents</v>
      </c>
      <c r="N639" t="s">
        <v>17</v>
      </c>
    </row>
    <row r="640" spans="1:14" x14ac:dyDescent="0.3">
      <c r="A640">
        <v>18949</v>
      </c>
      <c r="B640" t="s">
        <v>32</v>
      </c>
      <c r="C640" t="s">
        <v>35</v>
      </c>
      <c r="D640" s="2">
        <v>70000</v>
      </c>
      <c r="E640">
        <v>0</v>
      </c>
      <c r="F640" t="s">
        <v>29</v>
      </c>
      <c r="G640" t="s">
        <v>27</v>
      </c>
      <c r="H640" t="s">
        <v>14</v>
      </c>
      <c r="I640">
        <v>2</v>
      </c>
      <c r="J640" t="s">
        <v>22</v>
      </c>
      <c r="K640" t="s">
        <v>30</v>
      </c>
      <c r="L640">
        <v>74</v>
      </c>
      <c r="M640" t="str">
        <f t="shared" si="9"/>
        <v>Old Age 54+</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 Age 54+</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 Age 54+</v>
      </c>
      <c r="N642" t="s">
        <v>14</v>
      </c>
    </row>
    <row r="643" spans="1:14" x14ac:dyDescent="0.3">
      <c r="A643">
        <v>21441</v>
      </c>
      <c r="B643" t="s">
        <v>31</v>
      </c>
      <c r="C643" t="s">
        <v>35</v>
      </c>
      <c r="D643" s="2">
        <v>50000</v>
      </c>
      <c r="E643">
        <v>4</v>
      </c>
      <c r="F643" t="s">
        <v>12</v>
      </c>
      <c r="G643" t="s">
        <v>27</v>
      </c>
      <c r="H643" t="s">
        <v>14</v>
      </c>
      <c r="I643">
        <v>2</v>
      </c>
      <c r="J643" t="s">
        <v>43</v>
      </c>
      <c r="K643" t="s">
        <v>30</v>
      </c>
      <c r="L643">
        <v>64</v>
      </c>
      <c r="M643" t="str">
        <f t="shared" ref="M643:M706" si="10">IF(L643&gt;54,"Old Age 54+",IF(L643&gt;=31,"Middle Age 31-53",IF(L643&lt;31,"Adolescents","Invalid")))</f>
        <v>Old Age 54+</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 31-53</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 31-53</v>
      </c>
      <c r="N645" t="s">
        <v>14</v>
      </c>
    </row>
    <row r="646" spans="1:14" x14ac:dyDescent="0.3">
      <c r="A646">
        <v>23368</v>
      </c>
      <c r="B646" t="s">
        <v>31</v>
      </c>
      <c r="C646" t="s">
        <v>34</v>
      </c>
      <c r="D646" s="2">
        <v>60000</v>
      </c>
      <c r="E646">
        <v>5</v>
      </c>
      <c r="F646" t="s">
        <v>12</v>
      </c>
      <c r="G646" t="s">
        <v>13</v>
      </c>
      <c r="H646" t="s">
        <v>14</v>
      </c>
      <c r="I646">
        <v>3</v>
      </c>
      <c r="J646" t="s">
        <v>43</v>
      </c>
      <c r="K646" t="s">
        <v>30</v>
      </c>
      <c r="L646">
        <v>41</v>
      </c>
      <c r="M646" t="str">
        <f t="shared" si="10"/>
        <v>Middle Age 31-53</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 31-53</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 31-53</v>
      </c>
      <c r="N648" t="s">
        <v>17</v>
      </c>
    </row>
    <row r="649" spans="1:14" x14ac:dyDescent="0.3">
      <c r="A649">
        <v>22010</v>
      </c>
      <c r="B649" t="s">
        <v>32</v>
      </c>
      <c r="C649" t="s">
        <v>35</v>
      </c>
      <c r="D649" s="2">
        <v>40000</v>
      </c>
      <c r="E649">
        <v>0</v>
      </c>
      <c r="F649" t="s">
        <v>26</v>
      </c>
      <c r="G649" t="s">
        <v>13</v>
      </c>
      <c r="H649" t="s">
        <v>14</v>
      </c>
      <c r="I649">
        <v>2</v>
      </c>
      <c r="J649" t="s">
        <v>22</v>
      </c>
      <c r="K649" t="s">
        <v>30</v>
      </c>
      <c r="L649">
        <v>31</v>
      </c>
      <c r="M649" t="str">
        <f t="shared" si="10"/>
        <v>Middle Age 31-53</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 Age 54+</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 31-53</v>
      </c>
      <c r="N651" t="s">
        <v>14</v>
      </c>
    </row>
    <row r="652" spans="1:14" x14ac:dyDescent="0.3">
      <c r="A652">
        <v>18435</v>
      </c>
      <c r="B652" t="s">
        <v>32</v>
      </c>
      <c r="C652" t="s">
        <v>34</v>
      </c>
      <c r="D652" s="2">
        <v>70000</v>
      </c>
      <c r="E652">
        <v>5</v>
      </c>
      <c r="F652" t="s">
        <v>29</v>
      </c>
      <c r="G652" t="s">
        <v>27</v>
      </c>
      <c r="H652" t="s">
        <v>14</v>
      </c>
      <c r="I652">
        <v>2</v>
      </c>
      <c r="J652" t="s">
        <v>43</v>
      </c>
      <c r="K652" t="s">
        <v>30</v>
      </c>
      <c r="L652">
        <v>67</v>
      </c>
      <c r="M652" t="str">
        <f t="shared" si="10"/>
        <v>Old Age 54+</v>
      </c>
      <c r="N652" t="s">
        <v>14</v>
      </c>
    </row>
    <row r="653" spans="1:14" x14ac:dyDescent="0.3">
      <c r="A653">
        <v>14284</v>
      </c>
      <c r="B653" t="s">
        <v>32</v>
      </c>
      <c r="C653" t="s">
        <v>35</v>
      </c>
      <c r="D653" s="2">
        <v>60000</v>
      </c>
      <c r="E653">
        <v>0</v>
      </c>
      <c r="F653" t="s">
        <v>18</v>
      </c>
      <c r="G653" t="s">
        <v>20</v>
      </c>
      <c r="H653" t="s">
        <v>17</v>
      </c>
      <c r="I653">
        <v>2</v>
      </c>
      <c r="J653" t="s">
        <v>25</v>
      </c>
      <c r="K653" t="s">
        <v>30</v>
      </c>
      <c r="L653">
        <v>32</v>
      </c>
      <c r="M653" t="str">
        <f t="shared" si="10"/>
        <v>Middle Age 31-53</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 31-53</v>
      </c>
      <c r="N654" t="s">
        <v>17</v>
      </c>
    </row>
    <row r="655" spans="1:14" x14ac:dyDescent="0.3">
      <c r="A655">
        <v>13066</v>
      </c>
      <c r="B655" t="s">
        <v>32</v>
      </c>
      <c r="C655" t="s">
        <v>35</v>
      </c>
      <c r="D655" s="2">
        <v>30000</v>
      </c>
      <c r="E655">
        <v>0</v>
      </c>
      <c r="F655" t="s">
        <v>26</v>
      </c>
      <c r="G655" t="s">
        <v>13</v>
      </c>
      <c r="H655" t="s">
        <v>17</v>
      </c>
      <c r="I655">
        <v>2</v>
      </c>
      <c r="J655" t="s">
        <v>25</v>
      </c>
      <c r="K655" t="s">
        <v>30</v>
      </c>
      <c r="L655">
        <v>31</v>
      </c>
      <c r="M655" t="str">
        <f t="shared" si="10"/>
        <v>Middle Age 31-53</v>
      </c>
      <c r="N655" t="s">
        <v>14</v>
      </c>
    </row>
    <row r="656" spans="1:14" x14ac:dyDescent="0.3">
      <c r="A656">
        <v>29106</v>
      </c>
      <c r="B656" t="s">
        <v>32</v>
      </c>
      <c r="C656" t="s">
        <v>35</v>
      </c>
      <c r="D656" s="2">
        <v>40000</v>
      </c>
      <c r="E656">
        <v>0</v>
      </c>
      <c r="F656" t="s">
        <v>26</v>
      </c>
      <c r="G656" t="s">
        <v>13</v>
      </c>
      <c r="H656" t="s">
        <v>17</v>
      </c>
      <c r="I656">
        <v>2</v>
      </c>
      <c r="J656" t="s">
        <v>25</v>
      </c>
      <c r="K656" t="s">
        <v>30</v>
      </c>
      <c r="L656">
        <v>31</v>
      </c>
      <c r="M656" t="str">
        <f t="shared" si="10"/>
        <v>Middle Age 31-53</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 31-53</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 31-53</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 31-53</v>
      </c>
      <c r="N659" t="s">
        <v>17</v>
      </c>
    </row>
    <row r="660" spans="1:14" x14ac:dyDescent="0.3">
      <c r="A660">
        <v>19133</v>
      </c>
      <c r="B660" t="s">
        <v>32</v>
      </c>
      <c r="C660" t="s">
        <v>35</v>
      </c>
      <c r="D660" s="2">
        <v>50000</v>
      </c>
      <c r="E660">
        <v>2</v>
      </c>
      <c r="F660" t="s">
        <v>12</v>
      </c>
      <c r="G660" t="s">
        <v>13</v>
      </c>
      <c r="H660" t="s">
        <v>14</v>
      </c>
      <c r="I660">
        <v>1</v>
      </c>
      <c r="J660" t="s">
        <v>21</v>
      </c>
      <c r="K660" t="s">
        <v>30</v>
      </c>
      <c r="L660">
        <v>38</v>
      </c>
      <c r="M660" t="str">
        <f t="shared" si="10"/>
        <v>Middle Age 31-53</v>
      </c>
      <c r="N660" t="s">
        <v>14</v>
      </c>
    </row>
    <row r="661" spans="1:14" x14ac:dyDescent="0.3">
      <c r="A661">
        <v>24643</v>
      </c>
      <c r="B661" t="s">
        <v>32</v>
      </c>
      <c r="C661" t="s">
        <v>34</v>
      </c>
      <c r="D661" s="2">
        <v>60000</v>
      </c>
      <c r="E661">
        <v>4</v>
      </c>
      <c r="F661" t="s">
        <v>12</v>
      </c>
      <c r="G661" t="s">
        <v>27</v>
      </c>
      <c r="H661" t="s">
        <v>14</v>
      </c>
      <c r="I661">
        <v>2</v>
      </c>
      <c r="J661" t="s">
        <v>43</v>
      </c>
      <c r="K661" t="s">
        <v>30</v>
      </c>
      <c r="L661">
        <v>63</v>
      </c>
      <c r="M661" t="str">
        <f t="shared" si="10"/>
        <v>Old Age 54+</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 31-53</v>
      </c>
      <c r="N662" t="s">
        <v>14</v>
      </c>
    </row>
    <row r="663" spans="1:14" x14ac:dyDescent="0.3">
      <c r="A663">
        <v>22976</v>
      </c>
      <c r="B663" t="s">
        <v>32</v>
      </c>
      <c r="C663" t="s">
        <v>35</v>
      </c>
      <c r="D663" s="2">
        <v>40000</v>
      </c>
      <c r="E663">
        <v>0</v>
      </c>
      <c r="F663" t="s">
        <v>26</v>
      </c>
      <c r="G663" t="s">
        <v>13</v>
      </c>
      <c r="H663" t="s">
        <v>17</v>
      </c>
      <c r="I663">
        <v>2</v>
      </c>
      <c r="J663" t="s">
        <v>15</v>
      </c>
      <c r="K663" t="s">
        <v>30</v>
      </c>
      <c r="L663">
        <v>28</v>
      </c>
      <c r="M663" t="str">
        <f t="shared" si="10"/>
        <v>Adolescents</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 31-53</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 31-53</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 31-53</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 31-53</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 31-53</v>
      </c>
      <c r="N668" t="s">
        <v>14</v>
      </c>
    </row>
    <row r="669" spans="1:14" x14ac:dyDescent="0.3">
      <c r="A669">
        <v>20505</v>
      </c>
      <c r="B669" t="s">
        <v>31</v>
      </c>
      <c r="C669" t="s">
        <v>34</v>
      </c>
      <c r="D669" s="2">
        <v>40000</v>
      </c>
      <c r="E669">
        <v>5</v>
      </c>
      <c r="F669" t="s">
        <v>26</v>
      </c>
      <c r="G669" t="s">
        <v>20</v>
      </c>
      <c r="H669" t="s">
        <v>17</v>
      </c>
      <c r="I669">
        <v>2</v>
      </c>
      <c r="J669" t="s">
        <v>43</v>
      </c>
      <c r="K669" t="s">
        <v>30</v>
      </c>
      <c r="L669">
        <v>61</v>
      </c>
      <c r="M669" t="str">
        <f t="shared" si="10"/>
        <v>Old Age 54+</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 31-53</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 31-53</v>
      </c>
      <c r="N671" t="s">
        <v>17</v>
      </c>
    </row>
    <row r="672" spans="1:14" x14ac:dyDescent="0.3">
      <c r="A672">
        <v>21471</v>
      </c>
      <c r="B672" t="s">
        <v>31</v>
      </c>
      <c r="C672" t="s">
        <v>35</v>
      </c>
      <c r="D672" s="2">
        <v>70000</v>
      </c>
      <c r="E672">
        <v>2</v>
      </c>
      <c r="F672" t="s">
        <v>18</v>
      </c>
      <c r="G672" t="s">
        <v>20</v>
      </c>
      <c r="H672" t="s">
        <v>14</v>
      </c>
      <c r="I672">
        <v>1</v>
      </c>
      <c r="J672" t="s">
        <v>43</v>
      </c>
      <c r="K672" t="s">
        <v>30</v>
      </c>
      <c r="L672">
        <v>59</v>
      </c>
      <c r="M672" t="str">
        <f t="shared" si="10"/>
        <v>Old Age 54+</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 31-53</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Adolescents</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 31-53</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 31-53</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 31-53</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 31-53</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 31-53</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 Age 54+</v>
      </c>
      <c r="N680" t="s">
        <v>17</v>
      </c>
    </row>
    <row r="681" spans="1:14" x14ac:dyDescent="0.3">
      <c r="A681">
        <v>21770</v>
      </c>
      <c r="B681" t="s">
        <v>31</v>
      </c>
      <c r="C681" t="s">
        <v>35</v>
      </c>
      <c r="D681" s="2">
        <v>60000</v>
      </c>
      <c r="E681">
        <v>4</v>
      </c>
      <c r="F681" t="s">
        <v>12</v>
      </c>
      <c r="G681" t="s">
        <v>27</v>
      </c>
      <c r="H681" t="s">
        <v>14</v>
      </c>
      <c r="I681">
        <v>2</v>
      </c>
      <c r="J681" t="s">
        <v>43</v>
      </c>
      <c r="K681" t="s">
        <v>30</v>
      </c>
      <c r="L681">
        <v>60</v>
      </c>
      <c r="M681" t="str">
        <f t="shared" si="10"/>
        <v>Old Age 54+</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 31-53</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 31-53</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 31-53</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 31-53</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 31-53</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 31-53</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 31-53</v>
      </c>
      <c r="N688" t="s">
        <v>14</v>
      </c>
    </row>
    <row r="689" spans="1:14" x14ac:dyDescent="0.3">
      <c r="A689">
        <v>18910</v>
      </c>
      <c r="B689" t="s">
        <v>32</v>
      </c>
      <c r="C689" t="s">
        <v>35</v>
      </c>
      <c r="D689" s="2">
        <v>30000</v>
      </c>
      <c r="E689">
        <v>0</v>
      </c>
      <c r="F689" t="s">
        <v>18</v>
      </c>
      <c r="G689" t="s">
        <v>13</v>
      </c>
      <c r="H689" t="s">
        <v>14</v>
      </c>
      <c r="I689">
        <v>2</v>
      </c>
      <c r="J689" t="s">
        <v>22</v>
      </c>
      <c r="K689" t="s">
        <v>30</v>
      </c>
      <c r="L689">
        <v>30</v>
      </c>
      <c r="M689" t="str">
        <f t="shared" si="10"/>
        <v>Adolescents</v>
      </c>
      <c r="N689" t="s">
        <v>17</v>
      </c>
    </row>
    <row r="690" spans="1:14" x14ac:dyDescent="0.3">
      <c r="A690">
        <v>11699</v>
      </c>
      <c r="B690" t="s">
        <v>32</v>
      </c>
      <c r="C690" t="s">
        <v>35</v>
      </c>
      <c r="D690" s="2">
        <v>60000</v>
      </c>
      <c r="E690">
        <v>0</v>
      </c>
      <c r="F690" t="s">
        <v>12</v>
      </c>
      <c r="G690" t="s">
        <v>13</v>
      </c>
      <c r="H690" t="s">
        <v>17</v>
      </c>
      <c r="I690">
        <v>2</v>
      </c>
      <c r="J690" t="s">
        <v>15</v>
      </c>
      <c r="K690" t="s">
        <v>30</v>
      </c>
      <c r="L690">
        <v>30</v>
      </c>
      <c r="M690" t="str">
        <f t="shared" si="10"/>
        <v>Adolescents</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Adolescents</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 31-53</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 31-53</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 31-53</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 31-53</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 31-53</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 31-53</v>
      </c>
      <c r="N697" t="s">
        <v>17</v>
      </c>
    </row>
    <row r="698" spans="1:14" x14ac:dyDescent="0.3">
      <c r="A698">
        <v>29112</v>
      </c>
      <c r="B698" t="s">
        <v>32</v>
      </c>
      <c r="C698" t="s">
        <v>35</v>
      </c>
      <c r="D698" s="2">
        <v>60000</v>
      </c>
      <c r="E698">
        <v>0</v>
      </c>
      <c r="F698" t="s">
        <v>18</v>
      </c>
      <c r="G698" t="s">
        <v>20</v>
      </c>
      <c r="H698" t="s">
        <v>17</v>
      </c>
      <c r="I698">
        <v>2</v>
      </c>
      <c r="J698" t="s">
        <v>25</v>
      </c>
      <c r="K698" t="s">
        <v>30</v>
      </c>
      <c r="L698">
        <v>30</v>
      </c>
      <c r="M698" t="str">
        <f t="shared" si="10"/>
        <v>Adolescents</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Adolescents</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 31-53</v>
      </c>
      <c r="N700" t="s">
        <v>17</v>
      </c>
    </row>
    <row r="701" spans="1:14" x14ac:dyDescent="0.3">
      <c r="A701">
        <v>23479</v>
      </c>
      <c r="B701" t="s">
        <v>32</v>
      </c>
      <c r="C701" t="s">
        <v>35</v>
      </c>
      <c r="D701" s="2">
        <v>90000</v>
      </c>
      <c r="E701">
        <v>0</v>
      </c>
      <c r="F701" t="s">
        <v>18</v>
      </c>
      <c r="G701" t="s">
        <v>20</v>
      </c>
      <c r="H701" t="s">
        <v>17</v>
      </c>
      <c r="I701">
        <v>2</v>
      </c>
      <c r="J701" t="s">
        <v>15</v>
      </c>
      <c r="K701" t="s">
        <v>30</v>
      </c>
      <c r="L701">
        <v>43</v>
      </c>
      <c r="M701" t="str">
        <f t="shared" si="10"/>
        <v>Middle Age 31-53</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 Age 54+</v>
      </c>
      <c r="N702" t="s">
        <v>17</v>
      </c>
    </row>
    <row r="703" spans="1:14" x14ac:dyDescent="0.3">
      <c r="A703">
        <v>22014</v>
      </c>
      <c r="B703" t="s">
        <v>32</v>
      </c>
      <c r="C703" t="s">
        <v>35</v>
      </c>
      <c r="D703" s="2">
        <v>30000</v>
      </c>
      <c r="E703">
        <v>0</v>
      </c>
      <c r="F703" t="s">
        <v>26</v>
      </c>
      <c r="G703" t="s">
        <v>13</v>
      </c>
      <c r="H703" t="s">
        <v>14</v>
      </c>
      <c r="I703">
        <v>2</v>
      </c>
      <c r="J703" t="s">
        <v>22</v>
      </c>
      <c r="K703" t="s">
        <v>30</v>
      </c>
      <c r="L703">
        <v>26</v>
      </c>
      <c r="M703" t="str">
        <f t="shared" si="10"/>
        <v>Adolescents</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 31-53</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 31-53</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 31-53</v>
      </c>
      <c r="N706" t="s">
        <v>14</v>
      </c>
    </row>
    <row r="707" spans="1:14" x14ac:dyDescent="0.3">
      <c r="A707">
        <v>11199</v>
      </c>
      <c r="B707" t="s">
        <v>31</v>
      </c>
      <c r="C707" t="s">
        <v>34</v>
      </c>
      <c r="D707" s="2">
        <v>70000</v>
      </c>
      <c r="E707">
        <v>4</v>
      </c>
      <c r="F707" t="s">
        <v>12</v>
      </c>
      <c r="G707" t="s">
        <v>27</v>
      </c>
      <c r="H707" t="s">
        <v>14</v>
      </c>
      <c r="I707">
        <v>1</v>
      </c>
      <c r="J707" t="s">
        <v>43</v>
      </c>
      <c r="K707" t="s">
        <v>30</v>
      </c>
      <c r="L707">
        <v>59</v>
      </c>
      <c r="M707" t="str">
        <f t="shared" ref="M707:M770" si="11">IF(L707&gt;54,"Old Age 54+",IF(L707&gt;=31,"Middle Age 31-53",IF(L707&lt;31,"Adolescents","Invalid")))</f>
        <v>Old Age 54+</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 31-53</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 31-53</v>
      </c>
      <c r="N709" t="s">
        <v>14</v>
      </c>
    </row>
    <row r="710" spans="1:14" x14ac:dyDescent="0.3">
      <c r="A710">
        <v>18069</v>
      </c>
      <c r="B710" t="s">
        <v>31</v>
      </c>
      <c r="C710" t="s">
        <v>35</v>
      </c>
      <c r="D710" s="2">
        <v>70000</v>
      </c>
      <c r="E710">
        <v>5</v>
      </c>
      <c r="F710" t="s">
        <v>12</v>
      </c>
      <c r="G710" t="s">
        <v>27</v>
      </c>
      <c r="H710" t="s">
        <v>14</v>
      </c>
      <c r="I710">
        <v>4</v>
      </c>
      <c r="J710" t="s">
        <v>43</v>
      </c>
      <c r="K710" t="s">
        <v>30</v>
      </c>
      <c r="L710">
        <v>60</v>
      </c>
      <c r="M710" t="str">
        <f t="shared" si="11"/>
        <v>Old Age 54+</v>
      </c>
      <c r="N710" t="s">
        <v>17</v>
      </c>
    </row>
    <row r="711" spans="1:14" x14ac:dyDescent="0.3">
      <c r="A711">
        <v>23712</v>
      </c>
      <c r="B711" t="s">
        <v>32</v>
      </c>
      <c r="C711" t="s">
        <v>34</v>
      </c>
      <c r="D711" s="2">
        <v>70000</v>
      </c>
      <c r="E711">
        <v>2</v>
      </c>
      <c r="F711" t="s">
        <v>12</v>
      </c>
      <c r="G711" t="s">
        <v>27</v>
      </c>
      <c r="H711" t="s">
        <v>14</v>
      </c>
      <c r="I711">
        <v>1</v>
      </c>
      <c r="J711" t="s">
        <v>43</v>
      </c>
      <c r="K711" t="s">
        <v>30</v>
      </c>
      <c r="L711">
        <v>59</v>
      </c>
      <c r="M711" t="str">
        <f t="shared" si="11"/>
        <v>Old Age 54+</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 31-53</v>
      </c>
      <c r="N712" t="s">
        <v>14</v>
      </c>
    </row>
    <row r="713" spans="1:14" x14ac:dyDescent="0.3">
      <c r="A713">
        <v>20518</v>
      </c>
      <c r="B713" t="s">
        <v>31</v>
      </c>
      <c r="C713" t="s">
        <v>34</v>
      </c>
      <c r="D713" s="2">
        <v>70000</v>
      </c>
      <c r="E713">
        <v>2</v>
      </c>
      <c r="F713" t="s">
        <v>18</v>
      </c>
      <c r="G713" t="s">
        <v>20</v>
      </c>
      <c r="H713" t="s">
        <v>14</v>
      </c>
      <c r="I713">
        <v>1</v>
      </c>
      <c r="J713" t="s">
        <v>43</v>
      </c>
      <c r="K713" t="s">
        <v>30</v>
      </c>
      <c r="L713">
        <v>58</v>
      </c>
      <c r="M713" t="str">
        <f t="shared" si="11"/>
        <v>Old Age 54+</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 Age 54+</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 31-53</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Adolescents</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 31-53</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 31-53</v>
      </c>
      <c r="N718" t="s">
        <v>17</v>
      </c>
    </row>
    <row r="719" spans="1:14" x14ac:dyDescent="0.3">
      <c r="A719">
        <v>19661</v>
      </c>
      <c r="B719" t="s">
        <v>32</v>
      </c>
      <c r="C719" t="s">
        <v>35</v>
      </c>
      <c r="D719" s="2">
        <v>90000</v>
      </c>
      <c r="E719">
        <v>4</v>
      </c>
      <c r="F719" t="s">
        <v>12</v>
      </c>
      <c r="G719" t="s">
        <v>27</v>
      </c>
      <c r="H719" t="s">
        <v>14</v>
      </c>
      <c r="I719">
        <v>1</v>
      </c>
      <c r="J719" t="s">
        <v>25</v>
      </c>
      <c r="K719" t="s">
        <v>30</v>
      </c>
      <c r="L719">
        <v>38</v>
      </c>
      <c r="M719" t="str">
        <f t="shared" si="11"/>
        <v>Middle Age 31-53</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 31-53</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 31-53</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 Age 54+</v>
      </c>
      <c r="N722" t="s">
        <v>14</v>
      </c>
    </row>
    <row r="723" spans="1:14" x14ac:dyDescent="0.3">
      <c r="A723">
        <v>13287</v>
      </c>
      <c r="B723" t="s">
        <v>32</v>
      </c>
      <c r="C723" t="s">
        <v>35</v>
      </c>
      <c r="D723" s="2">
        <v>110000</v>
      </c>
      <c r="E723">
        <v>4</v>
      </c>
      <c r="F723" t="s">
        <v>12</v>
      </c>
      <c r="G723" t="s">
        <v>27</v>
      </c>
      <c r="H723" t="s">
        <v>14</v>
      </c>
      <c r="I723">
        <v>4</v>
      </c>
      <c r="J723" t="s">
        <v>22</v>
      </c>
      <c r="K723" t="s">
        <v>30</v>
      </c>
      <c r="L723">
        <v>42</v>
      </c>
      <c r="M723" t="str">
        <f t="shared" si="11"/>
        <v>Middle Age 31-53</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 31-53</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 31-53</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 31-53</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 31-53</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 31-53</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 31-53</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Adolescents</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 31-53</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 31-53</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 31-53</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 31-53</v>
      </c>
      <c r="N734" t="s">
        <v>14</v>
      </c>
    </row>
    <row r="735" spans="1:14" x14ac:dyDescent="0.3">
      <c r="A735">
        <v>23027</v>
      </c>
      <c r="B735" t="s">
        <v>32</v>
      </c>
      <c r="C735" t="s">
        <v>35</v>
      </c>
      <c r="D735" s="2">
        <v>130000</v>
      </c>
      <c r="E735">
        <v>1</v>
      </c>
      <c r="F735" t="s">
        <v>12</v>
      </c>
      <c r="G735" t="s">
        <v>27</v>
      </c>
      <c r="H735" t="s">
        <v>17</v>
      </c>
      <c r="I735">
        <v>4</v>
      </c>
      <c r="J735" t="s">
        <v>15</v>
      </c>
      <c r="K735" t="s">
        <v>30</v>
      </c>
      <c r="L735">
        <v>44</v>
      </c>
      <c r="M735" t="str">
        <f t="shared" si="11"/>
        <v>Middle Age 31-53</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 31-53</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Adolescents</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 31-53</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 31-53</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 31-53</v>
      </c>
      <c r="N740" t="s">
        <v>14</v>
      </c>
    </row>
    <row r="741" spans="1:14" x14ac:dyDescent="0.3">
      <c r="A741">
        <v>11225</v>
      </c>
      <c r="B741" t="s">
        <v>31</v>
      </c>
      <c r="C741" t="s">
        <v>34</v>
      </c>
      <c r="D741" s="2">
        <v>60000</v>
      </c>
      <c r="E741">
        <v>2</v>
      </c>
      <c r="F741" t="s">
        <v>18</v>
      </c>
      <c r="G741" t="s">
        <v>20</v>
      </c>
      <c r="H741" t="s">
        <v>14</v>
      </c>
      <c r="I741">
        <v>1</v>
      </c>
      <c r="J741" t="s">
        <v>43</v>
      </c>
      <c r="K741" t="s">
        <v>30</v>
      </c>
      <c r="L741">
        <v>55</v>
      </c>
      <c r="M741" t="str">
        <f t="shared" si="11"/>
        <v>Old Age 54+</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Adolescents</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 31-53</v>
      </c>
      <c r="N743" t="s">
        <v>14</v>
      </c>
    </row>
    <row r="744" spans="1:14" x14ac:dyDescent="0.3">
      <c r="A744">
        <v>14077</v>
      </c>
      <c r="B744" t="s">
        <v>32</v>
      </c>
      <c r="C744" t="s">
        <v>35</v>
      </c>
      <c r="D744" s="2">
        <v>30000</v>
      </c>
      <c r="E744">
        <v>0</v>
      </c>
      <c r="F744" t="s">
        <v>26</v>
      </c>
      <c r="G744" t="s">
        <v>13</v>
      </c>
      <c r="H744" t="s">
        <v>14</v>
      </c>
      <c r="I744">
        <v>2</v>
      </c>
      <c r="J744" t="s">
        <v>22</v>
      </c>
      <c r="K744" t="s">
        <v>30</v>
      </c>
      <c r="L744">
        <v>30</v>
      </c>
      <c r="M744" t="str">
        <f t="shared" si="11"/>
        <v>Adolescents</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 31-53</v>
      </c>
      <c r="N745" t="s">
        <v>17</v>
      </c>
    </row>
    <row r="746" spans="1:14" x14ac:dyDescent="0.3">
      <c r="A746">
        <v>20535</v>
      </c>
      <c r="B746" t="s">
        <v>31</v>
      </c>
      <c r="C746" t="s">
        <v>34</v>
      </c>
      <c r="D746" s="2">
        <v>70000</v>
      </c>
      <c r="E746">
        <v>4</v>
      </c>
      <c r="F746" t="s">
        <v>18</v>
      </c>
      <c r="G746" t="s">
        <v>20</v>
      </c>
      <c r="H746" t="s">
        <v>14</v>
      </c>
      <c r="I746">
        <v>1</v>
      </c>
      <c r="J746" t="s">
        <v>43</v>
      </c>
      <c r="K746" t="s">
        <v>30</v>
      </c>
      <c r="L746">
        <v>56</v>
      </c>
      <c r="M746" t="str">
        <f t="shared" si="11"/>
        <v>Old Age 54+</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 31-53</v>
      </c>
      <c r="N747" t="s">
        <v>14</v>
      </c>
    </row>
    <row r="748" spans="1:14" x14ac:dyDescent="0.3">
      <c r="A748">
        <v>28043</v>
      </c>
      <c r="B748" t="s">
        <v>31</v>
      </c>
      <c r="C748" t="s">
        <v>34</v>
      </c>
      <c r="D748" s="2">
        <v>60000</v>
      </c>
      <c r="E748">
        <v>2</v>
      </c>
      <c r="F748" t="s">
        <v>12</v>
      </c>
      <c r="G748" t="s">
        <v>27</v>
      </c>
      <c r="H748" t="s">
        <v>14</v>
      </c>
      <c r="I748">
        <v>0</v>
      </c>
      <c r="J748" t="s">
        <v>43</v>
      </c>
      <c r="K748" t="s">
        <v>30</v>
      </c>
      <c r="L748">
        <v>56</v>
      </c>
      <c r="M748" t="str">
        <f t="shared" si="11"/>
        <v>Old Age 54+</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 31-53</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 Age 54+</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 Age 54+</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 31-53</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 31-53</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 31-53</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Adolescents</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 Age 54+</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 31-53</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 31-53</v>
      </c>
      <c r="N758" t="s">
        <v>14</v>
      </c>
    </row>
    <row r="759" spans="1:14" x14ac:dyDescent="0.3">
      <c r="A759">
        <v>18649</v>
      </c>
      <c r="B759" t="s">
        <v>32</v>
      </c>
      <c r="C759" t="s">
        <v>35</v>
      </c>
      <c r="D759" s="2">
        <v>30000</v>
      </c>
      <c r="E759">
        <v>1</v>
      </c>
      <c r="F759" t="s">
        <v>26</v>
      </c>
      <c r="G759" t="s">
        <v>19</v>
      </c>
      <c r="H759" t="s">
        <v>14</v>
      </c>
      <c r="I759">
        <v>2</v>
      </c>
      <c r="J759" t="s">
        <v>25</v>
      </c>
      <c r="K759" t="s">
        <v>30</v>
      </c>
      <c r="L759">
        <v>51</v>
      </c>
      <c r="M759" t="str">
        <f t="shared" si="11"/>
        <v>Middle Age 31-53</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 31-53</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 31-53</v>
      </c>
      <c r="N761" t="s">
        <v>14</v>
      </c>
    </row>
    <row r="762" spans="1:14" x14ac:dyDescent="0.3">
      <c r="A762">
        <v>23797</v>
      </c>
      <c r="B762" t="s">
        <v>32</v>
      </c>
      <c r="C762" t="s">
        <v>35</v>
      </c>
      <c r="D762" s="2">
        <v>20000</v>
      </c>
      <c r="E762">
        <v>3</v>
      </c>
      <c r="F762" t="s">
        <v>28</v>
      </c>
      <c r="G762" t="s">
        <v>19</v>
      </c>
      <c r="H762" t="s">
        <v>17</v>
      </c>
      <c r="I762">
        <v>2</v>
      </c>
      <c r="J762" t="s">
        <v>15</v>
      </c>
      <c r="K762" t="s">
        <v>30</v>
      </c>
      <c r="L762">
        <v>50</v>
      </c>
      <c r="M762" t="str">
        <f t="shared" si="11"/>
        <v>Middle Age 31-53</v>
      </c>
      <c r="N762" t="s">
        <v>17</v>
      </c>
    </row>
    <row r="763" spans="1:14" x14ac:dyDescent="0.3">
      <c r="A763">
        <v>13216</v>
      </c>
      <c r="B763" t="s">
        <v>31</v>
      </c>
      <c r="C763" t="s">
        <v>34</v>
      </c>
      <c r="D763" s="2">
        <v>60000</v>
      </c>
      <c r="E763">
        <v>5</v>
      </c>
      <c r="F763" t="s">
        <v>12</v>
      </c>
      <c r="G763" t="s">
        <v>27</v>
      </c>
      <c r="H763" t="s">
        <v>14</v>
      </c>
      <c r="I763">
        <v>3</v>
      </c>
      <c r="J763" t="s">
        <v>43</v>
      </c>
      <c r="K763" t="s">
        <v>30</v>
      </c>
      <c r="L763">
        <v>59</v>
      </c>
      <c r="M763" t="str">
        <f t="shared" si="11"/>
        <v>Old Age 54+</v>
      </c>
      <c r="N763" t="s">
        <v>17</v>
      </c>
    </row>
    <row r="764" spans="1:14" x14ac:dyDescent="0.3">
      <c r="A764">
        <v>20657</v>
      </c>
      <c r="B764" t="s">
        <v>32</v>
      </c>
      <c r="C764" t="s">
        <v>35</v>
      </c>
      <c r="D764" s="2">
        <v>50000</v>
      </c>
      <c r="E764">
        <v>2</v>
      </c>
      <c r="F764" t="s">
        <v>12</v>
      </c>
      <c r="G764" t="s">
        <v>13</v>
      </c>
      <c r="H764" t="s">
        <v>14</v>
      </c>
      <c r="I764">
        <v>0</v>
      </c>
      <c r="J764" t="s">
        <v>21</v>
      </c>
      <c r="K764" t="s">
        <v>30</v>
      </c>
      <c r="L764">
        <v>37</v>
      </c>
      <c r="M764" t="str">
        <f t="shared" si="11"/>
        <v>Middle Age 31-53</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 31-53</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Adolescents</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 31-53</v>
      </c>
      <c r="N767" t="s">
        <v>14</v>
      </c>
    </row>
    <row r="768" spans="1:14" x14ac:dyDescent="0.3">
      <c r="A768">
        <v>14608</v>
      </c>
      <c r="B768" t="s">
        <v>31</v>
      </c>
      <c r="C768" t="s">
        <v>35</v>
      </c>
      <c r="D768" s="2">
        <v>50000</v>
      </c>
      <c r="E768">
        <v>4</v>
      </c>
      <c r="F768" t="s">
        <v>12</v>
      </c>
      <c r="G768" t="s">
        <v>13</v>
      </c>
      <c r="H768" t="s">
        <v>14</v>
      </c>
      <c r="I768">
        <v>3</v>
      </c>
      <c r="J768" t="s">
        <v>43</v>
      </c>
      <c r="K768" t="s">
        <v>30</v>
      </c>
      <c r="L768">
        <v>42</v>
      </c>
      <c r="M768" t="str">
        <f t="shared" si="11"/>
        <v>Middle Age 31-53</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 Age 54+</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 31-53</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 Age 54+",IF(L771&gt;=31,"Middle Age 31-53",IF(L771&lt;31,"Adolescents","Invalid")))</f>
        <v>Middle Age 31-53</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 Age 54+</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 31-53</v>
      </c>
      <c r="N773" t="s">
        <v>14</v>
      </c>
    </row>
    <row r="774" spans="1:14" x14ac:dyDescent="0.3">
      <c r="A774">
        <v>11540</v>
      </c>
      <c r="B774" t="s">
        <v>32</v>
      </c>
      <c r="C774" t="s">
        <v>35</v>
      </c>
      <c r="D774" s="2">
        <v>60000</v>
      </c>
      <c r="E774">
        <v>4</v>
      </c>
      <c r="F774" t="s">
        <v>29</v>
      </c>
      <c r="G774" t="s">
        <v>13</v>
      </c>
      <c r="H774" t="s">
        <v>14</v>
      </c>
      <c r="I774">
        <v>0</v>
      </c>
      <c r="J774" t="s">
        <v>25</v>
      </c>
      <c r="K774" t="s">
        <v>30</v>
      </c>
      <c r="L774">
        <v>47</v>
      </c>
      <c r="M774" t="str">
        <f t="shared" si="12"/>
        <v>Middle Age 31-53</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 31-53</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 31-53</v>
      </c>
      <c r="N776" t="s">
        <v>14</v>
      </c>
    </row>
    <row r="777" spans="1:14" x14ac:dyDescent="0.3">
      <c r="A777">
        <v>29030</v>
      </c>
      <c r="B777" t="s">
        <v>31</v>
      </c>
      <c r="C777" t="s">
        <v>35</v>
      </c>
      <c r="D777" s="2">
        <v>70000</v>
      </c>
      <c r="E777">
        <v>2</v>
      </c>
      <c r="F777" t="s">
        <v>28</v>
      </c>
      <c r="G777" t="s">
        <v>13</v>
      </c>
      <c r="H777" t="s">
        <v>14</v>
      </c>
      <c r="I777">
        <v>2</v>
      </c>
      <c r="J777" t="s">
        <v>43</v>
      </c>
      <c r="K777" t="s">
        <v>30</v>
      </c>
      <c r="L777">
        <v>54</v>
      </c>
      <c r="M777" t="str">
        <f t="shared" si="12"/>
        <v>Middle Age 31-53</v>
      </c>
      <c r="N777" t="s">
        <v>17</v>
      </c>
    </row>
    <row r="778" spans="1:14" x14ac:dyDescent="0.3">
      <c r="A778">
        <v>26490</v>
      </c>
      <c r="B778" t="s">
        <v>32</v>
      </c>
      <c r="C778" t="s">
        <v>35</v>
      </c>
      <c r="D778" s="2">
        <v>70000</v>
      </c>
      <c r="E778">
        <v>2</v>
      </c>
      <c r="F778" t="s">
        <v>12</v>
      </c>
      <c r="G778" t="s">
        <v>27</v>
      </c>
      <c r="H778" t="s">
        <v>17</v>
      </c>
      <c r="I778">
        <v>1</v>
      </c>
      <c r="J778" t="s">
        <v>21</v>
      </c>
      <c r="K778" t="s">
        <v>30</v>
      </c>
      <c r="L778">
        <v>59</v>
      </c>
      <c r="M778" t="str">
        <f t="shared" si="12"/>
        <v>Old Age 54+</v>
      </c>
      <c r="N778" t="s">
        <v>14</v>
      </c>
    </row>
    <row r="779" spans="1:14" x14ac:dyDescent="0.3">
      <c r="A779">
        <v>13151</v>
      </c>
      <c r="B779" t="s">
        <v>32</v>
      </c>
      <c r="C779" t="s">
        <v>35</v>
      </c>
      <c r="D779" s="2">
        <v>40000</v>
      </c>
      <c r="E779">
        <v>0</v>
      </c>
      <c r="F779" t="s">
        <v>26</v>
      </c>
      <c r="G779" t="s">
        <v>13</v>
      </c>
      <c r="H779" t="s">
        <v>14</v>
      </c>
      <c r="I779">
        <v>2</v>
      </c>
      <c r="J779" t="s">
        <v>22</v>
      </c>
      <c r="K779" t="s">
        <v>30</v>
      </c>
      <c r="L779">
        <v>27</v>
      </c>
      <c r="M779" t="str">
        <f t="shared" si="12"/>
        <v>Adolescents</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 31-53</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 31-53</v>
      </c>
      <c r="N781" t="s">
        <v>14</v>
      </c>
    </row>
    <row r="782" spans="1:14" x14ac:dyDescent="0.3">
      <c r="A782">
        <v>18105</v>
      </c>
      <c r="B782" t="s">
        <v>31</v>
      </c>
      <c r="C782" t="s">
        <v>34</v>
      </c>
      <c r="D782" s="2">
        <v>60000</v>
      </c>
      <c r="E782">
        <v>2</v>
      </c>
      <c r="F782" t="s">
        <v>18</v>
      </c>
      <c r="G782" t="s">
        <v>20</v>
      </c>
      <c r="H782" t="s">
        <v>14</v>
      </c>
      <c r="I782">
        <v>1</v>
      </c>
      <c r="J782" t="s">
        <v>43</v>
      </c>
      <c r="K782" t="s">
        <v>30</v>
      </c>
      <c r="L782">
        <v>55</v>
      </c>
      <c r="M782" t="str">
        <f t="shared" si="12"/>
        <v>Old Age 54+</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 31-53</v>
      </c>
      <c r="N783" t="s">
        <v>17</v>
      </c>
    </row>
    <row r="784" spans="1:14" x14ac:dyDescent="0.3">
      <c r="A784">
        <v>16112</v>
      </c>
      <c r="B784" t="s">
        <v>32</v>
      </c>
      <c r="C784" t="s">
        <v>35</v>
      </c>
      <c r="D784" s="2">
        <v>70000</v>
      </c>
      <c r="E784">
        <v>4</v>
      </c>
      <c r="F784" t="s">
        <v>12</v>
      </c>
      <c r="G784" t="s">
        <v>20</v>
      </c>
      <c r="H784" t="s">
        <v>14</v>
      </c>
      <c r="I784">
        <v>2</v>
      </c>
      <c r="J784" t="s">
        <v>21</v>
      </c>
      <c r="K784" t="s">
        <v>30</v>
      </c>
      <c r="L784">
        <v>43</v>
      </c>
      <c r="M784" t="str">
        <f t="shared" si="12"/>
        <v>Middle Age 31-53</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 31-53</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 31-53</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Adolescents</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 31-53</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 Age 54+</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 31-53</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 31-53</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 31-53</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Adolescents</v>
      </c>
      <c r="N793" t="s">
        <v>14</v>
      </c>
    </row>
    <row r="794" spans="1:14" x14ac:dyDescent="0.3">
      <c r="A794">
        <v>23256</v>
      </c>
      <c r="B794" t="s">
        <v>32</v>
      </c>
      <c r="C794" t="s">
        <v>35</v>
      </c>
      <c r="D794" s="2">
        <v>30000</v>
      </c>
      <c r="E794">
        <v>1</v>
      </c>
      <c r="F794" t="s">
        <v>26</v>
      </c>
      <c r="G794" t="s">
        <v>19</v>
      </c>
      <c r="H794" t="s">
        <v>17</v>
      </c>
      <c r="I794">
        <v>1</v>
      </c>
      <c r="J794" t="s">
        <v>22</v>
      </c>
      <c r="K794" t="s">
        <v>30</v>
      </c>
      <c r="L794">
        <v>52</v>
      </c>
      <c r="M794" t="str">
        <f t="shared" si="12"/>
        <v>Middle Age 31-53</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 31-53</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 Age 54+</v>
      </c>
      <c r="N796" t="s">
        <v>17</v>
      </c>
    </row>
    <row r="797" spans="1:14" x14ac:dyDescent="0.3">
      <c r="A797">
        <v>21306</v>
      </c>
      <c r="B797" t="s">
        <v>32</v>
      </c>
      <c r="C797" t="s">
        <v>35</v>
      </c>
      <c r="D797" s="2">
        <v>60000</v>
      </c>
      <c r="E797">
        <v>2</v>
      </c>
      <c r="F797" t="s">
        <v>26</v>
      </c>
      <c r="G797" t="s">
        <v>20</v>
      </c>
      <c r="H797" t="s">
        <v>14</v>
      </c>
      <c r="I797">
        <v>2</v>
      </c>
      <c r="J797" t="s">
        <v>22</v>
      </c>
      <c r="K797" t="s">
        <v>30</v>
      </c>
      <c r="L797">
        <v>51</v>
      </c>
      <c r="M797" t="str">
        <f t="shared" si="12"/>
        <v>Middle Age 31-53</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 Age 54+</v>
      </c>
      <c r="N798" t="s">
        <v>14</v>
      </c>
    </row>
    <row r="799" spans="1:14" x14ac:dyDescent="0.3">
      <c r="A799">
        <v>20310</v>
      </c>
      <c r="B799" t="s">
        <v>32</v>
      </c>
      <c r="C799" t="s">
        <v>35</v>
      </c>
      <c r="D799" s="2">
        <v>60000</v>
      </c>
      <c r="E799">
        <v>0</v>
      </c>
      <c r="F799" t="s">
        <v>18</v>
      </c>
      <c r="G799" t="s">
        <v>13</v>
      </c>
      <c r="H799" t="s">
        <v>14</v>
      </c>
      <c r="I799">
        <v>1</v>
      </c>
      <c r="J799" t="s">
        <v>22</v>
      </c>
      <c r="K799" t="s">
        <v>30</v>
      </c>
      <c r="L799">
        <v>27</v>
      </c>
      <c r="M799" t="str">
        <f t="shared" si="12"/>
        <v>Adolescents</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Adolescents</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 31-53</v>
      </c>
      <c r="N801" t="s">
        <v>14</v>
      </c>
    </row>
    <row r="802" spans="1:14" x14ac:dyDescent="0.3">
      <c r="A802">
        <v>15532</v>
      </c>
      <c r="B802" t="s">
        <v>32</v>
      </c>
      <c r="C802" t="s">
        <v>35</v>
      </c>
      <c r="D802" s="2">
        <v>60000</v>
      </c>
      <c r="E802">
        <v>4</v>
      </c>
      <c r="F802" t="s">
        <v>12</v>
      </c>
      <c r="G802" t="s">
        <v>20</v>
      </c>
      <c r="H802" t="s">
        <v>14</v>
      </c>
      <c r="I802">
        <v>2</v>
      </c>
      <c r="J802" t="s">
        <v>21</v>
      </c>
      <c r="K802" t="s">
        <v>30</v>
      </c>
      <c r="L802">
        <v>43</v>
      </c>
      <c r="M802" t="str">
        <f t="shared" si="12"/>
        <v>Middle Age 31-53</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 Age 54+</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Adolescents</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Adolescents</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Adolescents</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 31-53</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 31-53</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 31-53</v>
      </c>
      <c r="N809" t="s">
        <v>14</v>
      </c>
    </row>
    <row r="810" spans="1:14" x14ac:dyDescent="0.3">
      <c r="A810">
        <v>17668</v>
      </c>
      <c r="B810" t="s">
        <v>32</v>
      </c>
      <c r="C810" t="s">
        <v>35</v>
      </c>
      <c r="D810" s="2">
        <v>30000</v>
      </c>
      <c r="E810">
        <v>2</v>
      </c>
      <c r="F810" t="s">
        <v>26</v>
      </c>
      <c r="G810" t="s">
        <v>13</v>
      </c>
      <c r="H810" t="s">
        <v>14</v>
      </c>
      <c r="I810">
        <v>2</v>
      </c>
      <c r="J810" t="s">
        <v>25</v>
      </c>
      <c r="K810" t="s">
        <v>30</v>
      </c>
      <c r="L810">
        <v>50</v>
      </c>
      <c r="M810" t="str">
        <f t="shared" si="12"/>
        <v>Middle Age 31-53</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 Age 54+</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 31-53</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 31-53</v>
      </c>
      <c r="N813" t="s">
        <v>17</v>
      </c>
    </row>
    <row r="814" spans="1:14" x14ac:dyDescent="0.3">
      <c r="A814">
        <v>15749</v>
      </c>
      <c r="B814" t="s">
        <v>32</v>
      </c>
      <c r="C814" t="s">
        <v>34</v>
      </c>
      <c r="D814" s="2">
        <v>70000</v>
      </c>
      <c r="E814">
        <v>4</v>
      </c>
      <c r="F814" t="s">
        <v>12</v>
      </c>
      <c r="G814" t="s">
        <v>27</v>
      </c>
      <c r="H814" t="s">
        <v>14</v>
      </c>
      <c r="I814">
        <v>2</v>
      </c>
      <c r="J814" t="s">
        <v>43</v>
      </c>
      <c r="K814" t="s">
        <v>30</v>
      </c>
      <c r="L814">
        <v>61</v>
      </c>
      <c r="M814" t="str">
        <f t="shared" si="12"/>
        <v>Old Age 54+</v>
      </c>
      <c r="N814" t="s">
        <v>17</v>
      </c>
    </row>
    <row r="815" spans="1:14" x14ac:dyDescent="0.3">
      <c r="A815">
        <v>25899</v>
      </c>
      <c r="B815" t="s">
        <v>31</v>
      </c>
      <c r="C815" t="s">
        <v>34</v>
      </c>
      <c r="D815" s="2">
        <v>70000</v>
      </c>
      <c r="E815">
        <v>2</v>
      </c>
      <c r="F815" t="s">
        <v>26</v>
      </c>
      <c r="G815" t="s">
        <v>20</v>
      </c>
      <c r="H815" t="s">
        <v>14</v>
      </c>
      <c r="I815">
        <v>2</v>
      </c>
      <c r="J815" t="s">
        <v>43</v>
      </c>
      <c r="K815" t="s">
        <v>30</v>
      </c>
      <c r="L815">
        <v>53</v>
      </c>
      <c r="M815" t="str">
        <f t="shared" si="12"/>
        <v>Middle Age 31-53</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 Age 54+</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Adolescents</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 31-53</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 31-53</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Adolescents</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Adolescents</v>
      </c>
      <c r="N821" t="s">
        <v>17</v>
      </c>
    </row>
    <row r="822" spans="1:14" x14ac:dyDescent="0.3">
      <c r="A822">
        <v>29243</v>
      </c>
      <c r="B822" t="s">
        <v>32</v>
      </c>
      <c r="C822" t="s">
        <v>35</v>
      </c>
      <c r="D822" s="2">
        <v>110000</v>
      </c>
      <c r="E822">
        <v>1</v>
      </c>
      <c r="F822" t="s">
        <v>12</v>
      </c>
      <c r="G822" t="s">
        <v>27</v>
      </c>
      <c r="H822" t="s">
        <v>14</v>
      </c>
      <c r="I822">
        <v>1</v>
      </c>
      <c r="J822" t="s">
        <v>22</v>
      </c>
      <c r="K822" t="s">
        <v>30</v>
      </c>
      <c r="L822">
        <v>43</v>
      </c>
      <c r="M822" t="str">
        <f t="shared" si="12"/>
        <v>Middle Age 31-53</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 31-53</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 31-53</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 31-53</v>
      </c>
      <c r="N825" t="s">
        <v>14</v>
      </c>
    </row>
    <row r="826" spans="1:14" x14ac:dyDescent="0.3">
      <c r="A826">
        <v>29048</v>
      </c>
      <c r="B826" t="s">
        <v>32</v>
      </c>
      <c r="C826" t="s">
        <v>35</v>
      </c>
      <c r="D826" s="2">
        <v>110000</v>
      </c>
      <c r="E826">
        <v>2</v>
      </c>
      <c r="F826" t="s">
        <v>12</v>
      </c>
      <c r="G826" t="s">
        <v>27</v>
      </c>
      <c r="H826" t="s">
        <v>17</v>
      </c>
      <c r="I826">
        <v>3</v>
      </c>
      <c r="J826" t="s">
        <v>15</v>
      </c>
      <c r="K826" t="s">
        <v>30</v>
      </c>
      <c r="L826">
        <v>37</v>
      </c>
      <c r="M826" t="str">
        <f t="shared" si="12"/>
        <v>Middle Age 31-53</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 31-53</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 31-53</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 31-53</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Adolescents</v>
      </c>
      <c r="N830" t="s">
        <v>17</v>
      </c>
    </row>
    <row r="831" spans="1:14" x14ac:dyDescent="0.3">
      <c r="A831">
        <v>16009</v>
      </c>
      <c r="B831" t="s">
        <v>32</v>
      </c>
      <c r="C831" t="s">
        <v>35</v>
      </c>
      <c r="D831" s="2">
        <v>170000</v>
      </c>
      <c r="E831">
        <v>1</v>
      </c>
      <c r="F831" t="s">
        <v>29</v>
      </c>
      <c r="G831" t="s">
        <v>27</v>
      </c>
      <c r="H831" t="s">
        <v>17</v>
      </c>
      <c r="I831">
        <v>4</v>
      </c>
      <c r="J831" t="s">
        <v>15</v>
      </c>
      <c r="K831" t="s">
        <v>30</v>
      </c>
      <c r="L831">
        <v>66</v>
      </c>
      <c r="M831" t="str">
        <f t="shared" si="12"/>
        <v>Old Age 54+</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 31-53</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 31-53</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 31-53</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 Age 54+",IF(L835&gt;=31,"Middle Age 31-53",IF(L835&lt;31,"Adolescents","Invalid")))</f>
        <v>Middle Age 31-53</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 31-53</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 31-53</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Adolescents</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 31-53</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 31-53</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 31-53</v>
      </c>
      <c r="N841" t="s">
        <v>14</v>
      </c>
    </row>
    <row r="842" spans="1:14" x14ac:dyDescent="0.3">
      <c r="A842">
        <v>11233</v>
      </c>
      <c r="B842" t="s">
        <v>31</v>
      </c>
      <c r="C842" t="s">
        <v>35</v>
      </c>
      <c r="D842" s="2">
        <v>70000</v>
      </c>
      <c r="E842">
        <v>4</v>
      </c>
      <c r="F842" t="s">
        <v>18</v>
      </c>
      <c r="G842" t="s">
        <v>20</v>
      </c>
      <c r="H842" t="s">
        <v>14</v>
      </c>
      <c r="I842">
        <v>2</v>
      </c>
      <c r="J842" t="s">
        <v>43</v>
      </c>
      <c r="K842" t="s">
        <v>30</v>
      </c>
      <c r="L842">
        <v>53</v>
      </c>
      <c r="M842" t="str">
        <f t="shared" si="13"/>
        <v>Middle Age 31-53</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 Age 54+</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 31-53</v>
      </c>
      <c r="N844" t="s">
        <v>14</v>
      </c>
    </row>
    <row r="845" spans="1:14" x14ac:dyDescent="0.3">
      <c r="A845">
        <v>18423</v>
      </c>
      <c r="B845" t="s">
        <v>32</v>
      </c>
      <c r="C845" t="s">
        <v>35</v>
      </c>
      <c r="D845" s="2">
        <v>80000</v>
      </c>
      <c r="E845">
        <v>2</v>
      </c>
      <c r="F845" t="s">
        <v>28</v>
      </c>
      <c r="G845" t="s">
        <v>13</v>
      </c>
      <c r="H845" t="s">
        <v>17</v>
      </c>
      <c r="I845">
        <v>2</v>
      </c>
      <c r="J845" t="s">
        <v>25</v>
      </c>
      <c r="K845" t="s">
        <v>30</v>
      </c>
      <c r="L845">
        <v>52</v>
      </c>
      <c r="M845" t="str">
        <f t="shared" si="13"/>
        <v>Middle Age 31-53</v>
      </c>
      <c r="N845" t="s">
        <v>17</v>
      </c>
    </row>
    <row r="846" spans="1:14" x14ac:dyDescent="0.3">
      <c r="A846">
        <v>22743</v>
      </c>
      <c r="B846" t="s">
        <v>31</v>
      </c>
      <c r="C846" t="s">
        <v>34</v>
      </c>
      <c r="D846" s="2">
        <v>40000</v>
      </c>
      <c r="E846">
        <v>5</v>
      </c>
      <c r="F846" t="s">
        <v>26</v>
      </c>
      <c r="G846" t="s">
        <v>20</v>
      </c>
      <c r="H846" t="s">
        <v>14</v>
      </c>
      <c r="I846">
        <v>2</v>
      </c>
      <c r="J846" t="s">
        <v>43</v>
      </c>
      <c r="K846" t="s">
        <v>30</v>
      </c>
      <c r="L846">
        <v>60</v>
      </c>
      <c r="M846" t="str">
        <f t="shared" si="13"/>
        <v>Old Age 54+</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 31-53</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 Age 54+</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Adolescents</v>
      </c>
      <c r="N849" t="s">
        <v>17</v>
      </c>
    </row>
    <row r="850" spans="1:14" x14ac:dyDescent="0.3">
      <c r="A850">
        <v>13176</v>
      </c>
      <c r="B850" t="s">
        <v>32</v>
      </c>
      <c r="C850" t="s">
        <v>35</v>
      </c>
      <c r="D850" s="2">
        <v>130000</v>
      </c>
      <c r="E850">
        <v>0</v>
      </c>
      <c r="F850" t="s">
        <v>29</v>
      </c>
      <c r="G850" t="s">
        <v>27</v>
      </c>
      <c r="H850" t="s">
        <v>17</v>
      </c>
      <c r="I850">
        <v>2</v>
      </c>
      <c r="J850" t="s">
        <v>15</v>
      </c>
      <c r="K850" t="s">
        <v>30</v>
      </c>
      <c r="L850">
        <v>38</v>
      </c>
      <c r="M850" t="str">
        <f t="shared" si="13"/>
        <v>Middle Age 31-53</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 Age 54+</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 Age 54+</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 31-53</v>
      </c>
      <c r="N853" t="s">
        <v>14</v>
      </c>
    </row>
    <row r="854" spans="1:14" x14ac:dyDescent="0.3">
      <c r="A854">
        <v>21613</v>
      </c>
      <c r="B854" t="s">
        <v>32</v>
      </c>
      <c r="C854" t="s">
        <v>35</v>
      </c>
      <c r="D854" s="2">
        <v>50000</v>
      </c>
      <c r="E854">
        <v>2</v>
      </c>
      <c r="F854" t="s">
        <v>12</v>
      </c>
      <c r="G854" t="s">
        <v>13</v>
      </c>
      <c r="H854" t="s">
        <v>17</v>
      </c>
      <c r="I854">
        <v>1</v>
      </c>
      <c r="J854" t="s">
        <v>15</v>
      </c>
      <c r="K854" t="s">
        <v>30</v>
      </c>
      <c r="L854">
        <v>39</v>
      </c>
      <c r="M854" t="str">
        <f t="shared" si="13"/>
        <v>Middle Age 31-53</v>
      </c>
      <c r="N854" t="s">
        <v>14</v>
      </c>
    </row>
    <row r="855" spans="1:14" x14ac:dyDescent="0.3">
      <c r="A855">
        <v>24801</v>
      </c>
      <c r="B855" t="s">
        <v>32</v>
      </c>
      <c r="C855" t="s">
        <v>35</v>
      </c>
      <c r="D855" s="2">
        <v>60000</v>
      </c>
      <c r="E855">
        <v>1</v>
      </c>
      <c r="F855" t="s">
        <v>29</v>
      </c>
      <c r="G855" t="s">
        <v>20</v>
      </c>
      <c r="H855" t="s">
        <v>14</v>
      </c>
      <c r="I855">
        <v>0</v>
      </c>
      <c r="J855" t="s">
        <v>21</v>
      </c>
      <c r="K855" t="s">
        <v>30</v>
      </c>
      <c r="L855">
        <v>35</v>
      </c>
      <c r="M855" t="str">
        <f t="shared" si="13"/>
        <v>Middle Age 31-53</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 31-53</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 31-53</v>
      </c>
      <c r="N857" t="s">
        <v>17</v>
      </c>
    </row>
    <row r="858" spans="1:14" x14ac:dyDescent="0.3">
      <c r="A858">
        <v>29052</v>
      </c>
      <c r="B858" t="s">
        <v>32</v>
      </c>
      <c r="C858" t="s">
        <v>35</v>
      </c>
      <c r="D858" s="2">
        <v>40000</v>
      </c>
      <c r="E858">
        <v>0</v>
      </c>
      <c r="F858" t="s">
        <v>18</v>
      </c>
      <c r="G858" t="s">
        <v>13</v>
      </c>
      <c r="H858" t="s">
        <v>14</v>
      </c>
      <c r="I858">
        <v>1</v>
      </c>
      <c r="J858" t="s">
        <v>22</v>
      </c>
      <c r="K858" t="s">
        <v>30</v>
      </c>
      <c r="L858">
        <v>27</v>
      </c>
      <c r="M858" t="str">
        <f t="shared" si="13"/>
        <v>Adolescents</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 31-53</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 31-53</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 31-53</v>
      </c>
      <c r="N861" t="s">
        <v>17</v>
      </c>
    </row>
    <row r="862" spans="1:14" x14ac:dyDescent="0.3">
      <c r="A862">
        <v>15839</v>
      </c>
      <c r="B862" t="s">
        <v>32</v>
      </c>
      <c r="C862" t="s">
        <v>35</v>
      </c>
      <c r="D862" s="2">
        <v>30000</v>
      </c>
      <c r="E862">
        <v>0</v>
      </c>
      <c r="F862" t="s">
        <v>18</v>
      </c>
      <c r="G862" t="s">
        <v>13</v>
      </c>
      <c r="H862" t="s">
        <v>14</v>
      </c>
      <c r="I862">
        <v>1</v>
      </c>
      <c r="J862" t="s">
        <v>22</v>
      </c>
      <c r="K862" t="s">
        <v>30</v>
      </c>
      <c r="L862">
        <v>32</v>
      </c>
      <c r="M862" t="str">
        <f t="shared" si="13"/>
        <v>Middle Age 31-53</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 31-53</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 31-53</v>
      </c>
      <c r="N864" t="s">
        <v>14</v>
      </c>
    </row>
    <row r="865" spans="1:14" x14ac:dyDescent="0.3">
      <c r="A865">
        <v>18783</v>
      </c>
      <c r="B865" t="s">
        <v>32</v>
      </c>
      <c r="C865" t="s">
        <v>35</v>
      </c>
      <c r="D865" s="2">
        <v>80000</v>
      </c>
      <c r="E865">
        <v>0</v>
      </c>
      <c r="F865" t="s">
        <v>12</v>
      </c>
      <c r="G865" t="s">
        <v>27</v>
      </c>
      <c r="H865" t="s">
        <v>17</v>
      </c>
      <c r="I865">
        <v>1</v>
      </c>
      <c r="J865" t="s">
        <v>15</v>
      </c>
      <c r="K865" t="s">
        <v>30</v>
      </c>
      <c r="L865">
        <v>38</v>
      </c>
      <c r="M865" t="str">
        <f t="shared" si="13"/>
        <v>Middle Age 31-53</v>
      </c>
      <c r="N865" t="s">
        <v>14</v>
      </c>
    </row>
    <row r="866" spans="1:14" x14ac:dyDescent="0.3">
      <c r="A866">
        <v>25041</v>
      </c>
      <c r="B866" t="s">
        <v>32</v>
      </c>
      <c r="C866" t="s">
        <v>35</v>
      </c>
      <c r="D866" s="2">
        <v>40000</v>
      </c>
      <c r="E866">
        <v>0</v>
      </c>
      <c r="F866" t="s">
        <v>26</v>
      </c>
      <c r="G866" t="s">
        <v>13</v>
      </c>
      <c r="H866" t="s">
        <v>14</v>
      </c>
      <c r="I866">
        <v>2</v>
      </c>
      <c r="J866" t="s">
        <v>22</v>
      </c>
      <c r="K866" t="s">
        <v>30</v>
      </c>
      <c r="L866">
        <v>31</v>
      </c>
      <c r="M866" t="str">
        <f t="shared" si="13"/>
        <v>Middle Age 31-53</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 31-53</v>
      </c>
      <c r="N867" t="s">
        <v>14</v>
      </c>
    </row>
    <row r="868" spans="1:14" x14ac:dyDescent="0.3">
      <c r="A868">
        <v>28052</v>
      </c>
      <c r="B868" t="s">
        <v>31</v>
      </c>
      <c r="C868" t="s">
        <v>35</v>
      </c>
      <c r="D868" s="2">
        <v>60000</v>
      </c>
      <c r="E868">
        <v>2</v>
      </c>
      <c r="F868" t="s">
        <v>26</v>
      </c>
      <c r="G868" t="s">
        <v>20</v>
      </c>
      <c r="H868" t="s">
        <v>14</v>
      </c>
      <c r="I868">
        <v>2</v>
      </c>
      <c r="J868" t="s">
        <v>43</v>
      </c>
      <c r="K868" t="s">
        <v>30</v>
      </c>
      <c r="L868">
        <v>55</v>
      </c>
      <c r="M868" t="str">
        <f t="shared" si="13"/>
        <v>Old Age 54+</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 31-53</v>
      </c>
      <c r="N869" t="s">
        <v>17</v>
      </c>
    </row>
    <row r="870" spans="1:14" x14ac:dyDescent="0.3">
      <c r="A870">
        <v>24955</v>
      </c>
      <c r="B870" t="s">
        <v>32</v>
      </c>
      <c r="C870" t="s">
        <v>35</v>
      </c>
      <c r="D870" s="2">
        <v>30000</v>
      </c>
      <c r="E870">
        <v>5</v>
      </c>
      <c r="F870" t="s">
        <v>28</v>
      </c>
      <c r="G870" t="s">
        <v>13</v>
      </c>
      <c r="H870" t="s">
        <v>14</v>
      </c>
      <c r="I870">
        <v>3</v>
      </c>
      <c r="J870" t="s">
        <v>43</v>
      </c>
      <c r="K870" t="s">
        <v>30</v>
      </c>
      <c r="L870">
        <v>60</v>
      </c>
      <c r="M870" t="str">
        <f t="shared" si="13"/>
        <v>Old Age 54+</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 31-53</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 31-53</v>
      </c>
      <c r="N872" t="s">
        <v>17</v>
      </c>
    </row>
    <row r="873" spans="1:14" x14ac:dyDescent="0.3">
      <c r="A873">
        <v>11219</v>
      </c>
      <c r="B873" t="s">
        <v>31</v>
      </c>
      <c r="C873" t="s">
        <v>35</v>
      </c>
      <c r="D873" s="2">
        <v>60000</v>
      </c>
      <c r="E873">
        <v>2</v>
      </c>
      <c r="F873" t="s">
        <v>26</v>
      </c>
      <c r="G873" t="s">
        <v>20</v>
      </c>
      <c r="H873" t="s">
        <v>14</v>
      </c>
      <c r="I873">
        <v>2</v>
      </c>
      <c r="J873" t="s">
        <v>43</v>
      </c>
      <c r="K873" t="s">
        <v>30</v>
      </c>
      <c r="L873">
        <v>55</v>
      </c>
      <c r="M873" t="str">
        <f t="shared" si="13"/>
        <v>Old Age 54+</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 31-53</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 31-53</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 31-53</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 31-53</v>
      </c>
      <c r="N877" t="s">
        <v>14</v>
      </c>
    </row>
    <row r="878" spans="1:14" x14ac:dyDescent="0.3">
      <c r="A878">
        <v>18322</v>
      </c>
      <c r="B878" t="s">
        <v>32</v>
      </c>
      <c r="C878" t="s">
        <v>35</v>
      </c>
      <c r="D878" s="2">
        <v>30000</v>
      </c>
      <c r="E878">
        <v>0</v>
      </c>
      <c r="F878" t="s">
        <v>28</v>
      </c>
      <c r="G878" t="s">
        <v>19</v>
      </c>
      <c r="H878" t="s">
        <v>17</v>
      </c>
      <c r="I878">
        <v>2</v>
      </c>
      <c r="J878" t="s">
        <v>15</v>
      </c>
      <c r="K878" t="s">
        <v>30</v>
      </c>
      <c r="L878">
        <v>26</v>
      </c>
      <c r="M878" t="str">
        <f t="shared" si="13"/>
        <v>Adolescents</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 Age 54+</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 Age 54+</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 31-53</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 31-53</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 Age 54+</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 31-53</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 31-53</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 Age 54+</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 31-53</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 31-53</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 31-53</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 31-53</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 31-53</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 31-53</v>
      </c>
      <c r="N892" t="s">
        <v>17</v>
      </c>
    </row>
    <row r="893" spans="1:14" x14ac:dyDescent="0.3">
      <c r="A893">
        <v>13415</v>
      </c>
      <c r="B893" t="s">
        <v>32</v>
      </c>
      <c r="C893" t="s">
        <v>35</v>
      </c>
      <c r="D893" s="2">
        <v>100000</v>
      </c>
      <c r="E893">
        <v>1</v>
      </c>
      <c r="F893" t="s">
        <v>29</v>
      </c>
      <c r="G893" t="s">
        <v>27</v>
      </c>
      <c r="H893" t="s">
        <v>14</v>
      </c>
      <c r="I893">
        <v>3</v>
      </c>
      <c r="J893" t="s">
        <v>21</v>
      </c>
      <c r="K893" t="s">
        <v>30</v>
      </c>
      <c r="L893">
        <v>73</v>
      </c>
      <c r="M893" t="str">
        <f t="shared" si="13"/>
        <v>Old Age 54+</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 31-53</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 31-53</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 31-53</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 Age 54+</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 31-53</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IF(L899&gt;54,"Old Age 54+",IF(L899&gt;=31,"Middle Age 31-53",IF(L899&lt;31,"Adolescents","Invalid")))</f>
        <v>Adolescents</v>
      </c>
      <c r="N899" t="s">
        <v>17</v>
      </c>
    </row>
    <row r="900" spans="1:14" x14ac:dyDescent="0.3">
      <c r="A900">
        <v>18066</v>
      </c>
      <c r="B900" t="s">
        <v>32</v>
      </c>
      <c r="C900" t="s">
        <v>35</v>
      </c>
      <c r="D900" s="2">
        <v>70000</v>
      </c>
      <c r="E900">
        <v>5</v>
      </c>
      <c r="F900" t="s">
        <v>12</v>
      </c>
      <c r="G900" t="s">
        <v>27</v>
      </c>
      <c r="H900" t="s">
        <v>14</v>
      </c>
      <c r="I900">
        <v>3</v>
      </c>
      <c r="J900" t="s">
        <v>43</v>
      </c>
      <c r="K900" t="s">
        <v>30</v>
      </c>
      <c r="L900">
        <v>60</v>
      </c>
      <c r="M900" t="str">
        <f t="shared" si="14"/>
        <v>Old Age 54+</v>
      </c>
      <c r="N900" t="s">
        <v>14</v>
      </c>
    </row>
    <row r="901" spans="1:14" x14ac:dyDescent="0.3">
      <c r="A901">
        <v>28192</v>
      </c>
      <c r="B901" t="s">
        <v>31</v>
      </c>
      <c r="C901" t="s">
        <v>34</v>
      </c>
      <c r="D901" s="2">
        <v>70000</v>
      </c>
      <c r="E901">
        <v>5</v>
      </c>
      <c r="F901" t="s">
        <v>29</v>
      </c>
      <c r="G901" t="s">
        <v>20</v>
      </c>
      <c r="H901" t="s">
        <v>14</v>
      </c>
      <c r="I901">
        <v>3</v>
      </c>
      <c r="J901" t="s">
        <v>43</v>
      </c>
      <c r="K901" t="s">
        <v>30</v>
      </c>
      <c r="L901">
        <v>46</v>
      </c>
      <c r="M901" t="str">
        <f t="shared" si="14"/>
        <v>Middle Age 31-53</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 31-53</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 31-53</v>
      </c>
      <c r="N903" t="s">
        <v>14</v>
      </c>
    </row>
    <row r="904" spans="1:14" x14ac:dyDescent="0.3">
      <c r="A904">
        <v>28858</v>
      </c>
      <c r="B904" t="s">
        <v>32</v>
      </c>
      <c r="C904" t="s">
        <v>35</v>
      </c>
      <c r="D904" s="2">
        <v>80000</v>
      </c>
      <c r="E904">
        <v>3</v>
      </c>
      <c r="F904" t="s">
        <v>12</v>
      </c>
      <c r="G904" t="s">
        <v>13</v>
      </c>
      <c r="H904" t="s">
        <v>14</v>
      </c>
      <c r="I904">
        <v>0</v>
      </c>
      <c r="J904" t="s">
        <v>21</v>
      </c>
      <c r="K904" t="s">
        <v>30</v>
      </c>
      <c r="L904">
        <v>40</v>
      </c>
      <c r="M904" t="str">
        <f t="shared" si="14"/>
        <v>Middle Age 31-53</v>
      </c>
      <c r="N904" t="s">
        <v>17</v>
      </c>
    </row>
    <row r="905" spans="1:14" x14ac:dyDescent="0.3">
      <c r="A905">
        <v>14432</v>
      </c>
      <c r="B905" t="s">
        <v>32</v>
      </c>
      <c r="C905" t="s">
        <v>35</v>
      </c>
      <c r="D905" s="2">
        <v>90000</v>
      </c>
      <c r="E905">
        <v>4</v>
      </c>
      <c r="F905" t="s">
        <v>29</v>
      </c>
      <c r="G905" t="s">
        <v>27</v>
      </c>
      <c r="H905" t="s">
        <v>14</v>
      </c>
      <c r="I905">
        <v>1</v>
      </c>
      <c r="J905" t="s">
        <v>22</v>
      </c>
      <c r="K905" t="s">
        <v>30</v>
      </c>
      <c r="L905">
        <v>73</v>
      </c>
      <c r="M905" t="str">
        <f t="shared" si="14"/>
        <v>Old Age 54+</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 31-53</v>
      </c>
      <c r="N906" t="s">
        <v>14</v>
      </c>
    </row>
    <row r="907" spans="1:14" x14ac:dyDescent="0.3">
      <c r="A907">
        <v>22050</v>
      </c>
      <c r="B907" t="s">
        <v>32</v>
      </c>
      <c r="C907" t="s">
        <v>35</v>
      </c>
      <c r="D907" s="2">
        <v>90000</v>
      </c>
      <c r="E907">
        <v>4</v>
      </c>
      <c r="F907" t="s">
        <v>12</v>
      </c>
      <c r="G907" t="s">
        <v>27</v>
      </c>
      <c r="H907" t="s">
        <v>14</v>
      </c>
      <c r="I907">
        <v>1</v>
      </c>
      <c r="J907" t="s">
        <v>25</v>
      </c>
      <c r="K907" t="s">
        <v>30</v>
      </c>
      <c r="L907">
        <v>38</v>
      </c>
      <c r="M907" t="str">
        <f t="shared" si="14"/>
        <v>Middle Age 31-53</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 31-53</v>
      </c>
      <c r="N908" t="s">
        <v>14</v>
      </c>
    </row>
    <row r="909" spans="1:14" x14ac:dyDescent="0.3">
      <c r="A909">
        <v>19747</v>
      </c>
      <c r="B909" t="s">
        <v>31</v>
      </c>
      <c r="C909" t="s">
        <v>35</v>
      </c>
      <c r="D909" s="2">
        <v>50000</v>
      </c>
      <c r="E909">
        <v>4</v>
      </c>
      <c r="F909" t="s">
        <v>12</v>
      </c>
      <c r="G909" t="s">
        <v>27</v>
      </c>
      <c r="H909" t="s">
        <v>14</v>
      </c>
      <c r="I909">
        <v>2</v>
      </c>
      <c r="J909" t="s">
        <v>43</v>
      </c>
      <c r="K909" t="s">
        <v>30</v>
      </c>
      <c r="L909">
        <v>63</v>
      </c>
      <c r="M909" t="str">
        <f t="shared" si="14"/>
        <v>Old Age 54+</v>
      </c>
      <c r="N909" t="s">
        <v>17</v>
      </c>
    </row>
    <row r="910" spans="1:14" x14ac:dyDescent="0.3">
      <c r="A910">
        <v>23195</v>
      </c>
      <c r="B910" t="s">
        <v>32</v>
      </c>
      <c r="C910" t="s">
        <v>35</v>
      </c>
      <c r="D910" s="2">
        <v>50000</v>
      </c>
      <c r="E910">
        <v>3</v>
      </c>
      <c r="F910" t="s">
        <v>12</v>
      </c>
      <c r="G910" t="s">
        <v>13</v>
      </c>
      <c r="H910" t="s">
        <v>14</v>
      </c>
      <c r="I910">
        <v>2</v>
      </c>
      <c r="J910" t="s">
        <v>21</v>
      </c>
      <c r="K910" t="s">
        <v>30</v>
      </c>
      <c r="L910">
        <v>41</v>
      </c>
      <c r="M910" t="str">
        <f t="shared" si="14"/>
        <v>Middle Age 31-53</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 31-53</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 31-53</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 Age 54+</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 31-53</v>
      </c>
      <c r="N914" t="s">
        <v>17</v>
      </c>
    </row>
    <row r="915" spans="1:14" x14ac:dyDescent="0.3">
      <c r="A915">
        <v>28657</v>
      </c>
      <c r="B915" t="s">
        <v>32</v>
      </c>
      <c r="C915" t="s">
        <v>35</v>
      </c>
      <c r="D915" s="2">
        <v>60000</v>
      </c>
      <c r="E915">
        <v>2</v>
      </c>
      <c r="F915" t="s">
        <v>12</v>
      </c>
      <c r="G915" t="s">
        <v>13</v>
      </c>
      <c r="H915" t="s">
        <v>14</v>
      </c>
      <c r="I915">
        <v>0</v>
      </c>
      <c r="J915" t="s">
        <v>21</v>
      </c>
      <c r="K915" t="s">
        <v>30</v>
      </c>
      <c r="L915">
        <v>36</v>
      </c>
      <c r="M915" t="str">
        <f t="shared" si="14"/>
        <v>Middle Age 31-53</v>
      </c>
      <c r="N915" t="s">
        <v>14</v>
      </c>
    </row>
    <row r="916" spans="1:14" x14ac:dyDescent="0.3">
      <c r="A916">
        <v>21713</v>
      </c>
      <c r="B916" t="s">
        <v>32</v>
      </c>
      <c r="C916" t="s">
        <v>35</v>
      </c>
      <c r="D916" s="2">
        <v>80000</v>
      </c>
      <c r="E916">
        <v>5</v>
      </c>
      <c r="F916" t="s">
        <v>29</v>
      </c>
      <c r="G916" t="s">
        <v>13</v>
      </c>
      <c r="H916" t="s">
        <v>17</v>
      </c>
      <c r="I916">
        <v>0</v>
      </c>
      <c r="J916" t="s">
        <v>15</v>
      </c>
      <c r="K916" t="s">
        <v>30</v>
      </c>
      <c r="L916">
        <v>47</v>
      </c>
      <c r="M916" t="str">
        <f t="shared" si="14"/>
        <v>Middle Age 31-53</v>
      </c>
      <c r="N916" t="s">
        <v>17</v>
      </c>
    </row>
    <row r="917" spans="1:14" x14ac:dyDescent="0.3">
      <c r="A917">
        <v>21752</v>
      </c>
      <c r="B917" t="s">
        <v>31</v>
      </c>
      <c r="C917" t="s">
        <v>35</v>
      </c>
      <c r="D917" s="2">
        <v>60000</v>
      </c>
      <c r="E917">
        <v>3</v>
      </c>
      <c r="F917" t="s">
        <v>29</v>
      </c>
      <c r="G917" t="s">
        <v>27</v>
      </c>
      <c r="H917" t="s">
        <v>14</v>
      </c>
      <c r="I917">
        <v>2</v>
      </c>
      <c r="J917" t="s">
        <v>43</v>
      </c>
      <c r="K917" t="s">
        <v>30</v>
      </c>
      <c r="L917">
        <v>64</v>
      </c>
      <c r="M917" t="str">
        <f t="shared" si="14"/>
        <v>Old Age 54+</v>
      </c>
      <c r="N917" t="s">
        <v>17</v>
      </c>
    </row>
    <row r="918" spans="1:14" x14ac:dyDescent="0.3">
      <c r="A918">
        <v>27273</v>
      </c>
      <c r="B918" t="s">
        <v>32</v>
      </c>
      <c r="C918" t="s">
        <v>35</v>
      </c>
      <c r="D918" s="2">
        <v>70000</v>
      </c>
      <c r="E918">
        <v>3</v>
      </c>
      <c r="F918" t="s">
        <v>29</v>
      </c>
      <c r="G918" t="s">
        <v>20</v>
      </c>
      <c r="H918" t="s">
        <v>17</v>
      </c>
      <c r="I918">
        <v>0</v>
      </c>
      <c r="J918" t="s">
        <v>15</v>
      </c>
      <c r="K918" t="s">
        <v>30</v>
      </c>
      <c r="L918">
        <v>35</v>
      </c>
      <c r="M918" t="str">
        <f t="shared" si="14"/>
        <v>Middle Age 31-53</v>
      </c>
      <c r="N918" t="s">
        <v>14</v>
      </c>
    </row>
    <row r="919" spans="1:14" x14ac:dyDescent="0.3">
      <c r="A919">
        <v>22719</v>
      </c>
      <c r="B919" t="s">
        <v>32</v>
      </c>
      <c r="C919" t="s">
        <v>35</v>
      </c>
      <c r="D919" s="2">
        <v>110000</v>
      </c>
      <c r="E919">
        <v>3</v>
      </c>
      <c r="F919" t="s">
        <v>12</v>
      </c>
      <c r="G919" t="s">
        <v>27</v>
      </c>
      <c r="H919" t="s">
        <v>14</v>
      </c>
      <c r="I919">
        <v>4</v>
      </c>
      <c r="J919" t="s">
        <v>21</v>
      </c>
      <c r="K919" t="s">
        <v>30</v>
      </c>
      <c r="L919">
        <v>40</v>
      </c>
      <c r="M919" t="str">
        <f t="shared" si="14"/>
        <v>Middle Age 31-53</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 31-53</v>
      </c>
      <c r="N920" t="s">
        <v>14</v>
      </c>
    </row>
    <row r="921" spans="1:14" x14ac:dyDescent="0.3">
      <c r="A921">
        <v>21451</v>
      </c>
      <c r="B921" t="s">
        <v>31</v>
      </c>
      <c r="C921" t="s">
        <v>34</v>
      </c>
      <c r="D921" s="2">
        <v>40000</v>
      </c>
      <c r="E921">
        <v>4</v>
      </c>
      <c r="F921" t="s">
        <v>26</v>
      </c>
      <c r="G921" t="s">
        <v>20</v>
      </c>
      <c r="H921" t="s">
        <v>14</v>
      </c>
      <c r="I921">
        <v>2</v>
      </c>
      <c r="J921" t="s">
        <v>43</v>
      </c>
      <c r="K921" t="s">
        <v>30</v>
      </c>
      <c r="L921">
        <v>61</v>
      </c>
      <c r="M921" t="str">
        <f t="shared" si="14"/>
        <v>Old Age 54+</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 31-53</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 31-53</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 31-53</v>
      </c>
      <c r="N924" t="s">
        <v>14</v>
      </c>
    </row>
    <row r="925" spans="1:14" x14ac:dyDescent="0.3">
      <c r="A925">
        <v>26728</v>
      </c>
      <c r="B925" t="s">
        <v>32</v>
      </c>
      <c r="C925" t="s">
        <v>35</v>
      </c>
      <c r="D925" s="2">
        <v>70000</v>
      </c>
      <c r="E925">
        <v>3</v>
      </c>
      <c r="F925" t="s">
        <v>29</v>
      </c>
      <c r="G925" t="s">
        <v>27</v>
      </c>
      <c r="H925" t="s">
        <v>17</v>
      </c>
      <c r="I925">
        <v>2</v>
      </c>
      <c r="J925" t="s">
        <v>25</v>
      </c>
      <c r="K925" t="s">
        <v>30</v>
      </c>
      <c r="L925">
        <v>53</v>
      </c>
      <c r="M925" t="str">
        <f t="shared" si="14"/>
        <v>Middle Age 31-53</v>
      </c>
      <c r="N925" t="s">
        <v>14</v>
      </c>
    </row>
    <row r="926" spans="1:14" x14ac:dyDescent="0.3">
      <c r="A926">
        <v>11090</v>
      </c>
      <c r="B926" t="s">
        <v>32</v>
      </c>
      <c r="C926" t="s">
        <v>35</v>
      </c>
      <c r="D926" s="2">
        <v>90000</v>
      </c>
      <c r="E926">
        <v>2</v>
      </c>
      <c r="F926" t="s">
        <v>18</v>
      </c>
      <c r="G926" t="s">
        <v>20</v>
      </c>
      <c r="H926" t="s">
        <v>14</v>
      </c>
      <c r="I926">
        <v>1</v>
      </c>
      <c r="J926" t="s">
        <v>21</v>
      </c>
      <c r="K926" t="s">
        <v>30</v>
      </c>
      <c r="L926">
        <v>48</v>
      </c>
      <c r="M926" t="str">
        <f t="shared" si="14"/>
        <v>Middle Age 31-53</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 31-53</v>
      </c>
      <c r="N927" t="s">
        <v>14</v>
      </c>
    </row>
    <row r="928" spans="1:14" x14ac:dyDescent="0.3">
      <c r="A928">
        <v>26495</v>
      </c>
      <c r="B928" t="s">
        <v>32</v>
      </c>
      <c r="C928" t="s">
        <v>34</v>
      </c>
      <c r="D928" s="2">
        <v>40000</v>
      </c>
      <c r="E928">
        <v>2</v>
      </c>
      <c r="F928" t="s">
        <v>26</v>
      </c>
      <c r="G928" t="s">
        <v>20</v>
      </c>
      <c r="H928" t="s">
        <v>14</v>
      </c>
      <c r="I928">
        <v>2</v>
      </c>
      <c r="J928" t="s">
        <v>43</v>
      </c>
      <c r="K928" t="s">
        <v>30</v>
      </c>
      <c r="L928">
        <v>57</v>
      </c>
      <c r="M928" t="str">
        <f t="shared" si="14"/>
        <v>Old Age 54+</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 31-53</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 31-53</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 31-53</v>
      </c>
      <c r="N931" t="s">
        <v>17</v>
      </c>
    </row>
    <row r="932" spans="1:14" x14ac:dyDescent="0.3">
      <c r="A932">
        <v>19543</v>
      </c>
      <c r="B932" t="s">
        <v>31</v>
      </c>
      <c r="C932" t="s">
        <v>35</v>
      </c>
      <c r="D932" s="2">
        <v>70000</v>
      </c>
      <c r="E932">
        <v>5</v>
      </c>
      <c r="F932" t="s">
        <v>29</v>
      </c>
      <c r="G932" t="s">
        <v>20</v>
      </c>
      <c r="H932" t="s">
        <v>17</v>
      </c>
      <c r="I932">
        <v>3</v>
      </c>
      <c r="J932" t="s">
        <v>43</v>
      </c>
      <c r="K932" t="s">
        <v>30</v>
      </c>
      <c r="L932">
        <v>47</v>
      </c>
      <c r="M932" t="str">
        <f t="shared" si="14"/>
        <v>Middle Age 31-53</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 31-53</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Adolescents</v>
      </c>
      <c r="N934" t="s">
        <v>14</v>
      </c>
    </row>
    <row r="935" spans="1:14" x14ac:dyDescent="0.3">
      <c r="A935">
        <v>11941</v>
      </c>
      <c r="B935" t="s">
        <v>32</v>
      </c>
      <c r="C935" t="s">
        <v>35</v>
      </c>
      <c r="D935" s="2">
        <v>60000</v>
      </c>
      <c r="E935">
        <v>0</v>
      </c>
      <c r="F935" t="s">
        <v>18</v>
      </c>
      <c r="G935" t="s">
        <v>13</v>
      </c>
      <c r="H935" t="s">
        <v>14</v>
      </c>
      <c r="I935">
        <v>0</v>
      </c>
      <c r="J935" t="s">
        <v>22</v>
      </c>
      <c r="K935" t="s">
        <v>30</v>
      </c>
      <c r="L935">
        <v>29</v>
      </c>
      <c r="M935" t="str">
        <f t="shared" si="14"/>
        <v>Adolescents</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 Age 54+</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 31-53</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 Age 54+</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 31-53</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Adolescents</v>
      </c>
      <c r="N940" t="s">
        <v>17</v>
      </c>
    </row>
    <row r="941" spans="1:14" x14ac:dyDescent="0.3">
      <c r="A941">
        <v>23455</v>
      </c>
      <c r="B941" t="s">
        <v>32</v>
      </c>
      <c r="C941" t="s">
        <v>35</v>
      </c>
      <c r="D941" s="2">
        <v>80000</v>
      </c>
      <c r="E941">
        <v>2</v>
      </c>
      <c r="F941" t="s">
        <v>28</v>
      </c>
      <c r="G941" t="s">
        <v>13</v>
      </c>
      <c r="H941" t="s">
        <v>17</v>
      </c>
      <c r="I941">
        <v>2</v>
      </c>
      <c r="J941" t="s">
        <v>25</v>
      </c>
      <c r="K941" t="s">
        <v>30</v>
      </c>
      <c r="L941">
        <v>50</v>
      </c>
      <c r="M941" t="str">
        <f t="shared" si="14"/>
        <v>Middle Age 31-53</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 31-53</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 31-53</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 31-53</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 31-53</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 31-53</v>
      </c>
      <c r="N946" t="s">
        <v>14</v>
      </c>
    </row>
    <row r="947" spans="1:14" x14ac:dyDescent="0.3">
      <c r="A947">
        <v>25419</v>
      </c>
      <c r="B947" t="s">
        <v>32</v>
      </c>
      <c r="C947" t="s">
        <v>35</v>
      </c>
      <c r="D947" s="2">
        <v>50000</v>
      </c>
      <c r="E947">
        <v>2</v>
      </c>
      <c r="F947" t="s">
        <v>12</v>
      </c>
      <c r="G947" t="s">
        <v>13</v>
      </c>
      <c r="H947" t="s">
        <v>17</v>
      </c>
      <c r="I947">
        <v>1</v>
      </c>
      <c r="J947" t="s">
        <v>15</v>
      </c>
      <c r="K947" t="s">
        <v>30</v>
      </c>
      <c r="L947">
        <v>38</v>
      </c>
      <c r="M947" t="str">
        <f t="shared" si="14"/>
        <v>Middle Age 31-53</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 Age 54+</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 31-53</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 31-53</v>
      </c>
      <c r="N950" t="s">
        <v>17</v>
      </c>
    </row>
    <row r="951" spans="1:14" x14ac:dyDescent="0.3">
      <c r="A951">
        <v>28056</v>
      </c>
      <c r="B951" t="s">
        <v>31</v>
      </c>
      <c r="C951" t="s">
        <v>35</v>
      </c>
      <c r="D951" s="2">
        <v>70000</v>
      </c>
      <c r="E951">
        <v>2</v>
      </c>
      <c r="F951" t="s">
        <v>28</v>
      </c>
      <c r="G951" t="s">
        <v>13</v>
      </c>
      <c r="H951" t="s">
        <v>14</v>
      </c>
      <c r="I951">
        <v>2</v>
      </c>
      <c r="J951" t="s">
        <v>43</v>
      </c>
      <c r="K951" t="s">
        <v>30</v>
      </c>
      <c r="L951">
        <v>53</v>
      </c>
      <c r="M951" t="str">
        <f t="shared" si="14"/>
        <v>Middle Age 31-53</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 31-53</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 31-53</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 Age 54+</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Adolescents</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 31-53</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 31-53</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 31-53</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Adolescents</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 31-53</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 31-53</v>
      </c>
      <c r="N961" t="s">
        <v>14</v>
      </c>
    </row>
    <row r="962" spans="1:14" x14ac:dyDescent="0.3">
      <c r="A962">
        <v>23491</v>
      </c>
      <c r="B962" t="s">
        <v>32</v>
      </c>
      <c r="C962" t="s">
        <v>35</v>
      </c>
      <c r="D962" s="2">
        <v>100000</v>
      </c>
      <c r="E962">
        <v>0</v>
      </c>
      <c r="F962" t="s">
        <v>18</v>
      </c>
      <c r="G962" t="s">
        <v>20</v>
      </c>
      <c r="H962" t="s">
        <v>17</v>
      </c>
      <c r="I962">
        <v>4</v>
      </c>
      <c r="J962" t="s">
        <v>25</v>
      </c>
      <c r="K962" t="s">
        <v>30</v>
      </c>
      <c r="L962">
        <v>45</v>
      </c>
      <c r="M962" t="str">
        <f t="shared" si="14"/>
        <v>Middle Age 31-53</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 Age 54+",IF(L963&gt;=31,"Middle Age 31-53",IF(L963&lt;31,"Adolescents","Invalid")))</f>
        <v>Old Age 54+</v>
      </c>
      <c r="N963" t="s">
        <v>17</v>
      </c>
    </row>
    <row r="964" spans="1:14" x14ac:dyDescent="0.3">
      <c r="A964">
        <v>16813</v>
      </c>
      <c r="B964" t="s">
        <v>31</v>
      </c>
      <c r="C964" t="s">
        <v>35</v>
      </c>
      <c r="D964" s="2">
        <v>60000</v>
      </c>
      <c r="E964">
        <v>2</v>
      </c>
      <c r="F964" t="s">
        <v>18</v>
      </c>
      <c r="G964" t="s">
        <v>20</v>
      </c>
      <c r="H964" t="s">
        <v>14</v>
      </c>
      <c r="I964">
        <v>2</v>
      </c>
      <c r="J964" t="s">
        <v>43</v>
      </c>
      <c r="K964" t="s">
        <v>30</v>
      </c>
      <c r="L964">
        <v>55</v>
      </c>
      <c r="M964" t="str">
        <f t="shared" si="15"/>
        <v>Old Age 54+</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 Age 54+</v>
      </c>
      <c r="N965" t="s">
        <v>14</v>
      </c>
    </row>
    <row r="966" spans="1:14" x14ac:dyDescent="0.3">
      <c r="A966">
        <v>27434</v>
      </c>
      <c r="B966" t="s">
        <v>32</v>
      </c>
      <c r="C966" t="s">
        <v>35</v>
      </c>
      <c r="D966" s="2">
        <v>70000</v>
      </c>
      <c r="E966">
        <v>4</v>
      </c>
      <c r="F966" t="s">
        <v>18</v>
      </c>
      <c r="G966" t="s">
        <v>20</v>
      </c>
      <c r="H966" t="s">
        <v>14</v>
      </c>
      <c r="I966">
        <v>1</v>
      </c>
      <c r="J966" t="s">
        <v>43</v>
      </c>
      <c r="K966" t="s">
        <v>30</v>
      </c>
      <c r="L966">
        <v>56</v>
      </c>
      <c r="M966" t="str">
        <f t="shared" si="15"/>
        <v>Old Age 54+</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 31-53</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 31-53</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 Age 54+</v>
      </c>
      <c r="N969" t="s">
        <v>17</v>
      </c>
    </row>
    <row r="970" spans="1:14" x14ac:dyDescent="0.3">
      <c r="A970">
        <v>18329</v>
      </c>
      <c r="B970" t="s">
        <v>32</v>
      </c>
      <c r="C970" t="s">
        <v>35</v>
      </c>
      <c r="D970" s="2">
        <v>30000</v>
      </c>
      <c r="E970">
        <v>0</v>
      </c>
      <c r="F970" t="s">
        <v>28</v>
      </c>
      <c r="G970" t="s">
        <v>19</v>
      </c>
      <c r="H970" t="s">
        <v>17</v>
      </c>
      <c r="I970">
        <v>2</v>
      </c>
      <c r="J970" t="s">
        <v>22</v>
      </c>
      <c r="K970" t="s">
        <v>30</v>
      </c>
      <c r="L970">
        <v>27</v>
      </c>
      <c r="M970" t="str">
        <f t="shared" si="15"/>
        <v>Adolescents</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 31-53</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 31-53</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 31-53</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 31-53</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 31-53</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 31-53</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 31-53</v>
      </c>
      <c r="N977" t="s">
        <v>14</v>
      </c>
    </row>
    <row r="978" spans="1:14" x14ac:dyDescent="0.3">
      <c r="A978">
        <v>28004</v>
      </c>
      <c r="B978" t="s">
        <v>31</v>
      </c>
      <c r="C978" t="s">
        <v>34</v>
      </c>
      <c r="D978" s="2">
        <v>60000</v>
      </c>
      <c r="E978">
        <v>3</v>
      </c>
      <c r="F978" t="s">
        <v>12</v>
      </c>
      <c r="G978" t="s">
        <v>27</v>
      </c>
      <c r="H978" t="s">
        <v>14</v>
      </c>
      <c r="I978">
        <v>2</v>
      </c>
      <c r="J978" t="s">
        <v>43</v>
      </c>
      <c r="K978" t="s">
        <v>30</v>
      </c>
      <c r="L978">
        <v>66</v>
      </c>
      <c r="M978" t="str">
        <f t="shared" si="15"/>
        <v>Old Age 54+</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 Age 54+</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 31-53</v>
      </c>
      <c r="N980" t="s">
        <v>17</v>
      </c>
    </row>
    <row r="981" spans="1:14" x14ac:dyDescent="0.3">
      <c r="A981">
        <v>17337</v>
      </c>
      <c r="B981" t="s">
        <v>32</v>
      </c>
      <c r="C981" t="s">
        <v>35</v>
      </c>
      <c r="D981" s="2">
        <v>40000</v>
      </c>
      <c r="E981">
        <v>0</v>
      </c>
      <c r="F981" t="s">
        <v>26</v>
      </c>
      <c r="G981" t="s">
        <v>13</v>
      </c>
      <c r="H981" t="s">
        <v>14</v>
      </c>
      <c r="I981">
        <v>1</v>
      </c>
      <c r="J981" t="s">
        <v>22</v>
      </c>
      <c r="K981" t="s">
        <v>30</v>
      </c>
      <c r="L981">
        <v>31</v>
      </c>
      <c r="M981" t="str">
        <f t="shared" si="15"/>
        <v>Middle Age 31-53</v>
      </c>
      <c r="N981" t="s">
        <v>17</v>
      </c>
    </row>
    <row r="982" spans="1:14" x14ac:dyDescent="0.3">
      <c r="A982">
        <v>18594</v>
      </c>
      <c r="B982" t="s">
        <v>32</v>
      </c>
      <c r="C982" t="s">
        <v>34</v>
      </c>
      <c r="D982" s="2">
        <v>80000</v>
      </c>
      <c r="E982">
        <v>3</v>
      </c>
      <c r="F982" t="s">
        <v>12</v>
      </c>
      <c r="G982" t="s">
        <v>13</v>
      </c>
      <c r="H982" t="s">
        <v>14</v>
      </c>
      <c r="I982">
        <v>3</v>
      </c>
      <c r="J982" t="s">
        <v>43</v>
      </c>
      <c r="K982" t="s">
        <v>30</v>
      </c>
      <c r="L982">
        <v>40</v>
      </c>
      <c r="M982" t="str">
        <f t="shared" si="15"/>
        <v>Middle Age 31-53</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 31-53</v>
      </c>
      <c r="N983" t="s">
        <v>17</v>
      </c>
    </row>
    <row r="984" spans="1:14" x14ac:dyDescent="0.3">
      <c r="A984">
        <v>28625</v>
      </c>
      <c r="B984" t="s">
        <v>32</v>
      </c>
      <c r="C984" t="s">
        <v>35</v>
      </c>
      <c r="D984" s="2">
        <v>40000</v>
      </c>
      <c r="E984">
        <v>2</v>
      </c>
      <c r="F984" t="s">
        <v>18</v>
      </c>
      <c r="G984" t="s">
        <v>19</v>
      </c>
      <c r="H984" t="s">
        <v>17</v>
      </c>
      <c r="I984">
        <v>1</v>
      </c>
      <c r="J984" t="s">
        <v>25</v>
      </c>
      <c r="K984" t="s">
        <v>30</v>
      </c>
      <c r="L984">
        <v>47</v>
      </c>
      <c r="M984" t="str">
        <f t="shared" si="15"/>
        <v>Middle Age 31-53</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 31-53</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 31-53</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 31-53</v>
      </c>
      <c r="N987" t="s">
        <v>17</v>
      </c>
    </row>
    <row r="988" spans="1:14" x14ac:dyDescent="0.3">
      <c r="A988">
        <v>23704</v>
      </c>
      <c r="B988" t="s">
        <v>32</v>
      </c>
      <c r="C988" t="s">
        <v>35</v>
      </c>
      <c r="D988" s="2">
        <v>40000</v>
      </c>
      <c r="E988">
        <v>5</v>
      </c>
      <c r="F988" t="s">
        <v>26</v>
      </c>
      <c r="G988" t="s">
        <v>20</v>
      </c>
      <c r="H988" t="s">
        <v>14</v>
      </c>
      <c r="I988">
        <v>4</v>
      </c>
      <c r="J988" t="s">
        <v>43</v>
      </c>
      <c r="K988" t="s">
        <v>30</v>
      </c>
      <c r="L988">
        <v>60</v>
      </c>
      <c r="M988" t="str">
        <f t="shared" si="15"/>
        <v>Old Age 54+</v>
      </c>
      <c r="N988" t="s">
        <v>14</v>
      </c>
    </row>
    <row r="989" spans="1:14" x14ac:dyDescent="0.3">
      <c r="A989">
        <v>28972</v>
      </c>
      <c r="B989" t="s">
        <v>32</v>
      </c>
      <c r="C989" t="s">
        <v>34</v>
      </c>
      <c r="D989" s="2">
        <v>60000</v>
      </c>
      <c r="E989">
        <v>3</v>
      </c>
      <c r="F989" t="s">
        <v>29</v>
      </c>
      <c r="G989" t="s">
        <v>27</v>
      </c>
      <c r="H989" t="s">
        <v>14</v>
      </c>
      <c r="I989">
        <v>2</v>
      </c>
      <c r="J989" t="s">
        <v>43</v>
      </c>
      <c r="K989" t="s">
        <v>30</v>
      </c>
      <c r="L989">
        <v>66</v>
      </c>
      <c r="M989" t="str">
        <f t="shared" si="15"/>
        <v>Old Age 54+</v>
      </c>
      <c r="N989" t="s">
        <v>17</v>
      </c>
    </row>
    <row r="990" spans="1:14" x14ac:dyDescent="0.3">
      <c r="A990">
        <v>22730</v>
      </c>
      <c r="B990" t="s">
        <v>31</v>
      </c>
      <c r="C990" t="s">
        <v>35</v>
      </c>
      <c r="D990" s="2">
        <v>70000</v>
      </c>
      <c r="E990">
        <v>5</v>
      </c>
      <c r="F990" t="s">
        <v>12</v>
      </c>
      <c r="G990" t="s">
        <v>27</v>
      </c>
      <c r="H990" t="s">
        <v>14</v>
      </c>
      <c r="I990">
        <v>2</v>
      </c>
      <c r="J990" t="s">
        <v>43</v>
      </c>
      <c r="K990" t="s">
        <v>30</v>
      </c>
      <c r="L990">
        <v>63</v>
      </c>
      <c r="M990" t="str">
        <f t="shared" si="15"/>
        <v>Old Age 54+</v>
      </c>
      <c r="N990" t="s">
        <v>17</v>
      </c>
    </row>
    <row r="991" spans="1:14" x14ac:dyDescent="0.3">
      <c r="A991">
        <v>29134</v>
      </c>
      <c r="B991" t="s">
        <v>31</v>
      </c>
      <c r="C991" t="s">
        <v>35</v>
      </c>
      <c r="D991" s="2">
        <v>60000</v>
      </c>
      <c r="E991">
        <v>4</v>
      </c>
      <c r="F991" t="s">
        <v>12</v>
      </c>
      <c r="G991" t="s">
        <v>13</v>
      </c>
      <c r="H991" t="s">
        <v>17</v>
      </c>
      <c r="I991">
        <v>3</v>
      </c>
      <c r="J991" t="s">
        <v>43</v>
      </c>
      <c r="K991" t="s">
        <v>30</v>
      </c>
      <c r="L991">
        <v>42</v>
      </c>
      <c r="M991" t="str">
        <f t="shared" si="15"/>
        <v>Middle Age 31-53</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Adolescents</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 31-53</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 31-53</v>
      </c>
      <c r="N994" t="s">
        <v>14</v>
      </c>
    </row>
    <row r="995" spans="1:14" x14ac:dyDescent="0.3">
      <c r="A995">
        <v>11292</v>
      </c>
      <c r="B995" t="s">
        <v>32</v>
      </c>
      <c r="C995" t="s">
        <v>35</v>
      </c>
      <c r="D995" s="2">
        <v>150000</v>
      </c>
      <c r="E995">
        <v>1</v>
      </c>
      <c r="F995" t="s">
        <v>18</v>
      </c>
      <c r="G995" t="s">
        <v>20</v>
      </c>
      <c r="H995" t="s">
        <v>17</v>
      </c>
      <c r="I995">
        <v>3</v>
      </c>
      <c r="J995" t="s">
        <v>15</v>
      </c>
      <c r="K995" t="s">
        <v>30</v>
      </c>
      <c r="L995">
        <v>44</v>
      </c>
      <c r="M995" t="str">
        <f t="shared" si="15"/>
        <v>Middle Age 31-53</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 31-53</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 31-53</v>
      </c>
      <c r="N997" t="s">
        <v>14</v>
      </c>
    </row>
    <row r="998" spans="1:14" x14ac:dyDescent="0.3">
      <c r="A998">
        <v>28672</v>
      </c>
      <c r="B998" t="s">
        <v>32</v>
      </c>
      <c r="C998" t="s">
        <v>35</v>
      </c>
      <c r="D998" s="2">
        <v>70000</v>
      </c>
      <c r="E998">
        <v>4</v>
      </c>
      <c r="F998" t="s">
        <v>29</v>
      </c>
      <c r="G998" t="s">
        <v>20</v>
      </c>
      <c r="H998" t="s">
        <v>14</v>
      </c>
      <c r="I998">
        <v>0</v>
      </c>
      <c r="J998" t="s">
        <v>21</v>
      </c>
      <c r="K998" t="s">
        <v>30</v>
      </c>
      <c r="L998">
        <v>35</v>
      </c>
      <c r="M998" t="str">
        <f t="shared" si="15"/>
        <v>Middle Age 31-53</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 31-53</v>
      </c>
      <c r="N999" t="s">
        <v>14</v>
      </c>
    </row>
    <row r="1000" spans="1:14" x14ac:dyDescent="0.3">
      <c r="A1000">
        <v>19664</v>
      </c>
      <c r="B1000" t="s">
        <v>32</v>
      </c>
      <c r="C1000" t="s">
        <v>35</v>
      </c>
      <c r="D1000" s="2">
        <v>100000</v>
      </c>
      <c r="E1000">
        <v>3</v>
      </c>
      <c r="F1000" t="s">
        <v>12</v>
      </c>
      <c r="G1000" t="s">
        <v>27</v>
      </c>
      <c r="H1000" t="s">
        <v>17</v>
      </c>
      <c r="I1000">
        <v>3</v>
      </c>
      <c r="J1000" t="s">
        <v>25</v>
      </c>
      <c r="K1000" t="s">
        <v>30</v>
      </c>
      <c r="L1000">
        <v>38</v>
      </c>
      <c r="M1000" t="str">
        <f t="shared" si="15"/>
        <v>Middle Age 31-53</v>
      </c>
      <c r="N1000" t="s">
        <v>17</v>
      </c>
    </row>
    <row r="1001" spans="1:14" x14ac:dyDescent="0.3">
      <c r="A1001">
        <v>12121</v>
      </c>
      <c r="B1001" t="s">
        <v>32</v>
      </c>
      <c r="C1001" t="s">
        <v>35</v>
      </c>
      <c r="D1001" s="2">
        <v>60000</v>
      </c>
      <c r="E1001">
        <v>3</v>
      </c>
      <c r="F1001" t="s">
        <v>26</v>
      </c>
      <c r="G1001" t="s">
        <v>20</v>
      </c>
      <c r="H1001" t="s">
        <v>14</v>
      </c>
      <c r="I1001">
        <v>2</v>
      </c>
      <c r="J1001" t="s">
        <v>43</v>
      </c>
      <c r="K1001" t="s">
        <v>30</v>
      </c>
      <c r="L1001">
        <v>53</v>
      </c>
      <c r="M1001" t="str">
        <f t="shared" si="15"/>
        <v>Middle Age 31-53</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5E8D-E77B-4C13-BA97-55A4318B5A8A}">
  <dimension ref="A3:D38"/>
  <sheetViews>
    <sheetView zoomScale="90" zoomScaleNormal="90" workbookViewId="0">
      <selection activeCell="G1" sqref="G1"/>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3" t="s">
        <v>39</v>
      </c>
      <c r="B3" s="3" t="s">
        <v>40</v>
      </c>
    </row>
    <row r="4" spans="1:4" x14ac:dyDescent="0.3">
      <c r="A4" s="3" t="s">
        <v>37</v>
      </c>
      <c r="B4" t="s">
        <v>17</v>
      </c>
      <c r="C4" t="s">
        <v>14</v>
      </c>
      <c r="D4" t="s">
        <v>38</v>
      </c>
    </row>
    <row r="5" spans="1:4" x14ac:dyDescent="0.3">
      <c r="A5" s="4" t="s">
        <v>34</v>
      </c>
      <c r="B5" s="7">
        <v>53440</v>
      </c>
      <c r="C5" s="7">
        <v>55774.058577405856</v>
      </c>
      <c r="D5" s="7">
        <v>54580.777096114522</v>
      </c>
    </row>
    <row r="6" spans="1:4" x14ac:dyDescent="0.3">
      <c r="A6" s="4" t="s">
        <v>35</v>
      </c>
      <c r="B6" s="7">
        <v>56208.178438661707</v>
      </c>
      <c r="C6" s="7">
        <v>60123.966942148763</v>
      </c>
      <c r="D6" s="7">
        <v>58062.62230919765</v>
      </c>
    </row>
    <row r="7" spans="1:4" x14ac:dyDescent="0.3">
      <c r="A7" s="4" t="s">
        <v>38</v>
      </c>
      <c r="B7" s="7">
        <v>54874.759152215796</v>
      </c>
      <c r="C7" s="7">
        <v>57962.577962577961</v>
      </c>
      <c r="D7" s="7">
        <v>56360</v>
      </c>
    </row>
    <row r="20" spans="1:4" x14ac:dyDescent="0.3">
      <c r="A20" s="3" t="s">
        <v>42</v>
      </c>
      <c r="B20" s="3" t="s">
        <v>40</v>
      </c>
    </row>
    <row r="21" spans="1:4" x14ac:dyDescent="0.3">
      <c r="A21" s="3" t="s">
        <v>37</v>
      </c>
      <c r="B21" t="s">
        <v>17</v>
      </c>
      <c r="C21" t="s">
        <v>14</v>
      </c>
      <c r="D21" t="s">
        <v>38</v>
      </c>
    </row>
    <row r="22" spans="1:4" x14ac:dyDescent="0.3">
      <c r="A22" s="4" t="s">
        <v>15</v>
      </c>
      <c r="B22" s="7">
        <v>166</v>
      </c>
      <c r="C22" s="7">
        <v>200</v>
      </c>
      <c r="D22" s="7">
        <v>366</v>
      </c>
    </row>
    <row r="23" spans="1:4" x14ac:dyDescent="0.3">
      <c r="A23" s="4" t="s">
        <v>25</v>
      </c>
      <c r="B23" s="7">
        <v>92</v>
      </c>
      <c r="C23" s="7">
        <v>77</v>
      </c>
      <c r="D23" s="7">
        <v>169</v>
      </c>
    </row>
    <row r="24" spans="1:4" x14ac:dyDescent="0.3">
      <c r="A24" s="4" t="s">
        <v>21</v>
      </c>
      <c r="B24" s="7">
        <v>67</v>
      </c>
      <c r="C24" s="7">
        <v>95</v>
      </c>
      <c r="D24" s="7">
        <v>162</v>
      </c>
    </row>
    <row r="25" spans="1:4" x14ac:dyDescent="0.3">
      <c r="A25" s="4" t="s">
        <v>22</v>
      </c>
      <c r="B25" s="7">
        <v>116</v>
      </c>
      <c r="C25" s="7">
        <v>76</v>
      </c>
      <c r="D25" s="7">
        <v>192</v>
      </c>
    </row>
    <row r="26" spans="1:4" x14ac:dyDescent="0.3">
      <c r="A26" s="4" t="s">
        <v>43</v>
      </c>
      <c r="B26" s="7">
        <v>78</v>
      </c>
      <c r="C26" s="7">
        <v>33</v>
      </c>
      <c r="D26" s="7">
        <v>111</v>
      </c>
    </row>
    <row r="27" spans="1:4" x14ac:dyDescent="0.3">
      <c r="A27" s="4" t="s">
        <v>38</v>
      </c>
      <c r="B27" s="7">
        <v>519</v>
      </c>
      <c r="C27" s="7">
        <v>481</v>
      </c>
      <c r="D27" s="7">
        <v>1000</v>
      </c>
    </row>
    <row r="33" spans="1:4" x14ac:dyDescent="0.3">
      <c r="A33" s="3" t="s">
        <v>42</v>
      </c>
      <c r="B33" s="3" t="s">
        <v>40</v>
      </c>
    </row>
    <row r="34" spans="1:4" x14ac:dyDescent="0.3">
      <c r="A34" s="3" t="s">
        <v>37</v>
      </c>
      <c r="B34" t="s">
        <v>17</v>
      </c>
      <c r="C34" t="s">
        <v>14</v>
      </c>
      <c r="D34" t="s">
        <v>38</v>
      </c>
    </row>
    <row r="35" spans="1:4" x14ac:dyDescent="0.3">
      <c r="A35" s="4" t="s">
        <v>41</v>
      </c>
      <c r="B35" s="7">
        <v>71</v>
      </c>
      <c r="C35" s="7">
        <v>39</v>
      </c>
      <c r="D35" s="7">
        <v>110</v>
      </c>
    </row>
    <row r="36" spans="1:4" x14ac:dyDescent="0.3">
      <c r="A36" s="4" t="s">
        <v>44</v>
      </c>
      <c r="B36" s="7">
        <v>318</v>
      </c>
      <c r="C36" s="7">
        <v>383</v>
      </c>
      <c r="D36" s="7">
        <v>701</v>
      </c>
    </row>
    <row r="37" spans="1:4" x14ac:dyDescent="0.3">
      <c r="A37" s="4" t="s">
        <v>45</v>
      </c>
      <c r="B37" s="7">
        <v>130</v>
      </c>
      <c r="C37" s="7">
        <v>59</v>
      </c>
      <c r="D37" s="7">
        <v>189</v>
      </c>
    </row>
    <row r="38" spans="1:4" x14ac:dyDescent="0.3">
      <c r="A38" s="4" t="s">
        <v>38</v>
      </c>
      <c r="B38" s="7">
        <v>519</v>
      </c>
      <c r="C38" s="7">
        <v>481</v>
      </c>
      <c r="D38" s="7">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9D8E-E6ED-426A-A1B5-19F17D1FA211}">
  <dimension ref="A1:O6"/>
  <sheetViews>
    <sheetView tabSelected="1" zoomScale="90" zoomScaleNormal="90" workbookViewId="0">
      <selection activeCell="B30" sqref="B30"/>
    </sheetView>
  </sheetViews>
  <sheetFormatPr defaultRowHeight="14.4" x14ac:dyDescent="0.3"/>
  <sheetData>
    <row r="1" spans="1:15" x14ac:dyDescent="0.3">
      <c r="A1" s="5" t="s">
        <v>46</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70EF3-9628-4E6F-B53D-B2A005201959}">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Mitra , Shruti (GRG-MRM)</cp:lastModifiedBy>
  <dcterms:created xsi:type="dcterms:W3CDTF">2022-03-18T02:50:57Z</dcterms:created>
  <dcterms:modified xsi:type="dcterms:W3CDTF">2024-01-15T08:23:12Z</dcterms:modified>
</cp:coreProperties>
</file>