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we\Side_Projects\Race-Strategy-Analysis\Australia_2024_Qualifying_Plots\"/>
    </mc:Choice>
  </mc:AlternateContent>
  <xr:revisionPtr revIDLastSave="0" documentId="13_ncr:1_{F6B1B958-82EE-46BD-BAE3-A1E7E3D0C5FD}" xr6:coauthVersionLast="47" xr6:coauthVersionMax="47" xr10:uidLastSave="{00000000-0000-0000-0000-000000000000}"/>
  <bookViews>
    <workbookView xWindow="-108" yWindow="-108" windowWidth="23256" windowHeight="12576" xr2:uid="{F92962C3-FD7D-463D-A200-038EDD5FE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Q12" i="1"/>
  <c r="O12" i="1"/>
  <c r="J12" i="1"/>
  <c r="K12" i="1"/>
  <c r="L12" i="1"/>
  <c r="M12" i="1"/>
  <c r="P12" i="1"/>
  <c r="R12" i="1"/>
  <c r="I12" i="1"/>
  <c r="R6" i="1"/>
  <c r="R5" i="1"/>
  <c r="R4" i="1"/>
  <c r="R3" i="1"/>
  <c r="R2" i="1"/>
  <c r="Q8" i="1"/>
  <c r="Q7" i="1"/>
  <c r="Q6" i="1"/>
  <c r="Q5" i="1"/>
  <c r="Q4" i="1"/>
  <c r="Q3" i="1"/>
  <c r="Q2" i="1"/>
  <c r="P6" i="1"/>
  <c r="P5" i="1"/>
  <c r="P4" i="1"/>
  <c r="P3" i="1"/>
  <c r="P2" i="1"/>
  <c r="O5" i="1"/>
  <c r="O4" i="1"/>
  <c r="O3" i="1"/>
  <c r="O2" i="1"/>
  <c r="N5" i="1"/>
  <c r="N4" i="1"/>
  <c r="N3" i="1"/>
  <c r="N2" i="1"/>
  <c r="M6" i="1"/>
  <c r="M5" i="1"/>
  <c r="M4" i="1"/>
  <c r="M3" i="1"/>
  <c r="M2" i="1"/>
  <c r="L6" i="1"/>
  <c r="L5" i="1"/>
  <c r="L4" i="1"/>
  <c r="L3" i="1"/>
  <c r="L2" i="1"/>
  <c r="K6" i="1"/>
  <c r="K5" i="1"/>
  <c r="K4" i="1"/>
  <c r="K3" i="1"/>
  <c r="K2" i="1"/>
  <c r="J7" i="1"/>
  <c r="J6" i="1"/>
  <c r="J5" i="1"/>
  <c r="J4" i="1"/>
  <c r="J3" i="1"/>
  <c r="J2" i="1"/>
  <c r="I6" i="1"/>
  <c r="I5" i="1"/>
  <c r="I4" i="1"/>
  <c r="I3" i="1"/>
  <c r="I2" i="1"/>
  <c r="G3" i="1"/>
  <c r="G5" i="1"/>
  <c r="G6" i="1"/>
  <c r="G8" i="1"/>
  <c r="G11" i="1"/>
  <c r="G12" i="1"/>
  <c r="G14" i="1"/>
  <c r="G15" i="1"/>
  <c r="G17" i="1"/>
  <c r="G18" i="1"/>
  <c r="G20" i="1"/>
  <c r="G21" i="1"/>
  <c r="G23" i="1"/>
  <c r="G24" i="1"/>
  <c r="G26" i="1"/>
  <c r="G27" i="1"/>
  <c r="G29" i="1"/>
  <c r="G2" i="1"/>
  <c r="E5" i="1"/>
  <c r="E6" i="1"/>
  <c r="E8" i="1"/>
  <c r="E9" i="1"/>
  <c r="E10" i="1"/>
  <c r="E11" i="1"/>
  <c r="E12" i="1"/>
  <c r="E14" i="1"/>
  <c r="E15" i="1"/>
  <c r="E17" i="1"/>
  <c r="E20" i="1"/>
  <c r="E23" i="1"/>
  <c r="E26" i="1"/>
  <c r="E27" i="1"/>
  <c r="E28" i="1"/>
  <c r="E29" i="1"/>
  <c r="E30" i="1"/>
  <c r="C26" i="1"/>
  <c r="C27" i="1"/>
  <c r="C28" i="1"/>
  <c r="C29" i="1"/>
  <c r="C30" i="1"/>
  <c r="C31" i="1"/>
  <c r="E2" i="1"/>
  <c r="C25" i="1"/>
  <c r="C23" i="1"/>
  <c r="C24" i="1"/>
  <c r="C20" i="1"/>
  <c r="C21" i="1"/>
  <c r="C17" i="1"/>
  <c r="C18" i="1"/>
  <c r="C14" i="1"/>
  <c r="C15" i="1"/>
  <c r="C11" i="1"/>
  <c r="C12" i="1"/>
  <c r="C9" i="1"/>
  <c r="C8" i="1"/>
  <c r="C5" i="1"/>
  <c r="C6" i="1"/>
  <c r="C7" i="1"/>
  <c r="C3" i="1"/>
  <c r="C4" i="1"/>
  <c r="C2" i="1" l="1"/>
</calcChain>
</file>

<file path=xl/sharedStrings.xml><?xml version="1.0" encoding="utf-8"?>
<sst xmlns="http://schemas.openxmlformats.org/spreadsheetml/2006/main" count="89" uniqueCount="89">
  <si>
    <t>Q1</t>
  </si>
  <si>
    <t>Q2</t>
  </si>
  <si>
    <t>Q3</t>
  </si>
  <si>
    <t>VER</t>
  </si>
  <si>
    <t>PER</t>
  </si>
  <si>
    <t>LEC</t>
  </si>
  <si>
    <t>SAI</t>
  </si>
  <si>
    <t>NOR</t>
  </si>
  <si>
    <t>PIA</t>
  </si>
  <si>
    <t>RUS</t>
  </si>
  <si>
    <t>TSU</t>
  </si>
  <si>
    <t>STR</t>
  </si>
  <si>
    <t>ALO</t>
  </si>
  <si>
    <t>3 1:17.478</t>
  </si>
  <si>
    <t>6 1:17.229</t>
  </si>
  <si>
    <t>9 1:16.819</t>
  </si>
  <si>
    <t>Q1_sec</t>
  </si>
  <si>
    <t>Q2_sec</t>
  </si>
  <si>
    <t>Q3_sec</t>
  </si>
  <si>
    <t>3 1:17.670</t>
  </si>
  <si>
    <t>6 1:17.275</t>
  </si>
  <si>
    <t>9 1:16.805</t>
  </si>
  <si>
    <t>3 1:17.244</t>
  </si>
  <si>
    <t>6 1:16.984</t>
  </si>
  <si>
    <t>9 1:16.737</t>
  </si>
  <si>
    <t>3 1:17.289</t>
  </si>
  <si>
    <t>6 1:16.731</t>
  </si>
  <si>
    <t>9 1:16.671</t>
  </si>
  <si>
    <t>3 1:17.781</t>
  </si>
  <si>
    <t>5 1:17.430</t>
  </si>
  <si>
    <t>10 1:16.750</t>
  </si>
  <si>
    <t>3 1:17.816</t>
  </si>
  <si>
    <t>5 1:17.369</t>
  </si>
  <si>
    <t>10 1:16.601</t>
  </si>
  <si>
    <t>3 1:18.294</t>
  </si>
  <si>
    <t>6 1:17.522</t>
  </si>
  <si>
    <t>9 1:17.062</t>
  </si>
  <si>
    <t>3 1:17.824</t>
  </si>
  <si>
    <t>6 1:17.356</t>
  </si>
  <si>
    <t>9 1:17.445</t>
  </si>
  <si>
    <t>4 1:17.893</t>
  </si>
  <si>
    <t>6 1:17.450</t>
  </si>
  <si>
    <t>9 1:17.376</t>
  </si>
  <si>
    <t>4 1:17.816</t>
  </si>
  <si>
    <t>6 1:16.991</t>
  </si>
  <si>
    <t>12 1:16.387</t>
  </si>
  <si>
    <t>12 1:16.753</t>
  </si>
  <si>
    <t>15 1:16.631</t>
  </si>
  <si>
    <t>12 1:16.569</t>
  </si>
  <si>
    <t>15 1:16.304</t>
  </si>
  <si>
    <t>18 1:16.048</t>
  </si>
  <si>
    <t>21 1:15.915</t>
  </si>
  <si>
    <t>19 1:16.458</t>
  </si>
  <si>
    <t>22 1:16.274</t>
  </si>
  <si>
    <t>18 1:16.435</t>
  </si>
  <si>
    <t>15 1:16.331</t>
  </si>
  <si>
    <t>18 1:16.185</t>
  </si>
  <si>
    <t>12 1:16.189</t>
  </si>
  <si>
    <t>13 1:16.968</t>
  </si>
  <si>
    <t>16 1:16.597</t>
  </si>
  <si>
    <t>19 1:16.315</t>
  </si>
  <si>
    <t>15 1:16.867</t>
  </si>
  <si>
    <t>18 1:16.572</t>
  </si>
  <si>
    <t>13 1:16.901</t>
  </si>
  <si>
    <t>19 1:16.875</t>
  </si>
  <si>
    <t>23 1:16.724</t>
  </si>
  <si>
    <t>12 1:16.791</t>
  </si>
  <si>
    <t>15 1:17.390</t>
  </si>
  <si>
    <t>18 1:16.788</t>
  </si>
  <si>
    <t>13 1:17.114</t>
  </si>
  <si>
    <t>16 1:17.064</t>
  </si>
  <si>
    <t>18 1:16.780</t>
  </si>
  <si>
    <t>21 1:17.201</t>
  </si>
  <si>
    <t>23 1:17.072</t>
  </si>
  <si>
    <t>21 1:17.552</t>
  </si>
  <si>
    <t>10 1:17.120</t>
  </si>
  <si>
    <t>13 1:16.780</t>
  </si>
  <si>
    <t>15 1:16.710</t>
  </si>
  <si>
    <t>VER_delta</t>
  </si>
  <si>
    <t>PER_delta</t>
  </si>
  <si>
    <t>LEC_delta</t>
  </si>
  <si>
    <t>SAI_delta</t>
  </si>
  <si>
    <t>NOR_delta</t>
  </si>
  <si>
    <t>PIA_delta</t>
  </si>
  <si>
    <t>RUS_delta</t>
  </si>
  <si>
    <t>TSU_delta</t>
  </si>
  <si>
    <t>STR_delta</t>
  </si>
  <si>
    <t>ALO_delta</t>
  </si>
  <si>
    <t>Total Avg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</si>
</sst>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3530-2D1D-4E99-BD77-276271BA5E9C}">
  <dimension ref="A1:S46"/>
  <sheetViews>
    <sheetView tabSelected="1" workbookViewId="0">
      <selection activeCell="T12" sqref="T12"/>
    </sheetView>
  </sheetViews>
  <sheetFormatPr defaultRowHeight="14.4" x14ac:dyDescent="0.3"/>
  <cols>
    <col min="2" max="2" width="10.44140625" bestFit="1" customWidth="1"/>
    <col min="3" max="3" width="8.88671875" style="1"/>
    <col min="4" max="4" width="10.44140625" bestFit="1" customWidth="1"/>
    <col min="6" max="6" width="10.44140625" bestFit="1" customWidth="1"/>
    <col min="13" max="13" width="9.5546875" bestFit="1" customWidth="1"/>
    <col min="15" max="15" width="9.109375" bestFit="1" customWidth="1"/>
    <col min="18" max="18" width="9.109375" bestFit="1" customWidth="1"/>
    <col min="19" max="19" width="12.5546875" bestFit="1" customWidth="1"/>
  </cols>
  <sheetData>
    <row r="1" spans="1:19" ht="15" thickBot="1" x14ac:dyDescent="0.35">
      <c r="B1" t="s">
        <v>0</v>
      </c>
      <c r="C1" s="1" t="s">
        <v>16</v>
      </c>
      <c r="D1" t="s">
        <v>1</v>
      </c>
      <c r="E1" t="s">
        <v>17</v>
      </c>
      <c r="F1" t="s">
        <v>2</v>
      </c>
      <c r="G1" t="s">
        <v>18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</row>
    <row r="2" spans="1:19" x14ac:dyDescent="0.3">
      <c r="A2" s="2" t="s">
        <v>3</v>
      </c>
      <c r="B2" s="3" t="s">
        <v>13</v>
      </c>
      <c r="C2" s="4">
        <f>24*60*60*RIGHT(B2,8)</f>
        <v>77.478000000000009</v>
      </c>
      <c r="D2" s="3" t="s">
        <v>45</v>
      </c>
      <c r="E2" s="4">
        <f>24*60*60*RIGHT(D2,8)</f>
        <v>76.387</v>
      </c>
      <c r="F2" s="3" t="s">
        <v>50</v>
      </c>
      <c r="G2" s="5">
        <f>24*60*60*RIGHT(F2,8)</f>
        <v>76.048000000000002</v>
      </c>
      <c r="I2" s="1">
        <f>C3-C2</f>
        <v>-0.24900000000000944</v>
      </c>
      <c r="J2" s="1">
        <f>C6-C5</f>
        <v>-0.39499999999999602</v>
      </c>
      <c r="K2" s="1">
        <f>C9-C8</f>
        <v>-0.25999999999999091</v>
      </c>
      <c r="L2" s="1">
        <f>C12-C11</f>
        <v>-0.55800000000000693</v>
      </c>
      <c r="M2" s="1">
        <f>C15-C14</f>
        <v>-0.35099999999999909</v>
      </c>
      <c r="N2" s="1">
        <f>C18-C17</f>
        <v>-0.44700000000000273</v>
      </c>
      <c r="O2" s="1">
        <f>C21-C20</f>
        <v>-0.77200000000000557</v>
      </c>
      <c r="P2" s="1">
        <f>C24-C23</f>
        <v>-0.46800000000000352</v>
      </c>
      <c r="Q2" s="1">
        <f>C27-C26</f>
        <v>-0.44299999999999784</v>
      </c>
      <c r="R2" s="1">
        <f>C30-C29</f>
        <v>-0.82500000000000284</v>
      </c>
    </row>
    <row r="3" spans="1:19" x14ac:dyDescent="0.3">
      <c r="A3" s="6"/>
      <c r="B3" t="s">
        <v>14</v>
      </c>
      <c r="C3" s="1">
        <f t="shared" ref="C3:C7" si="0">24*60*60*RIGHT(B3,8)</f>
        <v>77.228999999999999</v>
      </c>
      <c r="E3" s="1"/>
      <c r="F3" t="s">
        <v>51</v>
      </c>
      <c r="G3" s="7">
        <f t="shared" ref="G3:G29" si="1">24*60*60*RIGHT(F3,8)</f>
        <v>75.914999999999992</v>
      </c>
      <c r="I3" s="1">
        <f>C4-C3</f>
        <v>-0.40999999999999659</v>
      </c>
      <c r="J3" s="1">
        <f>C7-C6</f>
        <v>-0.46999999999999886</v>
      </c>
      <c r="K3" s="1">
        <f>E8-C9</f>
        <v>-0.2470000000000141</v>
      </c>
      <c r="L3" s="1">
        <f>E11-C12</f>
        <v>-6.0000000000002274E-2</v>
      </c>
      <c r="M3" s="1">
        <f>E14-C15</f>
        <v>-0.68000000000000682</v>
      </c>
      <c r="N3" s="1">
        <f>E17-C18</f>
        <v>-0.76800000000000068</v>
      </c>
      <c r="O3" s="1">
        <f>E20-C21</f>
        <v>-0.62099999999999511</v>
      </c>
      <c r="P3" s="1">
        <f>C25-C24</f>
        <v>8.8999999999998636E-2</v>
      </c>
      <c r="Q3" s="1">
        <f>C28-C27</f>
        <v>-7.3999999999998067E-2</v>
      </c>
      <c r="R3" s="1">
        <f>C31-C30</f>
        <v>0.12900000000000489</v>
      </c>
    </row>
    <row r="4" spans="1:19" ht="15" thickBot="1" x14ac:dyDescent="0.35">
      <c r="A4" s="8"/>
      <c r="B4" s="9" t="s">
        <v>15</v>
      </c>
      <c r="C4" s="10">
        <f t="shared" si="0"/>
        <v>76.819000000000003</v>
      </c>
      <c r="D4" s="9"/>
      <c r="E4" s="10"/>
      <c r="F4" s="9"/>
      <c r="G4" s="11"/>
      <c r="I4" s="1">
        <f>E2-C4</f>
        <v>-0.43200000000000216</v>
      </c>
      <c r="J4" s="1">
        <f>E5-C7</f>
        <v>-5.2000000000006708E-2</v>
      </c>
      <c r="K4" s="1">
        <f>E9-E8</f>
        <v>-0.16799999999999216</v>
      </c>
      <c r="L4" s="1">
        <f>E12-E11</f>
        <v>-0.48199999999999932</v>
      </c>
      <c r="M4" s="1">
        <f>E15-E14</f>
        <v>0.21800000000000352</v>
      </c>
      <c r="N4" s="1">
        <f>G17-E17</f>
        <v>0.26600000000000534</v>
      </c>
      <c r="O4" s="1">
        <f>G20-E20</f>
        <v>-2.5999999999996248E-2</v>
      </c>
      <c r="P4" s="1">
        <f>E23-C25</f>
        <v>-0.65399999999999636</v>
      </c>
      <c r="Q4" s="1">
        <f>E26-C28</f>
        <v>-0.26200000000000045</v>
      </c>
      <c r="R4" s="1">
        <f>E29-C31</f>
        <v>-0.34000000000000341</v>
      </c>
    </row>
    <row r="5" spans="1:19" x14ac:dyDescent="0.3">
      <c r="A5" s="2" t="s">
        <v>4</v>
      </c>
      <c r="B5" s="3" t="s">
        <v>19</v>
      </c>
      <c r="C5" s="4">
        <f t="shared" si="0"/>
        <v>77.67</v>
      </c>
      <c r="D5" s="3" t="s">
        <v>46</v>
      </c>
      <c r="E5" s="4">
        <f t="shared" ref="E5:E30" si="2">24*60*60*RIGHT(D5,8)</f>
        <v>76.753</v>
      </c>
      <c r="F5" s="3" t="s">
        <v>52</v>
      </c>
      <c r="G5" s="5">
        <f t="shared" si="1"/>
        <v>76.457999999999998</v>
      </c>
      <c r="I5" s="1">
        <f>G2-E2</f>
        <v>-0.33899999999999864</v>
      </c>
      <c r="J5" s="1">
        <f>E6-E5</f>
        <v>-0.12199999999999989</v>
      </c>
      <c r="K5" s="1">
        <f>E10-E9</f>
        <v>-0.26500000000000057</v>
      </c>
      <c r="L5" s="1">
        <f>G11-E12</f>
        <v>0.14200000000001012</v>
      </c>
      <c r="M5" s="1">
        <f>G14-E15</f>
        <v>-0.37099999999999511</v>
      </c>
      <c r="N5" s="1">
        <f>G18-G17</f>
        <v>-0.29500000000000171</v>
      </c>
      <c r="O5" s="1">
        <f>G21-G20</f>
        <v>-0.15099999999999625</v>
      </c>
      <c r="P5" s="1">
        <f>G23-E23</f>
        <v>0.59900000000000375</v>
      </c>
      <c r="Q5" s="1">
        <f>E27-E26</f>
        <v>-5.0000000000011369E-2</v>
      </c>
      <c r="R5" s="1">
        <f>E30-E29</f>
        <v>-6.9999999999993179E-2</v>
      </c>
    </row>
    <row r="6" spans="1:19" x14ac:dyDescent="0.3">
      <c r="A6" s="6"/>
      <c r="B6" t="s">
        <v>20</v>
      </c>
      <c r="C6" s="1">
        <f t="shared" si="0"/>
        <v>77.275000000000006</v>
      </c>
      <c r="D6" t="s">
        <v>47</v>
      </c>
      <c r="E6" s="1">
        <f t="shared" si="2"/>
        <v>76.631</v>
      </c>
      <c r="F6" t="s">
        <v>53</v>
      </c>
      <c r="G6" s="7">
        <f t="shared" si="1"/>
        <v>76.274000000000001</v>
      </c>
      <c r="I6" s="1">
        <f>G3-G2</f>
        <v>-0.13300000000000978</v>
      </c>
      <c r="J6" s="1">
        <f>G5-E6</f>
        <v>-0.17300000000000182</v>
      </c>
      <c r="K6" s="1">
        <f>G8-E10</f>
        <v>0.13100000000000023</v>
      </c>
      <c r="L6" s="1">
        <f>G12-G11</f>
        <v>-0.1460000000000008</v>
      </c>
      <c r="M6" s="1">
        <f>G15-G14</f>
        <v>-0.28200000000001069</v>
      </c>
      <c r="P6" s="1">
        <f>G24-G23</f>
        <v>-0.60200000000000387</v>
      </c>
      <c r="Q6" s="1">
        <f>E28-E27</f>
        <v>-0.28399999999999181</v>
      </c>
      <c r="R6" s="1">
        <f>G29-E30</f>
        <v>0.84199999999998454</v>
      </c>
    </row>
    <row r="7" spans="1:19" ht="15" thickBot="1" x14ac:dyDescent="0.35">
      <c r="A7" s="8"/>
      <c r="B7" s="9" t="s">
        <v>21</v>
      </c>
      <c r="C7" s="10">
        <f t="shared" si="0"/>
        <v>76.805000000000007</v>
      </c>
      <c r="D7" s="9"/>
      <c r="E7" s="10"/>
      <c r="F7" s="9"/>
      <c r="G7" s="11"/>
      <c r="J7" s="1">
        <f>G6-G5</f>
        <v>-0.1839999999999975</v>
      </c>
      <c r="Q7" s="1">
        <f>G26-E28</f>
        <v>0.42099999999999227</v>
      </c>
    </row>
    <row r="8" spans="1:19" x14ac:dyDescent="0.3">
      <c r="A8" s="2" t="s">
        <v>5</v>
      </c>
      <c r="B8" s="3" t="s">
        <v>22</v>
      </c>
      <c r="C8" s="4">
        <f>24*60*60*RIGHT(B8,8)</f>
        <v>77.244</v>
      </c>
      <c r="D8" s="3" t="s">
        <v>24</v>
      </c>
      <c r="E8" s="4">
        <f t="shared" si="2"/>
        <v>76.736999999999995</v>
      </c>
      <c r="F8" s="3" t="s">
        <v>54</v>
      </c>
      <c r="G8" s="5">
        <f t="shared" si="1"/>
        <v>76.435000000000002</v>
      </c>
      <c r="I8" s="1"/>
      <c r="Q8" s="1">
        <f>G27-G26</f>
        <v>-0.12899999999999068</v>
      </c>
    </row>
    <row r="9" spans="1:19" x14ac:dyDescent="0.3">
      <c r="A9" s="6"/>
      <c r="B9" t="s">
        <v>23</v>
      </c>
      <c r="C9" s="1">
        <f t="shared" ref="C9:C18" si="3">24*60*60*RIGHT(B9,8)</f>
        <v>76.984000000000009</v>
      </c>
      <c r="D9" t="s">
        <v>48</v>
      </c>
      <c r="E9" s="1">
        <f t="shared" si="2"/>
        <v>76.569000000000003</v>
      </c>
      <c r="G9" s="7"/>
    </row>
    <row r="10" spans="1:19" ht="15" thickBot="1" x14ac:dyDescent="0.35">
      <c r="A10" s="8"/>
      <c r="B10" s="9"/>
      <c r="C10" s="10"/>
      <c r="D10" s="9" t="s">
        <v>49</v>
      </c>
      <c r="E10" s="10">
        <f t="shared" si="2"/>
        <v>76.304000000000002</v>
      </c>
      <c r="F10" s="9"/>
      <c r="G10" s="11"/>
    </row>
    <row r="11" spans="1:19" x14ac:dyDescent="0.3">
      <c r="A11" s="2" t="s">
        <v>6</v>
      </c>
      <c r="B11" s="3" t="s">
        <v>25</v>
      </c>
      <c r="C11" s="4">
        <f>24*60*60*RIGHT(B11,8)</f>
        <v>77.289000000000001</v>
      </c>
      <c r="D11" s="3" t="s">
        <v>27</v>
      </c>
      <c r="E11" s="4">
        <f t="shared" si="2"/>
        <v>76.670999999999992</v>
      </c>
      <c r="F11" s="3" t="s">
        <v>55</v>
      </c>
      <c r="G11" s="5">
        <f t="shared" si="1"/>
        <v>76.331000000000003</v>
      </c>
    </row>
    <row r="12" spans="1:19" x14ac:dyDescent="0.3">
      <c r="A12" s="6"/>
      <c r="B12" t="s">
        <v>26</v>
      </c>
      <c r="C12" s="1">
        <f t="shared" si="3"/>
        <v>76.730999999999995</v>
      </c>
      <c r="D12" t="s">
        <v>57</v>
      </c>
      <c r="E12" s="1">
        <f t="shared" si="2"/>
        <v>76.188999999999993</v>
      </c>
      <c r="F12" t="s">
        <v>56</v>
      </c>
      <c r="G12" s="7">
        <f t="shared" si="1"/>
        <v>76.185000000000002</v>
      </c>
      <c r="I12" s="1">
        <f>AVERAGE(I2:I6)</f>
        <v>-0.31260000000000332</v>
      </c>
      <c r="J12" s="1">
        <f>AVERAGE(J2:J7)</f>
        <v>-0.2326666666666668</v>
      </c>
      <c r="K12" s="1">
        <f t="shared" ref="J12:R12" si="4">AVERAGE(K2:K6)</f>
        <v>-0.1617999999999995</v>
      </c>
      <c r="L12" s="1">
        <f t="shared" si="4"/>
        <v>-0.22079999999999983</v>
      </c>
      <c r="M12" s="1">
        <f t="shared" si="4"/>
        <v>-0.29320000000000163</v>
      </c>
      <c r="N12" s="1">
        <f>AVERAGE(N2:N5)</f>
        <v>-0.31099999999999994</v>
      </c>
      <c r="O12" s="1">
        <f>AVERAGE(O2:O5)</f>
        <v>-0.39249999999999829</v>
      </c>
      <c r="P12" s="1">
        <f t="shared" si="4"/>
        <v>-0.20720000000000027</v>
      </c>
      <c r="Q12" s="1">
        <f>AVERAGE(Q2:Q8)</f>
        <v>-0.11728571428571399</v>
      </c>
      <c r="R12" s="1">
        <f t="shared" si="4"/>
        <v>-5.2800000000001998E-2</v>
      </c>
      <c r="S12" t="s">
        <v>88</v>
      </c>
    </row>
    <row r="13" spans="1:19" ht="15" thickBot="1" x14ac:dyDescent="0.35">
      <c r="A13" s="8"/>
      <c r="B13" s="9"/>
      <c r="C13" s="10"/>
      <c r="D13" s="9"/>
      <c r="E13" s="10"/>
      <c r="F13" s="9"/>
      <c r="G13" s="11"/>
      <c r="I13" s="1"/>
      <c r="J13" s="1"/>
    </row>
    <row r="14" spans="1:19" x14ac:dyDescent="0.3">
      <c r="A14" s="2" t="s">
        <v>7</v>
      </c>
      <c r="B14" s="4" t="s">
        <v>28</v>
      </c>
      <c r="C14" s="4">
        <f>24*60*60*RIGHT(B14,8)</f>
        <v>77.781000000000006</v>
      </c>
      <c r="D14" s="3" t="s">
        <v>30</v>
      </c>
      <c r="E14" s="4">
        <f t="shared" si="2"/>
        <v>76.75</v>
      </c>
      <c r="F14" s="3" t="s">
        <v>59</v>
      </c>
      <c r="G14" s="5">
        <f t="shared" si="1"/>
        <v>76.597000000000008</v>
      </c>
    </row>
    <row r="15" spans="1:19" x14ac:dyDescent="0.3">
      <c r="A15" s="6"/>
      <c r="B15" s="1" t="s">
        <v>29</v>
      </c>
      <c r="C15" s="1">
        <f t="shared" si="3"/>
        <v>77.430000000000007</v>
      </c>
      <c r="D15" t="s">
        <v>58</v>
      </c>
      <c r="E15" s="1">
        <f t="shared" si="2"/>
        <v>76.968000000000004</v>
      </c>
      <c r="F15" t="s">
        <v>60</v>
      </c>
      <c r="G15" s="7">
        <f t="shared" si="1"/>
        <v>76.314999999999998</v>
      </c>
    </row>
    <row r="16" spans="1:19" ht="15" thickBot="1" x14ac:dyDescent="0.35">
      <c r="A16" s="8"/>
      <c r="B16" s="10"/>
      <c r="C16" s="10"/>
      <c r="D16" s="9"/>
      <c r="E16" s="10"/>
      <c r="F16" s="9"/>
      <c r="G16" s="11"/>
    </row>
    <row r="17" spans="1:7" x14ac:dyDescent="0.3">
      <c r="A17" s="2" t="s">
        <v>8</v>
      </c>
      <c r="B17" s="4" t="s">
        <v>31</v>
      </c>
      <c r="C17" s="4">
        <f>24*60*60*RIGHT(B17,8)</f>
        <v>77.816000000000003</v>
      </c>
      <c r="D17" s="3" t="s">
        <v>33</v>
      </c>
      <c r="E17" s="4">
        <f t="shared" si="2"/>
        <v>76.600999999999999</v>
      </c>
      <c r="F17" s="3" t="s">
        <v>61</v>
      </c>
      <c r="G17" s="5">
        <f t="shared" si="1"/>
        <v>76.867000000000004</v>
      </c>
    </row>
    <row r="18" spans="1:7" x14ac:dyDescent="0.3">
      <c r="A18" s="6"/>
      <c r="B18" s="1" t="s">
        <v>32</v>
      </c>
      <c r="C18" s="1">
        <f t="shared" si="3"/>
        <v>77.369</v>
      </c>
      <c r="E18" s="1"/>
      <c r="F18" t="s">
        <v>62</v>
      </c>
      <c r="G18" s="7">
        <f t="shared" si="1"/>
        <v>76.572000000000003</v>
      </c>
    </row>
    <row r="19" spans="1:7" ht="15" thickBot="1" x14ac:dyDescent="0.35">
      <c r="A19" s="8"/>
      <c r="B19" s="10"/>
      <c r="C19" s="10"/>
      <c r="D19" s="9"/>
      <c r="E19" s="10"/>
      <c r="F19" s="9"/>
      <c r="G19" s="11"/>
    </row>
    <row r="20" spans="1:7" x14ac:dyDescent="0.3">
      <c r="A20" s="2" t="s">
        <v>9</v>
      </c>
      <c r="B20" s="3" t="s">
        <v>34</v>
      </c>
      <c r="C20" s="4">
        <f>24*60*60*RIGHT(B20,8)</f>
        <v>78.293999999999997</v>
      </c>
      <c r="D20" s="3" t="s">
        <v>63</v>
      </c>
      <c r="E20" s="4">
        <f t="shared" si="2"/>
        <v>76.900999999999996</v>
      </c>
      <c r="F20" s="3" t="s">
        <v>64</v>
      </c>
      <c r="G20" s="5">
        <f t="shared" si="1"/>
        <v>76.875</v>
      </c>
    </row>
    <row r="21" spans="1:7" x14ac:dyDescent="0.3">
      <c r="A21" s="6"/>
      <c r="B21" t="s">
        <v>35</v>
      </c>
      <c r="C21" s="1">
        <f t="shared" ref="C21" si="5">24*60*60*RIGHT(B21,8)</f>
        <v>77.521999999999991</v>
      </c>
      <c r="E21" s="1"/>
      <c r="F21" t="s">
        <v>65</v>
      </c>
      <c r="G21" s="7">
        <f t="shared" si="1"/>
        <v>76.724000000000004</v>
      </c>
    </row>
    <row r="22" spans="1:7" ht="15" thickBot="1" x14ac:dyDescent="0.35">
      <c r="A22" s="8"/>
      <c r="B22" s="9" t="s">
        <v>36</v>
      </c>
      <c r="C22" s="10"/>
      <c r="D22" s="9"/>
      <c r="E22" s="10"/>
      <c r="F22" s="9"/>
      <c r="G22" s="11"/>
    </row>
    <row r="23" spans="1:7" x14ac:dyDescent="0.3">
      <c r="A23" s="2" t="s">
        <v>10</v>
      </c>
      <c r="B23" s="3" t="s">
        <v>37</v>
      </c>
      <c r="C23" s="4">
        <f>24*60*60*RIGHT(B23,8)</f>
        <v>77.823999999999998</v>
      </c>
      <c r="D23" s="3" t="s">
        <v>66</v>
      </c>
      <c r="E23" s="4">
        <f t="shared" si="2"/>
        <v>76.790999999999997</v>
      </c>
      <c r="F23" s="3" t="s">
        <v>67</v>
      </c>
      <c r="G23" s="5">
        <f t="shared" si="1"/>
        <v>77.39</v>
      </c>
    </row>
    <row r="24" spans="1:7" x14ac:dyDescent="0.3">
      <c r="A24" s="6"/>
      <c r="B24" s="1" t="s">
        <v>38</v>
      </c>
      <c r="C24" s="1">
        <f t="shared" ref="C24" si="6">24*60*60*RIGHT(B24,8)</f>
        <v>77.355999999999995</v>
      </c>
      <c r="E24" s="1"/>
      <c r="F24" t="s">
        <v>68</v>
      </c>
      <c r="G24" s="7">
        <f t="shared" si="1"/>
        <v>76.787999999999997</v>
      </c>
    </row>
    <row r="25" spans="1:7" ht="15" thickBot="1" x14ac:dyDescent="0.35">
      <c r="A25" s="8"/>
      <c r="B25" s="10" t="s">
        <v>39</v>
      </c>
      <c r="C25" s="10">
        <f>24*60*60*RIGHT(B25,8)</f>
        <v>77.444999999999993</v>
      </c>
      <c r="D25" s="9"/>
      <c r="E25" s="10"/>
      <c r="F25" s="9"/>
      <c r="G25" s="11"/>
    </row>
    <row r="26" spans="1:7" x14ac:dyDescent="0.3">
      <c r="A26" s="2" t="s">
        <v>11</v>
      </c>
      <c r="B26" s="4" t="s">
        <v>40</v>
      </c>
      <c r="C26" s="4">
        <f t="shared" ref="C26:C31" si="7">24*60*60*RIGHT(B26,8)</f>
        <v>77.893000000000001</v>
      </c>
      <c r="D26" s="3" t="s">
        <v>69</v>
      </c>
      <c r="E26" s="4">
        <f t="shared" si="2"/>
        <v>77.114000000000004</v>
      </c>
      <c r="F26" s="3" t="s">
        <v>72</v>
      </c>
      <c r="G26" s="5">
        <f t="shared" si="1"/>
        <v>77.200999999999993</v>
      </c>
    </row>
    <row r="27" spans="1:7" x14ac:dyDescent="0.3">
      <c r="A27" s="6"/>
      <c r="B27" s="1" t="s">
        <v>41</v>
      </c>
      <c r="C27" s="1">
        <f t="shared" si="7"/>
        <v>77.45</v>
      </c>
      <c r="D27" t="s">
        <v>70</v>
      </c>
      <c r="E27" s="1">
        <f t="shared" si="2"/>
        <v>77.063999999999993</v>
      </c>
      <c r="F27" t="s">
        <v>73</v>
      </c>
      <c r="G27" s="7">
        <f t="shared" si="1"/>
        <v>77.072000000000003</v>
      </c>
    </row>
    <row r="28" spans="1:7" ht="15" thickBot="1" x14ac:dyDescent="0.35">
      <c r="A28" s="8"/>
      <c r="B28" s="10" t="s">
        <v>42</v>
      </c>
      <c r="C28" s="10">
        <f t="shared" si="7"/>
        <v>77.376000000000005</v>
      </c>
      <c r="D28" s="9" t="s">
        <v>71</v>
      </c>
      <c r="E28" s="10">
        <f t="shared" si="2"/>
        <v>76.78</v>
      </c>
      <c r="F28" s="9"/>
      <c r="G28" s="11"/>
    </row>
    <row r="29" spans="1:7" x14ac:dyDescent="0.3">
      <c r="A29" s="2" t="s">
        <v>12</v>
      </c>
      <c r="B29" s="3" t="s">
        <v>43</v>
      </c>
      <c r="C29" s="4">
        <f t="shared" si="7"/>
        <v>77.816000000000003</v>
      </c>
      <c r="D29" s="3" t="s">
        <v>76</v>
      </c>
      <c r="E29" s="4">
        <f t="shared" si="2"/>
        <v>76.78</v>
      </c>
      <c r="F29" s="3" t="s">
        <v>74</v>
      </c>
      <c r="G29" s="5">
        <f t="shared" si="1"/>
        <v>77.551999999999992</v>
      </c>
    </row>
    <row r="30" spans="1:7" x14ac:dyDescent="0.3">
      <c r="A30" s="6"/>
      <c r="B30" t="s">
        <v>44</v>
      </c>
      <c r="C30" s="1">
        <f t="shared" si="7"/>
        <v>76.991</v>
      </c>
      <c r="D30" t="s">
        <v>77</v>
      </c>
      <c r="E30" s="1">
        <f t="shared" si="2"/>
        <v>76.710000000000008</v>
      </c>
      <c r="G30" s="7"/>
    </row>
    <row r="31" spans="1:7" ht="15" thickBot="1" x14ac:dyDescent="0.35">
      <c r="A31" s="8"/>
      <c r="B31" s="9" t="s">
        <v>75</v>
      </c>
      <c r="C31" s="10">
        <f t="shared" si="7"/>
        <v>77.12</v>
      </c>
      <c r="D31" s="9"/>
      <c r="E31" s="10"/>
      <c r="F31" s="9"/>
      <c r="G31" s="11"/>
    </row>
    <row r="32" spans="1:7" x14ac:dyDescent="0.3">
      <c r="E32" s="1"/>
      <c r="G32" s="1"/>
    </row>
    <row r="33" spans="5:7" x14ac:dyDescent="0.3">
      <c r="E33" s="1"/>
      <c r="G33" s="1"/>
    </row>
    <row r="34" spans="5:7" x14ac:dyDescent="0.3">
      <c r="E34" s="1"/>
      <c r="G34" s="1"/>
    </row>
    <row r="35" spans="5:7" x14ac:dyDescent="0.3">
      <c r="E35" s="1"/>
      <c r="G35" s="1"/>
    </row>
    <row r="36" spans="5:7" x14ac:dyDescent="0.3">
      <c r="E36" s="1"/>
      <c r="G36" s="1"/>
    </row>
    <row r="37" spans="5:7" x14ac:dyDescent="0.3">
      <c r="E37" s="1"/>
      <c r="G37" s="1"/>
    </row>
    <row r="38" spans="5:7" x14ac:dyDescent="0.3">
      <c r="G38" s="1"/>
    </row>
    <row r="39" spans="5:7" x14ac:dyDescent="0.3">
      <c r="G39" s="1"/>
    </row>
    <row r="40" spans="5:7" x14ac:dyDescent="0.3">
      <c r="G40" s="1"/>
    </row>
    <row r="41" spans="5:7" x14ac:dyDescent="0.3">
      <c r="G41" s="1"/>
    </row>
    <row r="42" spans="5:7" x14ac:dyDescent="0.3">
      <c r="G42" s="1"/>
    </row>
    <row r="43" spans="5:7" x14ac:dyDescent="0.3">
      <c r="G43" s="1"/>
    </row>
    <row r="44" spans="5:7" x14ac:dyDescent="0.3">
      <c r="G44" s="1"/>
    </row>
    <row r="45" spans="5:7" x14ac:dyDescent="0.3">
      <c r="G45" s="1"/>
    </row>
    <row r="46" spans="5:7" x14ac:dyDescent="0.3">
      <c r="G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[Student] Tom Webster</dc:creator>
  <cp:lastModifiedBy>[Student] Tom Webster</cp:lastModifiedBy>
  <dcterms:created xsi:type="dcterms:W3CDTF">2024-03-25T09:47:41Z</dcterms:created>
  <dcterms:modified xsi:type="dcterms:W3CDTF">2024-03-25T14:04:38Z</dcterms:modified>
</cp:coreProperties>
</file>