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CFEPC\Home\U-Z\webstert\Documents\MATLAB\Race Strategy Analysis\Race-Strategy-Analysis\Laptime CSV Data\2023 Season\CanadaGP\"/>
    </mc:Choice>
  </mc:AlternateContent>
  <xr:revisionPtr revIDLastSave="0" documentId="14_{799C9899-CCCB-460B-90BB-C80527DB61B0}" xr6:coauthVersionLast="47" xr6:coauthVersionMax="47" xr10:uidLastSave="{00000000-0000-0000-0000-000000000000}"/>
  <bookViews>
    <workbookView xWindow="-96" yWindow="-96" windowWidth="23232" windowHeight="13992" xr2:uid="{4FAFFC5F-E65C-41E4-869C-583AC29226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R4" i="1"/>
  <c r="R5" i="1"/>
  <c r="R6" i="1"/>
  <c r="R7" i="1"/>
  <c r="R8" i="1"/>
  <c r="R9" i="1"/>
  <c r="R10" i="1"/>
  <c r="R11" i="1"/>
  <c r="R12" i="1"/>
  <c r="R13" i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3" i="1"/>
  <c r="Q4" i="1"/>
  <c r="Q5" i="1"/>
  <c r="Q6" i="1"/>
  <c r="Q7" i="1"/>
  <c r="Q8" i="1"/>
  <c r="Q9" i="1"/>
  <c r="Q10" i="1"/>
  <c r="Q11" i="1"/>
  <c r="Q12" i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3" i="1"/>
  <c r="O5" i="1"/>
  <c r="O6" i="1"/>
  <c r="O7" i="1"/>
  <c r="O8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4" i="1"/>
  <c r="O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M2" i="1"/>
  <c r="L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</calcChain>
</file>

<file path=xl/sharedStrings.xml><?xml version="1.0" encoding="utf-8"?>
<sst xmlns="http://schemas.openxmlformats.org/spreadsheetml/2006/main" count="364" uniqueCount="364">
  <si>
    <t>23 Alexander ALBON</t>
  </si>
  <si>
    <t>2 1:19.630</t>
  </si>
  <si>
    <t>3 1:18.618</t>
  </si>
  <si>
    <t>4 1:18.780</t>
  </si>
  <si>
    <t>5 1:18.422</t>
  </si>
  <si>
    <t>6 1:18.745</t>
  </si>
  <si>
    <t>7 1:19.316</t>
  </si>
  <si>
    <t>8 1:33.687</t>
  </si>
  <si>
    <t>9 1:18.467</t>
  </si>
  <si>
    <t>10 1:19.319</t>
  </si>
  <si>
    <t>11 1:18.717</t>
  </si>
  <si>
    <t>12 P 1:50.487</t>
  </si>
  <si>
    <t>13 2:05.716</t>
  </si>
  <si>
    <t>14 2:07.268</t>
  </si>
  <si>
    <t>15 1:54.151</t>
  </si>
  <si>
    <t>16 2:04.986</t>
  </si>
  <si>
    <t>17 1:20.042</t>
  </si>
  <si>
    <t>18 1:19.275</t>
  </si>
  <si>
    <t>19 1:17.882</t>
  </si>
  <si>
    <t>20 1:18.055</t>
  </si>
  <si>
    <t>21 1:19.160</t>
  </si>
  <si>
    <t>22 1:18.868</t>
  </si>
  <si>
    <t>23 1:18.718</t>
  </si>
  <si>
    <t>24 1:18.162</t>
  </si>
  <si>
    <t>25 1:18.775</t>
  </si>
  <si>
    <t>26 1:18.351</t>
  </si>
  <si>
    <t>27 1:18.603</t>
  </si>
  <si>
    <t>28 1:18.563</t>
  </si>
  <si>
    <t>29 1:18.168</t>
  </si>
  <si>
    <t>30 1:18.210</t>
  </si>
  <si>
    <t>31 1:18.120</t>
  </si>
  <si>
    <t>32 1:18.008</t>
  </si>
  <si>
    <t>33 1:18.019</t>
  </si>
  <si>
    <t>34 1:18.271</t>
  </si>
  <si>
    <t>35 1:18.426</t>
  </si>
  <si>
    <t>36 1:18.005</t>
  </si>
  <si>
    <t>37 1:18.128</t>
  </si>
  <si>
    <t>38 1:17.782</t>
  </si>
  <si>
    <t>39 1:18.441</t>
  </si>
  <si>
    <t>40 1:18.091</t>
  </si>
  <si>
    <t>41 1:18.003</t>
  </si>
  <si>
    <t>42 1:17.724</t>
  </si>
  <si>
    <t>43 1:17.673</t>
  </si>
  <si>
    <t>44 1:17.554</t>
  </si>
  <si>
    <t>45 1:17.655</t>
  </si>
  <si>
    <t>46 1:17.657</t>
  </si>
  <si>
    <t>47 1:17.452</t>
  </si>
  <si>
    <t>48 1:17.760</t>
  </si>
  <si>
    <t>49 1:17.687</t>
  </si>
  <si>
    <t>50 1:17.606</t>
  </si>
  <si>
    <t>51 1:17.611</t>
  </si>
  <si>
    <t>52 1:17.421</t>
  </si>
  <si>
    <t>53 1:17.522</t>
  </si>
  <si>
    <t>54 1:17.445</t>
  </si>
  <si>
    <t>55 1:17.418</t>
  </si>
  <si>
    <t>56 1:17.314</t>
  </si>
  <si>
    <t>57 1:17.148</t>
  </si>
  <si>
    <t>58 1:17.384</t>
  </si>
  <si>
    <t>59 1:17.084</t>
  </si>
  <si>
    <t>60 1:17.152</t>
  </si>
  <si>
    <t>61 1:17.208</t>
  </si>
  <si>
    <t>62 1:17.014</t>
  </si>
  <si>
    <t>63 1:16.952</t>
  </si>
  <si>
    <t>64 1:17.129</t>
  </si>
  <si>
    <t>65 1:17.180</t>
  </si>
  <si>
    <t>66 1:17.341</t>
  </si>
  <si>
    <t>67 1:17.213</t>
  </si>
  <si>
    <t>68 1:16.917</t>
  </si>
  <si>
    <t>69 1:17.072</t>
  </si>
  <si>
    <t>70 1:17.258</t>
  </si>
  <si>
    <t>31 Esteban OCON</t>
  </si>
  <si>
    <t>2 1:19.331</t>
  </si>
  <si>
    <t>3 1:18.462</t>
  </si>
  <si>
    <t>4 1:18.494</t>
  </si>
  <si>
    <t>5 1:18.419</t>
  </si>
  <si>
    <t>6 1:18.462</t>
  </si>
  <si>
    <t>7 1:18.441</t>
  </si>
  <si>
    <t>8 1:32.641</t>
  </si>
  <si>
    <t>9 1:18.000</t>
  </si>
  <si>
    <t>10 1:18.400</t>
  </si>
  <si>
    <t>11 1:18.335</t>
  </si>
  <si>
    <t>12 P 1:44.968</t>
  </si>
  <si>
    <t>13 2:15.376</t>
  </si>
  <si>
    <t>14 2:05.785</t>
  </si>
  <si>
    <t>15 1:54.063</t>
  </si>
  <si>
    <t>16 2:08.502</t>
  </si>
  <si>
    <t>17 1:20.127</t>
  </si>
  <si>
    <t>18 1:18.855</t>
  </si>
  <si>
    <t>19 1:17.984</t>
  </si>
  <si>
    <t>20 1:18.038</t>
  </si>
  <si>
    <t>21 1:17.951</t>
  </si>
  <si>
    <t>22 1:17.803</t>
  </si>
  <si>
    <t>23 1:17.847</t>
  </si>
  <si>
    <t>24 1:17.982</t>
  </si>
  <si>
    <t>25 1:17.747</t>
  </si>
  <si>
    <t>26 1:17.904</t>
  </si>
  <si>
    <t>27 1:17.971</t>
  </si>
  <si>
    <t>28 1:17.884</t>
  </si>
  <si>
    <t>29 1:17.937</t>
  </si>
  <si>
    <t>30 1:18.025</t>
  </si>
  <si>
    <t>31 1:17.861</t>
  </si>
  <si>
    <t>32 1:18.069</t>
  </si>
  <si>
    <t>33 1:18.029</t>
  </si>
  <si>
    <t>34 1:18.097</t>
  </si>
  <si>
    <t>35 1:18.236</t>
  </si>
  <si>
    <t>36 P 1:34.988</t>
  </si>
  <si>
    <t>37 1:20.851</t>
  </si>
  <si>
    <t>38 1:17.334</t>
  </si>
  <si>
    <t>39 1:17.173</t>
  </si>
  <si>
    <t>40 1:17.071</t>
  </si>
  <si>
    <t>41 1:17.074</t>
  </si>
  <si>
    <t>42 1:17.059</t>
  </si>
  <si>
    <t>43 1:17.130</t>
  </si>
  <si>
    <t>44 1:17.067</t>
  </si>
  <si>
    <t>45 1:16.869</t>
  </si>
  <si>
    <t>46 1:16.855</t>
  </si>
  <si>
    <t>47 1:16.972</t>
  </si>
  <si>
    <t>48 1:17.109</t>
  </si>
  <si>
    <t>49 1:17.392</t>
  </si>
  <si>
    <t>50 1:17.427</t>
  </si>
  <si>
    <t>51 1:17.339</t>
  </si>
  <si>
    <t>52 1:17.124</t>
  </si>
  <si>
    <t>53 1:17.160</t>
  </si>
  <si>
    <t>54 1:17.068</t>
  </si>
  <si>
    <t>55 1:17.056</t>
  </si>
  <si>
    <t>56 1:17.229</t>
  </si>
  <si>
    <t>57 1:17.057</t>
  </si>
  <si>
    <t>58 1:17.266</t>
  </si>
  <si>
    <t>59 1:17.127</t>
  </si>
  <si>
    <t>60 1:17.272</t>
  </si>
  <si>
    <t>61 1:17.235</t>
  </si>
  <si>
    <t>62 1:17.037</t>
  </si>
  <si>
    <t>63 1:16.782</t>
  </si>
  <si>
    <t>64 1:17.271</t>
  </si>
  <si>
    <t>65 1:17.091</t>
  </si>
  <si>
    <t>66 1:17.310</t>
  </si>
  <si>
    <t>67 1:17.280</t>
  </si>
  <si>
    <t>68 1:16.819</t>
  </si>
  <si>
    <t>69 1:17.073</t>
  </si>
  <si>
    <t>70 1:17.680</t>
  </si>
  <si>
    <t>44 Lewis HAMILTON</t>
  </si>
  <si>
    <t>2 1:18.397</t>
  </si>
  <si>
    <t>3 1:17.732</t>
  </si>
  <si>
    <t>4 1:17.558</t>
  </si>
  <si>
    <t>5 1:17.686</t>
  </si>
  <si>
    <t>6 1:17.780</t>
  </si>
  <si>
    <t>7 1:17.955</t>
  </si>
  <si>
    <t>8 1:33.462</t>
  </si>
  <si>
    <t>9 1:17.616</t>
  </si>
  <si>
    <t>10 1:17.597</t>
  </si>
  <si>
    <t>11 1:17.692</t>
  </si>
  <si>
    <t>12 P 1:39.747</t>
  </si>
  <si>
    <t>13 2:21.261</t>
  </si>
  <si>
    <t>14 2:04.238</t>
  </si>
  <si>
    <t>15 1:54.617</t>
  </si>
  <si>
    <t>16 2:13.896</t>
  </si>
  <si>
    <t>17 1:17.873</t>
  </si>
  <si>
    <t>18 1:17.081</t>
  </si>
  <si>
    <t>19 1:16.786</t>
  </si>
  <si>
    <t>20 1:16.799</t>
  </si>
  <si>
    <t>21 1:16.848</t>
  </si>
  <si>
    <t>22 1:17.475</t>
  </si>
  <si>
    <t>23 1:17.694</t>
  </si>
  <si>
    <t>24 1:17.241</t>
  </si>
  <si>
    <t>25 1:17.042</t>
  </si>
  <si>
    <t>26 1:17.150</t>
  </si>
  <si>
    <t>27 1:17.051</t>
  </si>
  <si>
    <t>28 1:17.401</t>
  </si>
  <si>
    <t>29 1:17.790</t>
  </si>
  <si>
    <t>30 1:17.176</t>
  </si>
  <si>
    <t>31 1:17.251</t>
  </si>
  <si>
    <t>32 1:17.599</t>
  </si>
  <si>
    <t>33 1:17.279</t>
  </si>
  <si>
    <t>34 1:17.500</t>
  </si>
  <si>
    <t>35 1:17.650</t>
  </si>
  <si>
    <t>36 1:17.875</t>
  </si>
  <si>
    <t>37 1:17.036</t>
  </si>
  <si>
    <t>38 1:17.438</t>
  </si>
  <si>
    <t>39 1:17.517</t>
  </si>
  <si>
    <t>40 P 1:33.525</t>
  </si>
  <si>
    <t>41 1:20.396</t>
  </si>
  <si>
    <t>42 1:16.905</t>
  </si>
  <si>
    <t>43 1:16.281</t>
  </si>
  <si>
    <t>44 1:16.003</t>
  </si>
  <si>
    <t>45 1:16.005</t>
  </si>
  <si>
    <t>46 1:15.879</t>
  </si>
  <si>
    <t>47 1:15.396</t>
  </si>
  <si>
    <t>48 1:16.311</t>
  </si>
  <si>
    <t>49 1:16.114</t>
  </si>
  <si>
    <t>50 1:16.246</t>
  </si>
  <si>
    <t>51 1:16.102</t>
  </si>
  <si>
    <t>52 1:15.691</t>
  </si>
  <si>
    <t>53 1:16.019</t>
  </si>
  <si>
    <t>54 1:15.541</t>
  </si>
  <si>
    <t>55 1:16.102</t>
  </si>
  <si>
    <t>56 1:15.793</t>
  </si>
  <si>
    <t>57 1:15.810</t>
  </si>
  <si>
    <t>58 1:15.802</t>
  </si>
  <si>
    <t>59 1:15.972</t>
  </si>
  <si>
    <t>60 1:16.133</t>
  </si>
  <si>
    <t>61 1:16.292</t>
  </si>
  <si>
    <t>62 1:16.027</t>
  </si>
  <si>
    <t>63 1:16.368</t>
  </si>
  <si>
    <t>64 1:16.316</t>
  </si>
  <si>
    <t>65 1:16.121</t>
  </si>
  <si>
    <t>66 1:16.537</t>
  </si>
  <si>
    <t>67 1:16.651</t>
  </si>
  <si>
    <t>68 1:16.854</t>
  </si>
  <si>
    <t>69 1:16.391</t>
  </si>
  <si>
    <t>70 1:17.169</t>
  </si>
  <si>
    <t>55 Carlos SAINZ</t>
  </si>
  <si>
    <t>2 1:18.944</t>
  </si>
  <si>
    <t>3 1:18.860</t>
  </si>
  <si>
    <t>4 1:18.579</t>
  </si>
  <si>
    <t>5 1:18.539</t>
  </si>
  <si>
    <t>6 1:18.599</t>
  </si>
  <si>
    <t>7 1:19.321</t>
  </si>
  <si>
    <t>8 1:33.566</t>
  </si>
  <si>
    <t>9 1:18.749</t>
  </si>
  <si>
    <t>10 1:19.260</t>
  </si>
  <si>
    <t>11 1:18.723</t>
  </si>
  <si>
    <t>12 1:33.796</t>
  </si>
  <si>
    <t>13 2:14.981</t>
  </si>
  <si>
    <t>14 2:04.561</t>
  </si>
  <si>
    <t>15 1:54.358</t>
  </si>
  <si>
    <t>16 2:11.509</t>
  </si>
  <si>
    <t>17 1:18.682</t>
  </si>
  <si>
    <t>18 1:17.425</t>
  </si>
  <si>
    <t>19 1:16.829</t>
  </si>
  <si>
    <t>20 1:16.961</t>
  </si>
  <si>
    <t>21 1:17.337</t>
  </si>
  <si>
    <t>22 1:17.036</t>
  </si>
  <si>
    <t>23 1:17.353</t>
  </si>
  <si>
    <t>24 1:17.238</t>
  </si>
  <si>
    <t>25 1:17.854</t>
  </si>
  <si>
    <t>26 1:17.870</t>
  </si>
  <si>
    <t>27 1:17.643</t>
  </si>
  <si>
    <t>28 1:17.569</t>
  </si>
  <si>
    <t>29 1:17.432</t>
  </si>
  <si>
    <t>30 1:17.421</t>
  </si>
  <si>
    <t>31 1:17.440</t>
  </si>
  <si>
    <t>32 1:17.359</t>
  </si>
  <si>
    <t>33 1:17.533</t>
  </si>
  <si>
    <t>34 1:17.636</t>
  </si>
  <si>
    <t>35 1:17.452</t>
  </si>
  <si>
    <t>36 1:17.854</t>
  </si>
  <si>
    <t>37 1:17.495</t>
  </si>
  <si>
    <t>38 P 1:34.125</t>
  </si>
  <si>
    <t>39 1:20.059</t>
  </si>
  <si>
    <t>40 1:17.039</t>
  </si>
  <si>
    <t>41 1:16.430</t>
  </si>
  <si>
    <t>42 1:16.722</t>
  </si>
  <si>
    <t>43 1:17.079</t>
  </si>
  <si>
    <t>44 1:16.525</t>
  </si>
  <si>
    <t>45 1:16.099</t>
  </si>
  <si>
    <t>46 1:16.100</t>
  </si>
  <si>
    <t>47 1:15.911</t>
  </si>
  <si>
    <t>48 1:16.195</t>
  </si>
  <si>
    <t>49 1:16.062</t>
  </si>
  <si>
    <t>50 1:16.304</t>
  </si>
  <si>
    <t>51 1:16.188</t>
  </si>
  <si>
    <t>52 1:16.091</t>
  </si>
  <si>
    <t>53 1:16.058</t>
  </si>
  <si>
    <t>54 1:16.321</t>
  </si>
  <si>
    <t>55 1:15.954</t>
  </si>
  <si>
    <t>56 1:16.357</t>
  </si>
  <si>
    <t>57 1:16.802</t>
  </si>
  <si>
    <t>58 1:16.140</t>
  </si>
  <si>
    <t>59 1:15.966</t>
  </si>
  <si>
    <t>60 1:15.947</t>
  </si>
  <si>
    <t>61 1:16.007</t>
  </si>
  <si>
    <t>62 1:16.186</t>
  </si>
  <si>
    <t>63 1:16.045</t>
  </si>
  <si>
    <t>64 1:16.028</t>
  </si>
  <si>
    <t>65 1:16.328</t>
  </si>
  <si>
    <t>66 1:16.672</t>
  </si>
  <si>
    <t>67 1:16.307</t>
  </si>
  <si>
    <t>68 1:16.541</t>
  </si>
  <si>
    <t>69 1:16.349</t>
  </si>
  <si>
    <t>70 1:16.905</t>
  </si>
  <si>
    <t>16 Charles LECLERC</t>
  </si>
  <si>
    <t>2 1:19.777</t>
  </si>
  <si>
    <t>3 1:18.528</t>
  </si>
  <si>
    <t>4 1:18.648</t>
  </si>
  <si>
    <t>5 1:18.708</t>
  </si>
  <si>
    <t>6 1:18.561</t>
  </si>
  <si>
    <t>7 1:19.486</t>
  </si>
  <si>
    <t>8 1:33.395</t>
  </si>
  <si>
    <t>9 1:18.714</t>
  </si>
  <si>
    <t>10 1:19.321</t>
  </si>
  <si>
    <t>11 1:18.254</t>
  </si>
  <si>
    <t>12 1:33.680</t>
  </si>
  <si>
    <t>13 2:15.744</t>
  </si>
  <si>
    <t>14 2:04.051</t>
  </si>
  <si>
    <t>15 1:54.498</t>
  </si>
  <si>
    <t>16 2:12.066</t>
  </si>
  <si>
    <t>17 1:18.548</t>
  </si>
  <si>
    <t>18 1:17.479</t>
  </si>
  <si>
    <t>19 1:17.003</t>
  </si>
  <si>
    <t>20 1:17.056</t>
  </si>
  <si>
    <t>21 1:17.030</t>
  </si>
  <si>
    <t>22 1:17.270</t>
  </si>
  <si>
    <t>23 1:17.188</t>
  </si>
  <si>
    <t>24 1:17.212</t>
  </si>
  <si>
    <t>25 1:17.210</t>
  </si>
  <si>
    <t>26 1:17.353</t>
  </si>
  <si>
    <t>27 1:17.606</t>
  </si>
  <si>
    <t>28 1:17.434</t>
  </si>
  <si>
    <t>29 1:17.540</t>
  </si>
  <si>
    <t>30 1:17.692</t>
  </si>
  <si>
    <t>31 1:17.382</t>
  </si>
  <si>
    <t>32 1:17.387</t>
  </si>
  <si>
    <t>33 1:17.189</t>
  </si>
  <si>
    <t>34 1:17.461</t>
  </si>
  <si>
    <t>35 1:17.742</t>
  </si>
  <si>
    <t>36 1:18.034</t>
  </si>
  <si>
    <t>37 1:17.421</t>
  </si>
  <si>
    <t>38 1:17.566</t>
  </si>
  <si>
    <t>39 P 1:34.031</t>
  </si>
  <si>
    <t>40 1:20.182</t>
  </si>
  <si>
    <t>41 1:17.006</t>
  </si>
  <si>
    <t>42 1:16.180</t>
  </si>
  <si>
    <t>43 1:16.300</t>
  </si>
  <si>
    <t>44 1:16.143</t>
  </si>
  <si>
    <t>45 1:16.401</t>
  </si>
  <si>
    <t>46 1:16.131</t>
  </si>
  <si>
    <t>47 1:15.907</t>
  </si>
  <si>
    <t>48 1:15.959</t>
  </si>
  <si>
    <t>49 1:15.968</t>
  </si>
  <si>
    <t>50 1:16.275</t>
  </si>
  <si>
    <t>51 1:16.191</t>
  </si>
  <si>
    <t>52 1:16.125</t>
  </si>
  <si>
    <t>53 1:15.960</t>
  </si>
  <si>
    <t>54 1:16.126</t>
  </si>
  <si>
    <t>55 1:16.045</t>
  </si>
  <si>
    <t>56 1:16.213</t>
  </si>
  <si>
    <t>57 1:15.968</t>
  </si>
  <si>
    <t>58 1:16.304</t>
  </si>
  <si>
    <t>59 1:15.961</t>
  </si>
  <si>
    <t>60 1:16.241</t>
  </si>
  <si>
    <t>61 1:16.075</t>
  </si>
  <si>
    <t>62 1:16.200</t>
  </si>
  <si>
    <t>63 1:16.135</t>
  </si>
  <si>
    <t>64 1:15.946</t>
  </si>
  <si>
    <t>65 1:16.266</t>
  </si>
  <si>
    <t>66 1:16.241</t>
  </si>
  <si>
    <t>67 1:16.717</t>
  </si>
  <si>
    <t>68 1:16.275</t>
  </si>
  <si>
    <t>69 1:16.497</t>
  </si>
  <si>
    <t>70 1:17.197</t>
  </si>
  <si>
    <t>Albon</t>
  </si>
  <si>
    <t>Ocon</t>
  </si>
  <si>
    <t>Hamilton</t>
  </si>
  <si>
    <t>Sainz</t>
  </si>
  <si>
    <t>Leclerc</t>
  </si>
  <si>
    <t>1 1:26.367</t>
  </si>
  <si>
    <t>1 1:29.175</t>
  </si>
  <si>
    <t>1 1:23.978</t>
  </si>
  <si>
    <t>1 1:28.596</t>
  </si>
  <si>
    <t>1 1:30.282</t>
  </si>
  <si>
    <t>Lap</t>
  </si>
  <si>
    <t>Delta_23-31</t>
  </si>
  <si>
    <t>Delta_44-16</t>
  </si>
  <si>
    <t>Delta_44-55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</si>
</sst>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5" xfId="0" applyNumberFormat="1" applyFill="1" applyBorder="1"/>
    <xf numFmtId="164" fontId="0" fillId="2" borderId="0" xfId="0" applyNumberFormat="1" applyFill="1" applyBorder="1"/>
    <xf numFmtId="164" fontId="0" fillId="2" borderId="9" xfId="0" applyNumberFormat="1" applyFill="1" applyBorder="1"/>
    <xf numFmtId="164" fontId="0" fillId="3" borderId="5" xfId="0" applyNumberFormat="1" applyFill="1" applyBorder="1"/>
    <xf numFmtId="164" fontId="0" fillId="3" borderId="0" xfId="0" applyNumberFormat="1" applyFill="1" applyBorder="1"/>
    <xf numFmtId="164" fontId="0" fillId="3" borderId="9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164" fontId="0" fillId="2" borderId="11" xfId="0" applyNumberFormat="1" applyFill="1" applyBorder="1"/>
    <xf numFmtId="164" fontId="0" fillId="4" borderId="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831A-F3B3-403D-B8FC-C872E84170B3}">
  <dimension ref="A1:R71"/>
  <sheetViews>
    <sheetView tabSelected="1" workbookViewId="0">
      <selection activeCell="T1" sqref="T1"/>
    </sheetView>
  </sheetViews>
  <sheetFormatPr defaultRowHeight="14.4" x14ac:dyDescent="0.55000000000000004"/>
  <cols>
    <col min="1" max="1" width="3.578125" customWidth="1"/>
    <col min="2" max="2" width="2.734375" customWidth="1"/>
    <col min="3" max="3" width="3.05078125" customWidth="1"/>
    <col min="4" max="4" width="2.9453125" customWidth="1"/>
    <col min="5" max="5" width="4.89453125" customWidth="1"/>
    <col min="6" max="6" width="2" customWidth="1"/>
    <col min="7" max="7" width="14.1015625" customWidth="1"/>
    <col min="8" max="8" width="11.89453125" style="1" customWidth="1"/>
    <col min="15" max="15" width="10.5234375" bestFit="1" customWidth="1"/>
    <col min="17" max="17" width="10.5234375" bestFit="1" customWidth="1"/>
    <col min="18" max="18" width="10.3671875" bestFit="1" customWidth="1"/>
  </cols>
  <sheetData>
    <row r="1" spans="1:18" ht="14.7" thickBot="1" x14ac:dyDescent="0.6">
      <c r="A1" t="s">
        <v>0</v>
      </c>
      <c r="B1" t="s">
        <v>70</v>
      </c>
      <c r="D1" t="s">
        <v>140</v>
      </c>
      <c r="E1" t="s">
        <v>210</v>
      </c>
      <c r="F1" t="s">
        <v>280</v>
      </c>
      <c r="H1" s="5" t="s">
        <v>360</v>
      </c>
      <c r="I1" s="5" t="s">
        <v>350</v>
      </c>
      <c r="J1" s="5" t="s">
        <v>351</v>
      </c>
      <c r="K1" s="5" t="s">
        <v>352</v>
      </c>
      <c r="L1" s="5" t="s">
        <v>353</v>
      </c>
      <c r="M1" s="5" t="s">
        <v>354</v>
      </c>
      <c r="O1" s="6" t="s">
        <v>361</v>
      </c>
      <c r="Q1" s="6" t="s">
        <v>363</v>
      </c>
      <c r="R1" s="2" t="s">
        <v>362</v>
      </c>
    </row>
    <row r="2" spans="1:18" x14ac:dyDescent="0.55000000000000004">
      <c r="A2" t="s">
        <v>356</v>
      </c>
      <c r="B2" t="s">
        <v>355</v>
      </c>
      <c r="D2" t="s">
        <v>357</v>
      </c>
      <c r="E2" t="s">
        <v>359</v>
      </c>
      <c r="F2" t="s">
        <v>358</v>
      </c>
      <c r="H2" s="3">
        <v>1</v>
      </c>
      <c r="I2" s="10">
        <f>RIGHT(A2,8)*24*60*60</f>
        <v>89.175000000000011</v>
      </c>
      <c r="J2" s="11">
        <f>RIGHT(B2,8)*24*60*60</f>
        <v>86.366999999999976</v>
      </c>
      <c r="K2" s="11">
        <f>RIGHT(D2,8)*24*60*60</f>
        <v>83.977999999999994</v>
      </c>
      <c r="L2" s="11">
        <f>RIGHT(E2,8)*24*60*60</f>
        <v>90.282000000000011</v>
      </c>
      <c r="M2" s="12">
        <f>RIGHT(F2,8)*24*60*60</f>
        <v>88.595999999999989</v>
      </c>
      <c r="O2" s="7">
        <v>-2.8079999999999998</v>
      </c>
      <c r="Q2" s="7">
        <v>6.3040000000000003</v>
      </c>
      <c r="R2" s="7">
        <v>4.6180000000000003</v>
      </c>
    </row>
    <row r="3" spans="1:18" x14ac:dyDescent="0.55000000000000004">
      <c r="A3" t="s">
        <v>1</v>
      </c>
      <c r="B3" t="s">
        <v>71</v>
      </c>
      <c r="D3" t="s">
        <v>141</v>
      </c>
      <c r="E3" t="s">
        <v>211</v>
      </c>
      <c r="F3" t="s">
        <v>281</v>
      </c>
      <c r="H3" s="3">
        <v>2</v>
      </c>
      <c r="I3" s="13">
        <f t="shared" ref="I3:I66" si="0">RIGHT(A3,8)*24*60*60</f>
        <v>79.63</v>
      </c>
      <c r="J3" s="14">
        <f t="shared" ref="J3:J66" si="1">RIGHT(B3,8)*24*60*60</f>
        <v>79.330999999999989</v>
      </c>
      <c r="K3" s="14">
        <f t="shared" ref="K3:K66" si="2">RIGHT(D3,8)*24*60*60</f>
        <v>78.397000000000006</v>
      </c>
      <c r="L3" s="14">
        <f t="shared" ref="L3:L66" si="3">RIGHT(E3,8)*24*60*60</f>
        <v>78.943999999999988</v>
      </c>
      <c r="M3" s="15">
        <f t="shared" ref="M3:M66" si="4">RIGHT(F3,8)*24*60*60</f>
        <v>79.777000000000001</v>
      </c>
      <c r="O3" s="8">
        <f>O2+(J3-I3)</f>
        <v>-3.1070000000000064</v>
      </c>
      <c r="Q3" s="8">
        <f>Q2+(L3-K3)</f>
        <v>6.8509999999999831</v>
      </c>
      <c r="R3" s="8">
        <f>R2+(M3-K3)</f>
        <v>5.9979999999999958</v>
      </c>
    </row>
    <row r="4" spans="1:18" x14ac:dyDescent="0.55000000000000004">
      <c r="A4" t="s">
        <v>2</v>
      </c>
      <c r="B4" t="s">
        <v>72</v>
      </c>
      <c r="D4" t="s">
        <v>142</v>
      </c>
      <c r="E4" t="s">
        <v>212</v>
      </c>
      <c r="F4" t="s">
        <v>282</v>
      </c>
      <c r="H4" s="3">
        <v>3</v>
      </c>
      <c r="I4" s="13">
        <f t="shared" si="0"/>
        <v>78.617999999999995</v>
      </c>
      <c r="J4" s="14">
        <f t="shared" si="1"/>
        <v>78.462000000000003</v>
      </c>
      <c r="K4" s="14">
        <f t="shared" si="2"/>
        <v>77.731999999999999</v>
      </c>
      <c r="L4" s="14">
        <f t="shared" si="3"/>
        <v>78.86</v>
      </c>
      <c r="M4" s="15">
        <f t="shared" si="4"/>
        <v>78.527999999999992</v>
      </c>
      <c r="O4" s="8">
        <f>O3+(J4-I4)</f>
        <v>-3.2629999999999981</v>
      </c>
      <c r="Q4" s="8">
        <f t="shared" ref="Q4:Q67" si="5">Q3+(L4-K4)</f>
        <v>7.9789999999999832</v>
      </c>
      <c r="R4" s="8">
        <f t="shared" ref="R4:R67" si="6">R3+(M4-K4)</f>
        <v>6.793999999999988</v>
      </c>
    </row>
    <row r="5" spans="1:18" x14ac:dyDescent="0.55000000000000004">
      <c r="A5" t="s">
        <v>3</v>
      </c>
      <c r="B5" t="s">
        <v>73</v>
      </c>
      <c r="D5" t="s">
        <v>143</v>
      </c>
      <c r="E5" t="s">
        <v>213</v>
      </c>
      <c r="F5" t="s">
        <v>283</v>
      </c>
      <c r="H5" s="3">
        <v>4</v>
      </c>
      <c r="I5" s="13">
        <f t="shared" si="0"/>
        <v>78.78</v>
      </c>
      <c r="J5" s="14">
        <f t="shared" si="1"/>
        <v>78.494</v>
      </c>
      <c r="K5" s="14">
        <f t="shared" si="2"/>
        <v>77.557999999999993</v>
      </c>
      <c r="L5" s="14">
        <f t="shared" si="3"/>
        <v>78.578999999999994</v>
      </c>
      <c r="M5" s="15">
        <f t="shared" si="4"/>
        <v>78.647999999999996</v>
      </c>
      <c r="O5" s="8">
        <f t="shared" ref="O5:O68" si="7">O4+(J5-I5)</f>
        <v>-3.5489999999999995</v>
      </c>
      <c r="Q5" s="8">
        <f t="shared" si="5"/>
        <v>8.999999999999984</v>
      </c>
      <c r="R5" s="8">
        <f t="shared" si="6"/>
        <v>7.8839999999999915</v>
      </c>
    </row>
    <row r="6" spans="1:18" x14ac:dyDescent="0.55000000000000004">
      <c r="A6" t="s">
        <v>4</v>
      </c>
      <c r="B6" t="s">
        <v>74</v>
      </c>
      <c r="D6" t="s">
        <v>144</v>
      </c>
      <c r="E6" t="s">
        <v>214</v>
      </c>
      <c r="F6" t="s">
        <v>284</v>
      </c>
      <c r="H6" s="3">
        <v>5</v>
      </c>
      <c r="I6" s="13">
        <f t="shared" si="0"/>
        <v>78.421999999999997</v>
      </c>
      <c r="J6" s="14">
        <f t="shared" si="1"/>
        <v>78.418999999999997</v>
      </c>
      <c r="K6" s="14">
        <f t="shared" si="2"/>
        <v>77.685999999999993</v>
      </c>
      <c r="L6" s="14">
        <f t="shared" si="3"/>
        <v>78.539000000000001</v>
      </c>
      <c r="M6" s="15">
        <f t="shared" si="4"/>
        <v>78.707999999999998</v>
      </c>
      <c r="O6" s="8">
        <f t="shared" si="7"/>
        <v>-3.5519999999999996</v>
      </c>
      <c r="Q6" s="8">
        <f t="shared" si="5"/>
        <v>9.8529999999999927</v>
      </c>
      <c r="R6" s="8">
        <f t="shared" si="6"/>
        <v>8.905999999999997</v>
      </c>
    </row>
    <row r="7" spans="1:18" x14ac:dyDescent="0.55000000000000004">
      <c r="A7" t="s">
        <v>5</v>
      </c>
      <c r="B7" t="s">
        <v>75</v>
      </c>
      <c r="D7" t="s">
        <v>145</v>
      </c>
      <c r="E7" t="s">
        <v>215</v>
      </c>
      <c r="F7" t="s">
        <v>285</v>
      </c>
      <c r="H7" s="3">
        <v>6</v>
      </c>
      <c r="I7" s="13">
        <f t="shared" si="0"/>
        <v>78.74499999999999</v>
      </c>
      <c r="J7" s="14">
        <f t="shared" si="1"/>
        <v>78.462000000000003</v>
      </c>
      <c r="K7" s="14">
        <f t="shared" si="2"/>
        <v>77.78</v>
      </c>
      <c r="L7" s="14">
        <f t="shared" si="3"/>
        <v>78.59899999999999</v>
      </c>
      <c r="M7" s="15">
        <f t="shared" si="4"/>
        <v>78.561000000000007</v>
      </c>
      <c r="O7" s="8">
        <f t="shared" si="7"/>
        <v>-3.8349999999999866</v>
      </c>
      <c r="Q7" s="8">
        <f t="shared" si="5"/>
        <v>10.671999999999981</v>
      </c>
      <c r="R7" s="8">
        <f t="shared" si="6"/>
        <v>9.6870000000000029</v>
      </c>
    </row>
    <row r="8" spans="1:18" x14ac:dyDescent="0.55000000000000004">
      <c r="A8" t="s">
        <v>6</v>
      </c>
      <c r="B8" t="s">
        <v>76</v>
      </c>
      <c r="D8" t="s">
        <v>146</v>
      </c>
      <c r="E8" t="s">
        <v>216</v>
      </c>
      <c r="F8" t="s">
        <v>286</v>
      </c>
      <c r="H8" s="3">
        <v>7</v>
      </c>
      <c r="I8" s="13">
        <f t="shared" si="0"/>
        <v>79.316000000000003</v>
      </c>
      <c r="J8" s="14">
        <f t="shared" si="1"/>
        <v>78.441000000000003</v>
      </c>
      <c r="K8" s="14">
        <f t="shared" si="2"/>
        <v>77.954999999999998</v>
      </c>
      <c r="L8" s="14">
        <f t="shared" si="3"/>
        <v>79.320999999999998</v>
      </c>
      <c r="M8" s="15">
        <f t="shared" si="4"/>
        <v>79.486000000000004</v>
      </c>
      <c r="O8" s="8">
        <f t="shared" si="7"/>
        <v>-4.7099999999999866</v>
      </c>
      <c r="Q8" s="8">
        <f t="shared" si="5"/>
        <v>12.037999999999981</v>
      </c>
      <c r="R8" s="8">
        <f t="shared" si="6"/>
        <v>11.218000000000009</v>
      </c>
    </row>
    <row r="9" spans="1:18" x14ac:dyDescent="0.55000000000000004">
      <c r="A9" t="s">
        <v>7</v>
      </c>
      <c r="B9" t="s">
        <v>77</v>
      </c>
      <c r="D9" t="s">
        <v>147</v>
      </c>
      <c r="E9" t="s">
        <v>217</v>
      </c>
      <c r="F9" t="s">
        <v>287</v>
      </c>
      <c r="H9" s="3">
        <v>8</v>
      </c>
      <c r="I9" s="13">
        <f t="shared" si="0"/>
        <v>93.686999999999998</v>
      </c>
      <c r="J9" s="14">
        <f t="shared" si="1"/>
        <v>92.640999999999991</v>
      </c>
      <c r="K9" s="14">
        <f t="shared" si="2"/>
        <v>93.462000000000003</v>
      </c>
      <c r="L9" s="14">
        <f t="shared" si="3"/>
        <v>93.565999999999988</v>
      </c>
      <c r="M9" s="15">
        <f t="shared" si="4"/>
        <v>93.39500000000001</v>
      </c>
      <c r="O9" s="8">
        <f t="shared" si="7"/>
        <v>-5.7559999999999931</v>
      </c>
      <c r="Q9" s="8">
        <f t="shared" si="5"/>
        <v>12.141999999999966</v>
      </c>
      <c r="R9" s="8">
        <f t="shared" si="6"/>
        <v>11.151000000000016</v>
      </c>
    </row>
    <row r="10" spans="1:18" x14ac:dyDescent="0.55000000000000004">
      <c r="A10" t="s">
        <v>8</v>
      </c>
      <c r="B10" t="s">
        <v>78</v>
      </c>
      <c r="D10" t="s">
        <v>148</v>
      </c>
      <c r="E10" t="s">
        <v>218</v>
      </c>
      <c r="F10" t="s">
        <v>288</v>
      </c>
      <c r="H10" s="3">
        <v>9</v>
      </c>
      <c r="I10" s="13">
        <f t="shared" si="0"/>
        <v>78.466999999999999</v>
      </c>
      <c r="J10" s="14">
        <f t="shared" si="1"/>
        <v>78</v>
      </c>
      <c r="K10" s="14">
        <f t="shared" si="2"/>
        <v>77.616</v>
      </c>
      <c r="L10" s="14">
        <f t="shared" si="3"/>
        <v>78.748999999999995</v>
      </c>
      <c r="M10" s="15">
        <f t="shared" si="4"/>
        <v>78.713999999999999</v>
      </c>
      <c r="O10" s="8">
        <f t="shared" si="7"/>
        <v>-6.2229999999999919</v>
      </c>
      <c r="Q10" s="8">
        <f t="shared" si="5"/>
        <v>13.274999999999961</v>
      </c>
      <c r="R10" s="8">
        <f t="shared" si="6"/>
        <v>12.249000000000015</v>
      </c>
    </row>
    <row r="11" spans="1:18" x14ac:dyDescent="0.55000000000000004">
      <c r="A11" t="s">
        <v>9</v>
      </c>
      <c r="B11" t="s">
        <v>79</v>
      </c>
      <c r="D11" t="s">
        <v>149</v>
      </c>
      <c r="E11" t="s">
        <v>219</v>
      </c>
      <c r="F11" t="s">
        <v>289</v>
      </c>
      <c r="H11" s="3">
        <v>10</v>
      </c>
      <c r="I11" s="13">
        <f t="shared" si="0"/>
        <v>79.319000000000003</v>
      </c>
      <c r="J11" s="14">
        <f t="shared" si="1"/>
        <v>78.400000000000006</v>
      </c>
      <c r="K11" s="14">
        <f t="shared" si="2"/>
        <v>77.596999999999994</v>
      </c>
      <c r="L11" s="14">
        <f t="shared" si="3"/>
        <v>79.259999999999991</v>
      </c>
      <c r="M11" s="15">
        <f t="shared" si="4"/>
        <v>79.320999999999998</v>
      </c>
      <c r="O11" s="8">
        <f t="shared" si="7"/>
        <v>-7.1419999999999888</v>
      </c>
      <c r="Q11" s="8">
        <f t="shared" si="5"/>
        <v>14.937999999999958</v>
      </c>
      <c r="R11" s="8">
        <f t="shared" si="6"/>
        <v>13.973000000000019</v>
      </c>
    </row>
    <row r="12" spans="1:18" x14ac:dyDescent="0.55000000000000004">
      <c r="A12" t="s">
        <v>10</v>
      </c>
      <c r="B12" t="s">
        <v>80</v>
      </c>
      <c r="D12" t="s">
        <v>150</v>
      </c>
      <c r="E12" t="s">
        <v>220</v>
      </c>
      <c r="F12" t="s">
        <v>290</v>
      </c>
      <c r="H12" s="3">
        <v>11</v>
      </c>
      <c r="I12" s="13">
        <f t="shared" si="0"/>
        <v>78.716999999999999</v>
      </c>
      <c r="J12" s="14">
        <f t="shared" si="1"/>
        <v>78.334999999999994</v>
      </c>
      <c r="K12" s="14">
        <f t="shared" si="2"/>
        <v>77.691999999999993</v>
      </c>
      <c r="L12" s="14">
        <f t="shared" si="3"/>
        <v>78.722999999999999</v>
      </c>
      <c r="M12" s="15">
        <f t="shared" si="4"/>
        <v>78.254000000000005</v>
      </c>
      <c r="O12" s="8">
        <f t="shared" si="7"/>
        <v>-7.5239999999999938</v>
      </c>
      <c r="Q12" s="8">
        <f t="shared" si="5"/>
        <v>15.968999999999964</v>
      </c>
      <c r="R12" s="8">
        <f t="shared" si="6"/>
        <v>14.53500000000003</v>
      </c>
    </row>
    <row r="13" spans="1:18" x14ac:dyDescent="0.55000000000000004">
      <c r="A13" t="s">
        <v>11</v>
      </c>
      <c r="B13" t="s">
        <v>81</v>
      </c>
      <c r="D13" t="s">
        <v>151</v>
      </c>
      <c r="E13" t="s">
        <v>221</v>
      </c>
      <c r="F13" t="s">
        <v>291</v>
      </c>
      <c r="H13" s="3">
        <v>12</v>
      </c>
      <c r="I13" s="13">
        <f t="shared" si="0"/>
        <v>110.48699999999999</v>
      </c>
      <c r="J13" s="14">
        <f t="shared" si="1"/>
        <v>104.96799999999999</v>
      </c>
      <c r="K13" s="14">
        <f t="shared" si="2"/>
        <v>99.747000000000014</v>
      </c>
      <c r="L13" s="14">
        <f t="shared" si="3"/>
        <v>93.796000000000006</v>
      </c>
      <c r="M13" s="15">
        <f t="shared" si="4"/>
        <v>93.679999999999993</v>
      </c>
      <c r="O13" s="8">
        <f t="shared" si="7"/>
        <v>-13.042999999999999</v>
      </c>
      <c r="Q13" s="8">
        <f t="shared" si="5"/>
        <v>10.017999999999956</v>
      </c>
      <c r="R13" s="8">
        <f t="shared" si="6"/>
        <v>8.4680000000000089</v>
      </c>
    </row>
    <row r="14" spans="1:18" x14ac:dyDescent="0.55000000000000004">
      <c r="A14" t="s">
        <v>12</v>
      </c>
      <c r="B14" t="s">
        <v>82</v>
      </c>
      <c r="D14" t="s">
        <v>152</v>
      </c>
      <c r="E14" t="s">
        <v>222</v>
      </c>
      <c r="F14" t="s">
        <v>292</v>
      </c>
      <c r="H14" s="3">
        <v>13</v>
      </c>
      <c r="I14" s="16">
        <f t="shared" si="0"/>
        <v>125.71600000000001</v>
      </c>
      <c r="J14" s="17">
        <f t="shared" si="1"/>
        <v>135.376</v>
      </c>
      <c r="K14" s="17">
        <f t="shared" si="2"/>
        <v>141.26100000000002</v>
      </c>
      <c r="L14" s="14">
        <f t="shared" si="3"/>
        <v>134.98099999999999</v>
      </c>
      <c r="M14" s="15">
        <f t="shared" si="4"/>
        <v>135.744</v>
      </c>
      <c r="O14" s="8">
        <f t="shared" si="7"/>
        <v>-3.3830000000000027</v>
      </c>
      <c r="Q14" s="8">
        <f t="shared" si="5"/>
        <v>3.7379999999999267</v>
      </c>
      <c r="R14" s="8">
        <f t="shared" si="6"/>
        <v>2.9509999999999845</v>
      </c>
    </row>
    <row r="15" spans="1:18" x14ac:dyDescent="0.55000000000000004">
      <c r="A15" t="s">
        <v>13</v>
      </c>
      <c r="B15" t="s">
        <v>83</v>
      </c>
      <c r="D15" t="s">
        <v>153</v>
      </c>
      <c r="E15" t="s">
        <v>223</v>
      </c>
      <c r="F15" t="s">
        <v>293</v>
      </c>
      <c r="H15" s="3">
        <v>14</v>
      </c>
      <c r="I15" s="16">
        <f t="shared" si="0"/>
        <v>127.268</v>
      </c>
      <c r="J15" s="17">
        <f t="shared" si="1"/>
        <v>125.78500000000001</v>
      </c>
      <c r="K15" s="17">
        <f t="shared" si="2"/>
        <v>124.238</v>
      </c>
      <c r="L15" s="14">
        <f t="shared" si="3"/>
        <v>124.56100000000001</v>
      </c>
      <c r="M15" s="15">
        <f t="shared" si="4"/>
        <v>124.051</v>
      </c>
      <c r="O15" s="8">
        <f t="shared" si="7"/>
        <v>-4.8659999999999926</v>
      </c>
      <c r="Q15" s="8">
        <f t="shared" si="5"/>
        <v>4.0609999999999342</v>
      </c>
      <c r="R15" s="8">
        <f t="shared" si="6"/>
        <v>2.7639999999999869</v>
      </c>
    </row>
    <row r="16" spans="1:18" x14ac:dyDescent="0.55000000000000004">
      <c r="A16" t="s">
        <v>14</v>
      </c>
      <c r="B16" t="s">
        <v>84</v>
      </c>
      <c r="D16" t="s">
        <v>154</v>
      </c>
      <c r="E16" t="s">
        <v>224</v>
      </c>
      <c r="F16" t="s">
        <v>294</v>
      </c>
      <c r="H16" s="3">
        <v>15</v>
      </c>
      <c r="I16" s="16">
        <f t="shared" si="0"/>
        <v>114.151</v>
      </c>
      <c r="J16" s="17">
        <f t="shared" si="1"/>
        <v>114.06299999999999</v>
      </c>
      <c r="K16" s="17">
        <f t="shared" si="2"/>
        <v>114.617</v>
      </c>
      <c r="L16" s="14">
        <f t="shared" si="3"/>
        <v>114.358</v>
      </c>
      <c r="M16" s="15">
        <f t="shared" si="4"/>
        <v>114.498</v>
      </c>
      <c r="O16" s="8">
        <f t="shared" si="7"/>
        <v>-4.9540000000000006</v>
      </c>
      <c r="Q16" s="8">
        <f t="shared" si="5"/>
        <v>3.8019999999999339</v>
      </c>
      <c r="R16" s="8">
        <f t="shared" si="6"/>
        <v>2.6449999999999871</v>
      </c>
    </row>
    <row r="17" spans="1:18" x14ac:dyDescent="0.55000000000000004">
      <c r="A17" t="s">
        <v>15</v>
      </c>
      <c r="B17" t="s">
        <v>85</v>
      </c>
      <c r="D17" t="s">
        <v>155</v>
      </c>
      <c r="E17" t="s">
        <v>225</v>
      </c>
      <c r="F17" t="s">
        <v>295</v>
      </c>
      <c r="H17" s="3">
        <v>16</v>
      </c>
      <c r="I17" s="16">
        <f t="shared" si="0"/>
        <v>124.98599999999999</v>
      </c>
      <c r="J17" s="17">
        <f t="shared" si="1"/>
        <v>128.50200000000001</v>
      </c>
      <c r="K17" s="17">
        <f t="shared" si="2"/>
        <v>133.89599999999999</v>
      </c>
      <c r="L17" s="14">
        <f t="shared" si="3"/>
        <v>131.50899999999999</v>
      </c>
      <c r="M17" s="15">
        <f t="shared" si="4"/>
        <v>132.066</v>
      </c>
      <c r="O17" s="8">
        <f t="shared" si="7"/>
        <v>-1.4379999999999811</v>
      </c>
      <c r="Q17" s="8">
        <f t="shared" si="5"/>
        <v>1.4149999999999334</v>
      </c>
      <c r="R17" s="8">
        <f t="shared" si="6"/>
        <v>0.81500000000000306</v>
      </c>
    </row>
    <row r="18" spans="1:18" x14ac:dyDescent="0.55000000000000004">
      <c r="A18" t="s">
        <v>16</v>
      </c>
      <c r="B18" t="s">
        <v>86</v>
      </c>
      <c r="D18" t="s">
        <v>156</v>
      </c>
      <c r="E18" t="s">
        <v>226</v>
      </c>
      <c r="F18" t="s">
        <v>296</v>
      </c>
      <c r="H18" s="3">
        <v>17</v>
      </c>
      <c r="I18" s="16">
        <f t="shared" si="0"/>
        <v>80.042000000000002</v>
      </c>
      <c r="J18" s="17">
        <f t="shared" si="1"/>
        <v>80.126999999999995</v>
      </c>
      <c r="K18" s="17">
        <f t="shared" si="2"/>
        <v>77.87299999999999</v>
      </c>
      <c r="L18" s="14">
        <f t="shared" si="3"/>
        <v>78.681999999999988</v>
      </c>
      <c r="M18" s="15">
        <f t="shared" si="4"/>
        <v>78.548000000000002</v>
      </c>
      <c r="O18" s="8">
        <f t="shared" si="7"/>
        <v>-1.3529999999999873</v>
      </c>
      <c r="Q18" s="8">
        <f t="shared" si="5"/>
        <v>2.2239999999999309</v>
      </c>
      <c r="R18" s="8">
        <f t="shared" si="6"/>
        <v>1.4900000000000144</v>
      </c>
    </row>
    <row r="19" spans="1:18" x14ac:dyDescent="0.55000000000000004">
      <c r="A19" t="s">
        <v>17</v>
      </c>
      <c r="B19" t="s">
        <v>87</v>
      </c>
      <c r="D19" t="s">
        <v>157</v>
      </c>
      <c r="E19" t="s">
        <v>227</v>
      </c>
      <c r="F19" t="s">
        <v>297</v>
      </c>
      <c r="H19" s="3">
        <v>18</v>
      </c>
      <c r="I19" s="16">
        <f t="shared" si="0"/>
        <v>79.275000000000006</v>
      </c>
      <c r="J19" s="17">
        <f t="shared" si="1"/>
        <v>78.85499999999999</v>
      </c>
      <c r="K19" s="17">
        <f t="shared" si="2"/>
        <v>77.081000000000003</v>
      </c>
      <c r="L19" s="14">
        <f t="shared" si="3"/>
        <v>77.425000000000011</v>
      </c>
      <c r="M19" s="15">
        <f t="shared" si="4"/>
        <v>77.478999999999999</v>
      </c>
      <c r="O19" s="8">
        <f t="shared" si="7"/>
        <v>-1.7730000000000032</v>
      </c>
      <c r="Q19" s="8">
        <f t="shared" si="5"/>
        <v>2.5679999999999392</v>
      </c>
      <c r="R19" s="8">
        <f t="shared" si="6"/>
        <v>1.8880000000000106</v>
      </c>
    </row>
    <row r="20" spans="1:18" x14ac:dyDescent="0.55000000000000004">
      <c r="A20" t="s">
        <v>18</v>
      </c>
      <c r="B20" t="s">
        <v>88</v>
      </c>
      <c r="D20" t="s">
        <v>158</v>
      </c>
      <c r="E20" t="s">
        <v>228</v>
      </c>
      <c r="F20" t="s">
        <v>298</v>
      </c>
      <c r="H20" s="3">
        <v>19</v>
      </c>
      <c r="I20" s="16">
        <f t="shared" si="0"/>
        <v>77.882000000000005</v>
      </c>
      <c r="J20" s="17">
        <f t="shared" si="1"/>
        <v>77.984000000000009</v>
      </c>
      <c r="K20" s="17">
        <f t="shared" si="2"/>
        <v>76.786000000000001</v>
      </c>
      <c r="L20" s="14">
        <f t="shared" si="3"/>
        <v>76.829000000000008</v>
      </c>
      <c r="M20" s="15">
        <f t="shared" si="4"/>
        <v>77.003</v>
      </c>
      <c r="O20" s="8">
        <f t="shared" si="7"/>
        <v>-1.6709999999999994</v>
      </c>
      <c r="Q20" s="8">
        <f t="shared" si="5"/>
        <v>2.6109999999999456</v>
      </c>
      <c r="R20" s="8">
        <f t="shared" si="6"/>
        <v>2.1050000000000093</v>
      </c>
    </row>
    <row r="21" spans="1:18" x14ac:dyDescent="0.55000000000000004">
      <c r="A21" t="s">
        <v>19</v>
      </c>
      <c r="B21" t="s">
        <v>89</v>
      </c>
      <c r="D21" t="s">
        <v>159</v>
      </c>
      <c r="E21" t="s">
        <v>229</v>
      </c>
      <c r="F21" t="s">
        <v>299</v>
      </c>
      <c r="H21" s="3">
        <v>20</v>
      </c>
      <c r="I21" s="16">
        <f t="shared" si="0"/>
        <v>78.055000000000007</v>
      </c>
      <c r="J21" s="17">
        <f t="shared" si="1"/>
        <v>78.037999999999997</v>
      </c>
      <c r="K21" s="17">
        <f t="shared" si="2"/>
        <v>76.798999999999992</v>
      </c>
      <c r="L21" s="14">
        <f t="shared" si="3"/>
        <v>76.960999999999999</v>
      </c>
      <c r="M21" s="15">
        <f t="shared" si="4"/>
        <v>77.055999999999997</v>
      </c>
      <c r="O21" s="8">
        <f t="shared" si="7"/>
        <v>-1.6880000000000095</v>
      </c>
      <c r="Q21" s="8">
        <f t="shared" si="5"/>
        <v>2.7729999999999517</v>
      </c>
      <c r="R21" s="8">
        <f t="shared" si="6"/>
        <v>2.3620000000000143</v>
      </c>
    </row>
    <row r="22" spans="1:18" x14ac:dyDescent="0.55000000000000004">
      <c r="A22" t="s">
        <v>20</v>
      </c>
      <c r="B22" t="s">
        <v>90</v>
      </c>
      <c r="D22" t="s">
        <v>160</v>
      </c>
      <c r="E22" t="s">
        <v>230</v>
      </c>
      <c r="F22" t="s">
        <v>300</v>
      </c>
      <c r="H22" s="3">
        <v>21</v>
      </c>
      <c r="I22" s="16">
        <f t="shared" si="0"/>
        <v>79.16</v>
      </c>
      <c r="J22" s="17">
        <f t="shared" si="1"/>
        <v>77.951000000000008</v>
      </c>
      <c r="K22" s="17">
        <f t="shared" si="2"/>
        <v>76.847999999999999</v>
      </c>
      <c r="L22" s="14">
        <f t="shared" si="3"/>
        <v>77.337000000000003</v>
      </c>
      <c r="M22" s="15">
        <f t="shared" si="4"/>
        <v>77.03</v>
      </c>
      <c r="O22" s="8">
        <f t="shared" si="7"/>
        <v>-2.8969999999999985</v>
      </c>
      <c r="Q22" s="8">
        <f t="shared" si="5"/>
        <v>3.261999999999956</v>
      </c>
      <c r="R22" s="8">
        <f t="shared" si="6"/>
        <v>2.5440000000000165</v>
      </c>
    </row>
    <row r="23" spans="1:18" x14ac:dyDescent="0.55000000000000004">
      <c r="A23" t="s">
        <v>21</v>
      </c>
      <c r="B23" t="s">
        <v>91</v>
      </c>
      <c r="D23" t="s">
        <v>161</v>
      </c>
      <c r="E23" t="s">
        <v>231</v>
      </c>
      <c r="F23" t="s">
        <v>301</v>
      </c>
      <c r="H23" s="3">
        <v>22</v>
      </c>
      <c r="I23" s="16">
        <f t="shared" si="0"/>
        <v>78.867999999999995</v>
      </c>
      <c r="J23" s="17">
        <f t="shared" si="1"/>
        <v>77.802999999999997</v>
      </c>
      <c r="K23" s="17">
        <f t="shared" si="2"/>
        <v>77.474999999999994</v>
      </c>
      <c r="L23" s="14">
        <f t="shared" si="3"/>
        <v>77.036000000000001</v>
      </c>
      <c r="M23" s="15">
        <f t="shared" si="4"/>
        <v>77.27000000000001</v>
      </c>
      <c r="O23" s="8">
        <f t="shared" si="7"/>
        <v>-3.9619999999999962</v>
      </c>
      <c r="Q23" s="8">
        <f t="shared" si="5"/>
        <v>2.8229999999999631</v>
      </c>
      <c r="R23" s="8">
        <f t="shared" si="6"/>
        <v>2.3390000000000324</v>
      </c>
    </row>
    <row r="24" spans="1:18" x14ac:dyDescent="0.55000000000000004">
      <c r="A24" t="s">
        <v>22</v>
      </c>
      <c r="B24" t="s">
        <v>92</v>
      </c>
      <c r="D24" t="s">
        <v>162</v>
      </c>
      <c r="E24" t="s">
        <v>232</v>
      </c>
      <c r="F24" t="s">
        <v>302</v>
      </c>
      <c r="H24" s="3">
        <v>23</v>
      </c>
      <c r="I24" s="16">
        <f t="shared" si="0"/>
        <v>78.718000000000004</v>
      </c>
      <c r="J24" s="17">
        <f t="shared" si="1"/>
        <v>77.846999999999994</v>
      </c>
      <c r="K24" s="17">
        <f t="shared" si="2"/>
        <v>77.694000000000003</v>
      </c>
      <c r="L24" s="14">
        <f t="shared" si="3"/>
        <v>77.352999999999994</v>
      </c>
      <c r="M24" s="15">
        <f t="shared" si="4"/>
        <v>77.188000000000002</v>
      </c>
      <c r="O24" s="8">
        <f t="shared" si="7"/>
        <v>-4.8330000000000055</v>
      </c>
      <c r="Q24" s="8">
        <f t="shared" si="5"/>
        <v>2.4819999999999549</v>
      </c>
      <c r="R24" s="8">
        <f t="shared" si="6"/>
        <v>1.8330000000000322</v>
      </c>
    </row>
    <row r="25" spans="1:18" x14ac:dyDescent="0.55000000000000004">
      <c r="A25" t="s">
        <v>23</v>
      </c>
      <c r="B25" t="s">
        <v>93</v>
      </c>
      <c r="D25" t="s">
        <v>163</v>
      </c>
      <c r="E25" t="s">
        <v>233</v>
      </c>
      <c r="F25" t="s">
        <v>303</v>
      </c>
      <c r="H25" s="3">
        <v>24</v>
      </c>
      <c r="I25" s="16">
        <f t="shared" si="0"/>
        <v>78.161999999999992</v>
      </c>
      <c r="J25" s="17">
        <f t="shared" si="1"/>
        <v>77.981999999999999</v>
      </c>
      <c r="K25" s="17">
        <f t="shared" si="2"/>
        <v>77.241</v>
      </c>
      <c r="L25" s="14">
        <f t="shared" si="3"/>
        <v>77.238</v>
      </c>
      <c r="M25" s="15">
        <f t="shared" si="4"/>
        <v>77.211999999999989</v>
      </c>
      <c r="O25" s="8">
        <f t="shared" si="7"/>
        <v>-5.0129999999999981</v>
      </c>
      <c r="Q25" s="8">
        <f t="shared" si="5"/>
        <v>2.4789999999999548</v>
      </c>
      <c r="R25" s="8">
        <f t="shared" si="6"/>
        <v>1.8040000000000216</v>
      </c>
    </row>
    <row r="26" spans="1:18" x14ac:dyDescent="0.55000000000000004">
      <c r="A26" t="s">
        <v>24</v>
      </c>
      <c r="B26" t="s">
        <v>94</v>
      </c>
      <c r="D26" t="s">
        <v>164</v>
      </c>
      <c r="E26" t="s">
        <v>234</v>
      </c>
      <c r="F26" t="s">
        <v>304</v>
      </c>
      <c r="H26" s="3">
        <v>25</v>
      </c>
      <c r="I26" s="16">
        <f t="shared" si="0"/>
        <v>78.775000000000006</v>
      </c>
      <c r="J26" s="17">
        <f t="shared" si="1"/>
        <v>77.747</v>
      </c>
      <c r="K26" s="17">
        <f t="shared" si="2"/>
        <v>77.042000000000002</v>
      </c>
      <c r="L26" s="14">
        <f t="shared" si="3"/>
        <v>77.853999999999985</v>
      </c>
      <c r="M26" s="15">
        <f t="shared" si="4"/>
        <v>77.209999999999994</v>
      </c>
      <c r="O26" s="8">
        <f t="shared" si="7"/>
        <v>-6.0410000000000039</v>
      </c>
      <c r="Q26" s="8">
        <f t="shared" si="5"/>
        <v>3.2909999999999382</v>
      </c>
      <c r="R26" s="8">
        <f t="shared" si="6"/>
        <v>1.9720000000000137</v>
      </c>
    </row>
    <row r="27" spans="1:18" x14ac:dyDescent="0.55000000000000004">
      <c r="A27" t="s">
        <v>25</v>
      </c>
      <c r="B27" t="s">
        <v>95</v>
      </c>
      <c r="D27" t="s">
        <v>165</v>
      </c>
      <c r="E27" t="s">
        <v>235</v>
      </c>
      <c r="F27" t="s">
        <v>305</v>
      </c>
      <c r="H27" s="3">
        <v>26</v>
      </c>
      <c r="I27" s="16">
        <f t="shared" si="0"/>
        <v>78.350999999999999</v>
      </c>
      <c r="J27" s="17">
        <f t="shared" si="1"/>
        <v>77.903999999999996</v>
      </c>
      <c r="K27" s="17">
        <f t="shared" si="2"/>
        <v>77.150000000000006</v>
      </c>
      <c r="L27" s="14">
        <f t="shared" si="3"/>
        <v>77.87</v>
      </c>
      <c r="M27" s="15">
        <f t="shared" si="4"/>
        <v>77.352999999999994</v>
      </c>
      <c r="O27" s="8">
        <f t="shared" si="7"/>
        <v>-6.4880000000000067</v>
      </c>
      <c r="Q27" s="8">
        <f t="shared" si="5"/>
        <v>4.0109999999999371</v>
      </c>
      <c r="R27" s="8">
        <f t="shared" si="6"/>
        <v>2.1750000000000025</v>
      </c>
    </row>
    <row r="28" spans="1:18" x14ac:dyDescent="0.55000000000000004">
      <c r="A28" t="s">
        <v>26</v>
      </c>
      <c r="B28" t="s">
        <v>96</v>
      </c>
      <c r="D28" t="s">
        <v>166</v>
      </c>
      <c r="E28" t="s">
        <v>236</v>
      </c>
      <c r="F28" t="s">
        <v>306</v>
      </c>
      <c r="H28" s="3">
        <v>27</v>
      </c>
      <c r="I28" s="16">
        <f t="shared" si="0"/>
        <v>78.602999999999994</v>
      </c>
      <c r="J28" s="17">
        <f t="shared" si="1"/>
        <v>77.971000000000004</v>
      </c>
      <c r="K28" s="17">
        <f t="shared" si="2"/>
        <v>77.050999999999988</v>
      </c>
      <c r="L28" s="14">
        <f t="shared" si="3"/>
        <v>77.643000000000001</v>
      </c>
      <c r="M28" s="15">
        <f t="shared" si="4"/>
        <v>77.606000000000009</v>
      </c>
      <c r="O28" s="8">
        <f t="shared" si="7"/>
        <v>-7.1199999999999974</v>
      </c>
      <c r="Q28" s="8">
        <f t="shared" si="5"/>
        <v>4.60299999999995</v>
      </c>
      <c r="R28" s="8">
        <f t="shared" si="6"/>
        <v>2.7300000000000235</v>
      </c>
    </row>
    <row r="29" spans="1:18" x14ac:dyDescent="0.55000000000000004">
      <c r="A29" t="s">
        <v>27</v>
      </c>
      <c r="B29" t="s">
        <v>97</v>
      </c>
      <c r="D29" t="s">
        <v>167</v>
      </c>
      <c r="E29" t="s">
        <v>237</v>
      </c>
      <c r="F29" t="s">
        <v>307</v>
      </c>
      <c r="H29" s="3">
        <v>28</v>
      </c>
      <c r="I29" s="16">
        <f t="shared" si="0"/>
        <v>78.563000000000002</v>
      </c>
      <c r="J29" s="17">
        <f t="shared" si="1"/>
        <v>77.884</v>
      </c>
      <c r="K29" s="17">
        <f t="shared" si="2"/>
        <v>77.400999999999996</v>
      </c>
      <c r="L29" s="14">
        <f t="shared" si="3"/>
        <v>77.569000000000003</v>
      </c>
      <c r="M29" s="15">
        <f t="shared" si="4"/>
        <v>77.433999999999997</v>
      </c>
      <c r="O29" s="8">
        <f t="shared" si="7"/>
        <v>-7.7989999999999995</v>
      </c>
      <c r="Q29" s="8">
        <f t="shared" si="5"/>
        <v>4.7709999999999564</v>
      </c>
      <c r="R29" s="8">
        <f t="shared" si="6"/>
        <v>2.7630000000000248</v>
      </c>
    </row>
    <row r="30" spans="1:18" x14ac:dyDescent="0.55000000000000004">
      <c r="A30" t="s">
        <v>28</v>
      </c>
      <c r="B30" t="s">
        <v>98</v>
      </c>
      <c r="D30" t="s">
        <v>168</v>
      </c>
      <c r="E30" t="s">
        <v>238</v>
      </c>
      <c r="F30" t="s">
        <v>308</v>
      </c>
      <c r="H30" s="3">
        <v>29</v>
      </c>
      <c r="I30" s="16">
        <f t="shared" si="0"/>
        <v>78.167999999999992</v>
      </c>
      <c r="J30" s="17">
        <f t="shared" si="1"/>
        <v>77.936999999999998</v>
      </c>
      <c r="K30" s="17">
        <f t="shared" si="2"/>
        <v>77.789999999999992</v>
      </c>
      <c r="L30" s="14">
        <f t="shared" si="3"/>
        <v>77.432000000000002</v>
      </c>
      <c r="M30" s="15">
        <f t="shared" si="4"/>
        <v>77.540000000000006</v>
      </c>
      <c r="O30" s="8">
        <f t="shared" si="7"/>
        <v>-8.029999999999994</v>
      </c>
      <c r="Q30" s="8">
        <f t="shared" si="5"/>
        <v>4.4129999999999665</v>
      </c>
      <c r="R30" s="8">
        <f t="shared" si="6"/>
        <v>2.513000000000039</v>
      </c>
    </row>
    <row r="31" spans="1:18" x14ac:dyDescent="0.55000000000000004">
      <c r="A31" t="s">
        <v>29</v>
      </c>
      <c r="B31" t="s">
        <v>99</v>
      </c>
      <c r="D31" t="s">
        <v>169</v>
      </c>
      <c r="E31" t="s">
        <v>239</v>
      </c>
      <c r="F31" t="s">
        <v>309</v>
      </c>
      <c r="H31" s="3">
        <v>30</v>
      </c>
      <c r="I31" s="16">
        <f t="shared" si="0"/>
        <v>78.210000000000008</v>
      </c>
      <c r="J31" s="17">
        <f t="shared" si="1"/>
        <v>78.024999999999991</v>
      </c>
      <c r="K31" s="17">
        <f t="shared" si="2"/>
        <v>77.176000000000002</v>
      </c>
      <c r="L31" s="14">
        <f t="shared" si="3"/>
        <v>77.421000000000006</v>
      </c>
      <c r="M31" s="15">
        <f t="shared" si="4"/>
        <v>77.691999999999993</v>
      </c>
      <c r="O31" s="8">
        <f t="shared" si="7"/>
        <v>-8.2150000000000105</v>
      </c>
      <c r="Q31" s="8">
        <f t="shared" si="5"/>
        <v>4.6579999999999711</v>
      </c>
      <c r="R31" s="8">
        <f t="shared" si="6"/>
        <v>3.0290000000000301</v>
      </c>
    </row>
    <row r="32" spans="1:18" x14ac:dyDescent="0.55000000000000004">
      <c r="A32" t="s">
        <v>30</v>
      </c>
      <c r="B32" t="s">
        <v>100</v>
      </c>
      <c r="D32" t="s">
        <v>170</v>
      </c>
      <c r="E32" t="s">
        <v>240</v>
      </c>
      <c r="F32" t="s">
        <v>310</v>
      </c>
      <c r="H32" s="3">
        <v>31</v>
      </c>
      <c r="I32" s="16">
        <f t="shared" si="0"/>
        <v>78.12</v>
      </c>
      <c r="J32" s="17">
        <f t="shared" si="1"/>
        <v>77.861000000000004</v>
      </c>
      <c r="K32" s="17">
        <f t="shared" si="2"/>
        <v>77.251000000000005</v>
      </c>
      <c r="L32" s="14">
        <f t="shared" si="3"/>
        <v>77.44</v>
      </c>
      <c r="M32" s="15">
        <f t="shared" si="4"/>
        <v>77.382000000000005</v>
      </c>
      <c r="O32" s="8">
        <f t="shared" si="7"/>
        <v>-8.4740000000000109</v>
      </c>
      <c r="Q32" s="8">
        <f t="shared" si="5"/>
        <v>4.846999999999964</v>
      </c>
      <c r="R32" s="8">
        <f t="shared" si="6"/>
        <v>3.1600000000000303</v>
      </c>
    </row>
    <row r="33" spans="1:18" x14ac:dyDescent="0.55000000000000004">
      <c r="A33" t="s">
        <v>31</v>
      </c>
      <c r="B33" t="s">
        <v>101</v>
      </c>
      <c r="D33" t="s">
        <v>171</v>
      </c>
      <c r="E33" t="s">
        <v>241</v>
      </c>
      <c r="F33" t="s">
        <v>311</v>
      </c>
      <c r="H33" s="3">
        <v>32</v>
      </c>
      <c r="I33" s="16">
        <f t="shared" si="0"/>
        <v>78.007999999999996</v>
      </c>
      <c r="J33" s="17">
        <f t="shared" si="1"/>
        <v>78.069000000000003</v>
      </c>
      <c r="K33" s="17">
        <f t="shared" si="2"/>
        <v>77.599000000000004</v>
      </c>
      <c r="L33" s="14">
        <f t="shared" si="3"/>
        <v>77.358999999999995</v>
      </c>
      <c r="M33" s="15">
        <f t="shared" si="4"/>
        <v>77.387</v>
      </c>
      <c r="O33" s="8">
        <f t="shared" si="7"/>
        <v>-8.4130000000000038</v>
      </c>
      <c r="Q33" s="8">
        <f t="shared" si="5"/>
        <v>4.6069999999999549</v>
      </c>
      <c r="R33" s="8">
        <f t="shared" si="6"/>
        <v>2.948000000000027</v>
      </c>
    </row>
    <row r="34" spans="1:18" x14ac:dyDescent="0.55000000000000004">
      <c r="A34" t="s">
        <v>32</v>
      </c>
      <c r="B34" t="s">
        <v>102</v>
      </c>
      <c r="D34" t="s">
        <v>172</v>
      </c>
      <c r="E34" t="s">
        <v>242</v>
      </c>
      <c r="F34" t="s">
        <v>312</v>
      </c>
      <c r="H34" s="3">
        <v>33</v>
      </c>
      <c r="I34" s="16">
        <f t="shared" si="0"/>
        <v>78.018999999999991</v>
      </c>
      <c r="J34" s="17">
        <f t="shared" si="1"/>
        <v>78.028999999999996</v>
      </c>
      <c r="K34" s="17">
        <f t="shared" si="2"/>
        <v>77.278999999999996</v>
      </c>
      <c r="L34" s="14">
        <f t="shared" si="3"/>
        <v>77.532999999999987</v>
      </c>
      <c r="M34" s="15">
        <f t="shared" si="4"/>
        <v>77.189000000000007</v>
      </c>
      <c r="O34" s="8">
        <f t="shared" si="7"/>
        <v>-8.4029999999999987</v>
      </c>
      <c r="Q34" s="8">
        <f t="shared" si="5"/>
        <v>4.8609999999999456</v>
      </c>
      <c r="R34" s="8">
        <f t="shared" si="6"/>
        <v>2.8580000000000378</v>
      </c>
    </row>
    <row r="35" spans="1:18" x14ac:dyDescent="0.55000000000000004">
      <c r="A35" t="s">
        <v>33</v>
      </c>
      <c r="B35" t="s">
        <v>103</v>
      </c>
      <c r="D35" t="s">
        <v>173</v>
      </c>
      <c r="E35" t="s">
        <v>243</v>
      </c>
      <c r="F35" t="s">
        <v>313</v>
      </c>
      <c r="H35" s="3">
        <v>34</v>
      </c>
      <c r="I35" s="16">
        <f t="shared" si="0"/>
        <v>78.271000000000001</v>
      </c>
      <c r="J35" s="17">
        <f t="shared" si="1"/>
        <v>78.096999999999994</v>
      </c>
      <c r="K35" s="17">
        <f t="shared" si="2"/>
        <v>77.5</v>
      </c>
      <c r="L35" s="14">
        <f t="shared" si="3"/>
        <v>77.635999999999996</v>
      </c>
      <c r="M35" s="15">
        <f t="shared" si="4"/>
        <v>77.460999999999999</v>
      </c>
      <c r="O35" s="8">
        <f t="shared" si="7"/>
        <v>-8.5770000000000053</v>
      </c>
      <c r="Q35" s="8">
        <f t="shared" si="5"/>
        <v>4.9969999999999413</v>
      </c>
      <c r="R35" s="8">
        <f t="shared" si="6"/>
        <v>2.8190000000000364</v>
      </c>
    </row>
    <row r="36" spans="1:18" x14ac:dyDescent="0.55000000000000004">
      <c r="A36" t="s">
        <v>34</v>
      </c>
      <c r="B36" t="s">
        <v>104</v>
      </c>
      <c r="D36" t="s">
        <v>174</v>
      </c>
      <c r="E36" t="s">
        <v>244</v>
      </c>
      <c r="F36" t="s">
        <v>314</v>
      </c>
      <c r="H36" s="3">
        <v>35</v>
      </c>
      <c r="I36" s="16">
        <f t="shared" si="0"/>
        <v>78.426000000000002</v>
      </c>
      <c r="J36" s="17">
        <f t="shared" si="1"/>
        <v>78.236000000000004</v>
      </c>
      <c r="K36" s="17">
        <f t="shared" si="2"/>
        <v>77.650000000000006</v>
      </c>
      <c r="L36" s="14">
        <f t="shared" si="3"/>
        <v>77.451999999999998</v>
      </c>
      <c r="M36" s="15">
        <f t="shared" si="4"/>
        <v>77.742000000000004</v>
      </c>
      <c r="O36" s="8">
        <f t="shared" si="7"/>
        <v>-8.767000000000003</v>
      </c>
      <c r="Q36" s="8">
        <f t="shared" si="5"/>
        <v>4.7989999999999338</v>
      </c>
      <c r="R36" s="8">
        <f t="shared" si="6"/>
        <v>2.9110000000000351</v>
      </c>
    </row>
    <row r="37" spans="1:18" x14ac:dyDescent="0.55000000000000004">
      <c r="A37" t="s">
        <v>35</v>
      </c>
      <c r="B37" t="s">
        <v>105</v>
      </c>
      <c r="D37" t="s">
        <v>175</v>
      </c>
      <c r="E37" t="s">
        <v>245</v>
      </c>
      <c r="F37" t="s">
        <v>315</v>
      </c>
      <c r="H37" s="3">
        <v>36</v>
      </c>
      <c r="I37" s="16">
        <f t="shared" si="0"/>
        <v>78.004999999999995</v>
      </c>
      <c r="J37" s="17">
        <f t="shared" si="1"/>
        <v>94.988000000000014</v>
      </c>
      <c r="K37" s="17">
        <f t="shared" si="2"/>
        <v>77.875</v>
      </c>
      <c r="L37" s="14">
        <f t="shared" si="3"/>
        <v>77.853999999999985</v>
      </c>
      <c r="M37" s="15">
        <f t="shared" si="4"/>
        <v>78.033999999999992</v>
      </c>
      <c r="O37" s="8">
        <f t="shared" si="7"/>
        <v>8.2160000000000153</v>
      </c>
      <c r="Q37" s="8">
        <f t="shared" si="5"/>
        <v>4.7779999999999188</v>
      </c>
      <c r="R37" s="8">
        <f t="shared" si="6"/>
        <v>3.0700000000000269</v>
      </c>
    </row>
    <row r="38" spans="1:18" x14ac:dyDescent="0.55000000000000004">
      <c r="A38" t="s">
        <v>36</v>
      </c>
      <c r="B38" t="s">
        <v>106</v>
      </c>
      <c r="D38" t="s">
        <v>176</v>
      </c>
      <c r="E38" t="s">
        <v>246</v>
      </c>
      <c r="F38" t="s">
        <v>316</v>
      </c>
      <c r="H38" s="3">
        <v>37</v>
      </c>
      <c r="I38" s="16">
        <f t="shared" si="0"/>
        <v>78.128</v>
      </c>
      <c r="J38" s="23">
        <f t="shared" si="1"/>
        <v>80.850999999999999</v>
      </c>
      <c r="K38" s="17">
        <f t="shared" si="2"/>
        <v>77.036000000000001</v>
      </c>
      <c r="L38" s="14">
        <f t="shared" si="3"/>
        <v>77.495000000000005</v>
      </c>
      <c r="M38" s="15">
        <f t="shared" si="4"/>
        <v>77.421000000000006</v>
      </c>
      <c r="O38" s="8">
        <f t="shared" si="7"/>
        <v>10.939000000000014</v>
      </c>
      <c r="Q38" s="8">
        <f t="shared" si="5"/>
        <v>5.2369999999999219</v>
      </c>
      <c r="R38" s="8">
        <f t="shared" si="6"/>
        <v>3.455000000000032</v>
      </c>
    </row>
    <row r="39" spans="1:18" x14ac:dyDescent="0.55000000000000004">
      <c r="A39" t="s">
        <v>37</v>
      </c>
      <c r="B39" t="s">
        <v>107</v>
      </c>
      <c r="D39" t="s">
        <v>177</v>
      </c>
      <c r="E39" t="s">
        <v>247</v>
      </c>
      <c r="F39" t="s">
        <v>317</v>
      </c>
      <c r="H39" s="3">
        <v>38</v>
      </c>
      <c r="I39" s="16">
        <f t="shared" si="0"/>
        <v>77.781999999999996</v>
      </c>
      <c r="J39" s="23">
        <f t="shared" si="1"/>
        <v>77.334000000000003</v>
      </c>
      <c r="K39" s="17">
        <f t="shared" si="2"/>
        <v>77.438000000000002</v>
      </c>
      <c r="L39" s="14">
        <f t="shared" si="3"/>
        <v>94.125</v>
      </c>
      <c r="M39" s="15">
        <f t="shared" si="4"/>
        <v>77.566000000000003</v>
      </c>
      <c r="O39" s="8">
        <f t="shared" si="7"/>
        <v>10.491000000000021</v>
      </c>
      <c r="Q39" s="8">
        <f t="shared" si="5"/>
        <v>21.923999999999921</v>
      </c>
      <c r="R39" s="8">
        <f t="shared" si="6"/>
        <v>3.5830000000000322</v>
      </c>
    </row>
    <row r="40" spans="1:18" x14ac:dyDescent="0.55000000000000004">
      <c r="A40" t="s">
        <v>38</v>
      </c>
      <c r="B40" t="s">
        <v>108</v>
      </c>
      <c r="D40" t="s">
        <v>178</v>
      </c>
      <c r="E40" t="s">
        <v>248</v>
      </c>
      <c r="F40" t="s">
        <v>318</v>
      </c>
      <c r="H40" s="3">
        <v>39</v>
      </c>
      <c r="I40" s="16">
        <f t="shared" si="0"/>
        <v>78.441000000000003</v>
      </c>
      <c r="J40" s="23">
        <f t="shared" si="1"/>
        <v>77.172999999999988</v>
      </c>
      <c r="K40" s="17">
        <f t="shared" si="2"/>
        <v>77.516999999999996</v>
      </c>
      <c r="L40" s="17">
        <f t="shared" si="3"/>
        <v>80.058999999999997</v>
      </c>
      <c r="M40" s="15">
        <f t="shared" si="4"/>
        <v>94.030999999999992</v>
      </c>
      <c r="O40" s="8">
        <f t="shared" si="7"/>
        <v>9.2230000000000061</v>
      </c>
      <c r="Q40" s="8">
        <f t="shared" si="5"/>
        <v>24.465999999999923</v>
      </c>
      <c r="R40" s="8">
        <f t="shared" si="6"/>
        <v>20.09700000000003</v>
      </c>
    </row>
    <row r="41" spans="1:18" x14ac:dyDescent="0.55000000000000004">
      <c r="A41" t="s">
        <v>39</v>
      </c>
      <c r="B41" t="s">
        <v>109</v>
      </c>
      <c r="D41" t="s">
        <v>179</v>
      </c>
      <c r="E41" t="s">
        <v>249</v>
      </c>
      <c r="F41" t="s">
        <v>319</v>
      </c>
      <c r="H41" s="3">
        <v>40</v>
      </c>
      <c r="I41" s="16">
        <f t="shared" si="0"/>
        <v>78.090999999999994</v>
      </c>
      <c r="J41" s="23">
        <f t="shared" si="1"/>
        <v>77.070999999999998</v>
      </c>
      <c r="K41" s="17">
        <f t="shared" si="2"/>
        <v>93.524999999999991</v>
      </c>
      <c r="L41" s="17">
        <f t="shared" si="3"/>
        <v>77.039000000000016</v>
      </c>
      <c r="M41" s="18">
        <f t="shared" si="4"/>
        <v>80.182000000000002</v>
      </c>
      <c r="O41" s="8">
        <f t="shared" si="7"/>
        <v>8.2030000000000101</v>
      </c>
      <c r="Q41" s="8">
        <f t="shared" si="5"/>
        <v>7.9799999999999471</v>
      </c>
      <c r="R41" s="8">
        <f t="shared" si="6"/>
        <v>6.7540000000000404</v>
      </c>
    </row>
    <row r="42" spans="1:18" x14ac:dyDescent="0.55000000000000004">
      <c r="A42" t="s">
        <v>40</v>
      </c>
      <c r="B42" t="s">
        <v>110</v>
      </c>
      <c r="D42" t="s">
        <v>180</v>
      </c>
      <c r="E42" t="s">
        <v>250</v>
      </c>
      <c r="F42" t="s">
        <v>320</v>
      </c>
      <c r="H42" s="3">
        <v>41</v>
      </c>
      <c r="I42" s="16">
        <f t="shared" si="0"/>
        <v>78.003</v>
      </c>
      <c r="J42" s="23">
        <f t="shared" si="1"/>
        <v>77.073999999999998</v>
      </c>
      <c r="K42" s="14">
        <f t="shared" si="2"/>
        <v>80.396000000000001</v>
      </c>
      <c r="L42" s="17">
        <f t="shared" si="3"/>
        <v>76.430000000000007</v>
      </c>
      <c r="M42" s="18">
        <f t="shared" si="4"/>
        <v>77.006</v>
      </c>
      <c r="O42" s="8">
        <f t="shared" si="7"/>
        <v>7.274000000000008</v>
      </c>
      <c r="Q42" s="8">
        <f t="shared" si="5"/>
        <v>4.0139999999999532</v>
      </c>
      <c r="R42" s="8">
        <f t="shared" si="6"/>
        <v>3.3640000000000398</v>
      </c>
    </row>
    <row r="43" spans="1:18" x14ac:dyDescent="0.55000000000000004">
      <c r="A43" t="s">
        <v>41</v>
      </c>
      <c r="B43" t="s">
        <v>111</v>
      </c>
      <c r="D43" t="s">
        <v>181</v>
      </c>
      <c r="E43" t="s">
        <v>251</v>
      </c>
      <c r="F43" t="s">
        <v>321</v>
      </c>
      <c r="H43" s="3">
        <v>42</v>
      </c>
      <c r="I43" s="16">
        <f t="shared" si="0"/>
        <v>77.72399999999999</v>
      </c>
      <c r="J43" s="23">
        <f t="shared" si="1"/>
        <v>77.059000000000012</v>
      </c>
      <c r="K43" s="14">
        <f t="shared" si="2"/>
        <v>76.905000000000001</v>
      </c>
      <c r="L43" s="17">
        <f t="shared" si="3"/>
        <v>76.721999999999994</v>
      </c>
      <c r="M43" s="18">
        <f t="shared" si="4"/>
        <v>76.180000000000007</v>
      </c>
      <c r="O43" s="8">
        <f t="shared" si="7"/>
        <v>6.6090000000000302</v>
      </c>
      <c r="Q43" s="8">
        <f t="shared" si="5"/>
        <v>3.8309999999999462</v>
      </c>
      <c r="R43" s="8">
        <f t="shared" si="6"/>
        <v>2.6390000000000455</v>
      </c>
    </row>
    <row r="44" spans="1:18" x14ac:dyDescent="0.55000000000000004">
      <c r="A44" t="s">
        <v>42</v>
      </c>
      <c r="B44" t="s">
        <v>112</v>
      </c>
      <c r="D44" t="s">
        <v>182</v>
      </c>
      <c r="E44" t="s">
        <v>252</v>
      </c>
      <c r="F44" t="s">
        <v>322</v>
      </c>
      <c r="H44" s="3">
        <v>43</v>
      </c>
      <c r="I44" s="16">
        <f t="shared" si="0"/>
        <v>77.673000000000002</v>
      </c>
      <c r="J44" s="23">
        <f t="shared" si="1"/>
        <v>77.13</v>
      </c>
      <c r="K44" s="14">
        <f t="shared" si="2"/>
        <v>76.281000000000006</v>
      </c>
      <c r="L44" s="17">
        <f t="shared" si="3"/>
        <v>77.079000000000008</v>
      </c>
      <c r="M44" s="18">
        <f t="shared" si="4"/>
        <v>76.3</v>
      </c>
      <c r="O44" s="8">
        <f t="shared" si="7"/>
        <v>6.0660000000000238</v>
      </c>
      <c r="Q44" s="8">
        <f t="shared" si="5"/>
        <v>4.628999999999948</v>
      </c>
      <c r="R44" s="8">
        <f t="shared" si="6"/>
        <v>2.6580000000000368</v>
      </c>
    </row>
    <row r="45" spans="1:18" x14ac:dyDescent="0.55000000000000004">
      <c r="A45" t="s">
        <v>43</v>
      </c>
      <c r="B45" t="s">
        <v>113</v>
      </c>
      <c r="D45" t="s">
        <v>183</v>
      </c>
      <c r="E45" t="s">
        <v>253</v>
      </c>
      <c r="F45" t="s">
        <v>323</v>
      </c>
      <c r="H45" s="3">
        <v>44</v>
      </c>
      <c r="I45" s="16">
        <f t="shared" si="0"/>
        <v>77.554000000000002</v>
      </c>
      <c r="J45" s="23">
        <f t="shared" si="1"/>
        <v>77.067000000000007</v>
      </c>
      <c r="K45" s="14">
        <f t="shared" si="2"/>
        <v>76.003</v>
      </c>
      <c r="L45" s="17">
        <f t="shared" si="3"/>
        <v>76.525000000000006</v>
      </c>
      <c r="M45" s="18">
        <f t="shared" si="4"/>
        <v>76.143000000000001</v>
      </c>
      <c r="O45" s="8">
        <f t="shared" si="7"/>
        <v>5.579000000000029</v>
      </c>
      <c r="Q45" s="8">
        <f t="shared" si="5"/>
        <v>5.1509999999999536</v>
      </c>
      <c r="R45" s="8">
        <f t="shared" si="6"/>
        <v>2.7980000000000373</v>
      </c>
    </row>
    <row r="46" spans="1:18" x14ac:dyDescent="0.55000000000000004">
      <c r="A46" t="s">
        <v>44</v>
      </c>
      <c r="B46" t="s">
        <v>114</v>
      </c>
      <c r="D46" t="s">
        <v>184</v>
      </c>
      <c r="E46" t="s">
        <v>254</v>
      </c>
      <c r="F46" t="s">
        <v>324</v>
      </c>
      <c r="H46" s="3">
        <v>45</v>
      </c>
      <c r="I46" s="16">
        <f t="shared" si="0"/>
        <v>77.655000000000001</v>
      </c>
      <c r="J46" s="23">
        <f t="shared" si="1"/>
        <v>76.869</v>
      </c>
      <c r="K46" s="14">
        <f t="shared" si="2"/>
        <v>76.004999999999995</v>
      </c>
      <c r="L46" s="17">
        <f t="shared" si="3"/>
        <v>76.099000000000004</v>
      </c>
      <c r="M46" s="18">
        <f t="shared" si="4"/>
        <v>76.400999999999996</v>
      </c>
      <c r="O46" s="8">
        <f t="shared" si="7"/>
        <v>4.7930000000000277</v>
      </c>
      <c r="Q46" s="8">
        <f t="shared" si="5"/>
        <v>5.2449999999999619</v>
      </c>
      <c r="R46" s="8">
        <f t="shared" si="6"/>
        <v>3.1940000000000381</v>
      </c>
    </row>
    <row r="47" spans="1:18" x14ac:dyDescent="0.55000000000000004">
      <c r="A47" t="s">
        <v>45</v>
      </c>
      <c r="B47" t="s">
        <v>115</v>
      </c>
      <c r="D47" t="s">
        <v>185</v>
      </c>
      <c r="E47" t="s">
        <v>255</v>
      </c>
      <c r="F47" t="s">
        <v>325</v>
      </c>
      <c r="H47" s="3">
        <v>46</v>
      </c>
      <c r="I47" s="16">
        <f t="shared" si="0"/>
        <v>77.657000000000011</v>
      </c>
      <c r="J47" s="23">
        <f t="shared" si="1"/>
        <v>76.855000000000004</v>
      </c>
      <c r="K47" s="14">
        <f t="shared" si="2"/>
        <v>75.879000000000005</v>
      </c>
      <c r="L47" s="17">
        <f t="shared" si="3"/>
        <v>76.099999999999994</v>
      </c>
      <c r="M47" s="18">
        <f t="shared" si="4"/>
        <v>76.131</v>
      </c>
      <c r="O47" s="8">
        <f t="shared" si="7"/>
        <v>3.991000000000021</v>
      </c>
      <c r="Q47" s="8">
        <f t="shared" si="5"/>
        <v>5.4659999999999513</v>
      </c>
      <c r="R47" s="8">
        <f t="shared" si="6"/>
        <v>3.4460000000000335</v>
      </c>
    </row>
    <row r="48" spans="1:18" x14ac:dyDescent="0.55000000000000004">
      <c r="A48" t="s">
        <v>46</v>
      </c>
      <c r="B48" t="s">
        <v>116</v>
      </c>
      <c r="D48" t="s">
        <v>186</v>
      </c>
      <c r="E48" t="s">
        <v>256</v>
      </c>
      <c r="F48" t="s">
        <v>326</v>
      </c>
      <c r="H48" s="3">
        <v>47</v>
      </c>
      <c r="I48" s="16">
        <f t="shared" si="0"/>
        <v>77.451999999999998</v>
      </c>
      <c r="J48" s="23">
        <f t="shared" si="1"/>
        <v>76.971999999999994</v>
      </c>
      <c r="K48" s="14">
        <f t="shared" si="2"/>
        <v>75.396000000000001</v>
      </c>
      <c r="L48" s="17">
        <f t="shared" si="3"/>
        <v>75.911000000000001</v>
      </c>
      <c r="M48" s="18">
        <f t="shared" si="4"/>
        <v>75.906999999999996</v>
      </c>
      <c r="O48" s="8">
        <f t="shared" si="7"/>
        <v>3.511000000000017</v>
      </c>
      <c r="Q48" s="8">
        <f t="shared" si="5"/>
        <v>5.9809999999999519</v>
      </c>
      <c r="R48" s="8">
        <f t="shared" si="6"/>
        <v>3.9570000000000292</v>
      </c>
    </row>
    <row r="49" spans="1:18" x14ac:dyDescent="0.55000000000000004">
      <c r="A49" t="s">
        <v>47</v>
      </c>
      <c r="B49" t="s">
        <v>117</v>
      </c>
      <c r="D49" t="s">
        <v>187</v>
      </c>
      <c r="E49" t="s">
        <v>257</v>
      </c>
      <c r="F49" t="s">
        <v>327</v>
      </c>
      <c r="H49" s="3">
        <v>48</v>
      </c>
      <c r="I49" s="16">
        <f t="shared" si="0"/>
        <v>77.760000000000005</v>
      </c>
      <c r="J49" s="23">
        <f t="shared" si="1"/>
        <v>77.108999999999995</v>
      </c>
      <c r="K49" s="14">
        <f t="shared" si="2"/>
        <v>76.310999999999993</v>
      </c>
      <c r="L49" s="17">
        <f t="shared" si="3"/>
        <v>76.194999999999993</v>
      </c>
      <c r="M49" s="18">
        <f t="shared" si="4"/>
        <v>75.958999999999989</v>
      </c>
      <c r="O49" s="8">
        <f t="shared" si="7"/>
        <v>2.8600000000000065</v>
      </c>
      <c r="Q49" s="8">
        <f t="shared" si="5"/>
        <v>5.8649999999999523</v>
      </c>
      <c r="R49" s="8">
        <f t="shared" si="6"/>
        <v>3.6050000000000253</v>
      </c>
    </row>
    <row r="50" spans="1:18" x14ac:dyDescent="0.55000000000000004">
      <c r="A50" t="s">
        <v>48</v>
      </c>
      <c r="B50" t="s">
        <v>118</v>
      </c>
      <c r="D50" t="s">
        <v>188</v>
      </c>
      <c r="E50" t="s">
        <v>258</v>
      </c>
      <c r="F50" t="s">
        <v>328</v>
      </c>
      <c r="H50" s="3">
        <v>49</v>
      </c>
      <c r="I50" s="16">
        <f t="shared" si="0"/>
        <v>77.686999999999998</v>
      </c>
      <c r="J50" s="23">
        <f t="shared" si="1"/>
        <v>77.391999999999996</v>
      </c>
      <c r="K50" s="14">
        <f t="shared" si="2"/>
        <v>76.114000000000004</v>
      </c>
      <c r="L50" s="17">
        <f t="shared" si="3"/>
        <v>76.061999999999998</v>
      </c>
      <c r="M50" s="18">
        <f t="shared" si="4"/>
        <v>75.968000000000004</v>
      </c>
      <c r="O50" s="8">
        <f t="shared" si="7"/>
        <v>2.5650000000000048</v>
      </c>
      <c r="Q50" s="8">
        <f t="shared" si="5"/>
        <v>5.8129999999999455</v>
      </c>
      <c r="R50" s="8">
        <f t="shared" si="6"/>
        <v>3.4590000000000245</v>
      </c>
    </row>
    <row r="51" spans="1:18" x14ac:dyDescent="0.55000000000000004">
      <c r="A51" t="s">
        <v>49</v>
      </c>
      <c r="B51" t="s">
        <v>119</v>
      </c>
      <c r="D51" t="s">
        <v>189</v>
      </c>
      <c r="E51" t="s">
        <v>259</v>
      </c>
      <c r="F51" t="s">
        <v>329</v>
      </c>
      <c r="H51" s="3">
        <v>50</v>
      </c>
      <c r="I51" s="16">
        <f t="shared" si="0"/>
        <v>77.606000000000009</v>
      </c>
      <c r="J51" s="23">
        <f t="shared" si="1"/>
        <v>77.426999999999992</v>
      </c>
      <c r="K51" s="14">
        <f t="shared" si="2"/>
        <v>76.245999999999995</v>
      </c>
      <c r="L51" s="17">
        <f t="shared" si="3"/>
        <v>76.304000000000002</v>
      </c>
      <c r="M51" s="18">
        <f t="shared" si="4"/>
        <v>76.275000000000006</v>
      </c>
      <c r="O51" s="8">
        <f t="shared" si="7"/>
        <v>2.3859999999999886</v>
      </c>
      <c r="Q51" s="8">
        <f t="shared" si="5"/>
        <v>5.8709999999999525</v>
      </c>
      <c r="R51" s="8">
        <f t="shared" si="6"/>
        <v>3.4880000000000351</v>
      </c>
    </row>
    <row r="52" spans="1:18" x14ac:dyDescent="0.55000000000000004">
      <c r="A52" t="s">
        <v>50</v>
      </c>
      <c r="B52" t="s">
        <v>120</v>
      </c>
      <c r="D52" t="s">
        <v>190</v>
      </c>
      <c r="E52" t="s">
        <v>260</v>
      </c>
      <c r="F52" t="s">
        <v>330</v>
      </c>
      <c r="H52" s="3">
        <v>51</v>
      </c>
      <c r="I52" s="16">
        <f t="shared" si="0"/>
        <v>77.611000000000004</v>
      </c>
      <c r="J52" s="23">
        <f t="shared" si="1"/>
        <v>77.338999999999999</v>
      </c>
      <c r="K52" s="14">
        <f t="shared" si="2"/>
        <v>76.102000000000004</v>
      </c>
      <c r="L52" s="17">
        <f t="shared" si="3"/>
        <v>76.188000000000002</v>
      </c>
      <c r="M52" s="18">
        <f t="shared" si="4"/>
        <v>76.191000000000003</v>
      </c>
      <c r="O52" s="8">
        <f t="shared" si="7"/>
        <v>2.113999999999983</v>
      </c>
      <c r="Q52" s="8">
        <f t="shared" si="5"/>
        <v>5.956999999999951</v>
      </c>
      <c r="R52" s="8">
        <f t="shared" si="6"/>
        <v>3.5770000000000337</v>
      </c>
    </row>
    <row r="53" spans="1:18" x14ac:dyDescent="0.55000000000000004">
      <c r="A53" t="s">
        <v>51</v>
      </c>
      <c r="B53" t="s">
        <v>121</v>
      </c>
      <c r="D53" t="s">
        <v>191</v>
      </c>
      <c r="E53" t="s">
        <v>261</v>
      </c>
      <c r="F53" t="s">
        <v>331</v>
      </c>
      <c r="H53" s="3">
        <v>52</v>
      </c>
      <c r="I53" s="16">
        <f t="shared" si="0"/>
        <v>77.421000000000006</v>
      </c>
      <c r="J53" s="23">
        <f t="shared" si="1"/>
        <v>77.124000000000009</v>
      </c>
      <c r="K53" s="14">
        <f t="shared" si="2"/>
        <v>75.691000000000003</v>
      </c>
      <c r="L53" s="17">
        <f t="shared" si="3"/>
        <v>76.091000000000008</v>
      </c>
      <c r="M53" s="18">
        <f t="shared" si="4"/>
        <v>76.125</v>
      </c>
      <c r="O53" s="8">
        <f t="shared" si="7"/>
        <v>1.816999999999986</v>
      </c>
      <c r="Q53" s="8">
        <f t="shared" si="5"/>
        <v>6.3569999999999567</v>
      </c>
      <c r="R53" s="8">
        <f t="shared" si="6"/>
        <v>4.0110000000000312</v>
      </c>
    </row>
    <row r="54" spans="1:18" x14ac:dyDescent="0.55000000000000004">
      <c r="A54" t="s">
        <v>52</v>
      </c>
      <c r="B54" t="s">
        <v>122</v>
      </c>
      <c r="D54" t="s">
        <v>192</v>
      </c>
      <c r="E54" t="s">
        <v>262</v>
      </c>
      <c r="F54" t="s">
        <v>332</v>
      </c>
      <c r="H54" s="3">
        <v>53</v>
      </c>
      <c r="I54" s="16">
        <f t="shared" si="0"/>
        <v>77.522000000000006</v>
      </c>
      <c r="J54" s="23">
        <f t="shared" si="1"/>
        <v>77.16</v>
      </c>
      <c r="K54" s="14">
        <f t="shared" si="2"/>
        <v>76.019000000000005</v>
      </c>
      <c r="L54" s="17">
        <f t="shared" si="3"/>
        <v>76.058000000000007</v>
      </c>
      <c r="M54" s="18">
        <f t="shared" si="4"/>
        <v>75.960000000000008</v>
      </c>
      <c r="O54" s="8">
        <f t="shared" si="7"/>
        <v>1.454999999999977</v>
      </c>
      <c r="Q54" s="8">
        <f t="shared" si="5"/>
        <v>6.3959999999999582</v>
      </c>
      <c r="R54" s="8">
        <f t="shared" si="6"/>
        <v>3.9520000000000337</v>
      </c>
    </row>
    <row r="55" spans="1:18" x14ac:dyDescent="0.55000000000000004">
      <c r="A55" t="s">
        <v>53</v>
      </c>
      <c r="B55" t="s">
        <v>123</v>
      </c>
      <c r="D55" t="s">
        <v>193</v>
      </c>
      <c r="E55" t="s">
        <v>263</v>
      </c>
      <c r="F55" t="s">
        <v>333</v>
      </c>
      <c r="H55" s="3">
        <v>54</v>
      </c>
      <c r="I55" s="16">
        <f t="shared" si="0"/>
        <v>77.445000000000007</v>
      </c>
      <c r="J55" s="23">
        <f t="shared" si="1"/>
        <v>77.067999999999998</v>
      </c>
      <c r="K55" s="14">
        <f t="shared" si="2"/>
        <v>75.540999999999997</v>
      </c>
      <c r="L55" s="17">
        <f t="shared" si="3"/>
        <v>76.320999999999998</v>
      </c>
      <c r="M55" s="18">
        <f t="shared" si="4"/>
        <v>76.125999999999991</v>
      </c>
      <c r="O55" s="8">
        <f t="shared" si="7"/>
        <v>1.0779999999999674</v>
      </c>
      <c r="Q55" s="8">
        <f t="shared" si="5"/>
        <v>7.1759999999999593</v>
      </c>
      <c r="R55" s="8">
        <f t="shared" si="6"/>
        <v>4.5370000000000275</v>
      </c>
    </row>
    <row r="56" spans="1:18" x14ac:dyDescent="0.55000000000000004">
      <c r="A56" t="s">
        <v>54</v>
      </c>
      <c r="B56" t="s">
        <v>124</v>
      </c>
      <c r="D56" t="s">
        <v>194</v>
      </c>
      <c r="E56" t="s">
        <v>264</v>
      </c>
      <c r="F56" t="s">
        <v>334</v>
      </c>
      <c r="H56" s="3">
        <v>55</v>
      </c>
      <c r="I56" s="16">
        <f t="shared" si="0"/>
        <v>77.418000000000006</v>
      </c>
      <c r="J56" s="23">
        <f t="shared" si="1"/>
        <v>77.055999999999997</v>
      </c>
      <c r="K56" s="14">
        <f t="shared" si="2"/>
        <v>76.102000000000004</v>
      </c>
      <c r="L56" s="17">
        <f t="shared" si="3"/>
        <v>75.954000000000008</v>
      </c>
      <c r="M56" s="18">
        <f t="shared" si="4"/>
        <v>76.045000000000002</v>
      </c>
      <c r="O56" s="8">
        <f t="shared" si="7"/>
        <v>0.71599999999995845</v>
      </c>
      <c r="Q56" s="8">
        <f t="shared" si="5"/>
        <v>7.0279999999999632</v>
      </c>
      <c r="R56" s="8">
        <f t="shared" si="6"/>
        <v>4.4800000000000253</v>
      </c>
    </row>
    <row r="57" spans="1:18" x14ac:dyDescent="0.55000000000000004">
      <c r="A57" t="s">
        <v>55</v>
      </c>
      <c r="B57" t="s">
        <v>125</v>
      </c>
      <c r="D57" t="s">
        <v>195</v>
      </c>
      <c r="E57" t="s">
        <v>265</v>
      </c>
      <c r="F57" t="s">
        <v>335</v>
      </c>
      <c r="H57" s="3">
        <v>56</v>
      </c>
      <c r="I57" s="16">
        <f t="shared" si="0"/>
        <v>77.313999999999993</v>
      </c>
      <c r="J57" s="23">
        <f t="shared" si="1"/>
        <v>77.228999999999999</v>
      </c>
      <c r="K57" s="14">
        <f t="shared" si="2"/>
        <v>75.793000000000006</v>
      </c>
      <c r="L57" s="17">
        <f t="shared" si="3"/>
        <v>76.356999999999999</v>
      </c>
      <c r="M57" s="18">
        <f t="shared" si="4"/>
        <v>76.213000000000008</v>
      </c>
      <c r="O57" s="8">
        <f t="shared" si="7"/>
        <v>0.6309999999999647</v>
      </c>
      <c r="Q57" s="8">
        <f t="shared" si="5"/>
        <v>7.5919999999999561</v>
      </c>
      <c r="R57" s="8">
        <f t="shared" si="6"/>
        <v>4.900000000000027</v>
      </c>
    </row>
    <row r="58" spans="1:18" x14ac:dyDescent="0.55000000000000004">
      <c r="A58" t="s">
        <v>56</v>
      </c>
      <c r="B58" t="s">
        <v>126</v>
      </c>
      <c r="D58" t="s">
        <v>196</v>
      </c>
      <c r="E58" t="s">
        <v>266</v>
      </c>
      <c r="F58" t="s">
        <v>336</v>
      </c>
      <c r="H58" s="3">
        <v>57</v>
      </c>
      <c r="I58" s="16">
        <f t="shared" si="0"/>
        <v>77.147999999999996</v>
      </c>
      <c r="J58" s="23">
        <f t="shared" si="1"/>
        <v>77.056999999999988</v>
      </c>
      <c r="K58" s="14">
        <f t="shared" si="2"/>
        <v>75.81</v>
      </c>
      <c r="L58" s="17">
        <f t="shared" si="3"/>
        <v>76.802000000000007</v>
      </c>
      <c r="M58" s="18">
        <f t="shared" si="4"/>
        <v>75.968000000000004</v>
      </c>
      <c r="O58" s="8">
        <f t="shared" si="7"/>
        <v>0.53999999999995651</v>
      </c>
      <c r="Q58" s="8">
        <f t="shared" si="5"/>
        <v>8.5839999999999606</v>
      </c>
      <c r="R58" s="8">
        <f t="shared" si="6"/>
        <v>5.0580000000000283</v>
      </c>
    </row>
    <row r="59" spans="1:18" x14ac:dyDescent="0.55000000000000004">
      <c r="A59" t="s">
        <v>57</v>
      </c>
      <c r="B59" t="s">
        <v>127</v>
      </c>
      <c r="D59" t="s">
        <v>197</v>
      </c>
      <c r="E59" t="s">
        <v>267</v>
      </c>
      <c r="F59" t="s">
        <v>337</v>
      </c>
      <c r="H59" s="3">
        <v>58</v>
      </c>
      <c r="I59" s="16">
        <f t="shared" si="0"/>
        <v>77.384</v>
      </c>
      <c r="J59" s="23">
        <f t="shared" si="1"/>
        <v>77.266000000000005</v>
      </c>
      <c r="K59" s="14">
        <f t="shared" si="2"/>
        <v>75.802000000000007</v>
      </c>
      <c r="L59" s="17">
        <f t="shared" si="3"/>
        <v>76.140000000000015</v>
      </c>
      <c r="M59" s="18">
        <f t="shared" si="4"/>
        <v>76.304000000000002</v>
      </c>
      <c r="O59" s="8">
        <f t="shared" si="7"/>
        <v>0.42199999999996152</v>
      </c>
      <c r="Q59" s="8">
        <f t="shared" si="5"/>
        <v>8.9219999999999686</v>
      </c>
      <c r="R59" s="8">
        <f t="shared" si="6"/>
        <v>5.5600000000000236</v>
      </c>
    </row>
    <row r="60" spans="1:18" x14ac:dyDescent="0.55000000000000004">
      <c r="A60" t="s">
        <v>58</v>
      </c>
      <c r="B60" t="s">
        <v>128</v>
      </c>
      <c r="D60" t="s">
        <v>198</v>
      </c>
      <c r="E60" t="s">
        <v>268</v>
      </c>
      <c r="F60" t="s">
        <v>338</v>
      </c>
      <c r="H60" s="3">
        <v>59</v>
      </c>
      <c r="I60" s="16">
        <f t="shared" si="0"/>
        <v>77.084000000000003</v>
      </c>
      <c r="J60" s="23">
        <f t="shared" si="1"/>
        <v>77.126999999999995</v>
      </c>
      <c r="K60" s="14">
        <f t="shared" si="2"/>
        <v>75.971999999999994</v>
      </c>
      <c r="L60" s="17">
        <f t="shared" si="3"/>
        <v>75.965999999999994</v>
      </c>
      <c r="M60" s="18">
        <f t="shared" si="4"/>
        <v>75.961000000000013</v>
      </c>
      <c r="O60" s="8">
        <f t="shared" si="7"/>
        <v>0.46499999999995367</v>
      </c>
      <c r="Q60" s="8">
        <f t="shared" si="5"/>
        <v>8.9159999999999684</v>
      </c>
      <c r="R60" s="8">
        <f t="shared" si="6"/>
        <v>5.5490000000000421</v>
      </c>
    </row>
    <row r="61" spans="1:18" x14ac:dyDescent="0.55000000000000004">
      <c r="A61" t="s">
        <v>59</v>
      </c>
      <c r="B61" t="s">
        <v>129</v>
      </c>
      <c r="D61" t="s">
        <v>199</v>
      </c>
      <c r="E61" t="s">
        <v>269</v>
      </c>
      <c r="F61" t="s">
        <v>339</v>
      </c>
      <c r="H61" s="3">
        <v>60</v>
      </c>
      <c r="I61" s="16">
        <f t="shared" si="0"/>
        <v>77.152000000000001</v>
      </c>
      <c r="J61" s="23">
        <f t="shared" si="1"/>
        <v>77.272000000000006</v>
      </c>
      <c r="K61" s="14">
        <f t="shared" si="2"/>
        <v>76.132999999999996</v>
      </c>
      <c r="L61" s="17">
        <f t="shared" si="3"/>
        <v>75.947000000000003</v>
      </c>
      <c r="M61" s="18">
        <f t="shared" si="4"/>
        <v>76.241</v>
      </c>
      <c r="O61" s="8">
        <f t="shared" si="7"/>
        <v>0.58499999999995822</v>
      </c>
      <c r="Q61" s="8">
        <f t="shared" si="5"/>
        <v>8.7299999999999756</v>
      </c>
      <c r="R61" s="8">
        <f t="shared" si="6"/>
        <v>5.6570000000000462</v>
      </c>
    </row>
    <row r="62" spans="1:18" x14ac:dyDescent="0.55000000000000004">
      <c r="A62" t="s">
        <v>60</v>
      </c>
      <c r="B62" t="s">
        <v>130</v>
      </c>
      <c r="D62" t="s">
        <v>200</v>
      </c>
      <c r="E62" t="s">
        <v>270</v>
      </c>
      <c r="F62" t="s">
        <v>340</v>
      </c>
      <c r="H62" s="3">
        <v>61</v>
      </c>
      <c r="I62" s="16">
        <f t="shared" si="0"/>
        <v>77.207999999999998</v>
      </c>
      <c r="J62" s="23">
        <f t="shared" si="1"/>
        <v>77.234999999999999</v>
      </c>
      <c r="K62" s="14">
        <f t="shared" si="2"/>
        <v>76.292000000000002</v>
      </c>
      <c r="L62" s="17">
        <f t="shared" si="3"/>
        <v>76.007000000000005</v>
      </c>
      <c r="M62" s="18">
        <f t="shared" si="4"/>
        <v>76.074999999999989</v>
      </c>
      <c r="O62" s="8">
        <f t="shared" si="7"/>
        <v>0.61199999999995924</v>
      </c>
      <c r="Q62" s="8">
        <f t="shared" si="5"/>
        <v>8.444999999999979</v>
      </c>
      <c r="R62" s="8">
        <f t="shared" si="6"/>
        <v>5.4400000000000333</v>
      </c>
    </row>
    <row r="63" spans="1:18" x14ac:dyDescent="0.55000000000000004">
      <c r="A63" t="s">
        <v>61</v>
      </c>
      <c r="B63" t="s">
        <v>131</v>
      </c>
      <c r="D63" t="s">
        <v>201</v>
      </c>
      <c r="E63" t="s">
        <v>271</v>
      </c>
      <c r="F63" t="s">
        <v>341</v>
      </c>
      <c r="H63" s="3">
        <v>62</v>
      </c>
      <c r="I63" s="16">
        <f t="shared" si="0"/>
        <v>77.01400000000001</v>
      </c>
      <c r="J63" s="23">
        <f t="shared" si="1"/>
        <v>77.036999999999992</v>
      </c>
      <c r="K63" s="14">
        <f t="shared" si="2"/>
        <v>76.027000000000001</v>
      </c>
      <c r="L63" s="17">
        <f t="shared" si="3"/>
        <v>76.186000000000007</v>
      </c>
      <c r="M63" s="18">
        <f t="shared" si="4"/>
        <v>76.2</v>
      </c>
      <c r="O63" s="8">
        <f t="shared" si="7"/>
        <v>0.63499999999994117</v>
      </c>
      <c r="Q63" s="8">
        <f t="shared" si="5"/>
        <v>8.603999999999985</v>
      </c>
      <c r="R63" s="8">
        <f t="shared" si="6"/>
        <v>5.6130000000000351</v>
      </c>
    </row>
    <row r="64" spans="1:18" x14ac:dyDescent="0.55000000000000004">
      <c r="A64" t="s">
        <v>62</v>
      </c>
      <c r="B64" t="s">
        <v>132</v>
      </c>
      <c r="D64" t="s">
        <v>202</v>
      </c>
      <c r="E64" t="s">
        <v>272</v>
      </c>
      <c r="F64" t="s">
        <v>342</v>
      </c>
      <c r="H64" s="3">
        <v>63</v>
      </c>
      <c r="I64" s="16">
        <f t="shared" si="0"/>
        <v>76.951999999999998</v>
      </c>
      <c r="J64" s="23">
        <f t="shared" si="1"/>
        <v>76.782000000000011</v>
      </c>
      <c r="K64" s="14">
        <f t="shared" si="2"/>
        <v>76.367999999999995</v>
      </c>
      <c r="L64" s="17">
        <f t="shared" si="3"/>
        <v>76.045000000000002</v>
      </c>
      <c r="M64" s="18">
        <f t="shared" si="4"/>
        <v>76.135000000000005</v>
      </c>
      <c r="O64" s="8">
        <f t="shared" si="7"/>
        <v>0.46499999999995367</v>
      </c>
      <c r="Q64" s="8">
        <f t="shared" si="5"/>
        <v>8.2809999999999917</v>
      </c>
      <c r="R64" s="8">
        <f t="shared" si="6"/>
        <v>5.3800000000000452</v>
      </c>
    </row>
    <row r="65" spans="1:18" x14ac:dyDescent="0.55000000000000004">
      <c r="A65" t="s">
        <v>63</v>
      </c>
      <c r="B65" t="s">
        <v>133</v>
      </c>
      <c r="D65" t="s">
        <v>203</v>
      </c>
      <c r="E65" t="s">
        <v>273</v>
      </c>
      <c r="F65" t="s">
        <v>343</v>
      </c>
      <c r="H65" s="3">
        <v>64</v>
      </c>
      <c r="I65" s="16">
        <f t="shared" si="0"/>
        <v>77.129000000000005</v>
      </c>
      <c r="J65" s="23">
        <f t="shared" si="1"/>
        <v>77.271000000000001</v>
      </c>
      <c r="K65" s="14">
        <f t="shared" si="2"/>
        <v>76.316000000000003</v>
      </c>
      <c r="L65" s="17">
        <f t="shared" si="3"/>
        <v>76.027999999999992</v>
      </c>
      <c r="M65" s="18">
        <f t="shared" si="4"/>
        <v>75.945999999999998</v>
      </c>
      <c r="O65" s="8">
        <f t="shared" si="7"/>
        <v>0.60699999999994958</v>
      </c>
      <c r="Q65" s="8">
        <f t="shared" si="5"/>
        <v>7.9929999999999808</v>
      </c>
      <c r="R65" s="8">
        <f t="shared" si="6"/>
        <v>5.0100000000000406</v>
      </c>
    </row>
    <row r="66" spans="1:18" x14ac:dyDescent="0.55000000000000004">
      <c r="A66" t="s">
        <v>64</v>
      </c>
      <c r="B66" t="s">
        <v>134</v>
      </c>
      <c r="D66" t="s">
        <v>204</v>
      </c>
      <c r="E66" t="s">
        <v>274</v>
      </c>
      <c r="F66" t="s">
        <v>344</v>
      </c>
      <c r="H66" s="3">
        <v>65</v>
      </c>
      <c r="I66" s="16">
        <f t="shared" si="0"/>
        <v>77.180000000000007</v>
      </c>
      <c r="J66" s="23">
        <f t="shared" si="1"/>
        <v>77.091000000000008</v>
      </c>
      <c r="K66" s="14">
        <f t="shared" si="2"/>
        <v>76.121000000000009</v>
      </c>
      <c r="L66" s="17">
        <f t="shared" si="3"/>
        <v>76.328000000000003</v>
      </c>
      <c r="M66" s="18">
        <f t="shared" si="4"/>
        <v>76.265999999999991</v>
      </c>
      <c r="O66" s="8">
        <f t="shared" si="7"/>
        <v>0.51799999999995094</v>
      </c>
      <c r="Q66" s="8">
        <f t="shared" si="5"/>
        <v>8.1999999999999744</v>
      </c>
      <c r="R66" s="8">
        <f t="shared" si="6"/>
        <v>5.1550000000000225</v>
      </c>
    </row>
    <row r="67" spans="1:18" x14ac:dyDescent="0.55000000000000004">
      <c r="A67" t="s">
        <v>65</v>
      </c>
      <c r="B67" t="s">
        <v>135</v>
      </c>
      <c r="D67" t="s">
        <v>205</v>
      </c>
      <c r="E67" t="s">
        <v>275</v>
      </c>
      <c r="F67" t="s">
        <v>345</v>
      </c>
      <c r="H67" s="3">
        <v>66</v>
      </c>
      <c r="I67" s="16">
        <f t="shared" ref="I67:I71" si="8">RIGHT(A67,8)*24*60*60</f>
        <v>77.341000000000008</v>
      </c>
      <c r="J67" s="23">
        <f t="shared" ref="J67:J71" si="9">RIGHT(B67,8)*24*60*60</f>
        <v>77.31</v>
      </c>
      <c r="K67" s="14">
        <f t="shared" ref="K67:K71" si="10">RIGHT(D67,8)*24*60*60</f>
        <v>76.536999999999992</v>
      </c>
      <c r="L67" s="17">
        <f t="shared" ref="L67:L71" si="11">RIGHT(E67,8)*24*60*60</f>
        <v>76.671999999999997</v>
      </c>
      <c r="M67" s="18">
        <f t="shared" ref="M67:M71" si="12">RIGHT(F67,8)*24*60*60</f>
        <v>76.241</v>
      </c>
      <c r="O67" s="8">
        <f t="shared" si="7"/>
        <v>0.48699999999994503</v>
      </c>
      <c r="Q67" s="8">
        <f t="shared" si="5"/>
        <v>8.3349999999999795</v>
      </c>
      <c r="R67" s="8">
        <f t="shared" si="6"/>
        <v>4.8590000000000302</v>
      </c>
    </row>
    <row r="68" spans="1:18" x14ac:dyDescent="0.55000000000000004">
      <c r="A68" t="s">
        <v>66</v>
      </c>
      <c r="B68" t="s">
        <v>136</v>
      </c>
      <c r="D68" t="s">
        <v>206</v>
      </c>
      <c r="E68" t="s">
        <v>276</v>
      </c>
      <c r="F68" t="s">
        <v>346</v>
      </c>
      <c r="H68" s="3">
        <v>67</v>
      </c>
      <c r="I68" s="16">
        <f t="shared" si="8"/>
        <v>77.213000000000008</v>
      </c>
      <c r="J68" s="23">
        <f t="shared" si="9"/>
        <v>77.28</v>
      </c>
      <c r="K68" s="14">
        <f t="shared" si="10"/>
        <v>76.650999999999996</v>
      </c>
      <c r="L68" s="17">
        <f t="shared" si="11"/>
        <v>76.307000000000002</v>
      </c>
      <c r="M68" s="18">
        <f t="shared" si="12"/>
        <v>76.716999999999999</v>
      </c>
      <c r="O68" s="8">
        <f t="shared" si="7"/>
        <v>0.5539999999999381</v>
      </c>
      <c r="Q68" s="8">
        <f t="shared" ref="Q68:Q71" si="13">Q67+(L68-K68)</f>
        <v>7.9909999999999854</v>
      </c>
      <c r="R68" s="8">
        <f t="shared" ref="R68:R71" si="14">R67+(M68-K68)</f>
        <v>4.9250000000000327</v>
      </c>
    </row>
    <row r="69" spans="1:18" x14ac:dyDescent="0.55000000000000004">
      <c r="A69" t="s">
        <v>67</v>
      </c>
      <c r="B69" t="s">
        <v>137</v>
      </c>
      <c r="D69" t="s">
        <v>207</v>
      </c>
      <c r="E69" t="s">
        <v>277</v>
      </c>
      <c r="F69" t="s">
        <v>347</v>
      </c>
      <c r="H69" s="3">
        <v>68</v>
      </c>
      <c r="I69" s="16">
        <f t="shared" si="8"/>
        <v>76.917000000000002</v>
      </c>
      <c r="J69" s="23">
        <f t="shared" si="9"/>
        <v>76.819000000000003</v>
      </c>
      <c r="K69" s="14">
        <f t="shared" si="10"/>
        <v>76.853999999999999</v>
      </c>
      <c r="L69" s="17">
        <f t="shared" si="11"/>
        <v>76.540999999999997</v>
      </c>
      <c r="M69" s="18">
        <f t="shared" si="12"/>
        <v>76.275000000000006</v>
      </c>
      <c r="O69" s="8">
        <f t="shared" ref="O69:O71" si="15">O68+(J69-I69)</f>
        <v>0.45599999999993912</v>
      </c>
      <c r="Q69" s="8">
        <f t="shared" si="13"/>
        <v>7.6779999999999831</v>
      </c>
      <c r="R69" s="8">
        <f t="shared" si="14"/>
        <v>4.3460000000000392</v>
      </c>
    </row>
    <row r="70" spans="1:18" x14ac:dyDescent="0.55000000000000004">
      <c r="A70" t="s">
        <v>68</v>
      </c>
      <c r="B70" t="s">
        <v>138</v>
      </c>
      <c r="D70" t="s">
        <v>208</v>
      </c>
      <c r="E70" t="s">
        <v>278</v>
      </c>
      <c r="F70" t="s">
        <v>348</v>
      </c>
      <c r="H70" s="3">
        <v>69</v>
      </c>
      <c r="I70" s="16">
        <f t="shared" si="8"/>
        <v>77.072000000000003</v>
      </c>
      <c r="J70" s="23">
        <f t="shared" si="9"/>
        <v>77.073000000000008</v>
      </c>
      <c r="K70" s="14">
        <f t="shared" si="10"/>
        <v>76.391000000000005</v>
      </c>
      <c r="L70" s="17">
        <f t="shared" si="11"/>
        <v>76.349000000000004</v>
      </c>
      <c r="M70" s="18">
        <f t="shared" si="12"/>
        <v>76.497</v>
      </c>
      <c r="O70" s="8">
        <f t="shared" si="15"/>
        <v>0.4569999999999439</v>
      </c>
      <c r="Q70" s="8">
        <f t="shared" si="13"/>
        <v>7.6359999999999815</v>
      </c>
      <c r="R70" s="8">
        <f t="shared" si="14"/>
        <v>4.4520000000000337</v>
      </c>
    </row>
    <row r="71" spans="1:18" ht="14.7" thickBot="1" x14ac:dyDescent="0.6">
      <c r="A71" t="s">
        <v>69</v>
      </c>
      <c r="B71" t="s">
        <v>139</v>
      </c>
      <c r="D71" t="s">
        <v>209</v>
      </c>
      <c r="E71" t="s">
        <v>279</v>
      </c>
      <c r="F71" t="s">
        <v>349</v>
      </c>
      <c r="H71" s="4">
        <v>70</v>
      </c>
      <c r="I71" s="19">
        <f t="shared" si="8"/>
        <v>77.25800000000001</v>
      </c>
      <c r="J71" s="24">
        <f t="shared" si="9"/>
        <v>77.679999999999993</v>
      </c>
      <c r="K71" s="22">
        <f t="shared" si="10"/>
        <v>77.169000000000011</v>
      </c>
      <c r="L71" s="20">
        <f t="shared" si="11"/>
        <v>76.905000000000001</v>
      </c>
      <c r="M71" s="21">
        <f t="shared" si="12"/>
        <v>77.197000000000003</v>
      </c>
      <c r="O71" s="9">
        <f t="shared" si="15"/>
        <v>0.87899999999992673</v>
      </c>
      <c r="Q71" s="9">
        <f t="shared" si="13"/>
        <v>7.3719999999999715</v>
      </c>
      <c r="R71" s="9">
        <f t="shared" si="14"/>
        <v>4.4800000000000253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Thomas</dc:creator>
  <cp:lastModifiedBy>Webster, Thomas</cp:lastModifiedBy>
  <dcterms:created xsi:type="dcterms:W3CDTF">2023-07-15T13:05:36Z</dcterms:created>
  <dcterms:modified xsi:type="dcterms:W3CDTF">2023-07-15T13:53:46Z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759de7-3255-46b5-8dfe-736652f9c6c1_Enabled">
    <vt:lpwstr>true</vt:lpwstr>
  </property>
  <property fmtid="{D5CDD505-2E9C-101B-9397-08002B2CF9AE}" pid="3" name="MSIP_Label_22759de7-3255-46b5-8dfe-736652f9c6c1_SetDate">
    <vt:lpwstr>2023-07-15T13:05:37Z</vt:lpwstr>
  </property>
  <property fmtid="{D5CDD505-2E9C-101B-9397-08002B2CF9AE}" pid="4" name="MSIP_Label_22759de7-3255-46b5-8dfe-736652f9c6c1_Method">
    <vt:lpwstr>Standard</vt:lpwstr>
  </property>
  <property fmtid="{D5CDD505-2E9C-101B-9397-08002B2CF9AE}" pid="5" name="MSIP_Label_22759de7-3255-46b5-8dfe-736652f9c6c1_Name">
    <vt:lpwstr>22759de7-3255-46b5-8dfe-736652f9c6c1</vt:lpwstr>
  </property>
  <property fmtid="{D5CDD505-2E9C-101B-9397-08002B2CF9AE}" pid="6" name="MSIP_Label_22759de7-3255-46b5-8dfe-736652f9c6c1_SiteId">
    <vt:lpwstr>c6ac664b-ae27-4d5d-b4e6-bb5717196fc7</vt:lpwstr>
  </property>
  <property fmtid="{D5CDD505-2E9C-101B-9397-08002B2CF9AE}" pid="7" name="MSIP_Label_22759de7-3255-46b5-8dfe-736652f9c6c1_ActionId">
    <vt:lpwstr>e0009e23-7922-4172-bd21-fc670f7e47ad</vt:lpwstr>
  </property>
  <property fmtid="{D5CDD505-2E9C-101B-9397-08002B2CF9AE}" pid="8" name="MSIP_Label_22759de7-3255-46b5-8dfe-736652f9c6c1_ContentBits">
    <vt:lpwstr>0</vt:lpwstr>
  </property>
</Properties>
</file>