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ebstert\Side_Projects\Race-Strategy-Analysis\Laptime CSV Data\2023 Season\MonacoGP\"/>
    </mc:Choice>
  </mc:AlternateContent>
  <xr:revisionPtr revIDLastSave="0" documentId="8_{5B49FA21-FD94-4247-927C-CA1CE94B1762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1" l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" i="1"/>
  <c r="L11" i="1"/>
  <c r="L12" i="1"/>
  <c r="L13" i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4" i="1"/>
  <c r="L5" i="1"/>
  <c r="L6" i="1"/>
  <c r="L7" i="1" s="1"/>
  <c r="L8" i="1" s="1"/>
  <c r="L9" i="1" s="1"/>
  <c r="L10" i="1" s="1"/>
  <c r="L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2" i="1"/>
  <c r="E3" i="1"/>
  <c r="J3" i="1" s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2" i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</calcChain>
</file>

<file path=xl/sharedStrings.xml><?xml version="1.0" encoding="utf-8"?>
<sst xmlns="http://schemas.openxmlformats.org/spreadsheetml/2006/main" count="244" uniqueCount="244">
  <si>
    <t>1 Max VERSTAPPEN</t>
  </si>
  <si>
    <t>2 1:19.367</t>
  </si>
  <si>
    <t>3 1:19.074</t>
  </si>
  <si>
    <t>4 1:18.129</t>
  </si>
  <si>
    <t>5 1:18.019</t>
  </si>
  <si>
    <t>6 1:17.640</t>
  </si>
  <si>
    <t>7 1:17.633</t>
  </si>
  <si>
    <t>8 1:17.397</t>
  </si>
  <si>
    <t>9 1:17.031</t>
  </si>
  <si>
    <t>10 1:17.084</t>
  </si>
  <si>
    <t>11 1:16.858</t>
  </si>
  <si>
    <t>12 1:16.993</t>
  </si>
  <si>
    <t>13 1:17.434</t>
  </si>
  <si>
    <t>14 1:17.065</t>
  </si>
  <si>
    <t>15 1:17.079</t>
  </si>
  <si>
    <t>16 1:16.824</t>
  </si>
  <si>
    <t>17 1:16.860</t>
  </si>
  <si>
    <t>18 1:16.712</t>
  </si>
  <si>
    <t>19 1:16.823</t>
  </si>
  <si>
    <t>20 1:17.214</t>
  </si>
  <si>
    <t>21 1:16.803</t>
  </si>
  <si>
    <t>22 1:16.659</t>
  </si>
  <si>
    <t>23 1:16.604</t>
  </si>
  <si>
    <t>24 1:16.798</t>
  </si>
  <si>
    <t>25 1:17.183</t>
  </si>
  <si>
    <t>26 1:17.212</t>
  </si>
  <si>
    <t>27 1:17.259</t>
  </si>
  <si>
    <t>28 1:17.770</t>
  </si>
  <si>
    <t>29 1:18.001</t>
  </si>
  <si>
    <t>30 1:18.160</t>
  </si>
  <si>
    <t>31 1:18.741</t>
  </si>
  <si>
    <t>32 1:18.816</t>
  </si>
  <si>
    <t>33 1:18.946</t>
  </si>
  <si>
    <t>34 1:18.044</t>
  </si>
  <si>
    <t>35 1:18.024</t>
  </si>
  <si>
    <t>36 1:17.974</t>
  </si>
  <si>
    <t>37 1:17.273</t>
  </si>
  <si>
    <t>38 1:17.122</t>
  </si>
  <si>
    <t>39 1:16.966</t>
  </si>
  <si>
    <t>40 1:17.161</t>
  </si>
  <si>
    <t>41 1:16.944</t>
  </si>
  <si>
    <t>42 1:16.800</t>
  </si>
  <si>
    <t>43 1:16.963</t>
  </si>
  <si>
    <t>44 1:16.722</t>
  </si>
  <si>
    <t>45 1:16.701</t>
  </si>
  <si>
    <t>46 1:17.075</t>
  </si>
  <si>
    <t>47 1:17.160</t>
  </si>
  <si>
    <t>48 1:17.065</t>
  </si>
  <si>
    <t>49 1:17.428</t>
  </si>
  <si>
    <t>50 1:17.314</t>
  </si>
  <si>
    <t>51 1:17.427</t>
  </si>
  <si>
    <t>52 1:24.046</t>
  </si>
  <si>
    <t>53 1:29.919</t>
  </si>
  <si>
    <t>54 1:38.946</t>
  </si>
  <si>
    <t>55 P 2:10.567</t>
  </si>
  <si>
    <t>56 1:46.131</t>
  </si>
  <si>
    <t>57 1:43.464</t>
  </si>
  <si>
    <t>58 1:42.808</t>
  </si>
  <si>
    <t>59 1:43.791</t>
  </si>
  <si>
    <t>60 1:41.540</t>
  </si>
  <si>
    <t>61 1:40.797</t>
  </si>
  <si>
    <t>62 1:39.272</t>
  </si>
  <si>
    <t>63 1:39.610</t>
  </si>
  <si>
    <t>64 1:38.364</t>
  </si>
  <si>
    <t>65 1:37.160</t>
  </si>
  <si>
    <t>66 1:34.035</t>
  </si>
  <si>
    <t>67 1:32.921</t>
  </si>
  <si>
    <t>68 1:33.659</t>
  </si>
  <si>
    <t>69 1:31.607</t>
  </si>
  <si>
    <t>70 1:31.244</t>
  </si>
  <si>
    <t>71 1:30.363</t>
  </si>
  <si>
    <t>72 1:30.402</t>
  </si>
  <si>
    <t>73 1:28.386</t>
  </si>
  <si>
    <t>74 1:26.864</t>
  </si>
  <si>
    <t>75 1:25.518</t>
  </si>
  <si>
    <t>76 1:25.316</t>
  </si>
  <si>
    <t>77 1:25.460</t>
  </si>
  <si>
    <t>78 1:25.201</t>
  </si>
  <si>
    <t>14 Fernando ALONSO</t>
  </si>
  <si>
    <t>2 1:19.646</t>
  </si>
  <si>
    <t>3 1:19.113</t>
  </si>
  <si>
    <t>4 1:18.776</t>
  </si>
  <si>
    <t>5 1:17.939</t>
  </si>
  <si>
    <t>6 1:17.952</t>
  </si>
  <si>
    <t>7 1:17.505</t>
  </si>
  <si>
    <t>8 1:17.391</t>
  </si>
  <si>
    <t>9 1:17.783</t>
  </si>
  <si>
    <t>10 1:17.324</t>
  </si>
  <si>
    <t>11 1:17.249</t>
  </si>
  <si>
    <t>12 1:17.588</t>
  </si>
  <si>
    <t>13 1:18.443</t>
  </si>
  <si>
    <t>14 1:17.508</t>
  </si>
  <si>
    <t>15 1:17.444</t>
  </si>
  <si>
    <t>16 1:17.170</t>
  </si>
  <si>
    <t>17 1:17.699</t>
  </si>
  <si>
    <t>18 1:17.528</t>
  </si>
  <si>
    <t>19 1:17.258</t>
  </si>
  <si>
    <t>20 1:17.130</t>
  </si>
  <si>
    <t>21 1:17.664</t>
  </si>
  <si>
    <t>22 1:17.947</t>
  </si>
  <si>
    <t>23 1:17.272</t>
  </si>
  <si>
    <t>24 1:17.285</t>
  </si>
  <si>
    <t>25 1:17.182</t>
  </si>
  <si>
    <t>26 1:17.141</t>
  </si>
  <si>
    <t>27 1:17.228</t>
  </si>
  <si>
    <t>28 1:17.562</t>
  </si>
  <si>
    <t>29 1:17.111</t>
  </si>
  <si>
    <t>30 1:16.965</t>
  </si>
  <si>
    <t>31 1:17.259</t>
  </si>
  <si>
    <t>32 1:17.637</t>
  </si>
  <si>
    <t>33 1:17.816</t>
  </si>
  <si>
    <t>34 1:19.297</t>
  </si>
  <si>
    <t>35 1:18.634</t>
  </si>
  <si>
    <t>36 1:17.876</t>
  </si>
  <si>
    <t>37 1:17.974</t>
  </si>
  <si>
    <t>38 1:17.141</t>
  </si>
  <si>
    <t>39 1:17.705</t>
  </si>
  <si>
    <t>40 1:17.630</t>
  </si>
  <si>
    <t>41 1:17.016</t>
  </si>
  <si>
    <t>42 1:16.719</t>
  </si>
  <si>
    <t>43 1:16.674</t>
  </si>
  <si>
    <t>44 1:16.919</t>
  </si>
  <si>
    <t>45 1:16.862</t>
  </si>
  <si>
    <t>46 1:17.114</t>
  </si>
  <si>
    <t>47 1:17.108</t>
  </si>
  <si>
    <t>48 1:16.931</t>
  </si>
  <si>
    <t>49 1:16.992</t>
  </si>
  <si>
    <t>50 1:17.408</t>
  </si>
  <si>
    <t>51 1:19.991</t>
  </si>
  <si>
    <t>52 1:24.967</t>
  </si>
  <si>
    <t>53 1:30.862</t>
  </si>
  <si>
    <t>54 P 1:50.311</t>
  </si>
  <si>
    <t>55 P 2:06.635</t>
  </si>
  <si>
    <t>56 1:48.531</t>
  </si>
  <si>
    <t>57 1:42.581</t>
  </si>
  <si>
    <t>58 1:41.267</t>
  </si>
  <si>
    <t>59 1:40.897</t>
  </si>
  <si>
    <t>60 1:40.638</t>
  </si>
  <si>
    <t>61 1:42.727</t>
  </si>
  <si>
    <t>62 1:40.467</t>
  </si>
  <si>
    <t>63 1:39.671</t>
  </si>
  <si>
    <t>64 1:38.135</t>
  </si>
  <si>
    <t>65 1:37.640</t>
  </si>
  <si>
    <t>66 1:36.332</t>
  </si>
  <si>
    <t>67 1:33.205</t>
  </si>
  <si>
    <t>68 1:32.841</t>
  </si>
  <si>
    <t>69 1:33.864</t>
  </si>
  <si>
    <t>70 1:31.230</t>
  </si>
  <si>
    <t>71 1:31.057</t>
  </si>
  <si>
    <t>72 1:29.419</t>
  </si>
  <si>
    <t>73 1:30.346</t>
  </si>
  <si>
    <t>74 1:27.245</t>
  </si>
  <si>
    <t>75 1:25.700</t>
  </si>
  <si>
    <t>76 1:26.931</t>
  </si>
  <si>
    <t>77 1:24.701</t>
  </si>
  <si>
    <t>78 1:25.668</t>
  </si>
  <si>
    <t>31 Esteban OCON</t>
  </si>
  <si>
    <t>2 1:20.301</t>
  </si>
  <si>
    <t>3 1:19.704</t>
  </si>
  <si>
    <t>4 1:19.314</t>
  </si>
  <si>
    <t>5 1:19.041</t>
  </si>
  <si>
    <t>6 1:18.731</t>
  </si>
  <si>
    <t>7 1:18.782</t>
  </si>
  <si>
    <t>8 1:18.533</t>
  </si>
  <si>
    <t>9 1:18.594</t>
  </si>
  <si>
    <t>10 1:18.460</t>
  </si>
  <si>
    <t>11 1:18.271</t>
  </si>
  <si>
    <t>12 1:18.515</t>
  </si>
  <si>
    <t>13 1:18.025</t>
  </si>
  <si>
    <t>14 1:18.055</t>
  </si>
  <si>
    <t>15 1:18.018</t>
  </si>
  <si>
    <t>16 1:17.948</t>
  </si>
  <si>
    <t>17 1:18.372</t>
  </si>
  <si>
    <t>18 1:18.220</t>
  </si>
  <si>
    <t>19 1:18.074</t>
  </si>
  <si>
    <t>20 1:18.087</t>
  </si>
  <si>
    <t>21 1:18.161</t>
  </si>
  <si>
    <t>22 1:18.057</t>
  </si>
  <si>
    <t>23 1:17.873</t>
  </si>
  <si>
    <t>24 1:17.498</t>
  </si>
  <si>
    <t>25 1:17.451</t>
  </si>
  <si>
    <t>26 1:17.433</t>
  </si>
  <si>
    <t>27 1:17.145</t>
  </si>
  <si>
    <t>28 1:16.938</t>
  </si>
  <si>
    <t>29 1:17.179</t>
  </si>
  <si>
    <t>30 1:17.334</t>
  </si>
  <si>
    <t>31 1:17.331</t>
  </si>
  <si>
    <t>32 P 1:34.668</t>
  </si>
  <si>
    <t>33 1:19.289</t>
  </si>
  <si>
    <t>34 1:16.950</t>
  </si>
  <si>
    <t>35 1:17.095</t>
  </si>
  <si>
    <t>36 1:17.304</t>
  </si>
  <si>
    <t>37 1:17.140</t>
  </si>
  <si>
    <t>38 1:17.048</t>
  </si>
  <si>
    <t>39 1:17.169</t>
  </si>
  <si>
    <t>40 1:17.025</t>
  </si>
  <si>
    <t>41 1:16.528</t>
  </si>
  <si>
    <t>42 1:17.010</t>
  </si>
  <si>
    <t>43 1:17.002</t>
  </si>
  <si>
    <t>44 1:17.033</t>
  </si>
  <si>
    <t>45 1:17.271</t>
  </si>
  <si>
    <t>46 1:16.775</t>
  </si>
  <si>
    <t>47 1:16.962</t>
  </si>
  <si>
    <t>48 1:16.968</t>
  </si>
  <si>
    <t>49 1:17.090</t>
  </si>
  <si>
    <t>50 1:17.836</t>
  </si>
  <si>
    <t>51 1:19.453</t>
  </si>
  <si>
    <t>52 1:26.990</t>
  </si>
  <si>
    <t>53 1:29.909</t>
  </si>
  <si>
    <t>54 P 1:54.547</t>
  </si>
  <si>
    <t>55 1:42.379</t>
  </si>
  <si>
    <t>56 1:41.755</t>
  </si>
  <si>
    <t>57 1:42.554</t>
  </si>
  <si>
    <t>58 1:43.729</t>
  </si>
  <si>
    <t>59 1:45.002</t>
  </si>
  <si>
    <t>60 1:42.527</t>
  </si>
  <si>
    <t>61 1:42.630</t>
  </si>
  <si>
    <t>62 1:42.139</t>
  </si>
  <si>
    <t>63 1:41.123</t>
  </si>
  <si>
    <t>64 1:40.375</t>
  </si>
  <si>
    <t>65 1:37.029</t>
  </si>
  <si>
    <t>66 1:35.456</t>
  </si>
  <si>
    <t>67 1:34.457</t>
  </si>
  <si>
    <t>68 1:33.484</t>
  </si>
  <si>
    <t>69 1:32.501</t>
  </si>
  <si>
    <t>70 1:30.300</t>
  </si>
  <si>
    <t>71 1:30.027</t>
  </si>
  <si>
    <t>72 1:29.541</t>
  </si>
  <si>
    <t>73 1:27.666</t>
  </si>
  <si>
    <t>74 1:26.712</t>
  </si>
  <si>
    <t>75 1:25.133</t>
  </si>
  <si>
    <t>76 1:24.834</t>
  </si>
  <si>
    <t>77 1:26.240</t>
  </si>
  <si>
    <t>78 1:24.231</t>
  </si>
  <si>
    <t>1 1:24.238</t>
  </si>
  <si>
    <t>1 1:25.527</t>
  </si>
  <si>
    <t>1 1:26.639</t>
  </si>
  <si>
    <t>Delta (1-14)</t>
  </si>
  <si>
    <t>Delta (1-31)</t>
  </si>
  <si>
    <t>Delta(14-31)</t>
  </si>
  <si>
    <t>Lap</t>
  </si>
  <si>
    <t>MV Laptimes (s)</t>
  </si>
  <si>
    <t>FA Laptimes (s)</t>
  </si>
  <si>
    <t>EO Laptime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</si>
</sst>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/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4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I41" sqref="I41"/>
    </sheetView>
  </sheetViews>
  <sheetFormatPr defaultRowHeight="14.4" x14ac:dyDescent="0.55000000000000004"/>
  <cols>
    <col min="1" max="1" width="8.83984375" style="1"/>
    <col min="2" max="2" width="3.734375" customWidth="1"/>
    <col min="3" max="3" width="15.20703125" style="7" customWidth="1"/>
    <col min="4" max="4" width="3.15625" customWidth="1"/>
    <col min="5" max="5" width="15.7890625" style="7" customWidth="1"/>
    <col min="6" max="6" width="2.578125" customWidth="1"/>
    <col min="7" max="7" width="12.05078125" style="7" bestFit="1" customWidth="1"/>
    <col min="10" max="10" width="10" style="5" bestFit="1" customWidth="1"/>
    <col min="11" max="11" width="10.578125" style="5" bestFit="1" customWidth="1"/>
    <col min="12" max="12" width="10" style="5" bestFit="1" customWidth="1"/>
  </cols>
  <sheetData>
    <row r="1" spans="1:12" ht="14.7" thickBot="1" x14ac:dyDescent="0.6">
      <c r="A1" s="3" t="s">
        <v>240</v>
      </c>
      <c r="B1" s="4" t="s">
        <v>0</v>
      </c>
      <c r="C1" s="6" t="s">
        <v>241</v>
      </c>
      <c r="D1" s="4" t="s">
        <v>78</v>
      </c>
      <c r="E1" s="6" t="s">
        <v>242</v>
      </c>
      <c r="F1" s="4" t="s">
        <v>156</v>
      </c>
      <c r="G1" s="6" t="s">
        <v>243</v>
      </c>
      <c r="J1" s="5" t="s">
        <v>237</v>
      </c>
      <c r="K1" s="5" t="s">
        <v>239</v>
      </c>
      <c r="L1" s="5" t="s">
        <v>238</v>
      </c>
    </row>
    <row r="2" spans="1:12" x14ac:dyDescent="0.55000000000000004">
      <c r="A2" s="2">
        <v>1</v>
      </c>
      <c r="B2" t="s">
        <v>234</v>
      </c>
      <c r="C2" s="9">
        <f>RIGHT(B2,8)*24*60*60</f>
        <v>84.238</v>
      </c>
      <c r="D2" t="s">
        <v>235</v>
      </c>
      <c r="E2" s="8">
        <f>RIGHT(D2,8)*24*60*60</f>
        <v>85.527000000000001</v>
      </c>
      <c r="F2" t="s">
        <v>236</v>
      </c>
      <c r="G2" s="7">
        <f>RIGHT(F2,8)*24*60*60</f>
        <v>86.63900000000001</v>
      </c>
      <c r="J2" s="5">
        <v>1.2889999999999999</v>
      </c>
      <c r="K2" s="5">
        <f>L2-J2</f>
        <v>1.1119999999999999</v>
      </c>
      <c r="L2" s="5">
        <v>2.4009999999999998</v>
      </c>
    </row>
    <row r="3" spans="1:12" x14ac:dyDescent="0.55000000000000004">
      <c r="A3" s="1">
        <v>2</v>
      </c>
      <c r="B3" t="s">
        <v>1</v>
      </c>
      <c r="C3" s="9">
        <f t="shared" ref="C3:C66" si="0">RIGHT(B3,8)*24*60*60</f>
        <v>79.367000000000004</v>
      </c>
      <c r="D3" t="s">
        <v>79</v>
      </c>
      <c r="E3" s="8">
        <f t="shared" ref="E3:E66" si="1">RIGHT(D3,8)*24*60*60</f>
        <v>79.646000000000015</v>
      </c>
      <c r="F3" t="s">
        <v>157</v>
      </c>
      <c r="G3" s="7">
        <f t="shared" ref="G3:G66" si="2">RIGHT(F3,8)*24*60*60</f>
        <v>80.301000000000002</v>
      </c>
      <c r="J3" s="5">
        <f>J2+(E3-C3)</f>
        <v>1.5680000000000105</v>
      </c>
      <c r="K3" s="5">
        <f t="shared" ref="K3:K66" si="3">L3-J3</f>
        <v>1.7669999999999868</v>
      </c>
      <c r="L3" s="5">
        <f>L2+(G3-C3)</f>
        <v>3.3349999999999973</v>
      </c>
    </row>
    <row r="4" spans="1:12" x14ac:dyDescent="0.55000000000000004">
      <c r="A4" s="1">
        <v>3</v>
      </c>
      <c r="B4" t="s">
        <v>2</v>
      </c>
      <c r="C4" s="9">
        <f t="shared" si="0"/>
        <v>79.073999999999998</v>
      </c>
      <c r="D4" t="s">
        <v>80</v>
      </c>
      <c r="E4" s="8">
        <f t="shared" si="1"/>
        <v>79.113</v>
      </c>
      <c r="F4" t="s">
        <v>158</v>
      </c>
      <c r="G4" s="7">
        <f t="shared" si="2"/>
        <v>79.704000000000008</v>
      </c>
      <c r="J4" s="5">
        <f t="shared" ref="J4:J67" si="4">J3+(E4-C4)</f>
        <v>1.607000000000012</v>
      </c>
      <c r="K4" s="5">
        <f t="shared" si="3"/>
        <v>2.3579999999999952</v>
      </c>
      <c r="L4" s="5">
        <f t="shared" ref="L4:L67" si="5">L3+(G4-C4)</f>
        <v>3.965000000000007</v>
      </c>
    </row>
    <row r="5" spans="1:12" x14ac:dyDescent="0.55000000000000004">
      <c r="A5" s="1">
        <v>4</v>
      </c>
      <c r="B5" t="s">
        <v>3</v>
      </c>
      <c r="C5" s="9">
        <f t="shared" si="0"/>
        <v>78.129000000000005</v>
      </c>
      <c r="D5" t="s">
        <v>81</v>
      </c>
      <c r="E5" s="8">
        <f t="shared" si="1"/>
        <v>78.775999999999996</v>
      </c>
      <c r="F5" t="s">
        <v>159</v>
      </c>
      <c r="G5" s="7">
        <f t="shared" si="2"/>
        <v>79.314000000000007</v>
      </c>
      <c r="J5" s="5">
        <f t="shared" si="4"/>
        <v>2.2540000000000031</v>
      </c>
      <c r="K5" s="5">
        <f t="shared" si="3"/>
        <v>2.8960000000000061</v>
      </c>
      <c r="L5" s="5">
        <f t="shared" si="5"/>
        <v>5.1500000000000092</v>
      </c>
    </row>
    <row r="6" spans="1:12" x14ac:dyDescent="0.55000000000000004">
      <c r="A6" s="1">
        <v>5</v>
      </c>
      <c r="B6" t="s">
        <v>4</v>
      </c>
      <c r="C6" s="9">
        <f t="shared" si="0"/>
        <v>78.018999999999991</v>
      </c>
      <c r="D6" t="s">
        <v>82</v>
      </c>
      <c r="E6" s="8">
        <f t="shared" si="1"/>
        <v>77.939000000000007</v>
      </c>
      <c r="F6" t="s">
        <v>160</v>
      </c>
      <c r="G6" s="7">
        <f t="shared" si="2"/>
        <v>79.040999999999997</v>
      </c>
      <c r="J6" s="5">
        <f t="shared" si="4"/>
        <v>2.174000000000019</v>
      </c>
      <c r="K6" s="5">
        <f t="shared" si="3"/>
        <v>3.9979999999999958</v>
      </c>
      <c r="L6" s="5">
        <f t="shared" si="5"/>
        <v>6.1720000000000148</v>
      </c>
    </row>
    <row r="7" spans="1:12" x14ac:dyDescent="0.55000000000000004">
      <c r="A7" s="1">
        <v>6</v>
      </c>
      <c r="B7" t="s">
        <v>5</v>
      </c>
      <c r="C7" s="9">
        <f t="shared" si="0"/>
        <v>77.64</v>
      </c>
      <c r="D7" t="s">
        <v>83</v>
      </c>
      <c r="E7" s="8">
        <f t="shared" si="1"/>
        <v>77.951999999999998</v>
      </c>
      <c r="F7" t="s">
        <v>161</v>
      </c>
      <c r="G7" s="7">
        <f t="shared" si="2"/>
        <v>78.731000000000009</v>
      </c>
      <c r="J7" s="5">
        <f t="shared" si="4"/>
        <v>2.4860000000000166</v>
      </c>
      <c r="K7" s="5">
        <f t="shared" si="3"/>
        <v>4.7770000000000064</v>
      </c>
      <c r="L7" s="5">
        <f t="shared" si="5"/>
        <v>7.263000000000023</v>
      </c>
    </row>
    <row r="8" spans="1:12" x14ac:dyDescent="0.55000000000000004">
      <c r="A8" s="1">
        <v>7</v>
      </c>
      <c r="B8" t="s">
        <v>6</v>
      </c>
      <c r="C8" s="9">
        <f t="shared" si="0"/>
        <v>77.632999999999996</v>
      </c>
      <c r="D8" t="s">
        <v>84</v>
      </c>
      <c r="E8" s="8">
        <f t="shared" si="1"/>
        <v>77.504999999999995</v>
      </c>
      <c r="F8" t="s">
        <v>162</v>
      </c>
      <c r="G8" s="7">
        <f t="shared" si="2"/>
        <v>78.781999999999996</v>
      </c>
      <c r="J8" s="5">
        <f t="shared" si="4"/>
        <v>2.3580000000000165</v>
      </c>
      <c r="K8" s="5">
        <f t="shared" si="3"/>
        <v>6.0540000000000074</v>
      </c>
      <c r="L8" s="5">
        <f t="shared" si="5"/>
        <v>8.4120000000000239</v>
      </c>
    </row>
    <row r="9" spans="1:12" x14ac:dyDescent="0.55000000000000004">
      <c r="A9" s="1">
        <v>8</v>
      </c>
      <c r="B9" t="s">
        <v>7</v>
      </c>
      <c r="C9" s="9">
        <f t="shared" si="0"/>
        <v>77.396999999999991</v>
      </c>
      <c r="D9" t="s">
        <v>85</v>
      </c>
      <c r="E9" s="8">
        <f t="shared" si="1"/>
        <v>77.390999999999991</v>
      </c>
      <c r="F9" t="s">
        <v>163</v>
      </c>
      <c r="G9" s="7">
        <f t="shared" si="2"/>
        <v>78.533000000000001</v>
      </c>
      <c r="J9" s="5">
        <f t="shared" si="4"/>
        <v>2.3520000000000163</v>
      </c>
      <c r="K9" s="5">
        <f t="shared" si="3"/>
        <v>7.1960000000000175</v>
      </c>
      <c r="L9" s="5">
        <f t="shared" si="5"/>
        <v>9.5480000000000338</v>
      </c>
    </row>
    <row r="10" spans="1:12" x14ac:dyDescent="0.55000000000000004">
      <c r="A10" s="1">
        <v>9</v>
      </c>
      <c r="B10" t="s">
        <v>8</v>
      </c>
      <c r="C10" s="9">
        <f t="shared" si="0"/>
        <v>77.030999999999992</v>
      </c>
      <c r="D10" t="s">
        <v>86</v>
      </c>
      <c r="E10" s="8">
        <f t="shared" si="1"/>
        <v>77.783000000000001</v>
      </c>
      <c r="F10" t="s">
        <v>164</v>
      </c>
      <c r="G10" s="7">
        <f t="shared" si="2"/>
        <v>78.594000000000008</v>
      </c>
      <c r="J10" s="5">
        <f t="shared" si="4"/>
        <v>3.1040000000000258</v>
      </c>
      <c r="K10" s="5">
        <f t="shared" si="3"/>
        <v>8.0070000000000245</v>
      </c>
      <c r="L10" s="5">
        <f t="shared" si="5"/>
        <v>11.11100000000005</v>
      </c>
    </row>
    <row r="11" spans="1:12" x14ac:dyDescent="0.55000000000000004">
      <c r="A11" s="1">
        <v>10</v>
      </c>
      <c r="B11" t="s">
        <v>9</v>
      </c>
      <c r="C11" s="9">
        <f t="shared" si="0"/>
        <v>77.084000000000003</v>
      </c>
      <c r="D11" t="s">
        <v>87</v>
      </c>
      <c r="E11" s="8">
        <f t="shared" si="1"/>
        <v>77.323999999999998</v>
      </c>
      <c r="F11" t="s">
        <v>165</v>
      </c>
      <c r="G11" s="7">
        <f t="shared" si="2"/>
        <v>78.460000000000008</v>
      </c>
      <c r="J11" s="5">
        <f t="shared" si="4"/>
        <v>3.3440000000000207</v>
      </c>
      <c r="K11" s="5">
        <f t="shared" si="3"/>
        <v>9.1430000000000344</v>
      </c>
      <c r="L11" s="5">
        <f t="shared" si="5"/>
        <v>12.487000000000055</v>
      </c>
    </row>
    <row r="12" spans="1:12" x14ac:dyDescent="0.55000000000000004">
      <c r="A12" s="1">
        <v>11</v>
      </c>
      <c r="B12" t="s">
        <v>10</v>
      </c>
      <c r="C12" s="9">
        <f t="shared" si="0"/>
        <v>76.85799999999999</v>
      </c>
      <c r="D12" t="s">
        <v>88</v>
      </c>
      <c r="E12" s="8">
        <f t="shared" si="1"/>
        <v>77.248999999999995</v>
      </c>
      <c r="F12" t="s">
        <v>166</v>
      </c>
      <c r="G12" s="7">
        <f t="shared" si="2"/>
        <v>78.271000000000001</v>
      </c>
      <c r="J12" s="5">
        <f t="shared" si="4"/>
        <v>3.7350000000000261</v>
      </c>
      <c r="K12" s="5">
        <f t="shared" si="3"/>
        <v>10.16500000000004</v>
      </c>
      <c r="L12" s="5">
        <f t="shared" si="5"/>
        <v>13.900000000000066</v>
      </c>
    </row>
    <row r="13" spans="1:12" x14ac:dyDescent="0.55000000000000004">
      <c r="A13" s="1">
        <v>12</v>
      </c>
      <c r="B13" t="s">
        <v>11</v>
      </c>
      <c r="C13" s="9">
        <f t="shared" si="0"/>
        <v>76.992999999999995</v>
      </c>
      <c r="D13" t="s">
        <v>89</v>
      </c>
      <c r="E13" s="8">
        <f t="shared" si="1"/>
        <v>77.588000000000008</v>
      </c>
      <c r="F13" t="s">
        <v>167</v>
      </c>
      <c r="G13" s="7">
        <f t="shared" si="2"/>
        <v>78.515000000000001</v>
      </c>
      <c r="J13" s="5">
        <f t="shared" si="4"/>
        <v>4.3300000000000392</v>
      </c>
      <c r="K13" s="5">
        <f t="shared" si="3"/>
        <v>11.092000000000033</v>
      </c>
      <c r="L13" s="5">
        <f t="shared" si="5"/>
        <v>15.422000000000072</v>
      </c>
    </row>
    <row r="14" spans="1:12" x14ac:dyDescent="0.55000000000000004">
      <c r="A14" s="1">
        <v>13</v>
      </c>
      <c r="B14" t="s">
        <v>12</v>
      </c>
      <c r="C14" s="9">
        <f t="shared" si="0"/>
        <v>77.433999999999997</v>
      </c>
      <c r="D14" t="s">
        <v>90</v>
      </c>
      <c r="E14" s="8">
        <f t="shared" si="1"/>
        <v>78.442999999999998</v>
      </c>
      <c r="F14" t="s">
        <v>168</v>
      </c>
      <c r="G14" s="7">
        <f t="shared" si="2"/>
        <v>78.024999999999991</v>
      </c>
      <c r="J14" s="5">
        <f t="shared" si="4"/>
        <v>5.3390000000000395</v>
      </c>
      <c r="K14" s="5">
        <f t="shared" si="3"/>
        <v>10.674000000000026</v>
      </c>
      <c r="L14" s="5">
        <f t="shared" si="5"/>
        <v>16.013000000000066</v>
      </c>
    </row>
    <row r="15" spans="1:12" x14ac:dyDescent="0.55000000000000004">
      <c r="A15" s="1">
        <v>14</v>
      </c>
      <c r="B15" t="s">
        <v>13</v>
      </c>
      <c r="C15" s="9">
        <f t="shared" si="0"/>
        <v>77.065000000000012</v>
      </c>
      <c r="D15" t="s">
        <v>91</v>
      </c>
      <c r="E15" s="8">
        <f t="shared" si="1"/>
        <v>77.50800000000001</v>
      </c>
      <c r="F15" t="s">
        <v>169</v>
      </c>
      <c r="G15" s="7">
        <f t="shared" si="2"/>
        <v>78.055000000000007</v>
      </c>
      <c r="J15" s="5">
        <f t="shared" si="4"/>
        <v>5.7820000000000373</v>
      </c>
      <c r="K15" s="5">
        <f t="shared" si="3"/>
        <v>11.221000000000023</v>
      </c>
      <c r="L15" s="5">
        <f t="shared" si="5"/>
        <v>17.003000000000061</v>
      </c>
    </row>
    <row r="16" spans="1:12" x14ac:dyDescent="0.55000000000000004">
      <c r="A16" s="1">
        <v>15</v>
      </c>
      <c r="B16" t="s">
        <v>14</v>
      </c>
      <c r="C16" s="9">
        <f t="shared" si="0"/>
        <v>77.079000000000008</v>
      </c>
      <c r="D16" t="s">
        <v>92</v>
      </c>
      <c r="E16" s="8">
        <f t="shared" si="1"/>
        <v>77.444000000000003</v>
      </c>
      <c r="F16" t="s">
        <v>170</v>
      </c>
      <c r="G16" s="7">
        <f t="shared" si="2"/>
        <v>78.018000000000001</v>
      </c>
      <c r="J16" s="5">
        <f t="shared" si="4"/>
        <v>6.1470000000000322</v>
      </c>
      <c r="K16" s="5">
        <f t="shared" si="3"/>
        <v>11.795000000000021</v>
      </c>
      <c r="L16" s="5">
        <f t="shared" si="5"/>
        <v>17.942000000000053</v>
      </c>
    </row>
    <row r="17" spans="1:12" x14ac:dyDescent="0.55000000000000004">
      <c r="A17" s="1">
        <v>16</v>
      </c>
      <c r="B17" t="s">
        <v>15</v>
      </c>
      <c r="C17" s="9">
        <f t="shared" si="0"/>
        <v>76.823999999999998</v>
      </c>
      <c r="D17" t="s">
        <v>93</v>
      </c>
      <c r="E17" s="8">
        <f t="shared" si="1"/>
        <v>77.17</v>
      </c>
      <c r="F17" t="s">
        <v>171</v>
      </c>
      <c r="G17" s="7">
        <f t="shared" si="2"/>
        <v>77.947999999999993</v>
      </c>
      <c r="J17" s="5">
        <f t="shared" si="4"/>
        <v>6.4930000000000359</v>
      </c>
      <c r="K17" s="5">
        <f t="shared" si="3"/>
        <v>12.573000000000013</v>
      </c>
      <c r="L17" s="5">
        <f t="shared" si="5"/>
        <v>19.066000000000049</v>
      </c>
    </row>
    <row r="18" spans="1:12" x14ac:dyDescent="0.55000000000000004">
      <c r="A18" s="1">
        <v>17</v>
      </c>
      <c r="B18" t="s">
        <v>16</v>
      </c>
      <c r="C18" s="9">
        <f t="shared" si="0"/>
        <v>76.86</v>
      </c>
      <c r="D18" t="s">
        <v>94</v>
      </c>
      <c r="E18" s="8">
        <f t="shared" si="1"/>
        <v>77.698999999999998</v>
      </c>
      <c r="F18" t="s">
        <v>172</v>
      </c>
      <c r="G18" s="7">
        <f t="shared" si="2"/>
        <v>78.372</v>
      </c>
      <c r="J18" s="5">
        <f t="shared" si="4"/>
        <v>7.3320000000000345</v>
      </c>
      <c r="K18" s="5">
        <f t="shared" si="3"/>
        <v>13.246000000000015</v>
      </c>
      <c r="L18" s="5">
        <f t="shared" si="5"/>
        <v>20.578000000000049</v>
      </c>
    </row>
    <row r="19" spans="1:12" x14ac:dyDescent="0.55000000000000004">
      <c r="A19" s="1">
        <v>18</v>
      </c>
      <c r="B19" t="s">
        <v>17</v>
      </c>
      <c r="C19" s="9">
        <f t="shared" si="0"/>
        <v>76.712000000000003</v>
      </c>
      <c r="D19" t="s">
        <v>95</v>
      </c>
      <c r="E19" s="8">
        <f t="shared" si="1"/>
        <v>77.528000000000006</v>
      </c>
      <c r="F19" t="s">
        <v>173</v>
      </c>
      <c r="G19" s="7">
        <f t="shared" si="2"/>
        <v>78.22</v>
      </c>
      <c r="J19" s="5">
        <f t="shared" si="4"/>
        <v>8.148000000000037</v>
      </c>
      <c r="K19" s="5">
        <f t="shared" si="3"/>
        <v>13.938000000000008</v>
      </c>
      <c r="L19" s="5">
        <f t="shared" si="5"/>
        <v>22.086000000000045</v>
      </c>
    </row>
    <row r="20" spans="1:12" x14ac:dyDescent="0.55000000000000004">
      <c r="A20" s="1">
        <v>19</v>
      </c>
      <c r="B20" t="s">
        <v>18</v>
      </c>
      <c r="C20" s="9">
        <f t="shared" si="0"/>
        <v>76.823000000000008</v>
      </c>
      <c r="D20" t="s">
        <v>96</v>
      </c>
      <c r="E20" s="8">
        <f t="shared" si="1"/>
        <v>77.25800000000001</v>
      </c>
      <c r="F20" t="s">
        <v>174</v>
      </c>
      <c r="G20" s="7">
        <f t="shared" si="2"/>
        <v>78.073999999999998</v>
      </c>
      <c r="J20" s="5">
        <f t="shared" si="4"/>
        <v>8.5830000000000393</v>
      </c>
      <c r="K20" s="5">
        <f t="shared" si="3"/>
        <v>14.753999999999996</v>
      </c>
      <c r="L20" s="5">
        <f t="shared" si="5"/>
        <v>23.337000000000035</v>
      </c>
    </row>
    <row r="21" spans="1:12" x14ac:dyDescent="0.55000000000000004">
      <c r="A21" s="1">
        <v>20</v>
      </c>
      <c r="B21" t="s">
        <v>19</v>
      </c>
      <c r="C21" s="9">
        <f t="shared" si="0"/>
        <v>77.213999999999999</v>
      </c>
      <c r="D21" t="s">
        <v>97</v>
      </c>
      <c r="E21" s="8">
        <f t="shared" si="1"/>
        <v>77.13</v>
      </c>
      <c r="F21" t="s">
        <v>175</v>
      </c>
      <c r="G21" s="7">
        <f t="shared" si="2"/>
        <v>78.087000000000003</v>
      </c>
      <c r="J21" s="5">
        <f t="shared" si="4"/>
        <v>8.4990000000000361</v>
      </c>
      <c r="K21" s="5">
        <f t="shared" si="3"/>
        <v>15.711000000000004</v>
      </c>
      <c r="L21" s="5">
        <f t="shared" si="5"/>
        <v>24.21000000000004</v>
      </c>
    </row>
    <row r="22" spans="1:12" x14ac:dyDescent="0.55000000000000004">
      <c r="A22" s="1">
        <v>21</v>
      </c>
      <c r="B22" t="s">
        <v>20</v>
      </c>
      <c r="C22" s="9">
        <f t="shared" si="0"/>
        <v>76.803000000000011</v>
      </c>
      <c r="D22" t="s">
        <v>98</v>
      </c>
      <c r="E22" s="8">
        <f t="shared" si="1"/>
        <v>77.664000000000001</v>
      </c>
      <c r="F22" t="s">
        <v>176</v>
      </c>
      <c r="G22" s="7">
        <f t="shared" si="2"/>
        <v>78.161000000000001</v>
      </c>
      <c r="J22" s="5">
        <f t="shared" si="4"/>
        <v>9.3600000000000261</v>
      </c>
      <c r="K22" s="5">
        <f t="shared" si="3"/>
        <v>16.208000000000006</v>
      </c>
      <c r="L22" s="5">
        <f t="shared" si="5"/>
        <v>25.56800000000003</v>
      </c>
    </row>
    <row r="23" spans="1:12" x14ac:dyDescent="0.55000000000000004">
      <c r="A23" s="1">
        <v>22</v>
      </c>
      <c r="B23" t="s">
        <v>21</v>
      </c>
      <c r="C23" s="9">
        <f t="shared" si="0"/>
        <v>76.658999999999992</v>
      </c>
      <c r="D23" t="s">
        <v>99</v>
      </c>
      <c r="E23" s="8">
        <f t="shared" si="1"/>
        <v>77.947000000000003</v>
      </c>
      <c r="F23" t="s">
        <v>177</v>
      </c>
      <c r="G23" s="7">
        <f t="shared" si="2"/>
        <v>78.057000000000002</v>
      </c>
      <c r="J23" s="5">
        <f t="shared" si="4"/>
        <v>10.648000000000037</v>
      </c>
      <c r="K23" s="5">
        <f t="shared" si="3"/>
        <v>16.318000000000005</v>
      </c>
      <c r="L23" s="5">
        <f t="shared" si="5"/>
        <v>26.96600000000004</v>
      </c>
    </row>
    <row r="24" spans="1:12" x14ac:dyDescent="0.55000000000000004">
      <c r="A24" s="1">
        <v>23</v>
      </c>
      <c r="B24" t="s">
        <v>22</v>
      </c>
      <c r="C24" s="9">
        <f t="shared" si="0"/>
        <v>76.603999999999999</v>
      </c>
      <c r="D24" t="s">
        <v>100</v>
      </c>
      <c r="E24" s="8">
        <f t="shared" si="1"/>
        <v>77.272000000000006</v>
      </c>
      <c r="F24" t="s">
        <v>178</v>
      </c>
      <c r="G24" s="7">
        <f t="shared" si="2"/>
        <v>77.87299999999999</v>
      </c>
      <c r="J24" s="5">
        <f t="shared" si="4"/>
        <v>11.316000000000043</v>
      </c>
      <c r="K24" s="5">
        <f t="shared" si="3"/>
        <v>16.91899999999999</v>
      </c>
      <c r="L24" s="5">
        <f t="shared" si="5"/>
        <v>28.235000000000031</v>
      </c>
    </row>
    <row r="25" spans="1:12" x14ac:dyDescent="0.55000000000000004">
      <c r="A25" s="1">
        <v>24</v>
      </c>
      <c r="B25" t="s">
        <v>23</v>
      </c>
      <c r="C25" s="9">
        <f t="shared" si="0"/>
        <v>76.798000000000002</v>
      </c>
      <c r="D25" t="s">
        <v>101</v>
      </c>
      <c r="E25" s="8">
        <f t="shared" si="1"/>
        <v>77.284999999999997</v>
      </c>
      <c r="F25" t="s">
        <v>179</v>
      </c>
      <c r="G25" s="7">
        <f t="shared" si="2"/>
        <v>77.498000000000005</v>
      </c>
      <c r="J25" s="5">
        <f t="shared" si="4"/>
        <v>11.803000000000038</v>
      </c>
      <c r="K25" s="5">
        <f t="shared" si="3"/>
        <v>17.131999999999998</v>
      </c>
      <c r="L25" s="5">
        <f t="shared" si="5"/>
        <v>28.935000000000034</v>
      </c>
    </row>
    <row r="26" spans="1:12" x14ac:dyDescent="0.55000000000000004">
      <c r="A26" s="1">
        <v>25</v>
      </c>
      <c r="B26" t="s">
        <v>24</v>
      </c>
      <c r="C26" s="9">
        <f t="shared" si="0"/>
        <v>77.182999999999993</v>
      </c>
      <c r="D26" t="s">
        <v>102</v>
      </c>
      <c r="E26" s="8">
        <f t="shared" si="1"/>
        <v>77.182000000000002</v>
      </c>
      <c r="F26" t="s">
        <v>180</v>
      </c>
      <c r="G26" s="7">
        <f t="shared" si="2"/>
        <v>77.451000000000008</v>
      </c>
      <c r="J26" s="5">
        <f t="shared" si="4"/>
        <v>11.802000000000048</v>
      </c>
      <c r="K26" s="5">
        <f t="shared" si="3"/>
        <v>17.401000000000003</v>
      </c>
      <c r="L26" s="5">
        <f t="shared" si="5"/>
        <v>29.203000000000049</v>
      </c>
    </row>
    <row r="27" spans="1:12" x14ac:dyDescent="0.55000000000000004">
      <c r="A27" s="1">
        <v>26</v>
      </c>
      <c r="B27" t="s">
        <v>25</v>
      </c>
      <c r="C27" s="9">
        <f t="shared" si="0"/>
        <v>77.211999999999989</v>
      </c>
      <c r="D27" t="s">
        <v>103</v>
      </c>
      <c r="E27" s="8">
        <f t="shared" si="1"/>
        <v>77.140999999999991</v>
      </c>
      <c r="F27" t="s">
        <v>181</v>
      </c>
      <c r="G27" s="7">
        <f t="shared" si="2"/>
        <v>77.433000000000007</v>
      </c>
      <c r="J27" s="5">
        <f t="shared" si="4"/>
        <v>11.73100000000005</v>
      </c>
      <c r="K27" s="5">
        <f t="shared" si="3"/>
        <v>17.693000000000019</v>
      </c>
      <c r="L27" s="5">
        <f t="shared" si="5"/>
        <v>29.424000000000067</v>
      </c>
    </row>
    <row r="28" spans="1:12" x14ac:dyDescent="0.55000000000000004">
      <c r="A28" s="1">
        <v>27</v>
      </c>
      <c r="B28" t="s">
        <v>26</v>
      </c>
      <c r="C28" s="9">
        <f t="shared" si="0"/>
        <v>77.259</v>
      </c>
      <c r="D28" t="s">
        <v>104</v>
      </c>
      <c r="E28" s="8">
        <f t="shared" si="1"/>
        <v>77.227999999999994</v>
      </c>
      <c r="F28" t="s">
        <v>182</v>
      </c>
      <c r="G28" s="7">
        <f t="shared" si="2"/>
        <v>77.144999999999996</v>
      </c>
      <c r="J28" s="5">
        <f t="shared" si="4"/>
        <v>11.700000000000044</v>
      </c>
      <c r="K28" s="5">
        <f t="shared" si="3"/>
        <v>17.610000000000021</v>
      </c>
      <c r="L28" s="5">
        <f t="shared" si="5"/>
        <v>29.310000000000063</v>
      </c>
    </row>
    <row r="29" spans="1:12" x14ac:dyDescent="0.55000000000000004">
      <c r="A29" s="1">
        <v>28</v>
      </c>
      <c r="B29" t="s">
        <v>27</v>
      </c>
      <c r="C29" s="9">
        <f t="shared" si="0"/>
        <v>77.77</v>
      </c>
      <c r="D29" t="s">
        <v>105</v>
      </c>
      <c r="E29" s="8">
        <f t="shared" si="1"/>
        <v>77.561999999999998</v>
      </c>
      <c r="F29" t="s">
        <v>183</v>
      </c>
      <c r="G29" s="7">
        <f t="shared" si="2"/>
        <v>76.938000000000002</v>
      </c>
      <c r="J29" s="5">
        <f t="shared" si="4"/>
        <v>11.492000000000045</v>
      </c>
      <c r="K29" s="5">
        <f t="shared" si="3"/>
        <v>16.986000000000026</v>
      </c>
      <c r="L29" s="5">
        <f t="shared" si="5"/>
        <v>28.478000000000069</v>
      </c>
    </row>
    <row r="30" spans="1:12" x14ac:dyDescent="0.55000000000000004">
      <c r="A30" s="1">
        <v>29</v>
      </c>
      <c r="B30" t="s">
        <v>28</v>
      </c>
      <c r="C30" s="9">
        <f t="shared" si="0"/>
        <v>78.000999999999991</v>
      </c>
      <c r="D30" t="s">
        <v>106</v>
      </c>
      <c r="E30" s="8">
        <f t="shared" si="1"/>
        <v>77.111000000000004</v>
      </c>
      <c r="F30" t="s">
        <v>184</v>
      </c>
      <c r="G30" s="7">
        <f t="shared" si="2"/>
        <v>77.178999999999988</v>
      </c>
      <c r="J30" s="5">
        <f t="shared" si="4"/>
        <v>10.602000000000059</v>
      </c>
      <c r="K30" s="5">
        <f t="shared" si="3"/>
        <v>17.054000000000009</v>
      </c>
      <c r="L30" s="5">
        <f t="shared" si="5"/>
        <v>27.656000000000066</v>
      </c>
    </row>
    <row r="31" spans="1:12" x14ac:dyDescent="0.55000000000000004">
      <c r="A31" s="1">
        <v>30</v>
      </c>
      <c r="B31" t="s">
        <v>29</v>
      </c>
      <c r="C31" s="9">
        <f t="shared" si="0"/>
        <v>78.16</v>
      </c>
      <c r="D31" t="s">
        <v>107</v>
      </c>
      <c r="E31" s="8">
        <f t="shared" si="1"/>
        <v>76.965000000000003</v>
      </c>
      <c r="F31" t="s">
        <v>185</v>
      </c>
      <c r="G31" s="7">
        <f t="shared" si="2"/>
        <v>77.334000000000003</v>
      </c>
      <c r="J31" s="5">
        <f t="shared" si="4"/>
        <v>9.4070000000000658</v>
      </c>
      <c r="K31" s="5">
        <f t="shared" si="3"/>
        <v>17.423000000000009</v>
      </c>
      <c r="L31" s="5">
        <f t="shared" si="5"/>
        <v>26.830000000000073</v>
      </c>
    </row>
    <row r="32" spans="1:12" x14ac:dyDescent="0.55000000000000004">
      <c r="A32" s="1">
        <v>31</v>
      </c>
      <c r="B32" t="s">
        <v>30</v>
      </c>
      <c r="C32" s="9">
        <f t="shared" si="0"/>
        <v>78.741</v>
      </c>
      <c r="D32" t="s">
        <v>108</v>
      </c>
      <c r="E32" s="8">
        <f t="shared" si="1"/>
        <v>77.259</v>
      </c>
      <c r="F32" t="s">
        <v>186</v>
      </c>
      <c r="G32" s="7">
        <f t="shared" si="2"/>
        <v>77.331000000000003</v>
      </c>
      <c r="J32" s="5">
        <f t="shared" si="4"/>
        <v>7.9250000000000664</v>
      </c>
      <c r="K32" s="5">
        <f t="shared" si="3"/>
        <v>17.495000000000012</v>
      </c>
      <c r="L32" s="5">
        <f t="shared" si="5"/>
        <v>25.420000000000076</v>
      </c>
    </row>
    <row r="33" spans="1:12" x14ac:dyDescent="0.55000000000000004">
      <c r="A33" s="1">
        <v>32</v>
      </c>
      <c r="B33" t="s">
        <v>31</v>
      </c>
      <c r="C33" s="9">
        <f t="shared" si="0"/>
        <v>78.816000000000003</v>
      </c>
      <c r="D33" t="s">
        <v>109</v>
      </c>
      <c r="E33" s="8">
        <f t="shared" si="1"/>
        <v>77.637</v>
      </c>
      <c r="F33" t="s">
        <v>187</v>
      </c>
      <c r="G33" s="7">
        <f t="shared" si="2"/>
        <v>94.668000000000006</v>
      </c>
      <c r="J33" s="5">
        <f t="shared" si="4"/>
        <v>6.7460000000000644</v>
      </c>
      <c r="K33" s="5">
        <f t="shared" si="3"/>
        <v>34.52600000000001</v>
      </c>
      <c r="L33" s="5">
        <f t="shared" si="5"/>
        <v>41.272000000000077</v>
      </c>
    </row>
    <row r="34" spans="1:12" x14ac:dyDescent="0.55000000000000004">
      <c r="A34" s="1">
        <v>33</v>
      </c>
      <c r="B34" t="s">
        <v>32</v>
      </c>
      <c r="C34" s="9">
        <f t="shared" si="0"/>
        <v>78.945999999999998</v>
      </c>
      <c r="D34" t="s">
        <v>110</v>
      </c>
      <c r="E34" s="8">
        <f t="shared" si="1"/>
        <v>77.816000000000003</v>
      </c>
      <c r="F34" t="s">
        <v>188</v>
      </c>
      <c r="G34" s="7">
        <f t="shared" si="2"/>
        <v>79.289000000000001</v>
      </c>
      <c r="J34" s="5">
        <f t="shared" si="4"/>
        <v>5.6160000000000689</v>
      </c>
      <c r="K34" s="5">
        <f t="shared" si="3"/>
        <v>35.999000000000009</v>
      </c>
      <c r="L34" s="5">
        <f t="shared" si="5"/>
        <v>41.61500000000008</v>
      </c>
    </row>
    <row r="35" spans="1:12" x14ac:dyDescent="0.55000000000000004">
      <c r="A35" s="1">
        <v>34</v>
      </c>
      <c r="B35" t="s">
        <v>33</v>
      </c>
      <c r="C35" s="9">
        <f t="shared" si="0"/>
        <v>78.043999999999997</v>
      </c>
      <c r="D35" t="s">
        <v>111</v>
      </c>
      <c r="E35" s="8">
        <f t="shared" si="1"/>
        <v>79.296999999999997</v>
      </c>
      <c r="F35" t="s">
        <v>189</v>
      </c>
      <c r="G35" s="7">
        <f t="shared" si="2"/>
        <v>76.95</v>
      </c>
      <c r="J35" s="5">
        <f t="shared" si="4"/>
        <v>6.8690000000000691</v>
      </c>
      <c r="K35" s="5">
        <f t="shared" si="3"/>
        <v>33.652000000000015</v>
      </c>
      <c r="L35" s="5">
        <f t="shared" si="5"/>
        <v>40.521000000000086</v>
      </c>
    </row>
    <row r="36" spans="1:12" x14ac:dyDescent="0.55000000000000004">
      <c r="A36" s="1">
        <v>35</v>
      </c>
      <c r="B36" t="s">
        <v>34</v>
      </c>
      <c r="C36" s="9">
        <f t="shared" si="0"/>
        <v>78.024000000000001</v>
      </c>
      <c r="D36" t="s">
        <v>112</v>
      </c>
      <c r="E36" s="8">
        <f t="shared" si="1"/>
        <v>78.634</v>
      </c>
      <c r="F36" t="s">
        <v>190</v>
      </c>
      <c r="G36" s="7">
        <f t="shared" si="2"/>
        <v>77.094999999999999</v>
      </c>
      <c r="J36" s="5">
        <f t="shared" si="4"/>
        <v>7.4790000000000685</v>
      </c>
      <c r="K36" s="5">
        <f t="shared" si="3"/>
        <v>32.113000000000014</v>
      </c>
      <c r="L36" s="5">
        <f t="shared" si="5"/>
        <v>39.592000000000084</v>
      </c>
    </row>
    <row r="37" spans="1:12" x14ac:dyDescent="0.55000000000000004">
      <c r="A37" s="1">
        <v>36</v>
      </c>
      <c r="B37" t="s">
        <v>35</v>
      </c>
      <c r="C37" s="9">
        <f t="shared" si="0"/>
        <v>77.974000000000004</v>
      </c>
      <c r="D37" t="s">
        <v>113</v>
      </c>
      <c r="E37" s="8">
        <f t="shared" si="1"/>
        <v>77.876000000000005</v>
      </c>
      <c r="F37" t="s">
        <v>191</v>
      </c>
      <c r="G37" s="7">
        <f t="shared" si="2"/>
        <v>77.304000000000002</v>
      </c>
      <c r="J37" s="5">
        <f t="shared" si="4"/>
        <v>7.3810000000000695</v>
      </c>
      <c r="K37" s="5">
        <f t="shared" si="3"/>
        <v>31.541000000000011</v>
      </c>
      <c r="L37" s="5">
        <f t="shared" si="5"/>
        <v>38.922000000000082</v>
      </c>
    </row>
    <row r="38" spans="1:12" x14ac:dyDescent="0.55000000000000004">
      <c r="A38" s="1">
        <v>37</v>
      </c>
      <c r="B38" t="s">
        <v>36</v>
      </c>
      <c r="C38" s="9">
        <f t="shared" si="0"/>
        <v>77.272999999999996</v>
      </c>
      <c r="D38" t="s">
        <v>114</v>
      </c>
      <c r="E38" s="8">
        <f t="shared" si="1"/>
        <v>77.974000000000004</v>
      </c>
      <c r="F38" t="s">
        <v>192</v>
      </c>
      <c r="G38" s="7">
        <f t="shared" si="2"/>
        <v>77.14</v>
      </c>
      <c r="J38" s="5">
        <f t="shared" si="4"/>
        <v>8.0820000000000771</v>
      </c>
      <c r="K38" s="5">
        <f t="shared" si="3"/>
        <v>30.707000000000008</v>
      </c>
      <c r="L38" s="5">
        <f t="shared" si="5"/>
        <v>38.789000000000087</v>
      </c>
    </row>
    <row r="39" spans="1:12" x14ac:dyDescent="0.55000000000000004">
      <c r="A39" s="1">
        <v>38</v>
      </c>
      <c r="B39" t="s">
        <v>37</v>
      </c>
      <c r="C39" s="9">
        <f t="shared" si="0"/>
        <v>77.121999999999986</v>
      </c>
      <c r="D39" t="s">
        <v>115</v>
      </c>
      <c r="E39" s="8">
        <f t="shared" si="1"/>
        <v>77.140999999999991</v>
      </c>
      <c r="F39" t="s">
        <v>193</v>
      </c>
      <c r="G39" s="7">
        <f t="shared" si="2"/>
        <v>77.048000000000002</v>
      </c>
      <c r="J39" s="5">
        <f t="shared" si="4"/>
        <v>8.1010000000000826</v>
      </c>
      <c r="K39" s="5">
        <f t="shared" si="3"/>
        <v>30.614000000000019</v>
      </c>
      <c r="L39" s="5">
        <f t="shared" si="5"/>
        <v>38.715000000000103</v>
      </c>
    </row>
    <row r="40" spans="1:12" x14ac:dyDescent="0.55000000000000004">
      <c r="A40" s="1">
        <v>39</v>
      </c>
      <c r="B40" t="s">
        <v>38</v>
      </c>
      <c r="C40" s="9">
        <f t="shared" si="0"/>
        <v>76.965999999999994</v>
      </c>
      <c r="D40" t="s">
        <v>116</v>
      </c>
      <c r="E40" s="8">
        <f t="shared" si="1"/>
        <v>77.704999999999998</v>
      </c>
      <c r="F40" t="s">
        <v>194</v>
      </c>
      <c r="G40" s="7">
        <f t="shared" si="2"/>
        <v>77.169000000000011</v>
      </c>
      <c r="J40" s="5">
        <f t="shared" si="4"/>
        <v>8.8400000000000869</v>
      </c>
      <c r="K40" s="5">
        <f t="shared" si="3"/>
        <v>30.078000000000031</v>
      </c>
      <c r="L40" s="5">
        <f t="shared" si="5"/>
        <v>38.91800000000012</v>
      </c>
    </row>
    <row r="41" spans="1:12" x14ac:dyDescent="0.55000000000000004">
      <c r="A41" s="1">
        <v>40</v>
      </c>
      <c r="B41" t="s">
        <v>39</v>
      </c>
      <c r="C41" s="9">
        <f t="shared" si="0"/>
        <v>77.161000000000001</v>
      </c>
      <c r="D41" t="s">
        <v>117</v>
      </c>
      <c r="E41" s="8">
        <f t="shared" si="1"/>
        <v>77.63000000000001</v>
      </c>
      <c r="F41" t="s">
        <v>195</v>
      </c>
      <c r="G41" s="7">
        <f t="shared" si="2"/>
        <v>77.024999999999991</v>
      </c>
      <c r="J41" s="5">
        <f t="shared" si="4"/>
        <v>9.3090000000000952</v>
      </c>
      <c r="K41" s="5">
        <f t="shared" si="3"/>
        <v>29.473000000000013</v>
      </c>
      <c r="L41" s="5">
        <f t="shared" si="5"/>
        <v>38.78200000000011</v>
      </c>
    </row>
    <row r="42" spans="1:12" x14ac:dyDescent="0.55000000000000004">
      <c r="A42" s="1">
        <v>41</v>
      </c>
      <c r="B42" t="s">
        <v>40</v>
      </c>
      <c r="C42" s="9">
        <f t="shared" si="0"/>
        <v>76.944000000000003</v>
      </c>
      <c r="D42" t="s">
        <v>118</v>
      </c>
      <c r="E42" s="8">
        <f t="shared" si="1"/>
        <v>77.015999999999991</v>
      </c>
      <c r="F42" t="s">
        <v>196</v>
      </c>
      <c r="G42" s="7">
        <f t="shared" si="2"/>
        <v>76.527999999999992</v>
      </c>
      <c r="J42" s="5">
        <f t="shared" si="4"/>
        <v>9.3810000000000837</v>
      </c>
      <c r="K42" s="5">
        <f t="shared" si="3"/>
        <v>28.985000000000014</v>
      </c>
      <c r="L42" s="5">
        <f t="shared" si="5"/>
        <v>38.366000000000099</v>
      </c>
    </row>
    <row r="43" spans="1:12" x14ac:dyDescent="0.55000000000000004">
      <c r="A43" s="1">
        <v>42</v>
      </c>
      <c r="B43" t="s">
        <v>41</v>
      </c>
      <c r="C43" s="9">
        <f t="shared" si="0"/>
        <v>76.8</v>
      </c>
      <c r="D43" t="s">
        <v>119</v>
      </c>
      <c r="E43" s="8">
        <f t="shared" si="1"/>
        <v>76.719000000000008</v>
      </c>
      <c r="F43" t="s">
        <v>197</v>
      </c>
      <c r="G43" s="7">
        <f t="shared" si="2"/>
        <v>77.010000000000005</v>
      </c>
      <c r="J43" s="5">
        <f t="shared" si="4"/>
        <v>9.3000000000000949</v>
      </c>
      <c r="K43" s="5">
        <f t="shared" si="3"/>
        <v>29.27600000000001</v>
      </c>
      <c r="L43" s="5">
        <f t="shared" si="5"/>
        <v>38.576000000000107</v>
      </c>
    </row>
    <row r="44" spans="1:12" x14ac:dyDescent="0.55000000000000004">
      <c r="A44" s="1">
        <v>43</v>
      </c>
      <c r="B44" t="s">
        <v>42</v>
      </c>
      <c r="C44" s="9">
        <f t="shared" si="0"/>
        <v>76.963000000000008</v>
      </c>
      <c r="D44" t="s">
        <v>120</v>
      </c>
      <c r="E44" s="8">
        <f t="shared" si="1"/>
        <v>76.674000000000007</v>
      </c>
      <c r="F44" t="s">
        <v>198</v>
      </c>
      <c r="G44" s="7">
        <f t="shared" si="2"/>
        <v>77.00200000000001</v>
      </c>
      <c r="J44" s="5">
        <f t="shared" si="4"/>
        <v>9.0110000000000934</v>
      </c>
      <c r="K44" s="5">
        <f t="shared" si="3"/>
        <v>29.604000000000013</v>
      </c>
      <c r="L44" s="5">
        <f t="shared" si="5"/>
        <v>38.615000000000109</v>
      </c>
    </row>
    <row r="45" spans="1:12" x14ac:dyDescent="0.55000000000000004">
      <c r="A45" s="1">
        <v>44</v>
      </c>
      <c r="B45" t="s">
        <v>43</v>
      </c>
      <c r="C45" s="9">
        <f t="shared" si="0"/>
        <v>76.721999999999994</v>
      </c>
      <c r="D45" t="s">
        <v>121</v>
      </c>
      <c r="E45" s="8">
        <f t="shared" si="1"/>
        <v>76.918999999999997</v>
      </c>
      <c r="F45" t="s">
        <v>199</v>
      </c>
      <c r="G45" s="7">
        <f t="shared" si="2"/>
        <v>77.033000000000001</v>
      </c>
      <c r="J45" s="5">
        <f t="shared" si="4"/>
        <v>9.2080000000000961</v>
      </c>
      <c r="K45" s="5">
        <f t="shared" si="3"/>
        <v>29.718000000000018</v>
      </c>
      <c r="L45" s="5">
        <f t="shared" si="5"/>
        <v>38.926000000000116</v>
      </c>
    </row>
    <row r="46" spans="1:12" x14ac:dyDescent="0.55000000000000004">
      <c r="A46" s="1">
        <v>45</v>
      </c>
      <c r="B46" t="s">
        <v>44</v>
      </c>
      <c r="C46" s="9">
        <f t="shared" si="0"/>
        <v>76.701000000000008</v>
      </c>
      <c r="D46" t="s">
        <v>122</v>
      </c>
      <c r="E46" s="8">
        <f t="shared" si="1"/>
        <v>76.861999999999995</v>
      </c>
      <c r="F46" t="s">
        <v>200</v>
      </c>
      <c r="G46" s="7">
        <f t="shared" si="2"/>
        <v>77.271000000000001</v>
      </c>
      <c r="J46" s="5">
        <f t="shared" si="4"/>
        <v>9.3690000000000833</v>
      </c>
      <c r="K46" s="5">
        <f t="shared" si="3"/>
        <v>30.127000000000024</v>
      </c>
      <c r="L46" s="5">
        <f t="shared" si="5"/>
        <v>39.496000000000109</v>
      </c>
    </row>
    <row r="47" spans="1:12" x14ac:dyDescent="0.55000000000000004">
      <c r="A47" s="1">
        <v>46</v>
      </c>
      <c r="B47" t="s">
        <v>45</v>
      </c>
      <c r="C47" s="9">
        <f t="shared" si="0"/>
        <v>77.075000000000003</v>
      </c>
      <c r="D47" t="s">
        <v>123</v>
      </c>
      <c r="E47" s="8">
        <f t="shared" si="1"/>
        <v>77.11399999999999</v>
      </c>
      <c r="F47" t="s">
        <v>201</v>
      </c>
      <c r="G47" s="7">
        <f t="shared" si="2"/>
        <v>76.774999999999991</v>
      </c>
      <c r="J47" s="5">
        <f t="shared" si="4"/>
        <v>9.4080000000000705</v>
      </c>
      <c r="K47" s="5">
        <f t="shared" si="3"/>
        <v>29.788000000000025</v>
      </c>
      <c r="L47" s="5">
        <f t="shared" si="5"/>
        <v>39.196000000000097</v>
      </c>
    </row>
    <row r="48" spans="1:12" x14ac:dyDescent="0.55000000000000004">
      <c r="A48" s="1">
        <v>47</v>
      </c>
      <c r="B48" t="s">
        <v>46</v>
      </c>
      <c r="C48" s="9">
        <f t="shared" si="0"/>
        <v>77.16</v>
      </c>
      <c r="D48" t="s">
        <v>124</v>
      </c>
      <c r="E48" s="8">
        <f t="shared" si="1"/>
        <v>77.108000000000004</v>
      </c>
      <c r="F48" t="s">
        <v>202</v>
      </c>
      <c r="G48" s="7">
        <f t="shared" si="2"/>
        <v>76.962000000000003</v>
      </c>
      <c r="J48" s="5">
        <f t="shared" si="4"/>
        <v>9.356000000000078</v>
      </c>
      <c r="K48" s="5">
        <f t="shared" si="3"/>
        <v>29.642000000000024</v>
      </c>
      <c r="L48" s="5">
        <f t="shared" si="5"/>
        <v>38.998000000000104</v>
      </c>
    </row>
    <row r="49" spans="1:12" x14ac:dyDescent="0.55000000000000004">
      <c r="A49" s="1">
        <v>48</v>
      </c>
      <c r="B49" t="s">
        <v>47</v>
      </c>
      <c r="C49" s="9">
        <f t="shared" si="0"/>
        <v>77.065000000000012</v>
      </c>
      <c r="D49" t="s">
        <v>125</v>
      </c>
      <c r="E49" s="8">
        <f t="shared" si="1"/>
        <v>76.930999999999997</v>
      </c>
      <c r="F49" t="s">
        <v>203</v>
      </c>
      <c r="G49" s="7">
        <f t="shared" si="2"/>
        <v>76.967999999999989</v>
      </c>
      <c r="J49" s="5">
        <f t="shared" si="4"/>
        <v>9.2220000000000635</v>
      </c>
      <c r="K49" s="5">
        <f t="shared" si="3"/>
        <v>29.679000000000016</v>
      </c>
      <c r="L49" s="5">
        <f t="shared" si="5"/>
        <v>38.901000000000082</v>
      </c>
    </row>
    <row r="50" spans="1:12" x14ac:dyDescent="0.55000000000000004">
      <c r="A50" s="1">
        <v>49</v>
      </c>
      <c r="B50" t="s">
        <v>48</v>
      </c>
      <c r="C50" s="9">
        <f t="shared" si="0"/>
        <v>77.427999999999997</v>
      </c>
      <c r="D50" t="s">
        <v>126</v>
      </c>
      <c r="E50" s="8">
        <f t="shared" si="1"/>
        <v>76.99199999999999</v>
      </c>
      <c r="F50" t="s">
        <v>204</v>
      </c>
      <c r="G50" s="7">
        <f t="shared" si="2"/>
        <v>77.09</v>
      </c>
      <c r="J50" s="5">
        <f t="shared" si="4"/>
        <v>8.7860000000000564</v>
      </c>
      <c r="K50" s="5">
        <f t="shared" si="3"/>
        <v>29.777000000000029</v>
      </c>
      <c r="L50" s="5">
        <f t="shared" si="5"/>
        <v>38.563000000000088</v>
      </c>
    </row>
    <row r="51" spans="1:12" x14ac:dyDescent="0.55000000000000004">
      <c r="A51" s="1">
        <v>50</v>
      </c>
      <c r="B51" t="s">
        <v>49</v>
      </c>
      <c r="C51" s="9">
        <f t="shared" si="0"/>
        <v>77.313999999999993</v>
      </c>
      <c r="D51" t="s">
        <v>127</v>
      </c>
      <c r="E51" s="8">
        <f t="shared" si="1"/>
        <v>77.408000000000001</v>
      </c>
      <c r="F51" t="s">
        <v>205</v>
      </c>
      <c r="G51" s="7">
        <f t="shared" si="2"/>
        <v>77.835999999999999</v>
      </c>
      <c r="J51" s="5">
        <f t="shared" si="4"/>
        <v>8.8800000000000647</v>
      </c>
      <c r="K51" s="5">
        <f t="shared" si="3"/>
        <v>30.205000000000027</v>
      </c>
      <c r="L51" s="5">
        <f t="shared" si="5"/>
        <v>39.085000000000093</v>
      </c>
    </row>
    <row r="52" spans="1:12" x14ac:dyDescent="0.55000000000000004">
      <c r="A52" s="1">
        <v>51</v>
      </c>
      <c r="B52" t="s">
        <v>50</v>
      </c>
      <c r="C52" s="9">
        <f t="shared" si="0"/>
        <v>77.426999999999992</v>
      </c>
      <c r="D52" t="s">
        <v>128</v>
      </c>
      <c r="E52" s="8">
        <f t="shared" si="1"/>
        <v>79.991</v>
      </c>
      <c r="F52" t="s">
        <v>206</v>
      </c>
      <c r="G52" s="7">
        <f t="shared" si="2"/>
        <v>79.453000000000003</v>
      </c>
      <c r="J52" s="5">
        <f t="shared" si="4"/>
        <v>11.444000000000072</v>
      </c>
      <c r="K52" s="5">
        <f t="shared" si="3"/>
        <v>29.66700000000003</v>
      </c>
      <c r="L52" s="5">
        <f t="shared" si="5"/>
        <v>41.111000000000104</v>
      </c>
    </row>
    <row r="53" spans="1:12" x14ac:dyDescent="0.55000000000000004">
      <c r="A53" s="1">
        <v>52</v>
      </c>
      <c r="B53" t="s">
        <v>51</v>
      </c>
      <c r="C53" s="9">
        <f t="shared" si="0"/>
        <v>84.046000000000006</v>
      </c>
      <c r="D53" t="s">
        <v>129</v>
      </c>
      <c r="E53" s="8">
        <f t="shared" si="1"/>
        <v>84.966999999999999</v>
      </c>
      <c r="F53" t="s">
        <v>207</v>
      </c>
      <c r="G53" s="7">
        <f t="shared" si="2"/>
        <v>86.99</v>
      </c>
      <c r="J53" s="5">
        <f t="shared" si="4"/>
        <v>12.365000000000064</v>
      </c>
      <c r="K53" s="5">
        <f t="shared" si="3"/>
        <v>31.690000000000026</v>
      </c>
      <c r="L53" s="5">
        <f t="shared" si="5"/>
        <v>44.055000000000092</v>
      </c>
    </row>
    <row r="54" spans="1:12" x14ac:dyDescent="0.55000000000000004">
      <c r="A54" s="1">
        <v>53</v>
      </c>
      <c r="B54" t="s">
        <v>52</v>
      </c>
      <c r="C54" s="9">
        <f t="shared" si="0"/>
        <v>89.918999999999997</v>
      </c>
      <c r="D54" t="s">
        <v>130</v>
      </c>
      <c r="E54" s="8">
        <f t="shared" si="1"/>
        <v>90.861999999999981</v>
      </c>
      <c r="F54" t="s">
        <v>208</v>
      </c>
      <c r="G54" s="7">
        <f t="shared" si="2"/>
        <v>89.909000000000006</v>
      </c>
      <c r="J54" s="5">
        <f t="shared" si="4"/>
        <v>13.308000000000048</v>
      </c>
      <c r="K54" s="5">
        <f t="shared" si="3"/>
        <v>30.737000000000052</v>
      </c>
      <c r="L54" s="5">
        <f t="shared" si="5"/>
        <v>44.045000000000101</v>
      </c>
    </row>
    <row r="55" spans="1:12" x14ac:dyDescent="0.55000000000000004">
      <c r="A55" s="1">
        <v>54</v>
      </c>
      <c r="B55" t="s">
        <v>53</v>
      </c>
      <c r="C55" s="9">
        <f t="shared" si="0"/>
        <v>98.946000000000012</v>
      </c>
      <c r="D55" t="s">
        <v>131</v>
      </c>
      <c r="E55" s="9">
        <f t="shared" si="1"/>
        <v>110.31099999999999</v>
      </c>
      <c r="F55" t="s">
        <v>209</v>
      </c>
      <c r="G55" s="7">
        <f t="shared" si="2"/>
        <v>114.547</v>
      </c>
      <c r="J55" s="5">
        <f t="shared" si="4"/>
        <v>24.67300000000003</v>
      </c>
      <c r="K55" s="5">
        <f t="shared" si="3"/>
        <v>34.973000000000056</v>
      </c>
      <c r="L55" s="5">
        <f t="shared" si="5"/>
        <v>59.646000000000086</v>
      </c>
    </row>
    <row r="56" spans="1:12" x14ac:dyDescent="0.55000000000000004">
      <c r="A56" s="1">
        <v>55</v>
      </c>
      <c r="B56" t="s">
        <v>54</v>
      </c>
      <c r="C56" s="10">
        <f t="shared" si="0"/>
        <v>130.56700000000001</v>
      </c>
      <c r="D56" t="s">
        <v>132</v>
      </c>
      <c r="E56" s="10">
        <f t="shared" si="1"/>
        <v>126.63500000000001</v>
      </c>
      <c r="F56" t="s">
        <v>210</v>
      </c>
      <c r="G56" s="7">
        <f t="shared" si="2"/>
        <v>102.37899999999999</v>
      </c>
      <c r="J56" s="5">
        <f t="shared" si="4"/>
        <v>20.741000000000028</v>
      </c>
      <c r="K56" s="5">
        <f t="shared" si="3"/>
        <v>10.717000000000041</v>
      </c>
      <c r="L56" s="5">
        <f t="shared" si="5"/>
        <v>31.458000000000069</v>
      </c>
    </row>
    <row r="57" spans="1:12" x14ac:dyDescent="0.55000000000000004">
      <c r="A57" s="1">
        <v>56</v>
      </c>
      <c r="B57" t="s">
        <v>55</v>
      </c>
      <c r="C57" s="10">
        <f t="shared" si="0"/>
        <v>106.13100000000001</v>
      </c>
      <c r="D57" t="s">
        <v>133</v>
      </c>
      <c r="E57" s="10">
        <f t="shared" si="1"/>
        <v>108.53100000000001</v>
      </c>
      <c r="F57" t="s">
        <v>211</v>
      </c>
      <c r="G57" s="7">
        <f t="shared" si="2"/>
        <v>101.75500000000001</v>
      </c>
      <c r="J57" s="5">
        <f t="shared" si="4"/>
        <v>23.14100000000002</v>
      </c>
      <c r="K57" s="5">
        <f t="shared" si="3"/>
        <v>3.9410000000000451</v>
      </c>
      <c r="L57" s="5">
        <f t="shared" si="5"/>
        <v>27.082000000000065</v>
      </c>
    </row>
    <row r="58" spans="1:12" x14ac:dyDescent="0.55000000000000004">
      <c r="A58" s="1">
        <v>57</v>
      </c>
      <c r="B58" t="s">
        <v>56</v>
      </c>
      <c r="C58" s="10">
        <f t="shared" si="0"/>
        <v>103.46400000000001</v>
      </c>
      <c r="D58" t="s">
        <v>134</v>
      </c>
      <c r="E58" s="10">
        <f t="shared" si="1"/>
        <v>102.581</v>
      </c>
      <c r="F58" t="s">
        <v>212</v>
      </c>
      <c r="G58" s="7">
        <f t="shared" si="2"/>
        <v>102.55399999999999</v>
      </c>
      <c r="J58" s="5">
        <f t="shared" si="4"/>
        <v>22.25800000000001</v>
      </c>
      <c r="K58" s="5">
        <f t="shared" si="3"/>
        <v>3.9140000000000299</v>
      </c>
      <c r="L58" s="5">
        <f t="shared" si="5"/>
        <v>26.17200000000004</v>
      </c>
    </row>
    <row r="59" spans="1:12" x14ac:dyDescent="0.55000000000000004">
      <c r="A59" s="1">
        <v>58</v>
      </c>
      <c r="B59" t="s">
        <v>57</v>
      </c>
      <c r="C59" s="10">
        <f t="shared" si="0"/>
        <v>102.80800000000001</v>
      </c>
      <c r="D59" t="s">
        <v>135</v>
      </c>
      <c r="E59" s="10">
        <f t="shared" si="1"/>
        <v>101.26700000000001</v>
      </c>
      <c r="F59" t="s">
        <v>213</v>
      </c>
      <c r="G59" s="7">
        <f t="shared" si="2"/>
        <v>103.72900000000001</v>
      </c>
      <c r="J59" s="5">
        <f t="shared" si="4"/>
        <v>20.717000000000013</v>
      </c>
      <c r="K59" s="5">
        <f t="shared" si="3"/>
        <v>6.3760000000000332</v>
      </c>
      <c r="L59" s="5">
        <f t="shared" si="5"/>
        <v>27.093000000000046</v>
      </c>
    </row>
    <row r="60" spans="1:12" x14ac:dyDescent="0.55000000000000004">
      <c r="A60" s="1">
        <v>59</v>
      </c>
      <c r="B60" t="s">
        <v>58</v>
      </c>
      <c r="C60" s="10">
        <f t="shared" si="0"/>
        <v>103.791</v>
      </c>
      <c r="D60" t="s">
        <v>136</v>
      </c>
      <c r="E60" s="10">
        <f t="shared" si="1"/>
        <v>100.89700000000001</v>
      </c>
      <c r="F60" t="s">
        <v>214</v>
      </c>
      <c r="G60" s="7">
        <f t="shared" si="2"/>
        <v>105.00199999999998</v>
      </c>
      <c r="J60" s="5">
        <f t="shared" si="4"/>
        <v>17.823000000000022</v>
      </c>
      <c r="K60" s="5">
        <f t="shared" si="3"/>
        <v>10.481000000000009</v>
      </c>
      <c r="L60" s="5">
        <f t="shared" si="5"/>
        <v>28.30400000000003</v>
      </c>
    </row>
    <row r="61" spans="1:12" x14ac:dyDescent="0.55000000000000004">
      <c r="A61" s="1">
        <v>60</v>
      </c>
      <c r="B61" t="s">
        <v>59</v>
      </c>
      <c r="C61" s="10">
        <f t="shared" si="0"/>
        <v>101.54</v>
      </c>
      <c r="D61" t="s">
        <v>137</v>
      </c>
      <c r="E61" s="10">
        <f t="shared" si="1"/>
        <v>100.63800000000001</v>
      </c>
      <c r="F61" t="s">
        <v>215</v>
      </c>
      <c r="G61" s="7">
        <f t="shared" si="2"/>
        <v>102.52700000000002</v>
      </c>
      <c r="J61" s="5">
        <f t="shared" si="4"/>
        <v>16.921000000000021</v>
      </c>
      <c r="K61" s="5">
        <f t="shared" si="3"/>
        <v>12.370000000000019</v>
      </c>
      <c r="L61" s="5">
        <f t="shared" si="5"/>
        <v>29.291000000000039</v>
      </c>
    </row>
    <row r="62" spans="1:12" x14ac:dyDescent="0.55000000000000004">
      <c r="A62" s="1">
        <v>61</v>
      </c>
      <c r="B62" t="s">
        <v>60</v>
      </c>
      <c r="C62" s="10">
        <f t="shared" si="0"/>
        <v>100.797</v>
      </c>
      <c r="D62" t="s">
        <v>138</v>
      </c>
      <c r="E62" s="10">
        <f t="shared" si="1"/>
        <v>102.727</v>
      </c>
      <c r="F62" t="s">
        <v>216</v>
      </c>
      <c r="G62" s="7">
        <f t="shared" si="2"/>
        <v>102.63000000000001</v>
      </c>
      <c r="J62" s="5">
        <f t="shared" si="4"/>
        <v>18.851000000000028</v>
      </c>
      <c r="K62" s="5">
        <f t="shared" si="3"/>
        <v>12.273000000000025</v>
      </c>
      <c r="L62" s="5">
        <f t="shared" si="5"/>
        <v>31.124000000000052</v>
      </c>
    </row>
    <row r="63" spans="1:12" x14ac:dyDescent="0.55000000000000004">
      <c r="A63" s="1">
        <v>62</v>
      </c>
      <c r="B63" t="s">
        <v>61</v>
      </c>
      <c r="C63" s="10">
        <f t="shared" si="0"/>
        <v>99.271999999999991</v>
      </c>
      <c r="D63" t="s">
        <v>139</v>
      </c>
      <c r="E63" s="10">
        <f t="shared" si="1"/>
        <v>100.46700000000001</v>
      </c>
      <c r="F63" t="s">
        <v>217</v>
      </c>
      <c r="G63" s="7">
        <f t="shared" si="2"/>
        <v>102.13900000000001</v>
      </c>
      <c r="J63" s="5">
        <f t="shared" si="4"/>
        <v>20.046000000000049</v>
      </c>
      <c r="K63" s="5">
        <f t="shared" si="3"/>
        <v>13.945000000000022</v>
      </c>
      <c r="L63" s="5">
        <f t="shared" si="5"/>
        <v>33.991000000000071</v>
      </c>
    </row>
    <row r="64" spans="1:12" x14ac:dyDescent="0.55000000000000004">
      <c r="A64" s="1">
        <v>63</v>
      </c>
      <c r="B64" t="s">
        <v>62</v>
      </c>
      <c r="C64" s="10">
        <f t="shared" si="0"/>
        <v>99.610000000000014</v>
      </c>
      <c r="D64" t="s">
        <v>140</v>
      </c>
      <c r="E64" s="10">
        <f t="shared" si="1"/>
        <v>99.670999999999992</v>
      </c>
      <c r="F64" t="s">
        <v>218</v>
      </c>
      <c r="G64" s="7">
        <f t="shared" si="2"/>
        <v>101.12299999999998</v>
      </c>
      <c r="J64" s="5">
        <f t="shared" si="4"/>
        <v>20.107000000000028</v>
      </c>
      <c r="K64" s="5">
        <f t="shared" si="3"/>
        <v>15.397000000000006</v>
      </c>
      <c r="L64" s="5">
        <f t="shared" si="5"/>
        <v>35.504000000000033</v>
      </c>
    </row>
    <row r="65" spans="1:12" x14ac:dyDescent="0.55000000000000004">
      <c r="A65" s="1">
        <v>64</v>
      </c>
      <c r="B65" t="s">
        <v>63</v>
      </c>
      <c r="C65" s="10">
        <f t="shared" si="0"/>
        <v>98.364000000000004</v>
      </c>
      <c r="D65" t="s">
        <v>141</v>
      </c>
      <c r="E65" s="10">
        <f t="shared" si="1"/>
        <v>98.135000000000019</v>
      </c>
      <c r="F65" t="s">
        <v>219</v>
      </c>
      <c r="G65" s="7">
        <f t="shared" si="2"/>
        <v>100.375</v>
      </c>
      <c r="J65" s="5">
        <f t="shared" si="4"/>
        <v>19.878000000000043</v>
      </c>
      <c r="K65" s="5">
        <f t="shared" si="3"/>
        <v>17.636999999999986</v>
      </c>
      <c r="L65" s="5">
        <f t="shared" si="5"/>
        <v>37.515000000000029</v>
      </c>
    </row>
    <row r="66" spans="1:12" x14ac:dyDescent="0.55000000000000004">
      <c r="A66" s="1">
        <v>65</v>
      </c>
      <c r="B66" t="s">
        <v>64</v>
      </c>
      <c r="C66" s="10">
        <f t="shared" si="0"/>
        <v>97.16</v>
      </c>
      <c r="D66" t="s">
        <v>142</v>
      </c>
      <c r="E66" s="10">
        <f t="shared" si="1"/>
        <v>97.64</v>
      </c>
      <c r="F66" t="s">
        <v>220</v>
      </c>
      <c r="G66" s="7">
        <f t="shared" si="2"/>
        <v>97.028999999999996</v>
      </c>
      <c r="J66" s="5">
        <f t="shared" si="4"/>
        <v>20.358000000000047</v>
      </c>
      <c r="K66" s="5">
        <f t="shared" si="3"/>
        <v>17.025999999999982</v>
      </c>
      <c r="L66" s="5">
        <f t="shared" si="5"/>
        <v>37.384000000000029</v>
      </c>
    </row>
    <row r="67" spans="1:12" x14ac:dyDescent="0.55000000000000004">
      <c r="A67" s="1">
        <v>66</v>
      </c>
      <c r="B67" t="s">
        <v>65</v>
      </c>
      <c r="C67" s="10">
        <f t="shared" ref="C67:C79" si="6">RIGHT(B67,8)*24*60*60</f>
        <v>94.034999999999997</v>
      </c>
      <c r="D67" t="s">
        <v>143</v>
      </c>
      <c r="E67" s="10">
        <f t="shared" ref="E67:E79" si="7">RIGHT(D67,8)*24*60*60</f>
        <v>96.331999999999994</v>
      </c>
      <c r="F67" t="s">
        <v>221</v>
      </c>
      <c r="G67" s="7">
        <f t="shared" ref="G67:G79" si="8">RIGHT(F67,8)*24*60*60</f>
        <v>95.456000000000017</v>
      </c>
      <c r="J67" s="5">
        <f t="shared" si="4"/>
        <v>22.655000000000044</v>
      </c>
      <c r="K67" s="5">
        <f t="shared" ref="K67:K79" si="9">L67-J67</f>
        <v>16.150000000000006</v>
      </c>
      <c r="L67" s="5">
        <f t="shared" si="5"/>
        <v>38.805000000000049</v>
      </c>
    </row>
    <row r="68" spans="1:12" x14ac:dyDescent="0.55000000000000004">
      <c r="A68" s="1">
        <v>67</v>
      </c>
      <c r="B68" t="s">
        <v>66</v>
      </c>
      <c r="C68" s="10">
        <f t="shared" si="6"/>
        <v>92.921000000000006</v>
      </c>
      <c r="D68" t="s">
        <v>144</v>
      </c>
      <c r="E68" s="10">
        <f t="shared" si="7"/>
        <v>93.205000000000013</v>
      </c>
      <c r="F68" t="s">
        <v>222</v>
      </c>
      <c r="G68" s="7">
        <f t="shared" si="8"/>
        <v>94.456999999999994</v>
      </c>
      <c r="J68" s="5">
        <f t="shared" ref="J68:J79" si="10">J67+(E68-C68)</f>
        <v>22.93900000000005</v>
      </c>
      <c r="K68" s="5">
        <f t="shared" si="9"/>
        <v>17.401999999999987</v>
      </c>
      <c r="L68" s="5">
        <f t="shared" ref="L68:L79" si="11">L67+(G68-C68)</f>
        <v>40.341000000000037</v>
      </c>
    </row>
    <row r="69" spans="1:12" x14ac:dyDescent="0.55000000000000004">
      <c r="A69" s="1">
        <v>68</v>
      </c>
      <c r="B69" t="s">
        <v>67</v>
      </c>
      <c r="C69" s="10">
        <f t="shared" si="6"/>
        <v>93.658999999999992</v>
      </c>
      <c r="D69" t="s">
        <v>145</v>
      </c>
      <c r="E69" s="10">
        <f t="shared" si="7"/>
        <v>92.84099999999998</v>
      </c>
      <c r="F69" t="s">
        <v>223</v>
      </c>
      <c r="G69" s="7">
        <f t="shared" si="8"/>
        <v>93.484000000000009</v>
      </c>
      <c r="J69" s="5">
        <f t="shared" si="10"/>
        <v>22.121000000000038</v>
      </c>
      <c r="K69" s="5">
        <f t="shared" si="9"/>
        <v>18.045000000000016</v>
      </c>
      <c r="L69" s="5">
        <f t="shared" si="11"/>
        <v>40.166000000000054</v>
      </c>
    </row>
    <row r="70" spans="1:12" x14ac:dyDescent="0.55000000000000004">
      <c r="A70" s="1">
        <v>69</v>
      </c>
      <c r="B70" t="s">
        <v>68</v>
      </c>
      <c r="C70" s="10">
        <f t="shared" si="6"/>
        <v>91.606999999999985</v>
      </c>
      <c r="D70" t="s">
        <v>146</v>
      </c>
      <c r="E70" s="10">
        <f t="shared" si="7"/>
        <v>93.864000000000004</v>
      </c>
      <c r="F70" t="s">
        <v>224</v>
      </c>
      <c r="G70" s="7">
        <f t="shared" si="8"/>
        <v>92.501000000000005</v>
      </c>
      <c r="J70" s="5">
        <f t="shared" si="10"/>
        <v>24.378000000000057</v>
      </c>
      <c r="K70" s="5">
        <f t="shared" si="9"/>
        <v>16.682000000000016</v>
      </c>
      <c r="L70" s="5">
        <f t="shared" si="11"/>
        <v>41.060000000000073</v>
      </c>
    </row>
    <row r="71" spans="1:12" x14ac:dyDescent="0.55000000000000004">
      <c r="A71" s="1">
        <v>70</v>
      </c>
      <c r="B71" t="s">
        <v>69</v>
      </c>
      <c r="C71" s="10">
        <f t="shared" si="6"/>
        <v>91.244</v>
      </c>
      <c r="D71" t="s">
        <v>147</v>
      </c>
      <c r="E71" s="10">
        <f t="shared" si="7"/>
        <v>91.23</v>
      </c>
      <c r="F71" t="s">
        <v>225</v>
      </c>
      <c r="G71" s="7">
        <f t="shared" si="8"/>
        <v>90.3</v>
      </c>
      <c r="J71" s="5">
        <f t="shared" si="10"/>
        <v>24.364000000000061</v>
      </c>
      <c r="K71" s="5">
        <f t="shared" si="9"/>
        <v>15.75200000000001</v>
      </c>
      <c r="L71" s="5">
        <f t="shared" si="11"/>
        <v>40.116000000000071</v>
      </c>
    </row>
    <row r="72" spans="1:12" x14ac:dyDescent="0.55000000000000004">
      <c r="A72" s="1">
        <v>71</v>
      </c>
      <c r="B72" t="s">
        <v>70</v>
      </c>
      <c r="C72" s="10">
        <f t="shared" si="6"/>
        <v>90.363</v>
      </c>
      <c r="D72" t="s">
        <v>148</v>
      </c>
      <c r="E72" s="10">
        <f t="shared" si="7"/>
        <v>91.056999999999988</v>
      </c>
      <c r="F72" t="s">
        <v>226</v>
      </c>
      <c r="G72" s="7">
        <f t="shared" si="8"/>
        <v>90.027000000000001</v>
      </c>
      <c r="J72" s="5">
        <f t="shared" si="10"/>
        <v>25.05800000000005</v>
      </c>
      <c r="K72" s="5">
        <f t="shared" si="9"/>
        <v>14.722000000000023</v>
      </c>
      <c r="L72" s="5">
        <f t="shared" si="11"/>
        <v>39.780000000000072</v>
      </c>
    </row>
    <row r="73" spans="1:12" x14ac:dyDescent="0.55000000000000004">
      <c r="A73" s="1">
        <v>72</v>
      </c>
      <c r="B73" t="s">
        <v>71</v>
      </c>
      <c r="C73" s="10">
        <f t="shared" si="6"/>
        <v>90.402000000000001</v>
      </c>
      <c r="D73" t="s">
        <v>149</v>
      </c>
      <c r="E73" s="10">
        <f t="shared" si="7"/>
        <v>89.419000000000011</v>
      </c>
      <c r="F73" t="s">
        <v>227</v>
      </c>
      <c r="G73" s="7">
        <f t="shared" si="8"/>
        <v>89.540999999999997</v>
      </c>
      <c r="J73" s="5">
        <f t="shared" si="10"/>
        <v>24.07500000000006</v>
      </c>
      <c r="K73" s="5">
        <f t="shared" si="9"/>
        <v>14.844000000000008</v>
      </c>
      <c r="L73" s="5">
        <f t="shared" si="11"/>
        <v>38.919000000000068</v>
      </c>
    </row>
    <row r="74" spans="1:12" x14ac:dyDescent="0.55000000000000004">
      <c r="A74" s="1">
        <v>73</v>
      </c>
      <c r="B74" t="s">
        <v>72</v>
      </c>
      <c r="C74" s="10">
        <f t="shared" si="6"/>
        <v>88.38600000000001</v>
      </c>
      <c r="D74" t="s">
        <v>150</v>
      </c>
      <c r="E74" s="10">
        <f t="shared" si="7"/>
        <v>90.346000000000004</v>
      </c>
      <c r="F74" t="s">
        <v>228</v>
      </c>
      <c r="G74" s="7">
        <f t="shared" si="8"/>
        <v>87.665999999999997</v>
      </c>
      <c r="J74" s="5">
        <f t="shared" si="10"/>
        <v>26.035000000000053</v>
      </c>
      <c r="K74" s="5">
        <f t="shared" si="9"/>
        <v>12.164000000000001</v>
      </c>
      <c r="L74" s="5">
        <f t="shared" si="11"/>
        <v>38.199000000000055</v>
      </c>
    </row>
    <row r="75" spans="1:12" x14ac:dyDescent="0.55000000000000004">
      <c r="A75" s="1">
        <v>74</v>
      </c>
      <c r="B75" t="s">
        <v>73</v>
      </c>
      <c r="C75" s="10">
        <f t="shared" si="6"/>
        <v>86.864000000000004</v>
      </c>
      <c r="D75" t="s">
        <v>151</v>
      </c>
      <c r="E75" s="10">
        <f t="shared" si="7"/>
        <v>87.245000000000019</v>
      </c>
      <c r="F75" t="s">
        <v>229</v>
      </c>
      <c r="G75" s="7">
        <f t="shared" si="8"/>
        <v>86.712000000000003</v>
      </c>
      <c r="J75" s="5">
        <f t="shared" si="10"/>
        <v>26.416000000000068</v>
      </c>
      <c r="K75" s="5">
        <f t="shared" si="9"/>
        <v>11.630999999999986</v>
      </c>
      <c r="L75" s="5">
        <f t="shared" si="11"/>
        <v>38.047000000000054</v>
      </c>
    </row>
    <row r="76" spans="1:12" x14ac:dyDescent="0.55000000000000004">
      <c r="A76" s="1">
        <v>75</v>
      </c>
      <c r="B76" t="s">
        <v>74</v>
      </c>
      <c r="C76" s="10">
        <f t="shared" si="6"/>
        <v>85.518000000000015</v>
      </c>
      <c r="D76" t="s">
        <v>152</v>
      </c>
      <c r="E76" s="10">
        <f t="shared" si="7"/>
        <v>85.7</v>
      </c>
      <c r="F76" t="s">
        <v>230</v>
      </c>
      <c r="G76" s="7">
        <f t="shared" si="8"/>
        <v>85.132999999999996</v>
      </c>
      <c r="J76" s="5">
        <f t="shared" si="10"/>
        <v>26.598000000000056</v>
      </c>
      <c r="K76" s="5">
        <f t="shared" si="9"/>
        <v>11.063999999999979</v>
      </c>
      <c r="L76" s="5">
        <f t="shared" si="11"/>
        <v>37.662000000000035</v>
      </c>
    </row>
    <row r="77" spans="1:12" x14ac:dyDescent="0.55000000000000004">
      <c r="A77" s="1">
        <v>76</v>
      </c>
      <c r="B77" t="s">
        <v>75</v>
      </c>
      <c r="C77" s="10">
        <f t="shared" si="6"/>
        <v>85.316000000000003</v>
      </c>
      <c r="D77" t="s">
        <v>153</v>
      </c>
      <c r="E77" s="10">
        <f t="shared" si="7"/>
        <v>86.930999999999997</v>
      </c>
      <c r="F77" t="s">
        <v>231</v>
      </c>
      <c r="G77" s="7">
        <f t="shared" si="8"/>
        <v>84.833999999999989</v>
      </c>
      <c r="J77" s="5">
        <f t="shared" si="10"/>
        <v>28.213000000000051</v>
      </c>
      <c r="K77" s="5">
        <f t="shared" si="9"/>
        <v>8.9669999999999703</v>
      </c>
      <c r="L77" s="5">
        <f t="shared" si="11"/>
        <v>37.180000000000021</v>
      </c>
    </row>
    <row r="78" spans="1:12" x14ac:dyDescent="0.55000000000000004">
      <c r="A78" s="1">
        <v>77</v>
      </c>
      <c r="B78" t="s">
        <v>76</v>
      </c>
      <c r="C78" s="10">
        <f t="shared" si="6"/>
        <v>85.46</v>
      </c>
      <c r="D78" t="s">
        <v>154</v>
      </c>
      <c r="E78" s="10">
        <f t="shared" si="7"/>
        <v>84.701000000000008</v>
      </c>
      <c r="F78" t="s">
        <v>232</v>
      </c>
      <c r="G78" s="7">
        <f t="shared" si="8"/>
        <v>86.24</v>
      </c>
      <c r="J78" s="5">
        <f t="shared" si="10"/>
        <v>27.454000000000065</v>
      </c>
      <c r="K78" s="5">
        <f t="shared" si="9"/>
        <v>10.505999999999958</v>
      </c>
      <c r="L78" s="5">
        <f t="shared" si="11"/>
        <v>37.960000000000022</v>
      </c>
    </row>
    <row r="79" spans="1:12" x14ac:dyDescent="0.55000000000000004">
      <c r="A79" s="1">
        <v>78</v>
      </c>
      <c r="B79" t="s">
        <v>77</v>
      </c>
      <c r="C79" s="10">
        <f t="shared" si="6"/>
        <v>85.200999999999993</v>
      </c>
      <c r="D79" t="s">
        <v>155</v>
      </c>
      <c r="E79" s="10">
        <f t="shared" si="7"/>
        <v>85.667999999999992</v>
      </c>
      <c r="F79" t="s">
        <v>233</v>
      </c>
      <c r="G79" s="7">
        <f t="shared" si="8"/>
        <v>84.231000000000009</v>
      </c>
      <c r="J79" s="5">
        <f t="shared" si="10"/>
        <v>27.921000000000063</v>
      </c>
      <c r="K79" s="5">
        <f t="shared" si="9"/>
        <v>9.0689999999999742</v>
      </c>
      <c r="L79" s="5">
        <f t="shared" si="11"/>
        <v>36.990000000000038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Webster, Thomas</dc:creator>
  <cp:lastModifiedBy>Webster, Thomas</cp:lastModifiedBy>
  <dcterms:created xsi:type="dcterms:W3CDTF">2015-06-05T18:17:20Z</dcterms:created>
  <dcterms:modified xsi:type="dcterms:W3CDTF">2023-06-01T16:24:06Z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2023-06-01T16:01:03Z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f74b181d-be91-4162-8e61-3501e00193ba</vt:lpwstr>
  </property>
  <property fmtid="{D5CDD505-2E9C-101B-9397-08002B2CF9AE}" pid="8" name="MSIP_Label_22759de7-3255-46b5-8dfe-736652f9c6c1_ContentBits">
    <vt:lpwstr>0</vt:lpwstr>
  </property>
</Properties>
</file>