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webstert\Side_Projects\Race-Strategy-Analysis\Laptime CSV Data\2023 Season\MonacoGP\"/>
    </mc:Choice>
  </mc:AlternateContent>
  <xr:revisionPtr revIDLastSave="0" documentId="13_ncr:1_{5D60C300-3E21-40CC-A942-775A51A563BD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<sst xmlns="http://schemas.openxmlformats.org/spreadsheetml/2006/main" count="71" uniqueCount="71">
  <si>
    <t>Sector</t>
  </si>
  <si>
    <t>MV</t>
  </si>
  <si>
    <t>FA</t>
  </si>
  <si>
    <t>CL</t>
  </si>
  <si>
    <t>EO</t>
  </si>
  <si>
    <t>1 14 Fernando ALONSO 18.496</t>
  </si>
  <si>
    <t>2 1 Max VERSTAPPEN 18.642</t>
  </si>
  <si>
    <t>3 16 Charles LECLERC 18.651</t>
  </si>
  <si>
    <t>14 Fernando ALONSO 33.844</t>
  </si>
  <si>
    <t>55 Carlos SAINZ 33.856</t>
  </si>
  <si>
    <t>16 Charles LECLERC 33.870</t>
  </si>
  <si>
    <t>1 Max VERSTAPPEN 33.902</t>
  </si>
  <si>
    <t>31 Esteban OCON 33.903</t>
  </si>
  <si>
    <t>4 63 George RUSSELL 18.665</t>
  </si>
  <si>
    <t>5 31 Esteban OCON 18.728</t>
  </si>
  <si>
    <t>6 22 Yuki TSUNODA 18.746</t>
  </si>
  <si>
    <t>7 44 Lewis HAMILTON 18.757</t>
  </si>
  <si>
    <t>8 55 Carlos SAINZ 18.774</t>
  </si>
  <si>
    <t>9 4 Lando NORRIS 18.807</t>
  </si>
  <si>
    <t>10 81 Oscar PIASTRI 18.839</t>
  </si>
  <si>
    <t>11 10 Pierre GASLY 18.841</t>
  </si>
  <si>
    <t>12 18 Lance STROLL 18.853</t>
  </si>
  <si>
    <t>13 21 Nyck DE VRIES 18.900</t>
  </si>
  <si>
    <t>14 77 Valtteri BOTTAS 18.914</t>
  </si>
  <si>
    <t>15 23 Alexander ALBON 18.989</t>
  </si>
  <si>
    <t>16 24 ZHOU Guanyu 19.070</t>
  </si>
  <si>
    <t>17 2 Logan SARGEANT 19.073</t>
  </si>
  <si>
    <t>18 27 Nico HULKENBERG 19.108</t>
  </si>
  <si>
    <t>19 20 Kevin MAGNUSSEN 19.140</t>
  </si>
  <si>
    <t>20 11 Sergio PEREZ 19.475</t>
  </si>
  <si>
    <t>Sector 1 Times (s)</t>
  </si>
  <si>
    <t>All Sector 1</t>
  </si>
  <si>
    <t>44 Lewis HAMILTON 33.929</t>
  </si>
  <si>
    <t>10 Pierre GASLY 34.003</t>
  </si>
  <si>
    <t>63 George RUSSELL 34.101</t>
  </si>
  <si>
    <t>18 Lance STROLL 34.172</t>
  </si>
  <si>
    <t>22 Yuki TSUNODA 34.183</t>
  </si>
  <si>
    <t>4 Lando NORRIS 34.258</t>
  </si>
  <si>
    <t>81 Oscar PIASTRI 34.302</t>
  </si>
  <si>
    <t>21 Nyck DE VRIES 34.307</t>
  </si>
  <si>
    <t>23 Alexander ALBON 34.347</t>
  </si>
  <si>
    <t>77 Valtteri BOTTAS 34.446</t>
  </si>
  <si>
    <t>20 Kevin MAGNUSSEN 34.574</t>
  </si>
  <si>
    <t>2 Logan SARGEANT 34.617</t>
  </si>
  <si>
    <t>27 Nico HULKENBERG 34.707</t>
  </si>
  <si>
    <t>24 ZHOU Guanyu 34.772</t>
  </si>
  <si>
    <t>11 Sergio PEREZ 34.813</t>
  </si>
  <si>
    <t>Sector 2 Times (s)</t>
  </si>
  <si>
    <t>All Sector 2</t>
  </si>
  <si>
    <t>1 Max VERSTAPPEN 18.821</t>
  </si>
  <si>
    <t>31 Esteban OCON 18.922</t>
  </si>
  <si>
    <t>55 Carlos SAINZ 18.935</t>
  </si>
  <si>
    <t>16 Charles LECLERC 18.950</t>
  </si>
  <si>
    <t>44 Lewis HAMILTON 19.039</t>
  </si>
  <si>
    <t>4 Lando NORRIS 19.071</t>
  </si>
  <si>
    <t>10 Pierre GASLY 19.089</t>
  </si>
  <si>
    <t>81 Oscar PIASTRI 19.090</t>
  </si>
  <si>
    <t>22 Yuki TSUNODA 19.105</t>
  </si>
  <si>
    <t>14 Fernando ALONSO 19.109</t>
  </si>
  <si>
    <t>63 George RUSSELL 19.109</t>
  </si>
  <si>
    <t>23 Alexander ALBON 19.161</t>
  </si>
  <si>
    <t>77 Valtteri BOTTAS 19.178</t>
  </si>
  <si>
    <t>21 Nyck DE VRIES 19.221</t>
  </si>
  <si>
    <t>2 Logan SARGEANT 19.423</t>
  </si>
  <si>
    <t>27 Nico HULKENBERG 19.464</t>
  </si>
  <si>
    <t>18 Lance STROLL 19.469</t>
  </si>
  <si>
    <t>24 ZHOU Guanyu 19.497</t>
  </si>
  <si>
    <t>20 Kevin MAGNUSSEN 19.556</t>
  </si>
  <si>
    <t>11 Sergio PEREZ 19.562</t>
  </si>
  <si>
    <t>Sector 3 Times (s)</t>
  </si>
  <si>
    <t>All Sector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</si>
</sst>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F9" sqref="F9"/>
    </sheetView>
  </sheetViews>
  <sheetFormatPr defaultRowHeight="14.4" x14ac:dyDescent="0.55000000000000004"/>
  <cols>
    <col min="1" max="1" width="8.83984375" style="1"/>
    <col min="8" max="8" width="2.83984375" customWidth="1"/>
    <col min="9" max="9" width="14.578125" style="1" bestFit="1" customWidth="1"/>
    <col min="10" max="10" width="3.5234375" customWidth="1"/>
    <col min="11" max="11" width="14.578125" style="1" bestFit="1" customWidth="1"/>
    <col min="12" max="12" width="3.3671875" customWidth="1"/>
    <col min="13" max="13" width="14.578125" style="1" bestFit="1" customWidth="1"/>
  </cols>
  <sheetData>
    <row r="1" spans="1:13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t="s">
        <v>31</v>
      </c>
      <c r="I1" s="1" t="s">
        <v>30</v>
      </c>
      <c r="J1" t="s">
        <v>48</v>
      </c>
      <c r="K1" s="1" t="s">
        <v>47</v>
      </c>
      <c r="L1" t="s">
        <v>70</v>
      </c>
      <c r="M1" s="1" t="s">
        <v>69</v>
      </c>
    </row>
    <row r="2" spans="1:13" x14ac:dyDescent="0.55000000000000004">
      <c r="A2" s="1">
        <v>1</v>
      </c>
      <c r="B2" s="2">
        <v>18.641999999999999</v>
      </c>
      <c r="C2" s="2">
        <v>18.495999999999999</v>
      </c>
      <c r="D2" s="2">
        <v>18.651</v>
      </c>
      <c r="E2" s="2">
        <v>18.728000000000002</v>
      </c>
      <c r="H2" t="s">
        <v>5</v>
      </c>
      <c r="I2" s="1" t="str">
        <f>RIGHT(H2,6)</f>
        <v>18.496</v>
      </c>
      <c r="J2" t="s">
        <v>8</v>
      </c>
      <c r="K2" s="1" t="str">
        <f>RIGHT(J2,6)</f>
        <v>33.844</v>
      </c>
      <c r="L2" t="s">
        <v>49</v>
      </c>
      <c r="M2" s="1" t="str">
        <f>RIGHT(L2,6)</f>
        <v>18.821</v>
      </c>
    </row>
    <row r="3" spans="1:13" x14ac:dyDescent="0.55000000000000004">
      <c r="A3" s="1">
        <v>2</v>
      </c>
      <c r="B3" s="2">
        <v>33.902000000000001</v>
      </c>
      <c r="C3" s="2">
        <v>33.844000000000001</v>
      </c>
      <c r="D3" s="2">
        <v>33.869999999999997</v>
      </c>
      <c r="E3" s="2">
        <v>33.902999999999999</v>
      </c>
      <c r="H3" t="s">
        <v>6</v>
      </c>
      <c r="I3" s="1" t="str">
        <f t="shared" ref="I3:I21" si="0">RIGHT(H3,6)</f>
        <v>18.642</v>
      </c>
      <c r="J3" t="s">
        <v>9</v>
      </c>
      <c r="K3" s="1" t="str">
        <f t="shared" ref="K3:K21" si="1">RIGHT(J3,6)</f>
        <v>33.856</v>
      </c>
      <c r="L3" t="s">
        <v>50</v>
      </c>
      <c r="M3" s="1" t="str">
        <f t="shared" ref="M3:M21" si="2">RIGHT(L3,6)</f>
        <v>18.922</v>
      </c>
    </row>
    <row r="4" spans="1:13" x14ac:dyDescent="0.55000000000000004">
      <c r="A4" s="1">
        <v>3</v>
      </c>
      <c r="B4" s="2">
        <v>18.821000000000002</v>
      </c>
      <c r="C4" s="2">
        <v>19.109000000000002</v>
      </c>
      <c r="D4" s="2">
        <v>18.95</v>
      </c>
      <c r="E4" s="2">
        <v>18.922000000000001</v>
      </c>
      <c r="H4" t="s">
        <v>7</v>
      </c>
      <c r="I4" s="1" t="str">
        <f t="shared" si="0"/>
        <v>18.651</v>
      </c>
      <c r="J4" t="s">
        <v>10</v>
      </c>
      <c r="K4" s="1" t="str">
        <f t="shared" si="1"/>
        <v>33.870</v>
      </c>
      <c r="L4" t="s">
        <v>51</v>
      </c>
      <c r="M4" s="1" t="str">
        <f t="shared" si="2"/>
        <v>18.935</v>
      </c>
    </row>
    <row r="5" spans="1:13" x14ac:dyDescent="0.55000000000000004">
      <c r="H5" t="s">
        <v>13</v>
      </c>
      <c r="I5" s="1" t="str">
        <f t="shared" si="0"/>
        <v>18.665</v>
      </c>
      <c r="J5" t="s">
        <v>11</v>
      </c>
      <c r="K5" s="1" t="str">
        <f t="shared" si="1"/>
        <v>33.902</v>
      </c>
      <c r="L5" t="s">
        <v>52</v>
      </c>
      <c r="M5" s="1" t="str">
        <f t="shared" si="2"/>
        <v>18.950</v>
      </c>
    </row>
    <row r="6" spans="1:13" x14ac:dyDescent="0.55000000000000004">
      <c r="H6" t="s">
        <v>14</v>
      </c>
      <c r="I6" s="1" t="str">
        <f t="shared" si="0"/>
        <v>18.728</v>
      </c>
      <c r="J6" t="s">
        <v>12</v>
      </c>
      <c r="K6" s="1" t="str">
        <f t="shared" si="1"/>
        <v>33.903</v>
      </c>
      <c r="L6" t="s">
        <v>53</v>
      </c>
      <c r="M6" s="1" t="str">
        <f t="shared" si="2"/>
        <v>19.039</v>
      </c>
    </row>
    <row r="7" spans="1:13" x14ac:dyDescent="0.55000000000000004">
      <c r="H7" t="s">
        <v>15</v>
      </c>
      <c r="I7" s="1" t="str">
        <f t="shared" si="0"/>
        <v>18.746</v>
      </c>
      <c r="J7" t="s">
        <v>32</v>
      </c>
      <c r="K7" s="1" t="str">
        <f t="shared" si="1"/>
        <v>33.929</v>
      </c>
      <c r="L7" t="s">
        <v>54</v>
      </c>
      <c r="M7" s="1" t="str">
        <f t="shared" si="2"/>
        <v>19.071</v>
      </c>
    </row>
    <row r="8" spans="1:13" x14ac:dyDescent="0.55000000000000004">
      <c r="H8" t="s">
        <v>16</v>
      </c>
      <c r="I8" s="1" t="str">
        <f t="shared" si="0"/>
        <v>18.757</v>
      </c>
      <c r="J8" t="s">
        <v>33</v>
      </c>
      <c r="K8" s="1" t="str">
        <f t="shared" si="1"/>
        <v>34.003</v>
      </c>
      <c r="L8" t="s">
        <v>55</v>
      </c>
      <c r="M8" s="1" t="str">
        <f t="shared" si="2"/>
        <v>19.089</v>
      </c>
    </row>
    <row r="9" spans="1:13" x14ac:dyDescent="0.55000000000000004">
      <c r="H9" t="s">
        <v>17</v>
      </c>
      <c r="I9" s="1" t="str">
        <f t="shared" si="0"/>
        <v>18.774</v>
      </c>
      <c r="J9" t="s">
        <v>34</v>
      </c>
      <c r="K9" s="1" t="str">
        <f t="shared" si="1"/>
        <v>34.101</v>
      </c>
      <c r="L9" t="s">
        <v>56</v>
      </c>
      <c r="M9" s="1" t="str">
        <f t="shared" si="2"/>
        <v>19.090</v>
      </c>
    </row>
    <row r="10" spans="1:13" x14ac:dyDescent="0.55000000000000004">
      <c r="H10" t="s">
        <v>18</v>
      </c>
      <c r="I10" s="1" t="str">
        <f t="shared" si="0"/>
        <v>18.807</v>
      </c>
      <c r="J10" t="s">
        <v>35</v>
      </c>
      <c r="K10" s="1" t="str">
        <f t="shared" si="1"/>
        <v>34.172</v>
      </c>
      <c r="L10" t="s">
        <v>57</v>
      </c>
      <c r="M10" s="1" t="str">
        <f t="shared" si="2"/>
        <v>19.105</v>
      </c>
    </row>
    <row r="11" spans="1:13" x14ac:dyDescent="0.55000000000000004">
      <c r="H11" t="s">
        <v>19</v>
      </c>
      <c r="I11" s="1" t="str">
        <f t="shared" si="0"/>
        <v>18.839</v>
      </c>
      <c r="J11" t="s">
        <v>36</v>
      </c>
      <c r="K11" s="1" t="str">
        <f t="shared" si="1"/>
        <v>34.183</v>
      </c>
      <c r="L11" t="s">
        <v>58</v>
      </c>
      <c r="M11" s="1" t="str">
        <f t="shared" si="2"/>
        <v>19.109</v>
      </c>
    </row>
    <row r="12" spans="1:13" x14ac:dyDescent="0.55000000000000004">
      <c r="H12" t="s">
        <v>20</v>
      </c>
      <c r="I12" s="1" t="str">
        <f t="shared" si="0"/>
        <v>18.841</v>
      </c>
      <c r="J12" t="s">
        <v>37</v>
      </c>
      <c r="K12" s="1" t="str">
        <f t="shared" si="1"/>
        <v>34.258</v>
      </c>
      <c r="L12" t="s">
        <v>59</v>
      </c>
      <c r="M12" s="1" t="str">
        <f t="shared" si="2"/>
        <v>19.109</v>
      </c>
    </row>
    <row r="13" spans="1:13" x14ac:dyDescent="0.55000000000000004">
      <c r="H13" t="s">
        <v>21</v>
      </c>
      <c r="I13" s="1" t="str">
        <f t="shared" si="0"/>
        <v>18.853</v>
      </c>
      <c r="J13" t="s">
        <v>38</v>
      </c>
      <c r="K13" s="1" t="str">
        <f t="shared" si="1"/>
        <v>34.302</v>
      </c>
      <c r="L13" t="s">
        <v>60</v>
      </c>
      <c r="M13" s="1" t="str">
        <f t="shared" si="2"/>
        <v>19.161</v>
      </c>
    </row>
    <row r="14" spans="1:13" x14ac:dyDescent="0.55000000000000004">
      <c r="H14" t="s">
        <v>22</v>
      </c>
      <c r="I14" s="1" t="str">
        <f t="shared" si="0"/>
        <v>18.900</v>
      </c>
      <c r="J14" t="s">
        <v>39</v>
      </c>
      <c r="K14" s="1" t="str">
        <f t="shared" si="1"/>
        <v>34.307</v>
      </c>
      <c r="L14" t="s">
        <v>61</v>
      </c>
      <c r="M14" s="1" t="str">
        <f t="shared" si="2"/>
        <v>19.178</v>
      </c>
    </row>
    <row r="15" spans="1:13" x14ac:dyDescent="0.55000000000000004">
      <c r="H15" t="s">
        <v>23</v>
      </c>
      <c r="I15" s="1" t="str">
        <f t="shared" si="0"/>
        <v>18.914</v>
      </c>
      <c r="J15" t="s">
        <v>40</v>
      </c>
      <c r="K15" s="1" t="str">
        <f t="shared" si="1"/>
        <v>34.347</v>
      </c>
      <c r="L15" t="s">
        <v>62</v>
      </c>
      <c r="M15" s="1" t="str">
        <f t="shared" si="2"/>
        <v>19.221</v>
      </c>
    </row>
    <row r="16" spans="1:13" x14ac:dyDescent="0.55000000000000004">
      <c r="H16" t="s">
        <v>24</v>
      </c>
      <c r="I16" s="1" t="str">
        <f t="shared" si="0"/>
        <v>18.989</v>
      </c>
      <c r="J16" t="s">
        <v>41</v>
      </c>
      <c r="K16" s="1" t="str">
        <f t="shared" si="1"/>
        <v>34.446</v>
      </c>
      <c r="L16" t="s">
        <v>63</v>
      </c>
      <c r="M16" s="1" t="str">
        <f t="shared" si="2"/>
        <v>19.423</v>
      </c>
    </row>
    <row r="17" spans="8:13" x14ac:dyDescent="0.55000000000000004">
      <c r="H17" t="s">
        <v>25</v>
      </c>
      <c r="I17" s="1" t="str">
        <f t="shared" si="0"/>
        <v>19.070</v>
      </c>
      <c r="J17" t="s">
        <v>42</v>
      </c>
      <c r="K17" s="1" t="str">
        <f t="shared" si="1"/>
        <v>34.574</v>
      </c>
      <c r="L17" t="s">
        <v>64</v>
      </c>
      <c r="M17" s="1" t="str">
        <f t="shared" si="2"/>
        <v>19.464</v>
      </c>
    </row>
    <row r="18" spans="8:13" x14ac:dyDescent="0.55000000000000004">
      <c r="H18" t="s">
        <v>26</v>
      </c>
      <c r="I18" s="1" t="str">
        <f t="shared" si="0"/>
        <v>19.073</v>
      </c>
      <c r="J18" t="s">
        <v>43</v>
      </c>
      <c r="K18" s="1" t="str">
        <f t="shared" si="1"/>
        <v>34.617</v>
      </c>
      <c r="L18" t="s">
        <v>65</v>
      </c>
      <c r="M18" s="1" t="str">
        <f t="shared" si="2"/>
        <v>19.469</v>
      </c>
    </row>
    <row r="19" spans="8:13" x14ac:dyDescent="0.55000000000000004">
      <c r="H19" t="s">
        <v>27</v>
      </c>
      <c r="I19" s="1" t="str">
        <f t="shared" si="0"/>
        <v>19.108</v>
      </c>
      <c r="J19" t="s">
        <v>44</v>
      </c>
      <c r="K19" s="1" t="str">
        <f t="shared" si="1"/>
        <v>34.707</v>
      </c>
      <c r="L19" t="s">
        <v>66</v>
      </c>
      <c r="M19" s="1" t="str">
        <f t="shared" si="2"/>
        <v>19.497</v>
      </c>
    </row>
    <row r="20" spans="8:13" x14ac:dyDescent="0.55000000000000004">
      <c r="H20" t="s">
        <v>28</v>
      </c>
      <c r="I20" s="1" t="str">
        <f t="shared" si="0"/>
        <v>19.140</v>
      </c>
      <c r="J20" t="s">
        <v>45</v>
      </c>
      <c r="K20" s="1" t="str">
        <f t="shared" si="1"/>
        <v>34.772</v>
      </c>
      <c r="L20" t="s">
        <v>67</v>
      </c>
      <c r="M20" s="1" t="str">
        <f t="shared" si="2"/>
        <v>19.556</v>
      </c>
    </row>
    <row r="21" spans="8:13" x14ac:dyDescent="0.55000000000000004">
      <c r="H21" t="s">
        <v>29</v>
      </c>
      <c r="I21" s="1" t="str">
        <f t="shared" si="0"/>
        <v>19.475</v>
      </c>
      <c r="J21" t="s">
        <v>46</v>
      </c>
      <c r="K21" s="1" t="str">
        <f t="shared" si="1"/>
        <v>34.813</v>
      </c>
      <c r="L21" t="s">
        <v>68</v>
      </c>
      <c r="M21" s="1" t="str">
        <f t="shared" si="2"/>
        <v>19.562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Thomas</dc:creator>
  <cp:lastModifiedBy>Webster, Thomas</cp:lastModifiedBy>
  <dcterms:created xsi:type="dcterms:W3CDTF">2015-06-05T18:17:20Z</dcterms:created>
  <dcterms:modified xsi:type="dcterms:W3CDTF">2023-06-01T19:20:50Z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759de7-3255-46b5-8dfe-736652f9c6c1_Enabled">
    <vt:lpwstr>true</vt:lpwstr>
  </property>
  <property fmtid="{D5CDD505-2E9C-101B-9397-08002B2CF9AE}" pid="3" name="MSIP_Label_22759de7-3255-46b5-8dfe-736652f9c6c1_SetDate">
    <vt:lpwstr>2023-06-01T18:55:59Z</vt:lpwstr>
  </property>
  <property fmtid="{D5CDD505-2E9C-101B-9397-08002B2CF9AE}" pid="4" name="MSIP_Label_22759de7-3255-46b5-8dfe-736652f9c6c1_Method">
    <vt:lpwstr>Standard</vt:lpwstr>
  </property>
  <property fmtid="{D5CDD505-2E9C-101B-9397-08002B2CF9AE}" pid="5" name="MSIP_Label_22759de7-3255-46b5-8dfe-736652f9c6c1_Name">
    <vt:lpwstr>22759de7-3255-46b5-8dfe-736652f9c6c1</vt:lpwstr>
  </property>
  <property fmtid="{D5CDD505-2E9C-101B-9397-08002B2CF9AE}" pid="6" name="MSIP_Label_22759de7-3255-46b5-8dfe-736652f9c6c1_SiteId">
    <vt:lpwstr>c6ac664b-ae27-4d5d-b4e6-bb5717196fc7</vt:lpwstr>
  </property>
  <property fmtid="{D5CDD505-2E9C-101B-9397-08002B2CF9AE}" pid="7" name="MSIP_Label_22759de7-3255-46b5-8dfe-736652f9c6c1_ActionId">
    <vt:lpwstr>e6c490cc-5af5-4c61-b8a1-2e58a9040008</vt:lpwstr>
  </property>
  <property fmtid="{D5CDD505-2E9C-101B-9397-08002B2CF9AE}" pid="8" name="MSIP_Label_22759de7-3255-46b5-8dfe-736652f9c6c1_ContentBits">
    <vt:lpwstr>0</vt:lpwstr>
  </property>
</Properties>
</file>