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5827BBC-1BF6-4E39-8D85-7407B83167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G6" i="2"/>
  <c r="G7" i="2"/>
  <c r="F7" i="2"/>
  <c r="F6" i="2"/>
  <c r="F8" i="2"/>
  <c r="K6" i="2"/>
  <c r="I6" i="2"/>
  <c r="J6" i="2"/>
  <c r="H7" i="2"/>
  <c r="J7" i="2"/>
  <c r="K7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<sst xmlns="http://schemas.openxmlformats.org/spreadsheetml/2006/main" count="90" uniqueCount="90">
  <si>
    <t xml:space="preserve">                                    NAME</t>
  </si>
  <si>
    <t xml:space="preserve">      Q1</t>
  </si>
  <si>
    <t xml:space="preserve">      Q2</t>
  </si>
  <si>
    <t xml:space="preserve">      Q3</t>
  </si>
  <si>
    <t>Q4</t>
  </si>
  <si>
    <t xml:space="preserve">      Q5</t>
  </si>
  <si>
    <t xml:space="preserve">      Q6</t>
  </si>
  <si>
    <t xml:space="preserve">      Q7</t>
  </si>
  <si>
    <t xml:space="preserve">      Q8</t>
  </si>
  <si>
    <t xml:space="preserve">      Q9</t>
  </si>
  <si>
    <t xml:space="preserve">      Q10</t>
  </si>
  <si>
    <t xml:space="preserve">      Q11</t>
  </si>
  <si>
    <t xml:space="preserve">ABAO, JOHN RAY APUT   </t>
  </si>
  <si>
    <t>group1 tally</t>
  </si>
  <si>
    <t xml:space="preserve">AGANA, CARLA MAE SAMUDIO </t>
  </si>
  <si>
    <t>group2 tally</t>
  </si>
  <si>
    <t xml:space="preserve">ALAG, JOHN CHRISTIAN SALAVANTE  </t>
  </si>
  <si>
    <t>group3 tally</t>
  </si>
  <si>
    <t xml:space="preserve">AMODIA, JAMES CARL ONIZA </t>
  </si>
  <si>
    <t>group4 tally</t>
  </si>
  <si>
    <r>
      <rPr>
        <sz val="11"/>
        <color theme="1"/>
        <rFont val="SimSun"/>
        <charset val="134"/>
      </rPr>
      <t>Arce John Brian</t>
    </r>
    <r>
      <rPr>
        <sz val="11"/>
        <color theme="1"/>
        <rFont val="Arial"/>
        <charset val="134"/>
      </rPr>
      <t xml:space="preserve">	</t>
    </r>
  </si>
  <si>
    <t>group5 tally</t>
  </si>
  <si>
    <t>ARSOLON, ERIC TAPAO</t>
  </si>
  <si>
    <t>group6 tally</t>
  </si>
  <si>
    <t xml:space="preserve">ASADON, JANE ANN CULLAMAR </t>
  </si>
  <si>
    <t>group7 tally</t>
  </si>
  <si>
    <t xml:space="preserve">ATOLLE, DANIEL SUASE </t>
  </si>
  <si>
    <t>group8 tally</t>
  </si>
  <si>
    <t xml:space="preserve">AVENIDO, KRISTIAN DAULO  </t>
  </si>
  <si>
    <t>group9 tally</t>
  </si>
  <si>
    <t xml:space="preserve">BANDOL, ALBERT JR. RUBIC </t>
  </si>
  <si>
    <t>group10 tally</t>
  </si>
  <si>
    <t xml:space="preserve">BOTEN, CHRISTIAN REX CASIDSID </t>
  </si>
  <si>
    <t>group11 tally</t>
  </si>
  <si>
    <t xml:space="preserve">CABALIDA, JESS CARLOS VARGAS </t>
  </si>
  <si>
    <t>CABANDA CHRISTINE JANE P.</t>
  </si>
  <si>
    <t>CABUÑAS, ROGIE BADO -</t>
  </si>
  <si>
    <t>Calawod, Ronnie</t>
  </si>
  <si>
    <t xml:space="preserve">CANARIA, MICO ANGELO GONZALES  </t>
  </si>
  <si>
    <t xml:space="preserve">CORTEZ, JOSHUA PAUL FAUSTINO </t>
  </si>
  <si>
    <t xml:space="preserve">CRUZ, ADRIAN VINE ALISOSO </t>
  </si>
  <si>
    <t xml:space="preserve">DERRAMAS, LEILYMARIE ROSS </t>
  </si>
  <si>
    <t>DIANITO, EUGENE .</t>
  </si>
  <si>
    <t>DUBLIN CHERRY</t>
  </si>
  <si>
    <t xml:space="preserve">DOMGY ANNE C. </t>
  </si>
  <si>
    <t xml:space="preserve">FADEROG, JOHN PAUL BALASE </t>
  </si>
  <si>
    <t>GALLARDO, IMEE ESCOTO</t>
  </si>
  <si>
    <t xml:space="preserve">GALON, ADRIAN SARANGUELA </t>
  </si>
  <si>
    <t xml:space="preserve">GOLANE, RICHMON BULARON </t>
  </si>
  <si>
    <t xml:space="preserve">HANDIG, LENARD MONSALUD </t>
  </si>
  <si>
    <t xml:space="preserve">HERMOCILLA, RUZZEL GONZAGA   </t>
  </si>
  <si>
    <t xml:space="preserve">HERRERA, JANELLA APAREJADO </t>
  </si>
  <si>
    <t xml:space="preserve">HINTAPAN, REYMARK APALES  </t>
  </si>
  <si>
    <t xml:space="preserve">lano, Jasper </t>
  </si>
  <si>
    <t xml:space="preserve">LEAL , KATHLYN MEDRANA </t>
  </si>
  <si>
    <t xml:space="preserve">LIM, RUSSEL LANCE CALIPAYAN </t>
  </si>
  <si>
    <t xml:space="preserve">LLANTO, ENGEL LAGUMBAY </t>
  </si>
  <si>
    <t xml:space="preserve">MACAHILO, ANDREI CASTRO </t>
  </si>
  <si>
    <t xml:space="preserve">MALANA, MARK JUSTIN MANCAO </t>
  </si>
  <si>
    <t xml:space="preserve">MAQUILING, MICHAEL DALUMPINES </t>
  </si>
  <si>
    <t>MEREDORES, JOSHUA UMBAY</t>
  </si>
  <si>
    <t xml:space="preserve">MONTALBO, ROMMEL MISON </t>
  </si>
  <si>
    <t xml:space="preserve">MURING JR. , DINDO TAMAYAO </t>
  </si>
  <si>
    <t xml:space="preserve">OMEGA, RHEA PANOGAN </t>
  </si>
  <si>
    <t xml:space="preserve">PAGASIAN, CHRISTIAN MIKE BAULITE </t>
  </si>
  <si>
    <t xml:space="preserve">PANDEAGUA, KURT AERON RAMBOYONG </t>
  </si>
  <si>
    <t xml:space="preserve">PANGANIBAN, ARIES JACOBE     </t>
  </si>
  <si>
    <t xml:space="preserve">PANTALEON, LOVELY DELIMA   </t>
  </si>
  <si>
    <t xml:space="preserve">PAYAPAG, AVRIL JUSTIN FERNANDEZ </t>
  </si>
  <si>
    <t xml:space="preserve">PEBENITO, MATTHEW DOMINIC LEBRILLA  </t>
  </si>
  <si>
    <t xml:space="preserve">PEGARIDO, RYSTHEL MIRAL </t>
  </si>
  <si>
    <t xml:space="preserve">PERDON, KURT DANE DAVID </t>
  </si>
  <si>
    <t xml:space="preserve">POLIZON, ELTON JOHN CONSULTA </t>
  </si>
  <si>
    <t xml:space="preserve">PORNEL, EMMANUEL CRUZ </t>
  </si>
  <si>
    <t xml:space="preserve">QUILBIO, JULIE ANN .  </t>
  </si>
  <si>
    <t xml:space="preserve">QUINDOZA, EFRILYN ROMANO </t>
  </si>
  <si>
    <t xml:space="preserve">SALDIVAR, JACK MARTIN SAMSON </t>
  </si>
  <si>
    <t xml:space="preserve">SALVA, JOHN CARLO ERUM </t>
  </si>
  <si>
    <t xml:space="preserve">SANTIAGO, PEABO BRYSON MACAGALING  </t>
  </si>
  <si>
    <t xml:space="preserve">SECUYA, LHORIVEL A.  </t>
  </si>
  <si>
    <t xml:space="preserve">SOLIMAN, JOSE ENRIQUE SANTOS </t>
  </si>
  <si>
    <t xml:space="preserve">TEBELIN, ELLA MAE CAMPANO </t>
  </si>
  <si>
    <t>TELEN, RAYZEL SAGUIBO</t>
  </si>
  <si>
    <t xml:space="preserve">TEOFILO, JHON LEE ROMERO </t>
  </si>
  <si>
    <t xml:space="preserve">VALENZUELA, NENIA SALAS </t>
  </si>
  <si>
    <t xml:space="preserve">VALIENTE, GLENN OLOG </t>
  </si>
  <si>
    <t xml:space="preserve">VILLANOVAR, ANGELENE MOJILLO </t>
  </si>
  <si>
    <t xml:space="preserve">YUGTO, JULLIUS ASYLL TINDUGAN </t>
  </si>
  <si>
    <t xml:space="preserve">	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</si>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</sst>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SimSu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zoomScale="130" zoomScaleNormal="130" workbookViewId="0">
      <selection activeCell="C2" sqref="C2"/>
    </sheetView>
  </sheetViews>
  <sheetFormatPr defaultColWidth="9.140625" defaultRowHeight="15"/>
  <cols>
    <col min="1" max="1" width="42.42578125" customWidth="1"/>
    <col min="14" max="14" width="12.5703125" customWidth="1"/>
    <col min="15" max="20" width="6" customWidth="1"/>
  </cols>
  <sheetData>
    <row r="1" spans="1:21" ht="33" customHeight="1">
      <c r="A1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89</v>
      </c>
    </row>
    <row r="2" spans="1:21">
      <c r="A2" t="s">
        <v>12</v>
      </c>
      <c r="B2" s="1">
        <v>5</v>
      </c>
      <c r="C2" s="1">
        <v>5</v>
      </c>
      <c r="D2" s="1">
        <v>3</v>
      </c>
      <c r="E2" s="1">
        <v>5</v>
      </c>
      <c r="F2" s="1">
        <v>3</v>
      </c>
      <c r="G2" s="1">
        <v>5</v>
      </c>
      <c r="H2" s="1">
        <v>5</v>
      </c>
      <c r="I2" s="1">
        <v>5</v>
      </c>
      <c r="J2" s="3">
        <v>2</v>
      </c>
      <c r="K2" s="1">
        <v>5</v>
      </c>
      <c r="L2" s="3">
        <v>5</v>
      </c>
      <c r="M2">
        <f>SUM(B2:L2)</f>
        <v>48</v>
      </c>
    </row>
    <row r="3" spans="1:21">
      <c r="A3" t="s">
        <v>14</v>
      </c>
      <c r="B3" s="1">
        <v>5</v>
      </c>
      <c r="C3" s="1">
        <v>4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4</v>
      </c>
      <c r="J3" s="3">
        <v>2</v>
      </c>
      <c r="K3" s="3">
        <v>4</v>
      </c>
      <c r="L3" s="1">
        <v>5</v>
      </c>
      <c r="M3">
        <f t="shared" ref="M3:M66" si="0">SUM(B3:L3)</f>
        <v>49</v>
      </c>
      <c r="U3" s="1"/>
    </row>
    <row r="4" spans="1:21" ht="21.95" customHeight="1">
      <c r="A4" t="s">
        <v>16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3">
        <v>2</v>
      </c>
      <c r="K4" s="3">
        <v>4</v>
      </c>
      <c r="L4" s="1">
        <v>4</v>
      </c>
      <c r="M4">
        <f t="shared" si="0"/>
        <v>50</v>
      </c>
      <c r="U4" s="1"/>
    </row>
    <row r="5" spans="1:21">
      <c r="A5" t="s">
        <v>18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3">
        <v>2</v>
      </c>
      <c r="K5" s="3">
        <v>3</v>
      </c>
      <c r="L5" s="1">
        <v>5</v>
      </c>
      <c r="M5">
        <f t="shared" si="0"/>
        <v>50</v>
      </c>
      <c r="U5" s="1"/>
    </row>
    <row r="6" spans="1:21">
      <c r="A6" s="2" t="s">
        <v>20</v>
      </c>
      <c r="B6" s="1">
        <v>4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3">
        <v>2</v>
      </c>
      <c r="K6" s="3">
        <v>3</v>
      </c>
      <c r="L6" s="1">
        <v>5</v>
      </c>
      <c r="M6">
        <f t="shared" si="0"/>
        <v>49</v>
      </c>
      <c r="U6" s="1"/>
    </row>
    <row r="7" spans="1:21">
      <c r="A7" t="s">
        <v>22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3">
        <v>2</v>
      </c>
      <c r="K7" s="3">
        <v>5</v>
      </c>
      <c r="L7" s="1">
        <v>5</v>
      </c>
      <c r="M7">
        <f t="shared" si="0"/>
        <v>52</v>
      </c>
      <c r="U7" s="1"/>
    </row>
    <row r="8" spans="1:21">
      <c r="A8" t="s">
        <v>24</v>
      </c>
      <c r="B8" s="1">
        <v>4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3">
        <v>3</v>
      </c>
      <c r="L8" s="1">
        <v>5</v>
      </c>
      <c r="M8">
        <f t="shared" si="0"/>
        <v>52</v>
      </c>
      <c r="U8" s="1"/>
    </row>
    <row r="9" spans="1:21">
      <c r="A9" t="s">
        <v>26</v>
      </c>
      <c r="B9" s="1">
        <v>4</v>
      </c>
      <c r="C9" s="1">
        <v>5</v>
      </c>
      <c r="D9" s="1">
        <v>3</v>
      </c>
      <c r="E9" s="1">
        <v>4</v>
      </c>
      <c r="F9" s="1">
        <v>5</v>
      </c>
      <c r="G9" s="1">
        <v>5</v>
      </c>
      <c r="H9" s="1">
        <v>5</v>
      </c>
      <c r="I9" s="1">
        <v>5</v>
      </c>
      <c r="J9" s="3">
        <v>0</v>
      </c>
      <c r="K9" s="3">
        <v>3</v>
      </c>
      <c r="L9" s="1">
        <v>5</v>
      </c>
      <c r="M9">
        <f t="shared" si="0"/>
        <v>44</v>
      </c>
      <c r="U9" s="1"/>
    </row>
    <row r="10" spans="1:21">
      <c r="A10" t="s">
        <v>28</v>
      </c>
      <c r="B10" s="1">
        <v>4</v>
      </c>
      <c r="C10" s="1">
        <v>4</v>
      </c>
      <c r="D10" s="1">
        <v>3</v>
      </c>
      <c r="E10" s="1">
        <v>5</v>
      </c>
      <c r="F10" s="1">
        <v>5</v>
      </c>
      <c r="G10" s="1">
        <v>5</v>
      </c>
      <c r="H10" s="1">
        <v>5</v>
      </c>
      <c r="I10" s="1">
        <v>2</v>
      </c>
      <c r="J10" s="3">
        <v>2</v>
      </c>
      <c r="K10" s="1">
        <v>5</v>
      </c>
      <c r="L10" s="1">
        <v>5</v>
      </c>
      <c r="M10">
        <f t="shared" si="0"/>
        <v>45</v>
      </c>
      <c r="U10" s="1"/>
    </row>
    <row r="11" spans="1:21">
      <c r="A11" t="s">
        <v>30</v>
      </c>
      <c r="B11" s="1">
        <v>5</v>
      </c>
      <c r="C11" s="1">
        <v>5</v>
      </c>
      <c r="D11" s="1">
        <v>5</v>
      </c>
      <c r="E11" s="1">
        <v>4</v>
      </c>
      <c r="F11" s="1">
        <v>4</v>
      </c>
      <c r="G11" s="1">
        <v>4</v>
      </c>
      <c r="H11" s="1">
        <v>2</v>
      </c>
      <c r="I11" s="1">
        <v>5</v>
      </c>
      <c r="J11" s="1">
        <v>5</v>
      </c>
      <c r="K11" s="1">
        <v>5</v>
      </c>
      <c r="L11" s="1">
        <v>0</v>
      </c>
      <c r="M11">
        <f t="shared" si="0"/>
        <v>44</v>
      </c>
      <c r="U11" s="1"/>
    </row>
    <row r="12" spans="1:21">
      <c r="A12" t="s">
        <v>32</v>
      </c>
      <c r="B12" s="1">
        <v>3</v>
      </c>
      <c r="C12" s="1">
        <v>4</v>
      </c>
      <c r="D12" s="1">
        <v>3</v>
      </c>
      <c r="E12" s="1">
        <v>3</v>
      </c>
      <c r="F12" s="1">
        <v>5</v>
      </c>
      <c r="G12" s="1">
        <v>5</v>
      </c>
      <c r="H12" s="1">
        <v>5</v>
      </c>
      <c r="I12" s="1">
        <v>5</v>
      </c>
      <c r="J12" s="3">
        <v>2</v>
      </c>
      <c r="K12" s="1">
        <v>5</v>
      </c>
      <c r="L12" s="1">
        <v>4</v>
      </c>
      <c r="M12">
        <f t="shared" si="0"/>
        <v>44</v>
      </c>
      <c r="U12" s="1"/>
    </row>
    <row r="13" spans="1:21">
      <c r="A13" t="s">
        <v>34</v>
      </c>
      <c r="B13" s="1">
        <v>5</v>
      </c>
      <c r="C13" s="1">
        <v>4</v>
      </c>
      <c r="D13" s="1">
        <v>5</v>
      </c>
      <c r="E13" s="1">
        <v>5</v>
      </c>
      <c r="F13" s="1">
        <v>4</v>
      </c>
      <c r="G13" s="1">
        <v>4</v>
      </c>
      <c r="H13" s="1">
        <v>5</v>
      </c>
      <c r="I13" s="1">
        <v>5</v>
      </c>
      <c r="J13" s="3">
        <v>2</v>
      </c>
      <c r="K13" s="3">
        <v>4</v>
      </c>
      <c r="L13" s="1">
        <v>5</v>
      </c>
      <c r="M13">
        <f t="shared" si="0"/>
        <v>48</v>
      </c>
      <c r="O13" s="1"/>
      <c r="P13" s="1"/>
      <c r="Q13" s="1"/>
      <c r="R13" s="1"/>
      <c r="S13" s="1"/>
      <c r="T13" s="1"/>
      <c r="U13" s="1"/>
    </row>
    <row r="14" spans="1:21">
      <c r="A14" t="s">
        <v>35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3">
        <v>2</v>
      </c>
      <c r="K14" s="3">
        <v>2</v>
      </c>
      <c r="L14" s="1">
        <v>5</v>
      </c>
      <c r="M14">
        <f t="shared" si="0"/>
        <v>49</v>
      </c>
      <c r="O14" s="1"/>
      <c r="P14" s="1"/>
      <c r="Q14" s="1"/>
      <c r="R14" s="1"/>
      <c r="S14" s="1"/>
      <c r="T14" s="1"/>
      <c r="U14" s="1"/>
    </row>
    <row r="15" spans="1:21">
      <c r="A15" t="s">
        <v>36</v>
      </c>
      <c r="B15" s="1">
        <v>5</v>
      </c>
      <c r="C15" s="1">
        <v>5</v>
      </c>
      <c r="D15" s="1">
        <v>5</v>
      </c>
      <c r="E15" s="1">
        <v>4</v>
      </c>
      <c r="F15" s="1">
        <v>5</v>
      </c>
      <c r="G15" s="1">
        <v>5</v>
      </c>
      <c r="H15" s="1">
        <v>5</v>
      </c>
      <c r="I15" s="1">
        <v>5</v>
      </c>
      <c r="J15" s="3">
        <v>4</v>
      </c>
      <c r="K15" s="1">
        <v>5</v>
      </c>
      <c r="L15" s="1">
        <v>5</v>
      </c>
      <c r="M15">
        <f t="shared" si="0"/>
        <v>53</v>
      </c>
      <c r="O15" s="1"/>
      <c r="P15" s="1"/>
      <c r="Q15" s="1"/>
      <c r="R15" s="1"/>
      <c r="S15" s="1"/>
      <c r="T15" s="1"/>
      <c r="U15" s="1"/>
    </row>
    <row r="16" spans="1:21">
      <c r="A16" t="s">
        <v>37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3">
        <v>2</v>
      </c>
      <c r="K16" s="1">
        <v>5</v>
      </c>
      <c r="L16" s="3">
        <v>3</v>
      </c>
      <c r="M16">
        <f t="shared" si="0"/>
        <v>50</v>
      </c>
    </row>
    <row r="17" spans="1:13">
      <c r="A17" t="s">
        <v>38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3">
        <v>4</v>
      </c>
      <c r="K17" s="3">
        <v>3</v>
      </c>
      <c r="L17" s="3">
        <v>3</v>
      </c>
      <c r="M17">
        <f t="shared" si="0"/>
        <v>50</v>
      </c>
    </row>
    <row r="18" spans="1:13">
      <c r="A18" t="s">
        <v>39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4</v>
      </c>
      <c r="H18" s="1">
        <v>5</v>
      </c>
      <c r="I18" s="1">
        <v>5</v>
      </c>
      <c r="J18" s="3">
        <v>2</v>
      </c>
      <c r="K18" s="3">
        <v>4</v>
      </c>
      <c r="L18" s="1">
        <v>5</v>
      </c>
      <c r="M18">
        <f t="shared" si="0"/>
        <v>50</v>
      </c>
    </row>
    <row r="19" spans="1:13">
      <c r="A19" t="s">
        <v>40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3">
        <v>2</v>
      </c>
      <c r="K19" s="1">
        <v>5</v>
      </c>
      <c r="L19" s="1">
        <v>4</v>
      </c>
      <c r="M19">
        <f t="shared" si="0"/>
        <v>51</v>
      </c>
    </row>
    <row r="20" spans="1:13">
      <c r="A20" t="s">
        <v>41</v>
      </c>
      <c r="B20" s="1">
        <v>5</v>
      </c>
      <c r="C20" s="1">
        <v>4</v>
      </c>
      <c r="D20" s="1">
        <v>5</v>
      </c>
      <c r="E20" s="1">
        <v>5</v>
      </c>
      <c r="F20" s="1">
        <v>5</v>
      </c>
      <c r="G20" s="1">
        <v>5</v>
      </c>
      <c r="H20" s="1">
        <v>4</v>
      </c>
      <c r="I20" s="1">
        <v>5</v>
      </c>
      <c r="J20" s="3">
        <v>2</v>
      </c>
      <c r="K20" s="3">
        <v>2</v>
      </c>
      <c r="L20" s="1">
        <v>5</v>
      </c>
      <c r="M20">
        <f t="shared" si="0"/>
        <v>47</v>
      </c>
    </row>
    <row r="21" spans="1:13">
      <c r="A21" t="s">
        <v>42</v>
      </c>
      <c r="B21" s="1">
        <v>5</v>
      </c>
      <c r="C21" s="1">
        <v>5</v>
      </c>
      <c r="D21" s="1">
        <v>5</v>
      </c>
      <c r="E21" s="1">
        <v>5</v>
      </c>
      <c r="F21" s="1">
        <v>4</v>
      </c>
      <c r="G21" s="1">
        <v>5</v>
      </c>
      <c r="H21" s="1">
        <v>2</v>
      </c>
      <c r="I21" s="1">
        <v>5</v>
      </c>
      <c r="J21" s="3">
        <v>2</v>
      </c>
      <c r="K21" s="1">
        <v>5</v>
      </c>
      <c r="L21" s="1">
        <v>5</v>
      </c>
      <c r="M21">
        <f t="shared" si="0"/>
        <v>48</v>
      </c>
    </row>
    <row r="22" spans="1:13">
      <c r="A22" t="s">
        <v>43</v>
      </c>
      <c r="B22" s="1">
        <v>4</v>
      </c>
      <c r="C22" s="1">
        <v>5</v>
      </c>
      <c r="D22" s="1">
        <v>5</v>
      </c>
      <c r="E22" s="1">
        <v>5</v>
      </c>
      <c r="F22" s="1">
        <v>5</v>
      </c>
      <c r="G22" s="1">
        <v>4</v>
      </c>
      <c r="H22" s="1">
        <v>5</v>
      </c>
      <c r="I22" s="1">
        <v>4</v>
      </c>
      <c r="J22" s="3">
        <v>2</v>
      </c>
      <c r="K22" s="3">
        <v>4</v>
      </c>
      <c r="L22" s="3">
        <v>3</v>
      </c>
      <c r="M22">
        <f t="shared" si="0"/>
        <v>46</v>
      </c>
    </row>
    <row r="23" spans="1:13">
      <c r="A23" t="s">
        <v>44</v>
      </c>
      <c r="B23" s="1">
        <v>5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4</v>
      </c>
      <c r="M23">
        <f t="shared" si="0"/>
        <v>54</v>
      </c>
    </row>
    <row r="24" spans="1:13">
      <c r="A24" t="s">
        <v>45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3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>
        <f t="shared" si="0"/>
        <v>53</v>
      </c>
    </row>
    <row r="25" spans="1:13">
      <c r="A25" t="s">
        <v>46</v>
      </c>
      <c r="B25" s="1">
        <v>5</v>
      </c>
      <c r="C25" s="1">
        <v>4</v>
      </c>
      <c r="D25" s="1">
        <v>5</v>
      </c>
      <c r="E25" s="1">
        <v>5</v>
      </c>
      <c r="F25" s="1">
        <v>5</v>
      </c>
      <c r="G25" s="1">
        <v>5</v>
      </c>
      <c r="H25" s="1">
        <v>4</v>
      </c>
      <c r="I25" s="1">
        <v>5</v>
      </c>
      <c r="J25" s="3">
        <v>2</v>
      </c>
      <c r="K25" s="3">
        <v>2</v>
      </c>
      <c r="L25" s="1">
        <v>5</v>
      </c>
      <c r="M25">
        <f t="shared" si="0"/>
        <v>47</v>
      </c>
    </row>
    <row r="26" spans="1:13">
      <c r="A26" t="s">
        <v>47</v>
      </c>
      <c r="B26" s="1">
        <v>4</v>
      </c>
      <c r="C26" s="1">
        <v>5</v>
      </c>
      <c r="D26" s="1">
        <v>3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3">
        <v>2</v>
      </c>
      <c r="K26" s="3">
        <v>3</v>
      </c>
      <c r="L26" s="1">
        <v>5</v>
      </c>
      <c r="M26">
        <f t="shared" si="0"/>
        <v>47</v>
      </c>
    </row>
    <row r="27" spans="1:13">
      <c r="A27" t="s">
        <v>48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3">
        <v>2</v>
      </c>
      <c r="K27" s="1">
        <v>5</v>
      </c>
      <c r="L27" s="1">
        <v>5</v>
      </c>
      <c r="M27">
        <f t="shared" si="0"/>
        <v>52</v>
      </c>
    </row>
    <row r="28" spans="1:13">
      <c r="A28" t="s">
        <v>49</v>
      </c>
      <c r="B28" s="1">
        <v>5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3">
        <v>2</v>
      </c>
      <c r="K28" s="1">
        <v>5</v>
      </c>
      <c r="L28" s="1">
        <v>5</v>
      </c>
      <c r="M28">
        <f t="shared" si="0"/>
        <v>52</v>
      </c>
    </row>
    <row r="29" spans="1:13">
      <c r="A29" t="s">
        <v>50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3">
        <v>2</v>
      </c>
      <c r="K29" s="1">
        <v>5</v>
      </c>
      <c r="L29" s="1">
        <v>5</v>
      </c>
      <c r="M29">
        <f t="shared" si="0"/>
        <v>52</v>
      </c>
    </row>
    <row r="30" spans="1:13">
      <c r="A30" t="s">
        <v>51</v>
      </c>
      <c r="B30" s="1">
        <v>4</v>
      </c>
      <c r="C30" s="1">
        <v>4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3">
        <v>2</v>
      </c>
      <c r="K30" s="1">
        <v>5</v>
      </c>
      <c r="L30" s="1">
        <v>5</v>
      </c>
      <c r="M30">
        <f t="shared" si="0"/>
        <v>48</v>
      </c>
    </row>
    <row r="31" spans="1:13">
      <c r="A31" t="s">
        <v>52</v>
      </c>
      <c r="B31" s="1">
        <v>5</v>
      </c>
      <c r="C31" s="1">
        <v>5</v>
      </c>
      <c r="D31" s="1">
        <v>5</v>
      </c>
      <c r="E31" s="1">
        <v>4</v>
      </c>
      <c r="F31" s="1">
        <v>5</v>
      </c>
      <c r="G31" s="1">
        <v>5</v>
      </c>
      <c r="H31" s="1">
        <v>5</v>
      </c>
      <c r="I31" s="1">
        <v>5</v>
      </c>
      <c r="J31" s="3">
        <v>2</v>
      </c>
      <c r="K31" s="3">
        <v>4</v>
      </c>
      <c r="L31" s="1">
        <v>4</v>
      </c>
      <c r="M31">
        <f t="shared" si="0"/>
        <v>49</v>
      </c>
    </row>
    <row r="32" spans="1:13">
      <c r="A32" t="s">
        <v>53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4</v>
      </c>
      <c r="J32" s="3">
        <v>2</v>
      </c>
      <c r="K32" s="1">
        <v>5</v>
      </c>
      <c r="L32" s="1">
        <v>5</v>
      </c>
      <c r="M32">
        <f t="shared" si="0"/>
        <v>51</v>
      </c>
    </row>
    <row r="33" spans="1:13">
      <c r="A33" t="s">
        <v>54</v>
      </c>
      <c r="B33" s="1">
        <v>4</v>
      </c>
      <c r="C33" s="1">
        <v>4</v>
      </c>
      <c r="D33" s="1">
        <v>5</v>
      </c>
      <c r="E33" s="1">
        <v>5</v>
      </c>
      <c r="F33" s="1">
        <v>5</v>
      </c>
      <c r="G33" s="1">
        <v>5</v>
      </c>
      <c r="H33" s="1">
        <v>2</v>
      </c>
      <c r="I33" s="1">
        <v>4</v>
      </c>
      <c r="J33" s="3">
        <v>2</v>
      </c>
      <c r="K33" s="1">
        <v>5</v>
      </c>
      <c r="L33" s="1">
        <v>5</v>
      </c>
      <c r="M33">
        <f t="shared" si="0"/>
        <v>46</v>
      </c>
    </row>
    <row r="34" spans="1:13">
      <c r="A34" t="s">
        <v>55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3">
        <v>2</v>
      </c>
      <c r="K34" s="3">
        <v>2</v>
      </c>
      <c r="L34" s="1">
        <v>5</v>
      </c>
      <c r="M34">
        <f t="shared" si="0"/>
        <v>49</v>
      </c>
    </row>
    <row r="35" spans="1:13">
      <c r="A35" t="s">
        <v>56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3">
        <v>2</v>
      </c>
      <c r="K35" s="3">
        <v>4</v>
      </c>
      <c r="L35" s="1">
        <v>5</v>
      </c>
      <c r="M35">
        <f t="shared" si="0"/>
        <v>51</v>
      </c>
    </row>
    <row r="36" spans="1:13">
      <c r="A36" t="s">
        <v>57</v>
      </c>
      <c r="B36" s="1">
        <v>4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3">
        <v>2</v>
      </c>
      <c r="K36" s="3">
        <v>3</v>
      </c>
      <c r="L36" s="1">
        <v>5</v>
      </c>
      <c r="M36">
        <f t="shared" si="0"/>
        <v>49</v>
      </c>
    </row>
    <row r="37" spans="1:13">
      <c r="A37" t="s">
        <v>58</v>
      </c>
      <c r="B37" s="1">
        <v>5</v>
      </c>
      <c r="C37" s="1">
        <v>5</v>
      </c>
      <c r="D37" s="1">
        <v>5</v>
      </c>
      <c r="E37" s="1">
        <v>5</v>
      </c>
      <c r="F37" s="1">
        <v>5</v>
      </c>
      <c r="G37" s="1">
        <v>5</v>
      </c>
      <c r="H37" s="1">
        <v>5</v>
      </c>
      <c r="I37" s="1">
        <v>5</v>
      </c>
      <c r="J37" s="3">
        <v>2</v>
      </c>
      <c r="K37" s="3">
        <v>3</v>
      </c>
      <c r="L37" s="1">
        <v>5</v>
      </c>
      <c r="M37">
        <f t="shared" si="0"/>
        <v>50</v>
      </c>
    </row>
    <row r="38" spans="1:13">
      <c r="A38" t="s">
        <v>59</v>
      </c>
      <c r="B38" s="1">
        <v>5</v>
      </c>
      <c r="C38" s="1">
        <v>5</v>
      </c>
      <c r="D38" s="1">
        <v>5</v>
      </c>
      <c r="E38" s="1">
        <v>4</v>
      </c>
      <c r="F38" s="1">
        <v>5</v>
      </c>
      <c r="G38" s="1">
        <v>5</v>
      </c>
      <c r="H38" s="1">
        <v>5</v>
      </c>
      <c r="I38" s="1">
        <v>5</v>
      </c>
      <c r="J38" s="3">
        <v>2</v>
      </c>
      <c r="K38" s="3">
        <v>3</v>
      </c>
      <c r="L38" s="1">
        <v>5</v>
      </c>
      <c r="M38">
        <f t="shared" si="0"/>
        <v>49</v>
      </c>
    </row>
    <row r="39" spans="1:13">
      <c r="A39" t="s">
        <v>60</v>
      </c>
      <c r="B39" s="1">
        <v>5</v>
      </c>
      <c r="C39" s="1">
        <v>4</v>
      </c>
      <c r="D39" s="1">
        <v>5</v>
      </c>
      <c r="E39" s="1">
        <v>5</v>
      </c>
      <c r="F39" s="1">
        <v>5</v>
      </c>
      <c r="G39" s="1">
        <v>3</v>
      </c>
      <c r="H39" s="1">
        <v>5</v>
      </c>
      <c r="I39" s="1">
        <v>5</v>
      </c>
      <c r="J39" s="3">
        <v>2</v>
      </c>
      <c r="K39" s="1">
        <v>5</v>
      </c>
      <c r="L39" s="1">
        <v>5</v>
      </c>
      <c r="M39">
        <f t="shared" si="0"/>
        <v>49</v>
      </c>
    </row>
    <row r="40" spans="1:13">
      <c r="A40" t="s">
        <v>61</v>
      </c>
      <c r="B40" s="1">
        <v>5</v>
      </c>
      <c r="C40" s="1">
        <v>5</v>
      </c>
      <c r="D40" s="1">
        <v>5</v>
      </c>
      <c r="E40" s="1">
        <v>5</v>
      </c>
      <c r="F40" s="1">
        <v>3</v>
      </c>
      <c r="G40" s="1">
        <v>5</v>
      </c>
      <c r="H40" s="1">
        <v>2</v>
      </c>
      <c r="I40" s="1">
        <v>5</v>
      </c>
      <c r="J40" s="3">
        <v>2</v>
      </c>
      <c r="K40" s="3">
        <v>4</v>
      </c>
      <c r="L40" s="1">
        <v>5</v>
      </c>
      <c r="M40">
        <f t="shared" si="0"/>
        <v>46</v>
      </c>
    </row>
    <row r="41" spans="1:13">
      <c r="A41" t="s">
        <v>62</v>
      </c>
      <c r="B41" s="1">
        <v>4</v>
      </c>
      <c r="C41" s="1">
        <v>5</v>
      </c>
      <c r="D41" s="1">
        <v>4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3">
        <v>2</v>
      </c>
      <c r="K41" s="3">
        <v>3</v>
      </c>
      <c r="L41" s="1">
        <v>5</v>
      </c>
      <c r="M41">
        <f t="shared" si="0"/>
        <v>48</v>
      </c>
    </row>
    <row r="42" spans="1:13">
      <c r="A42" t="s">
        <v>63</v>
      </c>
      <c r="B42" s="1">
        <v>4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4</v>
      </c>
      <c r="J42" s="3">
        <v>2</v>
      </c>
      <c r="K42" s="3">
        <v>2</v>
      </c>
      <c r="L42" s="1">
        <v>3</v>
      </c>
      <c r="M42">
        <f t="shared" si="0"/>
        <v>45</v>
      </c>
    </row>
    <row r="43" spans="1:13">
      <c r="A43" t="s">
        <v>64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3">
        <v>2</v>
      </c>
      <c r="K43" s="1">
        <v>5</v>
      </c>
      <c r="L43" s="1">
        <v>5</v>
      </c>
      <c r="M43">
        <f t="shared" si="0"/>
        <v>52</v>
      </c>
    </row>
    <row r="44" spans="1:13">
      <c r="A44" t="s">
        <v>65</v>
      </c>
      <c r="B44" s="1">
        <v>4</v>
      </c>
      <c r="C44" s="1">
        <v>5</v>
      </c>
      <c r="D44" s="1">
        <v>4</v>
      </c>
      <c r="E44" s="1">
        <v>5</v>
      </c>
      <c r="F44" s="1">
        <v>5</v>
      </c>
      <c r="G44" s="1">
        <v>5</v>
      </c>
      <c r="H44" s="1">
        <v>4</v>
      </c>
      <c r="I44" s="1">
        <v>5</v>
      </c>
      <c r="J44" s="3">
        <v>2</v>
      </c>
      <c r="K44" s="3">
        <v>3</v>
      </c>
      <c r="L44" s="1">
        <v>5</v>
      </c>
      <c r="M44">
        <f t="shared" si="0"/>
        <v>47</v>
      </c>
    </row>
    <row r="45" spans="1:13">
      <c r="A45" t="s">
        <v>66</v>
      </c>
      <c r="B45" s="1">
        <v>2</v>
      </c>
      <c r="C45" s="1">
        <v>5</v>
      </c>
      <c r="D45" s="1">
        <v>4</v>
      </c>
      <c r="E45" s="1">
        <v>3</v>
      </c>
      <c r="F45" s="1">
        <v>5</v>
      </c>
      <c r="G45" s="1">
        <v>4</v>
      </c>
      <c r="H45" s="1">
        <v>5</v>
      </c>
      <c r="I45" s="1">
        <v>5</v>
      </c>
      <c r="J45" s="3">
        <v>2</v>
      </c>
      <c r="K45" s="3">
        <v>3</v>
      </c>
      <c r="L45" s="1">
        <v>4</v>
      </c>
      <c r="M45">
        <f t="shared" si="0"/>
        <v>42</v>
      </c>
    </row>
    <row r="46" spans="1:13">
      <c r="A46" t="s">
        <v>67</v>
      </c>
      <c r="B46" s="1">
        <v>4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3">
        <v>2</v>
      </c>
      <c r="K46" s="1">
        <v>5</v>
      </c>
      <c r="L46" s="1">
        <v>5</v>
      </c>
      <c r="M46">
        <f t="shared" si="0"/>
        <v>51</v>
      </c>
    </row>
    <row r="47" spans="1:13">
      <c r="A47" t="s">
        <v>68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3">
        <v>2</v>
      </c>
      <c r="K47" s="1">
        <v>5</v>
      </c>
      <c r="L47" s="1">
        <v>5</v>
      </c>
      <c r="M47">
        <f t="shared" si="0"/>
        <v>52</v>
      </c>
    </row>
    <row r="48" spans="1:13">
      <c r="A48" t="s">
        <v>69</v>
      </c>
      <c r="B48" s="1">
        <v>5</v>
      </c>
      <c r="C48" s="1">
        <v>5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3">
        <v>3</v>
      </c>
      <c r="K48" s="1">
        <v>5</v>
      </c>
      <c r="L48" s="1">
        <v>4</v>
      </c>
      <c r="M48">
        <f t="shared" si="0"/>
        <v>52</v>
      </c>
    </row>
    <row r="49" spans="1:13">
      <c r="A49" t="s">
        <v>70</v>
      </c>
      <c r="B49" s="1">
        <v>5</v>
      </c>
      <c r="C49" s="1">
        <v>5</v>
      </c>
      <c r="D49" s="1">
        <v>5</v>
      </c>
      <c r="E49" s="1">
        <v>5</v>
      </c>
      <c r="F49" s="1">
        <v>4</v>
      </c>
      <c r="G49" s="1">
        <v>5</v>
      </c>
      <c r="H49" s="1">
        <v>5</v>
      </c>
      <c r="I49" s="1">
        <v>5</v>
      </c>
      <c r="J49" s="3">
        <v>2</v>
      </c>
      <c r="K49" s="1">
        <v>5</v>
      </c>
      <c r="L49" s="1">
        <v>4</v>
      </c>
      <c r="M49">
        <f t="shared" si="0"/>
        <v>50</v>
      </c>
    </row>
    <row r="50" spans="1:13">
      <c r="A50" t="s">
        <v>71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4</v>
      </c>
      <c r="H50" s="1">
        <v>2</v>
      </c>
      <c r="I50" s="1">
        <v>5</v>
      </c>
      <c r="J50" s="3">
        <v>2</v>
      </c>
      <c r="K50" s="1">
        <v>5</v>
      </c>
      <c r="L50" s="1">
        <v>5</v>
      </c>
      <c r="M50">
        <f t="shared" si="0"/>
        <v>48</v>
      </c>
    </row>
    <row r="51" spans="1:13">
      <c r="A51" t="s">
        <v>72</v>
      </c>
      <c r="B51" s="1">
        <v>5</v>
      </c>
      <c r="C51" s="1">
        <v>4</v>
      </c>
      <c r="D51" s="1">
        <v>5</v>
      </c>
      <c r="E51" s="1">
        <v>5</v>
      </c>
      <c r="F51" s="1">
        <v>4</v>
      </c>
      <c r="G51" s="1">
        <v>5</v>
      </c>
      <c r="H51" s="1">
        <v>5</v>
      </c>
      <c r="I51" s="1">
        <v>5</v>
      </c>
      <c r="J51" s="3">
        <v>2</v>
      </c>
      <c r="K51" s="1">
        <v>5</v>
      </c>
      <c r="L51" s="1">
        <v>4</v>
      </c>
      <c r="M51">
        <f t="shared" si="0"/>
        <v>49</v>
      </c>
    </row>
    <row r="52" spans="1:13">
      <c r="A52" t="s">
        <v>73</v>
      </c>
      <c r="B52" s="1">
        <v>5</v>
      </c>
      <c r="C52" s="1">
        <v>5</v>
      </c>
      <c r="D52" s="1">
        <v>5</v>
      </c>
      <c r="E52" s="1">
        <v>5</v>
      </c>
      <c r="F52" s="1">
        <v>5</v>
      </c>
      <c r="G52" s="1">
        <v>5</v>
      </c>
      <c r="H52" s="1">
        <v>5</v>
      </c>
      <c r="I52" s="1">
        <v>5</v>
      </c>
      <c r="J52" s="3">
        <v>2</v>
      </c>
      <c r="K52" s="1">
        <v>5</v>
      </c>
      <c r="L52" s="1">
        <v>5</v>
      </c>
      <c r="M52">
        <f t="shared" si="0"/>
        <v>52</v>
      </c>
    </row>
    <row r="53" spans="1:13">
      <c r="A53" t="s">
        <v>74</v>
      </c>
      <c r="B53" s="1">
        <v>4</v>
      </c>
      <c r="C53" s="1">
        <v>5</v>
      </c>
      <c r="D53" s="1">
        <v>4</v>
      </c>
      <c r="E53" s="1">
        <v>5</v>
      </c>
      <c r="F53" s="1">
        <v>5</v>
      </c>
      <c r="G53" s="1">
        <v>5</v>
      </c>
      <c r="H53" s="1">
        <v>4</v>
      </c>
      <c r="I53" s="1">
        <v>5</v>
      </c>
      <c r="J53" s="3">
        <v>2</v>
      </c>
      <c r="K53" s="3">
        <v>3</v>
      </c>
      <c r="L53" s="1">
        <v>5</v>
      </c>
      <c r="M53">
        <f t="shared" si="0"/>
        <v>47</v>
      </c>
    </row>
    <row r="54" spans="1:13">
      <c r="A54" t="s">
        <v>75</v>
      </c>
      <c r="B54" s="1">
        <v>5</v>
      </c>
      <c r="C54" s="1">
        <v>5</v>
      </c>
      <c r="D54" s="1">
        <v>4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3">
        <v>2</v>
      </c>
      <c r="K54" s="1">
        <v>5</v>
      </c>
      <c r="L54" s="1">
        <v>5</v>
      </c>
      <c r="M54">
        <f t="shared" si="0"/>
        <v>51</v>
      </c>
    </row>
    <row r="55" spans="1:13">
      <c r="A55" t="s">
        <v>76</v>
      </c>
      <c r="B55" s="1">
        <v>5</v>
      </c>
      <c r="C55" s="1">
        <v>5</v>
      </c>
      <c r="D55" s="1">
        <v>4</v>
      </c>
      <c r="E55" s="1">
        <v>5</v>
      </c>
      <c r="F55" s="1">
        <v>5</v>
      </c>
      <c r="G55" s="1">
        <v>4</v>
      </c>
      <c r="H55" s="1">
        <v>5</v>
      </c>
      <c r="I55" s="1">
        <v>5</v>
      </c>
      <c r="J55" s="3">
        <v>2</v>
      </c>
      <c r="K55" s="1">
        <v>5</v>
      </c>
      <c r="L55" s="1">
        <v>5</v>
      </c>
      <c r="M55">
        <f t="shared" si="0"/>
        <v>50</v>
      </c>
    </row>
    <row r="56" spans="1:13">
      <c r="A56" t="s">
        <v>77</v>
      </c>
      <c r="B56" s="1">
        <v>3</v>
      </c>
      <c r="C56" s="1">
        <v>5</v>
      </c>
      <c r="D56" s="1">
        <v>5</v>
      </c>
      <c r="E56" s="1">
        <v>4</v>
      </c>
      <c r="F56" s="1">
        <v>5</v>
      </c>
      <c r="G56" s="1">
        <v>5</v>
      </c>
      <c r="H56" s="1">
        <v>5</v>
      </c>
      <c r="I56" s="1">
        <v>5</v>
      </c>
      <c r="J56" s="3">
        <v>2</v>
      </c>
      <c r="K56" s="1">
        <v>5</v>
      </c>
      <c r="L56" s="1">
        <v>4</v>
      </c>
      <c r="M56">
        <f t="shared" si="0"/>
        <v>48</v>
      </c>
    </row>
    <row r="57" spans="1:13">
      <c r="A57" t="s">
        <v>78</v>
      </c>
      <c r="B57" s="1">
        <v>4</v>
      </c>
      <c r="C57" s="1">
        <v>4</v>
      </c>
      <c r="D57" s="1">
        <v>3</v>
      </c>
      <c r="E57" s="1">
        <v>4</v>
      </c>
      <c r="F57" s="1">
        <v>5</v>
      </c>
      <c r="G57" s="1">
        <v>4</v>
      </c>
      <c r="H57" s="1">
        <v>2</v>
      </c>
      <c r="I57" s="1">
        <v>4</v>
      </c>
      <c r="J57" s="3">
        <v>2</v>
      </c>
      <c r="K57" s="3">
        <v>2</v>
      </c>
      <c r="L57" s="1">
        <v>5</v>
      </c>
      <c r="M57">
        <f t="shared" si="0"/>
        <v>39</v>
      </c>
    </row>
    <row r="58" spans="1:13">
      <c r="A58" t="s">
        <v>79</v>
      </c>
      <c r="B58" s="1">
        <v>4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3">
        <v>2</v>
      </c>
      <c r="K58" s="1">
        <v>3</v>
      </c>
      <c r="L58" s="1">
        <v>4</v>
      </c>
      <c r="M58">
        <f t="shared" si="0"/>
        <v>48</v>
      </c>
    </row>
    <row r="59" spans="1:13">
      <c r="A59" t="s">
        <v>80</v>
      </c>
      <c r="B59" s="1">
        <v>2</v>
      </c>
      <c r="C59" s="1">
        <v>5</v>
      </c>
      <c r="D59" s="1">
        <v>5</v>
      </c>
      <c r="E59" s="1">
        <v>5</v>
      </c>
      <c r="F59" s="1">
        <v>5</v>
      </c>
      <c r="G59" s="1">
        <v>4</v>
      </c>
      <c r="H59" s="1">
        <v>5</v>
      </c>
      <c r="I59" s="1">
        <v>4</v>
      </c>
      <c r="J59" s="3">
        <v>2</v>
      </c>
      <c r="K59" s="1">
        <v>4</v>
      </c>
      <c r="L59" s="1">
        <v>5</v>
      </c>
      <c r="M59">
        <f t="shared" si="0"/>
        <v>46</v>
      </c>
    </row>
    <row r="60" spans="1:13">
      <c r="A60" t="s">
        <v>81</v>
      </c>
      <c r="B60" s="1">
        <v>5</v>
      </c>
      <c r="C60" s="1">
        <v>5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4</v>
      </c>
      <c r="J60" s="3">
        <v>2</v>
      </c>
      <c r="K60" s="1">
        <v>4</v>
      </c>
      <c r="L60" s="1">
        <v>5</v>
      </c>
      <c r="M60">
        <f t="shared" si="0"/>
        <v>50</v>
      </c>
    </row>
    <row r="61" spans="1:13">
      <c r="A61" t="s">
        <v>82</v>
      </c>
      <c r="B61" s="1">
        <v>3</v>
      </c>
      <c r="C61" s="1">
        <v>5</v>
      </c>
      <c r="D61" s="1">
        <v>3</v>
      </c>
      <c r="E61" s="1">
        <v>5</v>
      </c>
      <c r="F61" s="1">
        <v>5</v>
      </c>
      <c r="G61" s="1">
        <v>3</v>
      </c>
      <c r="H61" s="1">
        <v>5</v>
      </c>
      <c r="I61" s="1">
        <v>4</v>
      </c>
      <c r="J61" s="3">
        <v>2</v>
      </c>
      <c r="K61" s="1">
        <v>3</v>
      </c>
      <c r="L61" s="1">
        <v>4</v>
      </c>
      <c r="M61">
        <f t="shared" si="0"/>
        <v>42</v>
      </c>
    </row>
    <row r="62" spans="1:13">
      <c r="A62" t="s">
        <v>83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3">
        <v>2</v>
      </c>
      <c r="K62" s="1">
        <v>4</v>
      </c>
      <c r="L62" s="1">
        <v>3</v>
      </c>
      <c r="M62">
        <f t="shared" si="0"/>
        <v>49</v>
      </c>
    </row>
    <row r="63" spans="1:13">
      <c r="A63" t="s">
        <v>84</v>
      </c>
      <c r="B63" s="1">
        <v>5</v>
      </c>
      <c r="C63" s="1">
        <v>4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3">
        <v>2</v>
      </c>
      <c r="K63" s="1">
        <v>4</v>
      </c>
      <c r="L63" s="1">
        <v>5</v>
      </c>
      <c r="M63">
        <f t="shared" si="0"/>
        <v>50</v>
      </c>
    </row>
    <row r="64" spans="1:13">
      <c r="A64" t="s">
        <v>85</v>
      </c>
      <c r="B64" s="1">
        <v>5</v>
      </c>
      <c r="C64" s="1">
        <v>4</v>
      </c>
      <c r="D64" s="1">
        <v>4</v>
      </c>
      <c r="E64" s="1">
        <v>5</v>
      </c>
      <c r="F64" s="1">
        <v>3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4</v>
      </c>
      <c r="M64">
        <f t="shared" si="0"/>
        <v>50</v>
      </c>
    </row>
    <row r="65" spans="1:13">
      <c r="A65" t="s">
        <v>86</v>
      </c>
      <c r="B65" s="1">
        <v>5</v>
      </c>
      <c r="C65" s="1">
        <v>4</v>
      </c>
      <c r="D65" s="1">
        <v>4</v>
      </c>
      <c r="E65" s="1">
        <v>5</v>
      </c>
      <c r="F65" s="1">
        <v>4</v>
      </c>
      <c r="G65" s="1">
        <v>5</v>
      </c>
      <c r="H65" s="1">
        <v>2</v>
      </c>
      <c r="I65" s="1">
        <v>5</v>
      </c>
      <c r="J65" s="3">
        <v>2</v>
      </c>
      <c r="K65" s="1">
        <v>5</v>
      </c>
      <c r="L65" s="1">
        <v>5</v>
      </c>
      <c r="M65">
        <f t="shared" si="0"/>
        <v>46</v>
      </c>
    </row>
    <row r="66" spans="1:13">
      <c r="A66" t="s">
        <v>87</v>
      </c>
      <c r="B66" s="1">
        <v>3</v>
      </c>
      <c r="C66" s="1">
        <v>5</v>
      </c>
      <c r="D66" s="1">
        <v>2</v>
      </c>
      <c r="E66" s="1">
        <v>5</v>
      </c>
      <c r="F66" s="1">
        <v>3</v>
      </c>
      <c r="G66" s="1">
        <v>3</v>
      </c>
      <c r="H66" s="1">
        <v>2</v>
      </c>
      <c r="I66" s="1">
        <v>5</v>
      </c>
      <c r="J66" s="3">
        <v>2</v>
      </c>
      <c r="K66" s="1">
        <v>5</v>
      </c>
      <c r="L66" s="1">
        <v>5</v>
      </c>
      <c r="M66">
        <f t="shared" si="0"/>
        <v>40</v>
      </c>
    </row>
    <row r="67" spans="1:13">
      <c r="B67" s="1"/>
      <c r="E67" s="1"/>
    </row>
    <row r="68" spans="1:13">
      <c r="A68" s="4" t="s">
        <v>88</v>
      </c>
      <c r="B6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02BD-3059-4412-B91C-963F83720B2C}">
  <dimension ref="E5:K16"/>
  <sheetViews>
    <sheetView tabSelected="1" workbookViewId="0">
      <selection activeCell="H7" sqref="H7"/>
    </sheetView>
  </sheetViews>
  <sheetFormatPr defaultRowHeight="15"/>
  <sheetData>
    <row r="5" spans="5:11">
      <c r="E5" s="5"/>
      <c r="F5" s="6">
        <v>0</v>
      </c>
      <c r="G5" s="6">
        <v>1</v>
      </c>
      <c r="H5" s="6">
        <v>2</v>
      </c>
      <c r="I5" s="6">
        <v>3</v>
      </c>
      <c r="J5" s="6">
        <v>4</v>
      </c>
      <c r="K5" s="6">
        <v>5</v>
      </c>
    </row>
    <row r="6" spans="5:11">
      <c r="E6" t="s">
        <v>13</v>
      </c>
      <c r="F6" s="1">
        <f>G18</f>
        <v>0</v>
      </c>
      <c r="G6" s="1">
        <f>COUNTIF(Sheet1!B2:B66,1)</f>
        <v>0</v>
      </c>
      <c r="H6" s="1">
        <f>COUNTIF(Sheet1!A2,2)</f>
        <v>0</v>
      </c>
      <c r="I6" s="1">
        <f>COUNTIF(Sheet1!B2:B67,3)</f>
        <v>4</v>
      </c>
      <c r="J6" s="1">
        <f>COUNTIF(Sheet1!B2:B67,4)</f>
        <v>16</v>
      </c>
      <c r="K6" s="1">
        <f>COUNTIF(Sheet1!B2:B67,5)</f>
        <v>43</v>
      </c>
    </row>
    <row r="7" spans="5:11">
      <c r="E7" t="s">
        <v>15</v>
      </c>
      <c r="F7" s="1">
        <f>COUNTIF(Sheet1!C2:C66,0)</f>
        <v>0</v>
      </c>
      <c r="G7" s="1">
        <f>H8</f>
        <v>1</v>
      </c>
      <c r="H7" s="1">
        <f>COUNTIF(Sheet1!C3:C67,2)</f>
        <v>0</v>
      </c>
      <c r="I7" s="1">
        <v>0</v>
      </c>
      <c r="J7" s="1">
        <f>COUNTIF(Sheet1!C3:C67,4)</f>
        <v>14</v>
      </c>
      <c r="K7" s="1">
        <f>COUNTIF(Sheet1!H3:H67,5)</f>
        <v>52</v>
      </c>
    </row>
    <row r="8" spans="5:11">
      <c r="E8" t="s">
        <v>17</v>
      </c>
      <c r="F8" s="1">
        <f>COUNTIF(Sheet1!D4:D67,0)</f>
        <v>0</v>
      </c>
      <c r="G8" s="1">
        <f>COUNTIF(Sheet1!D4:D67,1)</f>
        <v>0</v>
      </c>
      <c r="H8" s="1">
        <f>COUNTIF(Sheet1!D4:D67,2)</f>
        <v>1</v>
      </c>
      <c r="I8" s="1">
        <f>COUNTIF(Sheet1!E4:E67,3)</f>
        <v>2</v>
      </c>
      <c r="J8" s="1">
        <f>COUNTIF(Sheet1!F4:F67,4)</f>
        <v>6</v>
      </c>
      <c r="K8" s="1">
        <f>COUNTIF(Sheet1!I4:I67,5)</f>
        <v>54</v>
      </c>
    </row>
    <row r="9" spans="5:11">
      <c r="E9" t="s">
        <v>19</v>
      </c>
      <c r="F9" s="1">
        <f>COUNTIF(Sheet1!E5:E67,0)</f>
        <v>0</v>
      </c>
      <c r="G9" s="1">
        <f>COUNTIF(Sheet1!E5:E67,1)</f>
        <v>0</v>
      </c>
      <c r="H9" s="1">
        <f>COUNTIF(Sheet1!E5:E67,2)</f>
        <v>0</v>
      </c>
      <c r="I9" s="1">
        <f>COUNTIF(Sheet1!E5:E67,3)</f>
        <v>2</v>
      </c>
      <c r="J9" s="1">
        <f>COUNTIF(Sheet1!E5:E67,4)</f>
        <v>7</v>
      </c>
      <c r="K9" s="1">
        <f>COUNTIF(Sheet1!E5:E67,5)</f>
        <v>53</v>
      </c>
    </row>
    <row r="10" spans="5:11">
      <c r="E10" t="s">
        <v>21</v>
      </c>
      <c r="F10" s="1">
        <f>COUNTIF(Sheet1!F6:F67,0)</f>
        <v>0</v>
      </c>
      <c r="G10" s="1">
        <f>COUNTIF(Sheet1!F6:F67,1)</f>
        <v>0</v>
      </c>
      <c r="H10" s="1">
        <f>COUNTIF(Sheet1!F6:F67,2)</f>
        <v>0</v>
      </c>
      <c r="I10" s="1">
        <f>COUNTIF(Sheet1!F6:F67,3)</f>
        <v>3</v>
      </c>
      <c r="J10" s="1">
        <f>COUNTIF(Sheet1!F6:F67,4)</f>
        <v>6</v>
      </c>
      <c r="K10" s="1">
        <f>COUNTIF(Sheet1!F6:F67,5)</f>
        <v>52</v>
      </c>
    </row>
    <row r="11" spans="5:11">
      <c r="E11" t="s">
        <v>23</v>
      </c>
      <c r="F11" s="1">
        <f>COUNTIF(Sheet1!G7:G67,0)</f>
        <v>0</v>
      </c>
      <c r="G11" s="1">
        <f>COUNTIF(Sheet1!G7:G67,1)</f>
        <v>0</v>
      </c>
      <c r="H11" s="1">
        <f>COUNTIF(Sheet1!G7:G67,2)</f>
        <v>0</v>
      </c>
      <c r="I11" s="1">
        <f>COUNTIF(Sheet1!G7:G67,3)</f>
        <v>4</v>
      </c>
      <c r="J11" s="1">
        <f>COUNTIF(Sheet1!G7:G67,4)</f>
        <v>9</v>
      </c>
      <c r="K11" s="1">
        <f>COUNTIF(Sheet1!G7:G67,5)</f>
        <v>47</v>
      </c>
    </row>
    <row r="12" spans="5:11">
      <c r="E12" t="s">
        <v>25</v>
      </c>
      <c r="F12" s="1">
        <f>COUNTIF(Sheet1!H8:H67,0)</f>
        <v>0</v>
      </c>
      <c r="G12" s="1">
        <f>COUNTIF(Sheet1!H8:H67,1)</f>
        <v>0</v>
      </c>
      <c r="H12" s="1">
        <f>COUNTIF(Sheet1!H8:H68,2)</f>
        <v>8</v>
      </c>
      <c r="I12" s="1">
        <f>COUNTIF(Sheet1!H8:H68,3)</f>
        <v>0</v>
      </c>
      <c r="J12" s="1">
        <f>COUNTIF(Sheet1!H8:H68,4)</f>
        <v>4</v>
      </c>
      <c r="K12" s="1">
        <f>COUNTIF(Sheet1!H8:H67,5)</f>
        <v>47</v>
      </c>
    </row>
    <row r="13" spans="5:11">
      <c r="E13" t="s">
        <v>27</v>
      </c>
      <c r="F13" s="1">
        <f>COUNTIF(Sheet1!I9:I67,0)</f>
        <v>0</v>
      </c>
      <c r="G13" s="1">
        <f>COUNTIF(Sheet1!I9:I67,1)</f>
        <v>0</v>
      </c>
      <c r="H13" s="1">
        <f>COUNTIF(Sheet1!I9:I67,2)</f>
        <v>1</v>
      </c>
      <c r="I13" s="1">
        <f>COUNTIF(Sheet1!I9:I67,3)</f>
        <v>0</v>
      </c>
      <c r="J13" s="1">
        <f>COUNTIF(Sheet1!I9:I67,4)</f>
        <v>8</v>
      </c>
      <c r="K13" s="1">
        <f>COUNTIF(Sheet1!I9:I67,5)</f>
        <v>49</v>
      </c>
    </row>
    <row r="14" spans="5:11">
      <c r="E14" t="s">
        <v>29</v>
      </c>
      <c r="F14" s="1">
        <f>COUNTIF(Sheet1!J10:J67,0)</f>
        <v>0</v>
      </c>
      <c r="G14" s="1">
        <f>COUNTIF(Sheet1!J10:J67,1)</f>
        <v>0</v>
      </c>
      <c r="H14" s="1">
        <f>COUNTIF(Sheet1!J10:J67,2)</f>
        <v>50</v>
      </c>
      <c r="I14" s="1">
        <f>COUNTIF(Sheet1!J10:J67,3)</f>
        <v>1</v>
      </c>
      <c r="J14" s="1">
        <f>COUNTIF(Sheet1!J10:J67,4)</f>
        <v>2</v>
      </c>
      <c r="K14" s="1">
        <f>COUNTIF(Sheet1!J10:J67,5)</f>
        <v>4</v>
      </c>
    </row>
    <row r="15" spans="5:11">
      <c r="E15" t="s">
        <v>31</v>
      </c>
      <c r="F15" s="1">
        <f>COUNTIF(Sheet1!K11:K67,0)</f>
        <v>0</v>
      </c>
      <c r="G15" s="1">
        <f>COUNTIF(Sheet1!K11:K67,1)</f>
        <v>0</v>
      </c>
      <c r="H15" s="1">
        <f>COUNTIF(Sheet1!K11:K67,2)</f>
        <v>6</v>
      </c>
      <c r="I15" s="1">
        <f>COUNTIF(Sheet1!K11:K67,3)</f>
        <v>11</v>
      </c>
      <c r="J15" s="1">
        <f>COUNTIF(Sheet1!K11:K67,4)</f>
        <v>10</v>
      </c>
      <c r="K15" s="1">
        <f>COUNTIF(Sheet1!K11:K67,5)</f>
        <v>29</v>
      </c>
    </row>
    <row r="16" spans="5:11">
      <c r="E16" t="s">
        <v>33</v>
      </c>
      <c r="F16" s="1">
        <f>COUNTIF(Sheet1!L12:L67,0)</f>
        <v>0</v>
      </c>
      <c r="G16" s="1">
        <f>COUNTIF(Sheet1!L12:L67,1)</f>
        <v>0</v>
      </c>
      <c r="H16" s="1">
        <f>COUNTIF(Sheet1!L12:L67,2)</f>
        <v>0</v>
      </c>
      <c r="I16" s="1">
        <f>COUNTIF(Sheet1!L12:L67,3)</f>
        <v>5</v>
      </c>
      <c r="J16" s="1">
        <f>COUNTIF(Sheet1!L12:L67,4)</f>
        <v>12</v>
      </c>
      <c r="K16" s="1">
        <f>COUNTIF(Sheet1!L12:L67,5)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jessc</dc:creator>
  <cp:lastModifiedBy>Administrator</cp:lastModifiedBy>
  <dcterms:created xsi:type="dcterms:W3CDTF">2025-03-08T00:43:00Z</dcterms:created>
  <dcterms:modified xsi:type="dcterms:W3CDTF">2025-03-13T03:32:59Z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C6F2F5EEA71F4718BDE381497C059D58_13</vt:lpwstr>
  </property>
  <property fmtid="{D5CDD505-2E9C-101B-9397-08002B2CF9AE}" pid="3" name="KSOProductBuildVer">
    <vt:lpwstr>2057-12.2.0.20341</vt:lpwstr>
  </property>
</Properties>
</file>