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2" activeTab="3"/>
  </bookViews>
  <sheets>
    <sheet name="pipe" sheetId="2" r:id="rId1"/>
    <sheet name="node" sheetId="1" r:id="rId2"/>
    <sheet name="source" sheetId="4" r:id="rId3"/>
    <sheet name="Compresso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<sst xmlns="http://schemas.openxmlformats.org/spreadsheetml/2006/main" count="53" uniqueCount="23">
  <si>
    <t>From Node</t>
  </si>
  <si>
    <t>To node</t>
  </si>
  <si>
    <t>lamta</t>
  </si>
  <si>
    <t xml:space="preserve">Max flow (m^3) </t>
  </si>
  <si>
    <t>Flow (m^3)</t>
  </si>
  <si>
    <t>Diameter (m)</t>
  </si>
  <si>
    <t>Length (m)</t>
  </si>
  <si>
    <t>node</t>
  </si>
  <si>
    <t>type（1-source, 2-load, 3-compressor）</t>
  </si>
  <si>
    <r>
      <rPr>
        <sz val="11"/>
        <color theme="1"/>
        <rFont val="等线"/>
        <charset val="134"/>
        <scheme val="minor"/>
      </rPr>
      <t>Load (</t>
    </r>
    <r>
      <rPr>
        <sz val="11"/>
        <color theme="1"/>
        <rFont val="等线"/>
        <charset val="134"/>
        <scheme val="minor"/>
      </rPr>
      <t>m^3)</t>
    </r>
  </si>
  <si>
    <t>Max Pres(Pa)</t>
  </si>
  <si>
    <t>Min Pres(Pa)</t>
  </si>
  <si>
    <t>Pres (Pa)</t>
  </si>
  <si>
    <t>/</t>
  </si>
  <si>
    <t>Node</t>
  </si>
  <si>
    <t>Injection (m^3)</t>
  </si>
  <si>
    <t>Pressure (kPa)</t>
  </si>
  <si>
    <t>Max flow (kg/s)</t>
  </si>
  <si>
    <t>Min flow (m^3)</t>
  </si>
  <si>
    <t>c (元/m3 )</t>
  </si>
  <si>
    <t>pipe_in</t>
  </si>
  <si>
    <t>pipe_out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</si>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</sst>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43815</xdr:colOff>
      <xdr:row>22</xdr:row>
      <xdr:rowOff>129540</xdr:rowOff>
    </xdr:from>
    <xdr:to>
      <xdr:col>2</xdr:col>
      <xdr:colOff>36830</xdr:colOff>
      <xdr:row>41</xdr:row>
      <xdr:rowOff>108585</xdr:rowOff>
    </xdr:to>
    <xdr:pic>
      <xdr:nvPicPr>
        <xdr:cNvPr id="2" name="图片 1" descr="bb524fa8b30791e61ac76b0b0b2cac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815" y="4123690"/>
          <a:ext cx="3377565" cy="3417570"/>
        </a:xfrm>
        <a:prstGeom prst="rect">
          <a:avLst/>
        </a:prstGeom>
      </xdr:spPr>
    </xdr:pic>
    <xdr:clientData/>
  </xdr:twoCellAnchor>
  <xdr:twoCellAnchor editAs="oneCell">
    <xdr:from>
      <xdr:col>3</xdr:col>
      <xdr:colOff>807085</xdr:colOff>
      <xdr:row>21</xdr:row>
      <xdr:rowOff>165100</xdr:rowOff>
    </xdr:from>
    <xdr:to>
      <xdr:col>8</xdr:col>
      <xdr:colOff>587375</xdr:colOff>
      <xdr:row>44</xdr:row>
      <xdr:rowOff>34925</xdr:rowOff>
    </xdr:to>
    <xdr:pic>
      <xdr:nvPicPr>
        <xdr:cNvPr id="4" name="图片 3" descr="3e50e46f51c78ac0ad0b2597268bdfc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569585" y="3978275"/>
          <a:ext cx="4098290" cy="403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393065</xdr:colOff>
      <xdr:row>12</xdr:row>
      <xdr:rowOff>125730</xdr:rowOff>
    </xdr:from>
    <xdr:to>
      <xdr:col>5</xdr:col>
      <xdr:colOff>339725</xdr:colOff>
      <xdr:row>31</xdr:row>
      <xdr:rowOff>102870</xdr:rowOff>
    </xdr:to>
    <xdr:pic>
      <xdr:nvPicPr>
        <xdr:cNvPr id="2" name="图片 1" descr="bb524fa8b30791e61ac76b0b0b2cac5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065" y="2297430"/>
          <a:ext cx="3375660" cy="3415665"/>
        </a:xfrm>
        <a:prstGeom prst="rect">
          <a:avLst/>
        </a:prstGeom>
      </xdr:spPr>
    </xdr:pic>
    <xdr:clientData/>
  </xdr:twoCellAnchor>
  <xdr:twoCellAnchor editAs="oneCell">
    <xdr:from>
      <xdr:col>5</xdr:col>
      <xdr:colOff>270510</xdr:colOff>
      <xdr:row>4</xdr:row>
      <xdr:rowOff>114300</xdr:rowOff>
    </xdr:from>
    <xdr:to>
      <xdr:col>11</xdr:col>
      <xdr:colOff>264795</xdr:colOff>
      <xdr:row>26</xdr:row>
      <xdr:rowOff>163195</xdr:rowOff>
    </xdr:to>
    <xdr:pic>
      <xdr:nvPicPr>
        <xdr:cNvPr id="4" name="图片 3" descr="3e50e46f51c78ac0ad0b2597268bdfc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99510" y="838200"/>
          <a:ext cx="4109085" cy="4030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D25" sqref="D25"/>
    </sheetView>
  </sheetViews>
  <sheetFormatPr defaultColWidth="9" defaultRowHeight="14.25"/>
  <cols>
    <col min="1" max="1" width="10.5833333333333" customWidth="1"/>
    <col min="4" max="5" width="15.0833333333333" customWidth="1"/>
    <col min="6" max="6" width="11.3333333333333" customWidth="1"/>
    <col min="7" max="7" width="13.3333333333333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/>
    </row>
    <row r="2" spans="1:7">
      <c r="A2" s="2">
        <v>1</v>
      </c>
      <c r="B2" s="2">
        <v>2</v>
      </c>
      <c r="C2" s="2">
        <v>0.02</v>
      </c>
      <c r="D2" s="2">
        <v>30</v>
      </c>
      <c r="E2" s="2"/>
      <c r="F2" s="2">
        <v>0.89</v>
      </c>
      <c r="G2" s="2">
        <v>4000</v>
      </c>
    </row>
    <row r="3" spans="1:7">
      <c r="A3" s="2">
        <v>2</v>
      </c>
      <c r="B3" s="2">
        <v>3</v>
      </c>
      <c r="C3" s="2">
        <v>0.02</v>
      </c>
      <c r="D3" s="2">
        <v>30</v>
      </c>
      <c r="E3" s="2"/>
      <c r="F3" s="2">
        <v>0.89</v>
      </c>
      <c r="G3" s="2">
        <v>6000</v>
      </c>
    </row>
    <row r="4" spans="1:7">
      <c r="A4" s="2">
        <v>3</v>
      </c>
      <c r="B4" s="2">
        <v>4</v>
      </c>
      <c r="C4" s="2">
        <v>0.02</v>
      </c>
      <c r="D4" s="2">
        <v>30</v>
      </c>
      <c r="E4" s="2"/>
      <c r="F4" s="2">
        <v>0.89</v>
      </c>
      <c r="G4" s="2">
        <v>46000</v>
      </c>
    </row>
    <row r="5" spans="1:7">
      <c r="A5" s="2">
        <v>5</v>
      </c>
      <c r="B5" s="2">
        <v>6</v>
      </c>
      <c r="C5" s="2">
        <v>0.02</v>
      </c>
      <c r="D5" s="2">
        <v>30</v>
      </c>
      <c r="E5" s="2"/>
      <c r="F5" s="2">
        <v>0.5901</v>
      </c>
      <c r="G5" s="2">
        <v>43000</v>
      </c>
    </row>
    <row r="6" spans="1:7">
      <c r="A6" s="2">
        <v>6</v>
      </c>
      <c r="B6" s="2">
        <v>7</v>
      </c>
      <c r="C6" s="2">
        <v>0.02</v>
      </c>
      <c r="D6" s="2">
        <v>30</v>
      </c>
      <c r="E6" s="2"/>
      <c r="F6" s="2">
        <v>0.5901</v>
      </c>
      <c r="G6" s="2">
        <v>29000</v>
      </c>
    </row>
    <row r="7" spans="1:7">
      <c r="A7" s="2">
        <v>7</v>
      </c>
      <c r="B7" s="2">
        <v>4</v>
      </c>
      <c r="C7" s="2">
        <v>0.02</v>
      </c>
      <c r="D7" s="2">
        <v>30</v>
      </c>
      <c r="E7" s="2"/>
      <c r="F7" s="2">
        <v>0.5901</v>
      </c>
      <c r="G7" s="2">
        <v>19000</v>
      </c>
    </row>
    <row r="8" spans="1:7">
      <c r="A8" s="2">
        <v>4</v>
      </c>
      <c r="B8" s="2">
        <v>14</v>
      </c>
      <c r="C8" s="2">
        <v>0.02</v>
      </c>
      <c r="D8" s="2">
        <v>30</v>
      </c>
      <c r="E8" s="2"/>
      <c r="F8" s="2">
        <v>0.89</v>
      </c>
      <c r="G8" s="2">
        <v>55000</v>
      </c>
    </row>
    <row r="9" spans="1:7">
      <c r="A9" s="2">
        <v>8</v>
      </c>
      <c r="B9" s="2">
        <v>9</v>
      </c>
      <c r="C9" s="2">
        <v>0.02</v>
      </c>
      <c r="D9" s="2">
        <v>30</v>
      </c>
      <c r="E9" s="2"/>
      <c r="F9" s="2">
        <v>0.89</v>
      </c>
      <c r="G9" s="2">
        <v>5000</v>
      </c>
    </row>
    <row r="10" spans="1:7">
      <c r="A10" s="2">
        <v>9</v>
      </c>
      <c r="B10" s="2">
        <v>10</v>
      </c>
      <c r="C10" s="2">
        <v>0.02</v>
      </c>
      <c r="D10" s="2">
        <v>30</v>
      </c>
      <c r="E10" s="2"/>
      <c r="F10" s="2">
        <v>0.89</v>
      </c>
      <c r="G10" s="2">
        <v>20000</v>
      </c>
    </row>
    <row r="11" spans="1:7">
      <c r="A11" s="2">
        <v>10</v>
      </c>
      <c r="B11" s="2">
        <v>11</v>
      </c>
      <c r="C11" s="2">
        <v>0.02</v>
      </c>
      <c r="D11" s="2">
        <v>30</v>
      </c>
      <c r="E11" s="2"/>
      <c r="F11" s="2">
        <v>0.89</v>
      </c>
      <c r="G11" s="2">
        <v>25000</v>
      </c>
    </row>
    <row r="12" spans="1:7">
      <c r="A12" s="2">
        <v>11</v>
      </c>
      <c r="B12" s="2">
        <v>12</v>
      </c>
      <c r="C12" s="2">
        <v>0.02</v>
      </c>
      <c r="D12" s="2">
        <v>30</v>
      </c>
      <c r="E12" s="2"/>
      <c r="F12" s="2">
        <v>0.89</v>
      </c>
      <c r="G12" s="2">
        <v>42000</v>
      </c>
    </row>
    <row r="13" spans="1:7">
      <c r="A13" s="2">
        <v>12</v>
      </c>
      <c r="B13" s="2">
        <v>13</v>
      </c>
      <c r="C13" s="2">
        <v>0.02</v>
      </c>
      <c r="D13" s="2">
        <v>30</v>
      </c>
      <c r="E13" s="2"/>
      <c r="F13" s="2">
        <v>0.89</v>
      </c>
      <c r="G13" s="2">
        <v>40000</v>
      </c>
    </row>
    <row r="14" spans="1:7">
      <c r="A14" s="2">
        <v>13</v>
      </c>
      <c r="B14" s="2">
        <v>14</v>
      </c>
      <c r="C14" s="2">
        <v>0.02</v>
      </c>
      <c r="D14" s="2">
        <v>30</v>
      </c>
      <c r="E14" s="2"/>
      <c r="F14" s="2">
        <v>0.89</v>
      </c>
      <c r="G14" s="2">
        <v>5000</v>
      </c>
    </row>
    <row r="15" spans="1:7">
      <c r="A15" s="2">
        <v>14</v>
      </c>
      <c r="B15" s="2">
        <v>15</v>
      </c>
      <c r="C15" s="2">
        <v>0.02</v>
      </c>
      <c r="D15" s="2">
        <v>30</v>
      </c>
      <c r="E15" s="2"/>
      <c r="F15" s="2">
        <v>0.89</v>
      </c>
      <c r="G15" s="2">
        <v>10000</v>
      </c>
    </row>
    <row r="16" spans="1:7">
      <c r="A16" s="2">
        <v>15</v>
      </c>
      <c r="B16" s="2">
        <v>16</v>
      </c>
      <c r="C16" s="2">
        <v>0.02</v>
      </c>
      <c r="D16" s="2">
        <v>30</v>
      </c>
      <c r="E16" s="2"/>
      <c r="F16" s="2">
        <v>0.89</v>
      </c>
      <c r="G16" s="2">
        <v>25000</v>
      </c>
    </row>
    <row r="17" spans="1:7">
      <c r="A17" s="2">
        <v>11</v>
      </c>
      <c r="B17" s="2">
        <v>17</v>
      </c>
      <c r="C17" s="2">
        <v>0.02</v>
      </c>
      <c r="D17" s="2">
        <v>30</v>
      </c>
      <c r="E17" s="2"/>
      <c r="F17" s="2">
        <v>0.3955</v>
      </c>
      <c r="G17" s="2">
        <v>10500</v>
      </c>
    </row>
    <row r="18" spans="1:7">
      <c r="A18" s="2">
        <v>17</v>
      </c>
      <c r="B18" s="2">
        <v>18</v>
      </c>
      <c r="C18" s="2">
        <v>0.02</v>
      </c>
      <c r="D18" s="2">
        <v>30</v>
      </c>
      <c r="E18" s="2"/>
      <c r="F18" s="2">
        <v>0.5901</v>
      </c>
      <c r="G18" s="2">
        <v>26000</v>
      </c>
    </row>
    <row r="19" spans="1:7">
      <c r="A19" s="2">
        <v>18</v>
      </c>
      <c r="B19" s="2">
        <v>19</v>
      </c>
      <c r="C19" s="2">
        <v>0.02</v>
      </c>
      <c r="D19" s="2">
        <v>30</v>
      </c>
      <c r="E19" s="2"/>
      <c r="F19" s="2">
        <v>0.5901</v>
      </c>
      <c r="G19" s="2">
        <v>98000</v>
      </c>
    </row>
    <row r="20" spans="1:7">
      <c r="A20" s="2">
        <v>19</v>
      </c>
      <c r="B20" s="2">
        <v>20</v>
      </c>
      <c r="C20" s="2">
        <v>0.02</v>
      </c>
      <c r="D20" s="2">
        <v>30</v>
      </c>
      <c r="E20" s="2"/>
      <c r="F20" s="2">
        <v>0.5901</v>
      </c>
      <c r="G20" s="2">
        <v>6000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B3" sqref="B3"/>
    </sheetView>
  </sheetViews>
  <sheetFormatPr defaultColWidth="9" defaultRowHeight="14.25"/>
  <cols>
    <col min="2" max="2" width="35.4166666666667" customWidth="1"/>
    <col min="3" max="3" width="18.0833333333333" customWidth="1"/>
    <col min="4" max="4" width="11.75" customWidth="1"/>
    <col min="5" max="5" width="12.5833333333333" customWidth="1"/>
    <col min="6" max="6" width="14.3333333333333" customWidth="1"/>
  </cols>
  <sheetData>
    <row r="1" spans="1:6">
      <c r="A1" t="s">
        <v>7</v>
      </c>
      <c r="B1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ht="13" customHeight="1" spans="1:10">
      <c r="A2">
        <v>1</v>
      </c>
      <c r="B2" s="2">
        <v>1</v>
      </c>
      <c r="C2" s="2" t="s">
        <v>13</v>
      </c>
      <c r="D2" s="2">
        <v>7000000</v>
      </c>
      <c r="E2" s="2">
        <v>5500000</v>
      </c>
      <c r="F2" s="2">
        <v>6038656.23775036</v>
      </c>
      <c r="J2" s="2"/>
    </row>
    <row r="3" spans="1:10">
      <c r="A3">
        <v>2</v>
      </c>
      <c r="B3" s="2">
        <v>1</v>
      </c>
      <c r="C3" s="2" t="s">
        <v>13</v>
      </c>
      <c r="D3" s="2">
        <v>7000000</v>
      </c>
      <c r="E3" s="2">
        <v>5500000</v>
      </c>
      <c r="F3" s="2" t="s">
        <v>13</v>
      </c>
      <c r="J3" s="2"/>
    </row>
    <row r="4" spans="1:10">
      <c r="A4">
        <v>3</v>
      </c>
      <c r="B4" s="2">
        <v>2</v>
      </c>
      <c r="C4" s="2">
        <v>31.4907407407407</v>
      </c>
      <c r="D4" s="2">
        <v>7000000</v>
      </c>
      <c r="E4" s="2">
        <v>5500000</v>
      </c>
      <c r="F4" s="2" t="s">
        <v>13</v>
      </c>
      <c r="J4" s="2"/>
    </row>
    <row r="5" spans="1:10">
      <c r="A5">
        <v>4</v>
      </c>
      <c r="B5" s="2">
        <v>2</v>
      </c>
      <c r="C5" s="2" t="s">
        <v>13</v>
      </c>
      <c r="D5" s="2">
        <v>7000000</v>
      </c>
      <c r="E5" s="2">
        <v>5500000</v>
      </c>
      <c r="F5" s="2" t="s">
        <v>13</v>
      </c>
      <c r="J5" s="2"/>
    </row>
    <row r="6" ht="15" spans="1:10">
      <c r="A6">
        <v>5</v>
      </c>
      <c r="B6" s="2">
        <v>1</v>
      </c>
      <c r="C6" s="2" t="s">
        <v>13</v>
      </c>
      <c r="D6" s="2">
        <v>7000000</v>
      </c>
      <c r="E6" s="2">
        <v>5500000</v>
      </c>
      <c r="F6" s="3">
        <v>6094749.3218186</v>
      </c>
      <c r="J6" s="2"/>
    </row>
    <row r="7" spans="1:10">
      <c r="A7">
        <v>6</v>
      </c>
      <c r="B7" s="2">
        <v>2</v>
      </c>
      <c r="C7" s="2" t="s">
        <v>13</v>
      </c>
      <c r="D7" s="2">
        <v>7000000</v>
      </c>
      <c r="E7" s="2">
        <v>5500000</v>
      </c>
      <c r="F7" s="2" t="s">
        <v>13</v>
      </c>
      <c r="J7" s="2"/>
    </row>
    <row r="8" spans="1:10">
      <c r="A8">
        <v>7</v>
      </c>
      <c r="B8" s="2">
        <v>2</v>
      </c>
      <c r="C8" s="2">
        <v>42.2453703703704</v>
      </c>
      <c r="D8" s="2">
        <v>7000000</v>
      </c>
      <c r="E8" s="2">
        <v>5500000</v>
      </c>
      <c r="F8" s="2" t="s">
        <v>13</v>
      </c>
      <c r="J8" s="2"/>
    </row>
    <row r="9" ht="15" spans="1:10">
      <c r="A9">
        <v>8</v>
      </c>
      <c r="B9" s="2">
        <v>1</v>
      </c>
      <c r="C9" s="2" t="s">
        <v>13</v>
      </c>
      <c r="D9" s="2">
        <v>7000000</v>
      </c>
      <c r="E9" s="2">
        <v>5500000</v>
      </c>
      <c r="F9" s="3">
        <v>6070009</v>
      </c>
      <c r="J9" s="2"/>
    </row>
    <row r="10" spans="1:10">
      <c r="A10">
        <v>9</v>
      </c>
      <c r="B10" s="2">
        <v>3</v>
      </c>
      <c r="C10" s="2" t="s">
        <v>13</v>
      </c>
      <c r="D10" s="2">
        <v>7000000</v>
      </c>
      <c r="E10" s="2">
        <v>5500000</v>
      </c>
      <c r="F10" s="2" t="s">
        <v>13</v>
      </c>
      <c r="J10" s="2"/>
    </row>
    <row r="11" spans="1:10">
      <c r="A11">
        <v>10</v>
      </c>
      <c r="B11" s="2">
        <v>2</v>
      </c>
      <c r="C11" s="2">
        <v>51.1574074074074</v>
      </c>
      <c r="D11" s="2">
        <v>7000000</v>
      </c>
      <c r="E11" s="2">
        <v>5500000</v>
      </c>
      <c r="F11" s="2" t="s">
        <v>13</v>
      </c>
      <c r="J11" s="2"/>
    </row>
    <row r="12" spans="1:10">
      <c r="A12">
        <v>11</v>
      </c>
      <c r="B12" s="2">
        <v>2</v>
      </c>
      <c r="C12" s="2" t="s">
        <v>13</v>
      </c>
      <c r="D12" s="2">
        <v>7000000</v>
      </c>
      <c r="E12" s="2">
        <v>5500000</v>
      </c>
      <c r="F12" s="2" t="s">
        <v>13</v>
      </c>
      <c r="J12" s="2"/>
    </row>
    <row r="13" spans="1:10">
      <c r="A13">
        <v>12</v>
      </c>
      <c r="B13" s="2">
        <v>2</v>
      </c>
      <c r="C13" s="2">
        <v>17.037037037037</v>
      </c>
      <c r="D13" s="2">
        <v>7000000</v>
      </c>
      <c r="E13" s="2">
        <v>5500000</v>
      </c>
      <c r="F13" s="2" t="s">
        <v>13</v>
      </c>
      <c r="J13" s="2"/>
    </row>
    <row r="14" ht="15" spans="1:10">
      <c r="A14">
        <v>13</v>
      </c>
      <c r="B14" s="2">
        <v>1</v>
      </c>
      <c r="C14" s="2" t="s">
        <v>13</v>
      </c>
      <c r="D14" s="2">
        <v>7000000</v>
      </c>
      <c r="E14" s="2">
        <v>5500000</v>
      </c>
      <c r="F14" s="3">
        <v>6036052.35743682</v>
      </c>
      <c r="J14" s="2"/>
    </row>
    <row r="15" spans="1:10">
      <c r="A15">
        <v>14</v>
      </c>
      <c r="B15" s="2">
        <v>1</v>
      </c>
      <c r="C15" s="2" t="s">
        <v>13</v>
      </c>
      <c r="D15" s="2">
        <v>7000000</v>
      </c>
      <c r="E15" s="2">
        <v>5500000</v>
      </c>
      <c r="F15" s="2" t="s">
        <v>13</v>
      </c>
      <c r="J15" s="2"/>
    </row>
    <row r="16" spans="1:10">
      <c r="A16">
        <v>15</v>
      </c>
      <c r="B16" s="2">
        <v>2</v>
      </c>
      <c r="C16" s="2" t="s">
        <v>13</v>
      </c>
      <c r="D16" s="2">
        <v>7000000</v>
      </c>
      <c r="E16" s="2">
        <v>5500000</v>
      </c>
      <c r="F16" s="2" t="s">
        <v>13</v>
      </c>
      <c r="J16" s="2"/>
    </row>
    <row r="17" spans="1:10">
      <c r="A17">
        <v>16</v>
      </c>
      <c r="B17" s="2">
        <v>2</v>
      </c>
      <c r="C17" s="2" t="s">
        <v>13</v>
      </c>
      <c r="D17" s="2">
        <v>7000000</v>
      </c>
      <c r="E17" s="2">
        <v>5500000</v>
      </c>
      <c r="F17" s="2" t="s">
        <v>13</v>
      </c>
      <c r="J17" s="2"/>
    </row>
    <row r="18" spans="1:10">
      <c r="A18">
        <v>17</v>
      </c>
      <c r="B18" s="2">
        <v>2</v>
      </c>
      <c r="C18" s="2" t="s">
        <v>13</v>
      </c>
      <c r="D18" s="2">
        <v>7000000</v>
      </c>
      <c r="E18" s="2">
        <v>5500000</v>
      </c>
      <c r="F18" s="2" t="s">
        <v>13</v>
      </c>
      <c r="J18" s="2"/>
    </row>
    <row r="19" spans="1:10">
      <c r="A19">
        <v>18</v>
      </c>
      <c r="B19" s="2">
        <v>3</v>
      </c>
      <c r="C19" s="2" t="s">
        <v>13</v>
      </c>
      <c r="D19" s="2">
        <v>7000000</v>
      </c>
      <c r="E19" s="2">
        <v>5500000</v>
      </c>
      <c r="F19" s="2" t="s">
        <v>13</v>
      </c>
      <c r="J19" s="2"/>
    </row>
    <row r="20" spans="1:10">
      <c r="A20">
        <v>19</v>
      </c>
      <c r="B20" s="2">
        <v>2</v>
      </c>
      <c r="C20" s="2">
        <v>1.78240740740741</v>
      </c>
      <c r="D20" s="2">
        <v>7000000</v>
      </c>
      <c r="E20" s="2">
        <v>5500000</v>
      </c>
      <c r="F20" s="2" t="s">
        <v>13</v>
      </c>
      <c r="J20" s="2"/>
    </row>
    <row r="21" spans="1:10">
      <c r="A21">
        <v>20</v>
      </c>
      <c r="B21" s="2">
        <v>2</v>
      </c>
      <c r="C21" s="2">
        <v>11.5740740740741</v>
      </c>
      <c r="D21" s="2">
        <v>7000000</v>
      </c>
      <c r="E21" s="2">
        <v>5500000</v>
      </c>
      <c r="F21" s="2" t="s">
        <v>13</v>
      </c>
      <c r="J21" s="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8" sqref="B8"/>
    </sheetView>
  </sheetViews>
  <sheetFormatPr defaultColWidth="9" defaultRowHeight="14.25" outlineLevelCol="7"/>
  <cols>
    <col min="2" max="2" width="16.0833333333333" customWidth="1"/>
    <col min="3" max="3" width="18.3333333333333" customWidth="1"/>
    <col min="4" max="4" width="18.5" customWidth="1"/>
    <col min="5" max="5" width="17.25" customWidth="1"/>
    <col min="6" max="6" width="13.8333333333333" style="1" customWidth="1"/>
  </cols>
  <sheetData>
    <row r="1" spans="1:8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2"/>
      <c r="H1" s="2"/>
    </row>
    <row r="2" ht="15" spans="1:8">
      <c r="A2" s="2">
        <v>1</v>
      </c>
      <c r="B2" s="3">
        <v>87.7002314814815</v>
      </c>
      <c r="C2" s="4">
        <f>6.03865623775036*10^6</f>
        <v>6038656.23775036</v>
      </c>
      <c r="D2" s="3">
        <v>70</v>
      </c>
      <c r="E2" s="3">
        <v>3</v>
      </c>
      <c r="F2" s="3">
        <v>2.5</v>
      </c>
      <c r="G2" s="2"/>
      <c r="H2" s="2"/>
    </row>
    <row r="3" ht="15" spans="1:8">
      <c r="A3" s="2">
        <v>5</v>
      </c>
      <c r="B3" s="3">
        <v>22.6273148148148</v>
      </c>
      <c r="C3">
        <f>6.0847493218186*10^6</f>
        <v>6084749.3218186</v>
      </c>
      <c r="D3" s="3">
        <v>70</v>
      </c>
      <c r="E3" s="3">
        <v>3</v>
      </c>
      <c r="F3" s="3">
        <v>2.8</v>
      </c>
      <c r="G3" s="2"/>
      <c r="H3" s="2"/>
    </row>
    <row r="4" ht="15" spans="1:8">
      <c r="A4" s="2">
        <v>8</v>
      </c>
      <c r="B4" s="3">
        <v>176.921296296296</v>
      </c>
      <c r="C4">
        <v>6070009</v>
      </c>
      <c r="D4" s="3">
        <v>70</v>
      </c>
      <c r="E4" s="3">
        <v>1</v>
      </c>
      <c r="F4" s="3">
        <v>3</v>
      </c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20" zoomScaleNormal="120" workbookViewId="0">
      <selection activeCell="D2" sqref="D2:D6"/>
    </sheetView>
  </sheetViews>
  <sheetFormatPr defaultColWidth="9" defaultRowHeight="14.25" outlineLevelRow="5" outlineLevelCol="3"/>
  <sheetData>
    <row r="1" spans="1:4">
      <c r="A1" t="s">
        <v>7</v>
      </c>
      <c r="B1" t="s">
        <v>20</v>
      </c>
      <c r="C1" t="s">
        <v>21</v>
      </c>
      <c r="D1" t="s">
        <v>22</v>
      </c>
    </row>
    <row r="2" spans="1:4">
      <c r="A2">
        <v>2</v>
      </c>
      <c r="D2" s="1">
        <v>1.2</v>
      </c>
    </row>
    <row r="3" spans="1:4">
      <c r="A3">
        <v>6</v>
      </c>
      <c r="D3" s="1">
        <v>1.2</v>
      </c>
    </row>
    <row r="4" spans="1:4">
      <c r="A4">
        <v>9</v>
      </c>
      <c r="D4" s="1">
        <v>1.2</v>
      </c>
    </row>
    <row r="5" spans="1:4">
      <c r="A5">
        <v>14</v>
      </c>
      <c r="D5" s="1">
        <v>1.2</v>
      </c>
    </row>
    <row r="6" spans="1:4">
      <c r="A6">
        <v>18</v>
      </c>
      <c r="D6" s="1">
        <v>1.2</v>
      </c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pipe</vt:lpstr>
      <vt:lpstr>node</vt:lpstr>
      <vt:lpstr>source</vt:lpstr>
      <vt:lpstr>Compressor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黄至楷</dc:creator>
  <cp:lastModifiedBy>Choc.</cp:lastModifiedBy>
  <dcterms:created xsi:type="dcterms:W3CDTF">2015-06-05T18:19:00Z</dcterms:created>
  <dcterms:modified xsi:type="dcterms:W3CDTF">2024-03-21T09:03:42Z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07A5493E03E04F888FBA1A543671B20A</vt:lpwstr>
  </property>
  <property fmtid="{D5CDD505-2E9C-101B-9397-08002B2CF9AE}" pid="3" name="KSOProductBuildVer">
    <vt:lpwstr>2052-12.1.0.16388</vt:lpwstr>
  </property>
</Properties>
</file>