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2"/>
  <workbookPr/>
  <mc:AlternateContent xmlns:mc="http://schemas.openxmlformats.org/markup-compatibility/2006">
    <mc:Choice Requires="x15">
      <x15ac:absPath xmlns:x15ac="http://schemas.microsoft.com/office/spreadsheetml/2010/11/ac" url="C:\Users\NINGMEI\Desktop\test\Economic Dispatch\"/>
    </mc:Choice>
  </mc:AlternateContent>
  <xr:revisionPtr revIDLastSave="0" documentId="13_ncr:1_{D71BA922-D57A-42BA-9AC6-DF4C78E45556}" xr6:coauthVersionLast="36" xr6:coauthVersionMax="36" xr10:uidLastSave="{00000000-0000-0000-0000-000000000000}"/>
  <bookViews>
    <workbookView xWindow="0" yWindow="0" windowWidth="8490" windowHeight="8085" xr2:uid="{00000000-000D-0000-FFFF-FFFF00000000}"/>
  </bookViews>
  <sheets>
    <sheet name="pipe" sheetId="2" r:id="rId1"/>
    <sheet name="node" sheetId="1" r:id="rId2"/>
    <sheet name="source" sheetId="4" r:id="rId3"/>
    <sheet name="Compressor" sheetId="3" r:id="rId4"/>
  </sheets>
  <calcPr calcId="191029"/>
</workbook>
</file>

<file path=xl/calcChain.xml><?xml version="1.0" encoding="utf-8"?>
<calcChain xmlns="http://schemas.openxmlformats.org/spreadsheetml/2006/main">
  <c r="C2" i="4" l="1"/>
</calcChain>
</file>

<file path=xl/sharedStrings.xml><?xml version="1.0" encoding="utf-8"?>
<sst xmlns="http://schemas.openxmlformats.org/spreadsheetml/2006/main" count="53" uniqueCount="23">
  <si>
    <t>From Node</t>
  </si>
  <si>
    <t>To node</t>
  </si>
  <si>
    <t>lamta</t>
  </si>
  <si>
    <t xml:space="preserve">Max flow (m^3) </t>
  </si>
  <si>
    <t>Flow (m^3)</t>
  </si>
  <si>
    <t>Diameter (m)</t>
  </si>
  <si>
    <t>Length (m)</t>
  </si>
  <si>
    <t>node</t>
  </si>
  <si>
    <t>type（1-source, 2-load, 3-compressor）</t>
  </si>
  <si>
    <r>
      <rPr>
        <sz val="11"/>
        <color theme="1"/>
        <rFont val="等线"/>
        <family val="3"/>
        <charset val="134"/>
        <scheme val="minor"/>
      </rPr>
      <t>Load (</t>
    </r>
    <r>
      <rPr>
        <sz val="11"/>
        <color theme="1"/>
        <rFont val="等线"/>
        <family val="3"/>
        <charset val="134"/>
        <scheme val="minor"/>
      </rPr>
      <t>m^3)</t>
    </r>
  </si>
  <si>
    <t>Max Pres(Pa)</t>
  </si>
  <si>
    <t>Min Pres(Pa)</t>
  </si>
  <si>
    <t>Pres (Pa)</t>
  </si>
  <si>
    <t>/</t>
  </si>
  <si>
    <t>Node</t>
  </si>
  <si>
    <t>Injection (m^3)</t>
  </si>
  <si>
    <t>Pressure (kPa)</t>
  </si>
  <si>
    <t>Max flow (kg/s)</t>
  </si>
  <si>
    <t>Min flow (m^3)</t>
  </si>
  <si>
    <t>c (元/m3 )</t>
  </si>
  <si>
    <t>pipe_in</t>
  </si>
  <si>
    <t>pipe_out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</si>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</sst>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theme="1"/>
      <name val="Times New Roman"/>
      <family val="1"/>
    </font>
    <font>
      <sz val="11"/>
      <color indexed="8"/>
      <name val="等线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</xdr:colOff>
      <xdr:row>22</xdr:row>
      <xdr:rowOff>129540</xdr:rowOff>
    </xdr:from>
    <xdr:to>
      <xdr:col>2</xdr:col>
      <xdr:colOff>36830</xdr:colOff>
      <xdr:row>41</xdr:row>
      <xdr:rowOff>108585</xdr:rowOff>
    </xdr:to>
    <xdr:pic>
      <xdr:nvPicPr>
        <xdr:cNvPr id="2" name="图片 1" descr="bb524fa8b30791e61ac76b0b0b2cac57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" y="4055110"/>
          <a:ext cx="3374390" cy="3381375"/>
        </a:xfrm>
        <a:prstGeom prst="rect">
          <a:avLst/>
        </a:prstGeom>
      </xdr:spPr>
    </xdr:pic>
    <xdr:clientData/>
  </xdr:twoCellAnchor>
  <xdr:twoCellAnchor editAs="oneCell">
    <xdr:from>
      <xdr:col>3</xdr:col>
      <xdr:colOff>807085</xdr:colOff>
      <xdr:row>21</xdr:row>
      <xdr:rowOff>165100</xdr:rowOff>
    </xdr:from>
    <xdr:to>
      <xdr:col>8</xdr:col>
      <xdr:colOff>587375</xdr:colOff>
      <xdr:row>44</xdr:row>
      <xdr:rowOff>34925</xdr:rowOff>
    </xdr:to>
    <xdr:pic>
      <xdr:nvPicPr>
        <xdr:cNvPr id="4" name="图片 3" descr="3e50e46f51c78ac0ad0b2597268bdfcc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69585" y="3911600"/>
          <a:ext cx="4104640" cy="39884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393065</xdr:colOff>
      <xdr:row>11</xdr:row>
      <xdr:rowOff>125730</xdr:rowOff>
    </xdr:from>
    <xdr:to>
      <xdr:col>5</xdr:col>
      <xdr:colOff>339725</xdr:colOff>
      <xdr:row>30</xdr:row>
      <xdr:rowOff>102870</xdr:rowOff>
    </xdr:to>
    <xdr:pic>
      <xdr:nvPicPr>
        <xdr:cNvPr id="2" name="图片 1" descr="bb524fa8b30791e61ac76b0b0b2cac57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065" y="2095500"/>
          <a:ext cx="3375660" cy="3379470"/>
        </a:xfrm>
        <a:prstGeom prst="rect">
          <a:avLst/>
        </a:prstGeom>
      </xdr:spPr>
    </xdr:pic>
    <xdr:clientData/>
  </xdr:twoCellAnchor>
  <xdr:twoCellAnchor editAs="oneCell">
    <xdr:from>
      <xdr:col>5</xdr:col>
      <xdr:colOff>270510</xdr:colOff>
      <xdr:row>4</xdr:row>
      <xdr:rowOff>114300</xdr:rowOff>
    </xdr:from>
    <xdr:to>
      <xdr:col>11</xdr:col>
      <xdr:colOff>264795</xdr:colOff>
      <xdr:row>26</xdr:row>
      <xdr:rowOff>163195</xdr:rowOff>
    </xdr:to>
    <xdr:pic>
      <xdr:nvPicPr>
        <xdr:cNvPr id="4" name="图片 3" descr="3e50e46f51c78ac0ad0b2597268bdfcc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99510" y="830580"/>
          <a:ext cx="4109085" cy="39884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topLeftCell="C1" workbookViewId="0">
      <selection activeCell="D15" sqref="D15:D20"/>
    </sheetView>
  </sheetViews>
  <sheetFormatPr defaultColWidth="9" defaultRowHeight="14.25" x14ac:dyDescent="0.2"/>
  <cols>
    <col min="1" max="1" width="10.625" style="5" customWidth="1"/>
    <col min="2" max="3" width="9" style="5"/>
    <col min="4" max="5" width="15.125" style="5" customWidth="1"/>
    <col min="6" max="6" width="11.375" style="5" customWidth="1"/>
    <col min="7" max="7" width="13.375" style="5" customWidth="1"/>
    <col min="8" max="16384" width="9" style="5"/>
  </cols>
  <sheetData>
    <row r="1" spans="1:9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I1" s="6"/>
    </row>
    <row r="2" spans="1:9" x14ac:dyDescent="0.2">
      <c r="A2" s="6">
        <v>1</v>
      </c>
      <c r="B2" s="6">
        <v>2</v>
      </c>
      <c r="C2" s="6">
        <v>0.02</v>
      </c>
      <c r="D2" s="7">
        <v>40</v>
      </c>
      <c r="E2" s="7">
        <v>30</v>
      </c>
      <c r="F2" s="6">
        <v>0.89</v>
      </c>
      <c r="G2" s="8">
        <v>8000</v>
      </c>
    </row>
    <row r="3" spans="1:9" x14ac:dyDescent="0.2">
      <c r="A3" s="6">
        <v>2</v>
      </c>
      <c r="B3" s="6">
        <v>3</v>
      </c>
      <c r="C3" s="6">
        <v>0.02</v>
      </c>
      <c r="D3" s="7">
        <v>40</v>
      </c>
      <c r="E3" s="7">
        <v>30</v>
      </c>
      <c r="F3" s="6">
        <v>0.89</v>
      </c>
      <c r="G3" s="8">
        <v>12000</v>
      </c>
    </row>
    <row r="4" spans="1:9" x14ac:dyDescent="0.2">
      <c r="A4" s="6">
        <v>3</v>
      </c>
      <c r="B4" s="6">
        <v>4</v>
      </c>
      <c r="C4" s="6">
        <v>0.02</v>
      </c>
      <c r="D4" s="6">
        <v>28</v>
      </c>
      <c r="E4" s="6">
        <v>5</v>
      </c>
      <c r="F4" s="6">
        <v>0.89</v>
      </c>
      <c r="G4" s="8">
        <v>26000</v>
      </c>
    </row>
    <row r="5" spans="1:9" x14ac:dyDescent="0.2">
      <c r="A5" s="6">
        <v>6</v>
      </c>
      <c r="B5" s="6">
        <v>5</v>
      </c>
      <c r="C5" s="6">
        <v>0.02</v>
      </c>
      <c r="D5" s="6">
        <v>28</v>
      </c>
      <c r="E5" s="6">
        <v>5</v>
      </c>
      <c r="F5" s="6">
        <v>0.59009999999999996</v>
      </c>
      <c r="G5" s="8">
        <v>43000</v>
      </c>
    </row>
    <row r="6" spans="1:9" x14ac:dyDescent="0.2">
      <c r="A6" s="6">
        <v>7</v>
      </c>
      <c r="B6" s="6">
        <v>6</v>
      </c>
      <c r="C6" s="6">
        <v>0.02</v>
      </c>
      <c r="D6" s="6">
        <v>28</v>
      </c>
      <c r="E6" s="6">
        <v>5</v>
      </c>
      <c r="F6" s="6">
        <v>0.59009999999999996</v>
      </c>
      <c r="G6" s="8">
        <v>29000</v>
      </c>
    </row>
    <row r="7" spans="1:9" x14ac:dyDescent="0.2">
      <c r="A7" s="6">
        <v>4</v>
      </c>
      <c r="B7" s="6">
        <v>7</v>
      </c>
      <c r="C7" s="6">
        <v>0.02</v>
      </c>
      <c r="D7" s="6">
        <v>28</v>
      </c>
      <c r="E7" s="6">
        <v>5</v>
      </c>
      <c r="F7" s="6">
        <v>0.59009999999999996</v>
      </c>
      <c r="G7" s="8">
        <v>19000</v>
      </c>
    </row>
    <row r="8" spans="1:9" x14ac:dyDescent="0.2">
      <c r="A8" s="6">
        <v>4</v>
      </c>
      <c r="B8" s="6">
        <v>14</v>
      </c>
      <c r="C8" s="6">
        <v>0.02</v>
      </c>
      <c r="D8" s="6">
        <v>28</v>
      </c>
      <c r="E8" s="6">
        <v>5</v>
      </c>
      <c r="F8" s="6">
        <v>0.89</v>
      </c>
      <c r="G8" s="8">
        <v>35000</v>
      </c>
    </row>
    <row r="9" spans="1:9" x14ac:dyDescent="0.2">
      <c r="A9" s="6">
        <v>8</v>
      </c>
      <c r="B9" s="6">
        <v>9</v>
      </c>
      <c r="C9" s="6">
        <v>0.02</v>
      </c>
      <c r="D9" s="7">
        <v>35</v>
      </c>
      <c r="E9" s="7">
        <v>25</v>
      </c>
      <c r="F9" s="6">
        <v>0.89</v>
      </c>
      <c r="G9" s="8">
        <v>5000</v>
      </c>
    </row>
    <row r="10" spans="1:9" x14ac:dyDescent="0.2">
      <c r="A10" s="6">
        <v>9</v>
      </c>
      <c r="B10" s="6">
        <v>10</v>
      </c>
      <c r="C10" s="6">
        <v>0.02</v>
      </c>
      <c r="D10" s="7">
        <v>35</v>
      </c>
      <c r="E10" s="7">
        <v>25</v>
      </c>
      <c r="F10" s="6">
        <v>0.89</v>
      </c>
      <c r="G10" s="8">
        <v>20000</v>
      </c>
    </row>
    <row r="11" spans="1:9" x14ac:dyDescent="0.2">
      <c r="A11" s="6">
        <v>10</v>
      </c>
      <c r="B11" s="6">
        <v>11</v>
      </c>
      <c r="C11" s="6">
        <v>0.02</v>
      </c>
      <c r="D11" s="6">
        <v>28</v>
      </c>
      <c r="E11" s="6">
        <v>5</v>
      </c>
      <c r="F11" s="6">
        <v>0.89</v>
      </c>
      <c r="G11" s="8">
        <v>25000</v>
      </c>
    </row>
    <row r="12" spans="1:9" x14ac:dyDescent="0.2">
      <c r="A12" s="6">
        <v>11</v>
      </c>
      <c r="B12" s="6">
        <v>12</v>
      </c>
      <c r="C12" s="6">
        <v>0.02</v>
      </c>
      <c r="D12" s="6">
        <v>28</v>
      </c>
      <c r="E12" s="6">
        <v>5</v>
      </c>
      <c r="F12" s="6">
        <v>0.89</v>
      </c>
      <c r="G12" s="8">
        <v>42000</v>
      </c>
    </row>
    <row r="13" spans="1:9" x14ac:dyDescent="0.2">
      <c r="A13" s="6">
        <v>12</v>
      </c>
      <c r="B13" s="6">
        <v>13</v>
      </c>
      <c r="C13" s="6">
        <v>0.02</v>
      </c>
      <c r="D13" s="6">
        <v>28</v>
      </c>
      <c r="E13" s="6">
        <v>5</v>
      </c>
      <c r="F13" s="6">
        <v>0.89</v>
      </c>
      <c r="G13" s="8">
        <v>40000</v>
      </c>
    </row>
    <row r="14" spans="1:9" x14ac:dyDescent="0.2">
      <c r="A14" s="6">
        <v>13</v>
      </c>
      <c r="B14" s="6">
        <v>14</v>
      </c>
      <c r="C14" s="6">
        <v>0.02</v>
      </c>
      <c r="D14" s="6">
        <v>28</v>
      </c>
      <c r="E14" s="6">
        <v>5</v>
      </c>
      <c r="F14" s="6">
        <v>0.89</v>
      </c>
      <c r="G14" s="8">
        <v>5000</v>
      </c>
    </row>
    <row r="15" spans="1:9" x14ac:dyDescent="0.2">
      <c r="A15" s="6">
        <v>14</v>
      </c>
      <c r="B15" s="6">
        <v>15</v>
      </c>
      <c r="C15" s="6">
        <v>0.02</v>
      </c>
      <c r="D15" s="6">
        <v>28</v>
      </c>
      <c r="E15" s="6">
        <v>5</v>
      </c>
      <c r="F15" s="6">
        <v>0.89</v>
      </c>
      <c r="G15" s="8">
        <v>10000</v>
      </c>
    </row>
    <row r="16" spans="1:9" x14ac:dyDescent="0.2">
      <c r="A16" s="6">
        <v>15</v>
      </c>
      <c r="B16" s="6">
        <v>16</v>
      </c>
      <c r="C16" s="6">
        <v>0.02</v>
      </c>
      <c r="D16" s="6">
        <v>28</v>
      </c>
      <c r="E16" s="6">
        <v>5</v>
      </c>
      <c r="F16" s="6">
        <v>0.89</v>
      </c>
      <c r="G16" s="8">
        <v>25000</v>
      </c>
    </row>
    <row r="17" spans="1:7" x14ac:dyDescent="0.2">
      <c r="A17" s="6">
        <v>11</v>
      </c>
      <c r="B17" s="6">
        <v>17</v>
      </c>
      <c r="C17" s="6">
        <v>0.02</v>
      </c>
      <c r="D17" s="6">
        <v>28</v>
      </c>
      <c r="E17" s="6">
        <v>5</v>
      </c>
      <c r="F17" s="6">
        <v>0.59009999999999996</v>
      </c>
      <c r="G17" s="8">
        <v>10500</v>
      </c>
    </row>
    <row r="18" spans="1:7" x14ac:dyDescent="0.2">
      <c r="A18" s="6">
        <v>17</v>
      </c>
      <c r="B18" s="6">
        <v>18</v>
      </c>
      <c r="C18" s="6">
        <v>0.02</v>
      </c>
      <c r="D18" s="6">
        <v>28</v>
      </c>
      <c r="E18" s="6">
        <v>5</v>
      </c>
      <c r="F18" s="6">
        <v>0.59009999999999996</v>
      </c>
      <c r="G18" s="8">
        <v>26000</v>
      </c>
    </row>
    <row r="19" spans="1:7" x14ac:dyDescent="0.2">
      <c r="A19" s="6">
        <v>18</v>
      </c>
      <c r="B19" s="6">
        <v>19</v>
      </c>
      <c r="C19" s="6">
        <v>0.02</v>
      </c>
      <c r="D19" s="6">
        <v>28</v>
      </c>
      <c r="E19" s="6">
        <v>5</v>
      </c>
      <c r="F19" s="6">
        <v>0.59009999999999996</v>
      </c>
      <c r="G19" s="8">
        <v>58000</v>
      </c>
    </row>
    <row r="20" spans="1:7" x14ac:dyDescent="0.2">
      <c r="A20" s="6">
        <v>19</v>
      </c>
      <c r="B20" s="6">
        <v>20</v>
      </c>
      <c r="C20" s="6">
        <v>0.02</v>
      </c>
      <c r="D20" s="6">
        <v>28</v>
      </c>
      <c r="E20" s="6">
        <v>5</v>
      </c>
      <c r="F20" s="6">
        <v>0.59009999999999996</v>
      </c>
      <c r="G20" s="8">
        <v>6000</v>
      </c>
    </row>
    <row r="26" spans="1:7" x14ac:dyDescent="0.2">
      <c r="F26" s="6"/>
      <c r="G26" s="6"/>
    </row>
    <row r="27" spans="1:7" x14ac:dyDescent="0.2">
      <c r="F27" s="6"/>
      <c r="G27" s="6"/>
    </row>
    <row r="28" spans="1:7" x14ac:dyDescent="0.2">
      <c r="F28" s="6"/>
      <c r="G28" s="6"/>
    </row>
    <row r="29" spans="1:7" x14ac:dyDescent="0.2">
      <c r="F29" s="6"/>
      <c r="G29" s="6"/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workbookViewId="0">
      <selection activeCell="E2" sqref="E2:E21"/>
    </sheetView>
  </sheetViews>
  <sheetFormatPr defaultColWidth="9" defaultRowHeight="14.25" x14ac:dyDescent="0.2"/>
  <cols>
    <col min="2" max="2" width="35.375" customWidth="1"/>
    <col min="3" max="3" width="18.125" customWidth="1"/>
    <col min="4" max="4" width="11.75" customWidth="1"/>
    <col min="5" max="5" width="12.625" customWidth="1"/>
    <col min="6" max="6" width="14.375" customWidth="1"/>
  </cols>
  <sheetData>
    <row r="1" spans="1:10" x14ac:dyDescent="0.2">
      <c r="A1" t="s">
        <v>7</v>
      </c>
      <c r="B1" t="s">
        <v>8</v>
      </c>
      <c r="C1" s="2" t="s">
        <v>9</v>
      </c>
      <c r="D1" s="2" t="s">
        <v>10</v>
      </c>
      <c r="E1" s="2" t="s">
        <v>11</v>
      </c>
      <c r="F1" s="2" t="s">
        <v>12</v>
      </c>
    </row>
    <row r="2" spans="1:10" ht="12.95" customHeight="1" x14ac:dyDescent="0.2">
      <c r="A2">
        <v>1</v>
      </c>
      <c r="B2" s="2">
        <v>1</v>
      </c>
      <c r="C2" s="2" t="s">
        <v>13</v>
      </c>
      <c r="D2" s="2">
        <v>7000000</v>
      </c>
      <c r="E2" s="2">
        <v>5700000</v>
      </c>
      <c r="F2" s="2">
        <v>6038656.2377503598</v>
      </c>
      <c r="J2" s="2"/>
    </row>
    <row r="3" spans="1:10" x14ac:dyDescent="0.2">
      <c r="A3">
        <v>2</v>
      </c>
      <c r="B3" s="2">
        <v>1</v>
      </c>
      <c r="C3" s="2" t="s">
        <v>13</v>
      </c>
      <c r="D3" s="2">
        <v>7000000</v>
      </c>
      <c r="E3" s="2">
        <v>5700000</v>
      </c>
      <c r="F3" s="2" t="s">
        <v>13</v>
      </c>
      <c r="J3" s="2"/>
    </row>
    <row r="4" spans="1:10" x14ac:dyDescent="0.2">
      <c r="A4">
        <v>3</v>
      </c>
      <c r="B4" s="2">
        <v>2</v>
      </c>
      <c r="C4" s="2">
        <v>31.490740740740701</v>
      </c>
      <c r="D4" s="2">
        <v>7000000</v>
      </c>
      <c r="E4" s="2">
        <v>5700000</v>
      </c>
      <c r="F4" s="2" t="s">
        <v>13</v>
      </c>
      <c r="J4" s="2"/>
    </row>
    <row r="5" spans="1:10" x14ac:dyDescent="0.2">
      <c r="A5">
        <v>4</v>
      </c>
      <c r="B5" s="2">
        <v>2</v>
      </c>
      <c r="C5" s="2" t="s">
        <v>13</v>
      </c>
      <c r="D5" s="2">
        <v>7000000</v>
      </c>
      <c r="E5" s="2">
        <v>5700000</v>
      </c>
      <c r="F5" s="2" t="s">
        <v>13</v>
      </c>
      <c r="J5" s="2"/>
    </row>
    <row r="6" spans="1:10" ht="15" x14ac:dyDescent="0.2">
      <c r="A6">
        <v>5</v>
      </c>
      <c r="B6" s="2">
        <v>1</v>
      </c>
      <c r="C6" s="2" t="s">
        <v>13</v>
      </c>
      <c r="D6" s="2">
        <v>7000000</v>
      </c>
      <c r="E6" s="2">
        <v>5700000</v>
      </c>
      <c r="F6" s="3">
        <v>6094749.3218186004</v>
      </c>
      <c r="J6" s="2"/>
    </row>
    <row r="7" spans="1:10" x14ac:dyDescent="0.2">
      <c r="A7">
        <v>6</v>
      </c>
      <c r="B7" s="2">
        <v>2</v>
      </c>
      <c r="C7" s="2" t="s">
        <v>13</v>
      </c>
      <c r="D7" s="2">
        <v>7000000</v>
      </c>
      <c r="E7" s="2">
        <v>5700000</v>
      </c>
      <c r="F7" s="2" t="s">
        <v>13</v>
      </c>
      <c r="J7" s="2"/>
    </row>
    <row r="8" spans="1:10" x14ac:dyDescent="0.2">
      <c r="A8">
        <v>7</v>
      </c>
      <c r="B8" s="2">
        <v>2</v>
      </c>
      <c r="C8" s="2">
        <v>42.245370370370402</v>
      </c>
      <c r="D8" s="2">
        <v>7000000</v>
      </c>
      <c r="E8" s="2">
        <v>5700000</v>
      </c>
      <c r="F8" s="2" t="s">
        <v>13</v>
      </c>
      <c r="J8" s="2"/>
    </row>
    <row r="9" spans="1:10" ht="15" x14ac:dyDescent="0.2">
      <c r="A9">
        <v>8</v>
      </c>
      <c r="B9" s="2">
        <v>1</v>
      </c>
      <c r="C9" s="2" t="s">
        <v>13</v>
      </c>
      <c r="D9" s="2">
        <v>7000000</v>
      </c>
      <c r="E9" s="2">
        <v>5700000</v>
      </c>
      <c r="F9" s="3">
        <v>6070009</v>
      </c>
      <c r="J9" s="2"/>
    </row>
    <row r="10" spans="1:10" x14ac:dyDescent="0.2">
      <c r="A10">
        <v>9</v>
      </c>
      <c r="B10" s="2">
        <v>3</v>
      </c>
      <c r="C10" s="2" t="s">
        <v>13</v>
      </c>
      <c r="D10" s="2">
        <v>7000000</v>
      </c>
      <c r="E10" s="2">
        <v>5700000</v>
      </c>
      <c r="F10" s="2" t="s">
        <v>13</v>
      </c>
      <c r="J10" s="2"/>
    </row>
    <row r="11" spans="1:10" x14ac:dyDescent="0.2">
      <c r="A11">
        <v>10</v>
      </c>
      <c r="B11" s="2">
        <v>2</v>
      </c>
      <c r="C11" s="2">
        <v>51.157407407407398</v>
      </c>
      <c r="D11" s="2">
        <v>7000000</v>
      </c>
      <c r="E11" s="2">
        <v>5700000</v>
      </c>
      <c r="F11" s="2" t="s">
        <v>13</v>
      </c>
      <c r="J11" s="2"/>
    </row>
    <row r="12" spans="1:10" x14ac:dyDescent="0.2">
      <c r="A12">
        <v>11</v>
      </c>
      <c r="B12" s="2">
        <v>2</v>
      </c>
      <c r="C12" s="2" t="s">
        <v>13</v>
      </c>
      <c r="D12" s="2">
        <v>7000000</v>
      </c>
      <c r="E12" s="2">
        <v>5700000</v>
      </c>
      <c r="F12" s="2" t="s">
        <v>13</v>
      </c>
      <c r="J12" s="2"/>
    </row>
    <row r="13" spans="1:10" x14ac:dyDescent="0.2">
      <c r="A13">
        <v>12</v>
      </c>
      <c r="B13" s="2">
        <v>2</v>
      </c>
      <c r="C13" s="2">
        <v>17.037037037036999</v>
      </c>
      <c r="D13" s="2">
        <v>7000000</v>
      </c>
      <c r="E13" s="2">
        <v>5700000</v>
      </c>
      <c r="F13" s="2" t="s">
        <v>13</v>
      </c>
      <c r="J13" s="2"/>
    </row>
    <row r="14" spans="1:10" ht="15" x14ac:dyDescent="0.2">
      <c r="A14">
        <v>13</v>
      </c>
      <c r="B14" s="2">
        <v>1</v>
      </c>
      <c r="C14" s="2" t="s">
        <v>13</v>
      </c>
      <c r="D14" s="2">
        <v>7000000</v>
      </c>
      <c r="E14" s="2">
        <v>5700000</v>
      </c>
      <c r="F14" s="3">
        <v>6036052.3574368199</v>
      </c>
      <c r="J14" s="2"/>
    </row>
    <row r="15" spans="1:10" x14ac:dyDescent="0.2">
      <c r="A15">
        <v>14</v>
      </c>
      <c r="B15" s="2">
        <v>1</v>
      </c>
      <c r="C15" s="2" t="s">
        <v>13</v>
      </c>
      <c r="D15" s="2">
        <v>7000000</v>
      </c>
      <c r="E15" s="2">
        <v>5700000</v>
      </c>
      <c r="F15" s="2" t="s">
        <v>13</v>
      </c>
      <c r="J15" s="2"/>
    </row>
    <row r="16" spans="1:10" x14ac:dyDescent="0.2">
      <c r="A16">
        <v>15</v>
      </c>
      <c r="B16" s="2">
        <v>2</v>
      </c>
      <c r="C16" s="2" t="s">
        <v>13</v>
      </c>
      <c r="D16" s="2">
        <v>7000000</v>
      </c>
      <c r="E16" s="2">
        <v>5700000</v>
      </c>
      <c r="F16" s="2" t="s">
        <v>13</v>
      </c>
      <c r="J16" s="2"/>
    </row>
    <row r="17" spans="1:10" x14ac:dyDescent="0.2">
      <c r="A17">
        <v>16</v>
      </c>
      <c r="B17" s="2">
        <v>2</v>
      </c>
      <c r="C17" s="2" t="s">
        <v>13</v>
      </c>
      <c r="D17" s="2">
        <v>7000000</v>
      </c>
      <c r="E17" s="2">
        <v>5700000</v>
      </c>
      <c r="F17" s="2" t="s">
        <v>13</v>
      </c>
      <c r="J17" s="2"/>
    </row>
    <row r="18" spans="1:10" x14ac:dyDescent="0.2">
      <c r="A18">
        <v>17</v>
      </c>
      <c r="B18" s="2">
        <v>2</v>
      </c>
      <c r="C18" s="2" t="s">
        <v>13</v>
      </c>
      <c r="D18" s="2">
        <v>7000000</v>
      </c>
      <c r="E18" s="2">
        <v>5700000</v>
      </c>
      <c r="F18" s="2" t="s">
        <v>13</v>
      </c>
      <c r="J18" s="2"/>
    </row>
    <row r="19" spans="1:10" x14ac:dyDescent="0.2">
      <c r="A19">
        <v>18</v>
      </c>
      <c r="B19" s="2">
        <v>3</v>
      </c>
      <c r="C19" s="2" t="s">
        <v>13</v>
      </c>
      <c r="D19" s="2">
        <v>7000000</v>
      </c>
      <c r="E19" s="2">
        <v>5700000</v>
      </c>
      <c r="F19" s="2" t="s">
        <v>13</v>
      </c>
      <c r="J19" s="2"/>
    </row>
    <row r="20" spans="1:10" x14ac:dyDescent="0.2">
      <c r="A20">
        <v>19</v>
      </c>
      <c r="B20" s="2">
        <v>2</v>
      </c>
      <c r="C20" s="2">
        <v>1.7824074074074101</v>
      </c>
      <c r="D20" s="2">
        <v>7000000</v>
      </c>
      <c r="E20" s="2">
        <v>5700000</v>
      </c>
      <c r="F20" s="2" t="s">
        <v>13</v>
      </c>
      <c r="J20" s="2"/>
    </row>
    <row r="21" spans="1:10" x14ac:dyDescent="0.2">
      <c r="A21">
        <v>20</v>
      </c>
      <c r="B21" s="2">
        <v>2</v>
      </c>
      <c r="C21" s="2">
        <v>11.574074074074099</v>
      </c>
      <c r="D21" s="2">
        <v>7000000</v>
      </c>
      <c r="E21" s="2">
        <v>5700000</v>
      </c>
      <c r="F21" s="2" t="s">
        <v>13</v>
      </c>
      <c r="J21" s="2"/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workbookViewId="0">
      <selection activeCell="E3" sqref="E3"/>
    </sheetView>
  </sheetViews>
  <sheetFormatPr defaultColWidth="9" defaultRowHeight="14.25" x14ac:dyDescent="0.2"/>
  <cols>
    <col min="2" max="2" width="16.125" customWidth="1"/>
    <col min="3" max="3" width="18.375" customWidth="1"/>
    <col min="4" max="4" width="18.5" customWidth="1"/>
    <col min="5" max="5" width="17.25" customWidth="1"/>
    <col min="6" max="6" width="13.875" style="1" customWidth="1"/>
  </cols>
  <sheetData>
    <row r="1" spans="1:8" x14ac:dyDescent="0.2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1" t="s">
        <v>19</v>
      </c>
      <c r="G1" s="2"/>
      <c r="H1" s="2"/>
    </row>
    <row r="2" spans="1:8" ht="15" x14ac:dyDescent="0.2">
      <c r="A2" s="2">
        <v>1</v>
      </c>
      <c r="B2" s="3">
        <v>87.700231481481495</v>
      </c>
      <c r="C2" s="4">
        <f>6.03865623775036*10^6</f>
        <v>6038656.2377503598</v>
      </c>
      <c r="D2" s="3">
        <v>40</v>
      </c>
      <c r="E2" s="3">
        <v>15</v>
      </c>
      <c r="F2" s="3">
        <v>2.5</v>
      </c>
      <c r="G2" s="2"/>
      <c r="H2" s="2"/>
    </row>
    <row r="3" spans="1:8" ht="15" x14ac:dyDescent="0.2">
      <c r="A3" s="2">
        <v>8</v>
      </c>
      <c r="B3" s="3">
        <v>176.92129629629599</v>
      </c>
      <c r="C3">
        <v>6070009</v>
      </c>
      <c r="D3" s="3">
        <v>40</v>
      </c>
      <c r="E3" s="3">
        <v>15</v>
      </c>
      <c r="F3" s="3">
        <v>3</v>
      </c>
      <c r="G3" s="2"/>
      <c r="H3" s="2"/>
    </row>
    <row r="4" spans="1:8" x14ac:dyDescent="0.2">
      <c r="A4" s="2"/>
      <c r="B4" s="2"/>
      <c r="C4" s="2"/>
      <c r="D4" s="2"/>
      <c r="E4" s="2"/>
      <c r="F4" s="2"/>
      <c r="G4" s="2"/>
      <c r="H4" s="2"/>
    </row>
    <row r="5" spans="1:8" x14ac:dyDescent="0.2">
      <c r="A5" s="2"/>
      <c r="B5" s="2"/>
      <c r="C5" s="2"/>
      <c r="D5" s="2"/>
      <c r="E5" s="2"/>
      <c r="F5" s="2"/>
      <c r="G5" s="2"/>
      <c r="H5" s="2"/>
    </row>
    <row r="6" spans="1:8" x14ac:dyDescent="0.2">
      <c r="A6" s="2"/>
      <c r="B6" s="2"/>
      <c r="C6" s="2"/>
      <c r="D6" s="2"/>
      <c r="E6" s="2"/>
      <c r="F6" s="2"/>
      <c r="G6" s="2"/>
      <c r="H6" s="2"/>
    </row>
    <row r="7" spans="1:8" x14ac:dyDescent="0.2">
      <c r="A7" s="2"/>
      <c r="B7" s="2"/>
      <c r="C7" s="2"/>
      <c r="D7" s="2"/>
      <c r="E7" s="2"/>
      <c r="F7" s="2"/>
      <c r="G7" s="2"/>
      <c r="H7" s="2"/>
    </row>
    <row r="8" spans="1:8" x14ac:dyDescent="0.2">
      <c r="A8" s="2"/>
      <c r="B8" s="2"/>
      <c r="C8" s="2"/>
      <c r="D8" s="2"/>
      <c r="E8" s="2"/>
      <c r="F8" s="2"/>
      <c r="G8" s="2"/>
      <c r="H8" s="2"/>
    </row>
    <row r="9" spans="1:8" x14ac:dyDescent="0.2">
      <c r="A9" s="2"/>
      <c r="B9" s="2"/>
      <c r="C9" s="2"/>
      <c r="D9" s="2"/>
      <c r="E9" s="2"/>
      <c r="F9" s="2"/>
      <c r="G9" s="2"/>
      <c r="H9" s="2"/>
    </row>
    <row r="10" spans="1:8" x14ac:dyDescent="0.2">
      <c r="A10" s="2"/>
      <c r="B10" s="2"/>
      <c r="C10" s="2"/>
      <c r="D10" s="2"/>
      <c r="E10" s="2"/>
      <c r="F10" s="2"/>
      <c r="G10" s="2"/>
      <c r="H10" s="2"/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zoomScale="120" zoomScaleNormal="120" workbookViewId="0">
      <selection activeCell="A2" sqref="A2"/>
    </sheetView>
  </sheetViews>
  <sheetFormatPr defaultColWidth="9" defaultRowHeight="14.25" x14ac:dyDescent="0.2"/>
  <sheetData>
    <row r="1" spans="1:4" x14ac:dyDescent="0.2">
      <c r="A1" t="s">
        <v>7</v>
      </c>
      <c r="B1" t="s">
        <v>20</v>
      </c>
      <c r="C1" t="s">
        <v>21</v>
      </c>
      <c r="D1" t="s">
        <v>22</v>
      </c>
    </row>
    <row r="2" spans="1:4" x14ac:dyDescent="0.2">
      <c r="A2">
        <v>7</v>
      </c>
      <c r="D2" s="1">
        <v>1.2</v>
      </c>
    </row>
    <row r="3" spans="1:4" x14ac:dyDescent="0.2">
      <c r="A3">
        <v>12</v>
      </c>
      <c r="D3" s="1">
        <v>1.2</v>
      </c>
    </row>
    <row r="4" spans="1:4" x14ac:dyDescent="0.2">
      <c r="A4">
        <v>15</v>
      </c>
      <c r="D4" s="1">
        <v>1.2</v>
      </c>
    </row>
    <row r="5" spans="1:4" x14ac:dyDescent="0.2">
      <c r="A5">
        <v>18</v>
      </c>
      <c r="D5" s="1">
        <v>1.2</v>
      </c>
    </row>
  </sheetData>
  <phoneticPr fontId="3" type="noConversion"/>
  <pageMargins left="0.7" right="0.7" top="0.75" bottom="0.75" header="0.3" footer="0.3"/>
  <pageSetup paperSize="9" orientation="portrait" horizontalDpi="1200" verticalDpi="12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pipe</vt:lpstr>
      <vt:lpstr>node</vt:lpstr>
      <vt:lpstr>source</vt:lpstr>
      <vt:lpstr>Compressor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黄至楷</dc:creator>
  <cp:lastModifiedBy>李沅</cp:lastModifiedBy>
  <dcterms:created xsi:type="dcterms:W3CDTF">2015-06-05T18:19:00Z</dcterms:created>
  <dcterms:modified xsi:type="dcterms:W3CDTF">2024-08-15T09:32:58Z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07A5493E03E04F888FBA1A543671B20A</vt:lpwstr>
  </property>
  <property fmtid="{D5CDD505-2E9C-101B-9397-08002B2CF9AE}" pid="3" name="KSOProductBuildVer">
    <vt:lpwstr>2052-12.1.0.17827</vt:lpwstr>
  </property>
</Properties>
</file>