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22学硕"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<sst xmlns="http://schemas.openxmlformats.org/spreadsheetml/2006/main" count="354" uniqueCount="261">
  <si>
    <r>
      <rPr>
        <b/>
        <sz val="12"/>
        <rFont val="黑体"/>
        <charset val="134"/>
      </rPr>
      <t>序号</t>
    </r>
  </si>
  <si>
    <r>
      <rPr>
        <b/>
        <sz val="12"/>
        <rFont val="黑体"/>
        <charset val="134"/>
      </rPr>
      <t>学生信息</t>
    </r>
  </si>
  <si>
    <t>德育应得总分</t>
  </si>
  <si>
    <r>
      <rPr>
        <b/>
        <sz val="12"/>
        <rFont val="黑体"/>
        <charset val="134"/>
      </rPr>
      <t>智育</t>
    </r>
  </si>
  <si>
    <t>特殊贡献</t>
  </si>
  <si>
    <t>体育</t>
  </si>
  <si>
    <t>美育</t>
  </si>
  <si>
    <t>劳动教育</t>
  </si>
  <si>
    <t>其他荣誉</t>
  </si>
  <si>
    <r>
      <rPr>
        <b/>
        <sz val="11"/>
        <rFont val="黑体"/>
        <charset val="134"/>
      </rPr>
      <t>备注（学生个人申报部分需在此说明具体情况。如前面填写分数，此处需要具体做出说明）</t>
    </r>
  </si>
  <si>
    <t>评价成绩应得总分</t>
  </si>
  <si>
    <t>总计应得总分</t>
  </si>
  <si>
    <r>
      <rPr>
        <b/>
        <sz val="12"/>
        <rFont val="黑体"/>
        <charset val="134"/>
      </rPr>
      <t>班级审核总计</t>
    </r>
  </si>
  <si>
    <r>
      <rPr>
        <b/>
        <sz val="12"/>
        <rFont val="黑体"/>
        <charset val="134"/>
      </rPr>
      <t>班级审核如有变化请写明情况</t>
    </r>
  </si>
  <si>
    <r>
      <rPr>
        <b/>
        <sz val="12"/>
        <color rgb="FFFF0000"/>
        <rFont val="黑体"/>
        <charset val="134"/>
      </rPr>
      <t>学院初审分数</t>
    </r>
  </si>
  <si>
    <r>
      <rPr>
        <b/>
        <sz val="12"/>
        <color rgb="FFFF0000"/>
        <rFont val="黑体"/>
        <charset val="134"/>
      </rPr>
      <t>学院初审情况</t>
    </r>
  </si>
  <si>
    <r>
      <rPr>
        <b/>
        <sz val="12"/>
        <rFont val="黑体"/>
        <charset val="134"/>
      </rPr>
      <t>班级复核情况</t>
    </r>
  </si>
  <si>
    <r>
      <rPr>
        <b/>
        <sz val="12"/>
        <rFont val="黑体"/>
        <charset val="134"/>
      </rPr>
      <t>学院复核分数</t>
    </r>
  </si>
  <si>
    <r>
      <rPr>
        <b/>
        <sz val="12"/>
        <rFont val="黑体"/>
        <charset val="134"/>
      </rPr>
      <t>学院复核情况</t>
    </r>
  </si>
  <si>
    <r>
      <rPr>
        <b/>
        <sz val="12"/>
        <rFont val="黑体"/>
        <charset val="134"/>
      </rPr>
      <t>等级</t>
    </r>
  </si>
  <si>
    <r>
      <rPr>
        <sz val="12"/>
        <rFont val="黑体"/>
        <charset val="134"/>
      </rPr>
      <t>专业</t>
    </r>
  </si>
  <si>
    <r>
      <rPr>
        <sz val="12"/>
        <rFont val="黑体"/>
        <charset val="134"/>
      </rPr>
      <t>学号</t>
    </r>
  </si>
  <si>
    <r>
      <rPr>
        <sz val="12"/>
        <rFont val="黑体"/>
        <charset val="134"/>
      </rPr>
      <t>姓名</t>
    </r>
  </si>
  <si>
    <r>
      <rPr>
        <sz val="12"/>
        <rFont val="黑体"/>
        <charset val="134"/>
      </rPr>
      <t>学习成绩</t>
    </r>
  </si>
  <si>
    <r>
      <rPr>
        <sz val="12"/>
        <rFont val="黑体"/>
        <charset val="134"/>
      </rPr>
      <t>学术活动</t>
    </r>
    <r>
      <rPr>
        <sz val="12"/>
        <rFont val="Times New Roman"/>
        <charset val="134"/>
      </rPr>
      <t>10</t>
    </r>
  </si>
  <si>
    <r>
      <rPr>
        <sz val="12"/>
        <color rgb="FFFF0000"/>
        <rFont val="黑体"/>
        <charset val="134"/>
      </rPr>
      <t>特殊贡献</t>
    </r>
    <r>
      <rPr>
        <sz val="12"/>
        <color rgb="FFFF0000"/>
        <rFont val="Times New Roman"/>
        <charset val="134"/>
      </rPr>
      <t>+</t>
    </r>
    <r>
      <rPr>
        <sz val="12"/>
        <color rgb="FFFF0000"/>
        <rFont val="黑体"/>
        <charset val="134"/>
      </rPr>
      <t>应得分数</t>
    </r>
  </si>
  <si>
    <r>
      <rPr>
        <sz val="12"/>
        <color rgb="FFFF0000"/>
        <rFont val="黑体"/>
        <charset val="134"/>
      </rPr>
      <t>体育</t>
    </r>
    <r>
      <rPr>
        <sz val="12"/>
        <color rgb="FFFF0000"/>
        <rFont val="Times New Roman"/>
        <charset val="134"/>
      </rPr>
      <t>+</t>
    </r>
    <r>
      <rPr>
        <sz val="12"/>
        <color rgb="FFFF0000"/>
        <rFont val="黑体"/>
        <charset val="134"/>
      </rPr>
      <t>应得分数</t>
    </r>
  </si>
  <si>
    <r>
      <rPr>
        <sz val="12"/>
        <color rgb="FFFF0000"/>
        <rFont val="黑体"/>
        <charset val="134"/>
      </rPr>
      <t>美育</t>
    </r>
    <r>
      <rPr>
        <sz val="12"/>
        <color rgb="FFFF0000"/>
        <rFont val="Times New Roman"/>
        <charset val="134"/>
      </rPr>
      <t>+</t>
    </r>
    <r>
      <rPr>
        <sz val="12"/>
        <color rgb="FFFF0000"/>
        <rFont val="黑体"/>
        <charset val="134"/>
      </rPr>
      <t>应得分数</t>
    </r>
  </si>
  <si>
    <t>社会实践应得分数</t>
  </si>
  <si>
    <t>实践立项应得分数</t>
  </si>
  <si>
    <t>志愿服务应得分数</t>
  </si>
  <si>
    <t>劳动教育应得总分</t>
  </si>
  <si>
    <r>
      <rPr>
        <sz val="12"/>
        <color rgb="FFFF0000"/>
        <rFont val="黑体"/>
        <charset val="134"/>
      </rPr>
      <t>认定比赛</t>
    </r>
    <r>
      <rPr>
        <sz val="12"/>
        <color rgb="FFFF0000"/>
        <rFont val="Times New Roman"/>
        <charset val="134"/>
      </rPr>
      <t>+</t>
    </r>
    <r>
      <rPr>
        <sz val="12"/>
        <color rgb="FFFF0000"/>
        <rFont val="黑体"/>
        <charset val="134"/>
      </rPr>
      <t>应得分数</t>
    </r>
  </si>
  <si>
    <r>
      <rPr>
        <sz val="12"/>
        <color rgb="FFFF0000"/>
        <rFont val="黑体"/>
        <charset val="134"/>
      </rPr>
      <t>个人奖项</t>
    </r>
    <r>
      <rPr>
        <sz val="12"/>
        <color rgb="FFFF0000"/>
        <rFont val="Times New Roman"/>
        <charset val="134"/>
      </rPr>
      <t>+</t>
    </r>
    <r>
      <rPr>
        <sz val="12"/>
        <color rgb="FFFF0000"/>
        <rFont val="黑体"/>
        <charset val="134"/>
      </rPr>
      <t>应得分数</t>
    </r>
  </si>
  <si>
    <r>
      <rPr>
        <sz val="10"/>
        <rFont val="宋体"/>
        <charset val="134"/>
      </rPr>
      <t>市场营销</t>
    </r>
  </si>
  <si>
    <r>
      <rPr>
        <sz val="10"/>
        <rFont val="宋体"/>
        <charset val="134"/>
      </rPr>
      <t>常芳瑞</t>
    </r>
  </si>
  <si>
    <r>
      <rPr>
        <sz val="11"/>
        <rFont val="宋体"/>
        <charset val="134"/>
      </rPr>
      <t>【认定比赛</t>
    </r>
    <r>
      <rPr>
        <sz val="11"/>
        <rFont val="Times New Roman"/>
        <charset val="134"/>
      </rPr>
      <t>+</t>
    </r>
    <r>
      <rPr>
        <sz val="11"/>
        <rFont val="宋体"/>
        <charset val="134"/>
      </rPr>
      <t>】山东省大学生公益创新大赛一等奖，</t>
    </r>
    <r>
      <rPr>
        <sz val="11"/>
        <rFont val="Times New Roman"/>
        <charset val="134"/>
      </rPr>
      <t>4</t>
    </r>
    <r>
      <rPr>
        <sz val="11"/>
        <rFont val="宋体"/>
        <charset val="134"/>
      </rPr>
      <t>分</t>
    </r>
  </si>
  <si>
    <r>
      <rPr>
        <sz val="11"/>
        <color rgb="FF000000"/>
        <rFont val="宋体"/>
        <charset val="134"/>
      </rPr>
      <t>【认定比赛</t>
    </r>
    <r>
      <rPr>
        <sz val="11"/>
        <color rgb="FF000000"/>
        <rFont val="Times New Roman"/>
        <charset val="134"/>
      </rPr>
      <t>+</t>
    </r>
    <r>
      <rPr>
        <sz val="11"/>
        <color rgb="FF000000"/>
        <rFont val="宋体"/>
        <charset val="134"/>
      </rPr>
      <t>】山东省大学生公益创新大赛一等奖属于学术竞赛类，不属于《山东大学管理学院研究生综合评价实施细则》评选范围；</t>
    </r>
  </si>
  <si>
    <r>
      <rPr>
        <sz val="10"/>
        <color rgb="FF000000"/>
        <rFont val="宋体"/>
        <charset val="134"/>
      </rPr>
      <t>市场营销</t>
    </r>
  </si>
  <si>
    <r>
      <rPr>
        <sz val="10"/>
        <color rgb="FF000000"/>
        <rFont val="宋体"/>
        <charset val="134"/>
      </rPr>
      <t>梁煜旻</t>
    </r>
  </si>
  <si>
    <r>
      <rPr>
        <sz val="11"/>
        <rFont val="宋体"/>
        <charset val="134"/>
      </rPr>
      <t>【志愿服务】</t>
    </r>
    <r>
      <rPr>
        <sz val="11"/>
        <rFont val="Times New Roman"/>
        <charset val="134"/>
      </rPr>
      <t>2023-2024</t>
    </r>
    <r>
      <rPr>
        <sz val="11"/>
        <rFont val="宋体"/>
        <charset val="134"/>
      </rPr>
      <t>学年秋季学期研究生迎新志愿服务时长</t>
    </r>
    <r>
      <rPr>
        <sz val="11"/>
        <rFont val="Times New Roman"/>
        <charset val="134"/>
      </rPr>
      <t>7.67</t>
    </r>
    <r>
      <rPr>
        <sz val="11"/>
        <rFont val="宋体"/>
        <charset val="134"/>
      </rPr>
      <t>小时，</t>
    </r>
    <r>
      <rPr>
        <sz val="11"/>
        <rFont val="Times New Roman"/>
        <charset val="134"/>
      </rPr>
      <t>0.3</t>
    </r>
    <r>
      <rPr>
        <sz val="11"/>
        <rFont val="宋体"/>
        <charset val="134"/>
      </rPr>
      <t>分（公示：</t>
    </r>
    <r>
      <rPr>
        <u/>
        <sz val="11"/>
        <rFont val="Times New Roman"/>
        <charset val="134"/>
      </rPr>
      <t>http://glzx.glxy.sdu.edu.cn/info/1027/18299.htm</t>
    </r>
    <r>
      <rPr>
        <sz val="11"/>
        <rFont val="宋体"/>
        <charset val="134"/>
      </rPr>
      <t>）；</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】山东大学研究生模拟求职大赛二等奖，</t>
    </r>
    <r>
      <rPr>
        <sz val="11"/>
        <rFont val="Times New Roman"/>
        <charset val="134"/>
      </rPr>
      <t>0.3</t>
    </r>
    <r>
      <rPr>
        <sz val="11"/>
        <rFont val="宋体"/>
        <charset val="134"/>
      </rPr>
      <t>分（提交参赛证明和获奖证书）</t>
    </r>
  </si>
  <si>
    <r>
      <rPr>
        <sz val="11"/>
        <color rgb="FF000000"/>
        <rFont val="宋体"/>
        <charset val="134"/>
      </rPr>
      <t>【个人奖项</t>
    </r>
    <r>
      <rPr>
        <sz val="11"/>
        <color rgb="FF000000"/>
        <rFont val="Times New Roman"/>
        <charset val="134"/>
      </rPr>
      <t>+</t>
    </r>
    <r>
      <rPr>
        <sz val="11"/>
        <color rgb="FF000000"/>
        <rFont val="宋体"/>
        <charset val="134"/>
      </rPr>
      <t>】模拟求职大赛需补交获奖证书；</t>
    </r>
  </si>
  <si>
    <r>
      <rPr>
        <sz val="10"/>
        <rFont val="宋体"/>
        <charset val="134"/>
      </rPr>
      <t>王艺静</t>
    </r>
  </si>
  <si>
    <r>
      <rPr>
        <sz val="11"/>
        <rFont val="宋体"/>
        <charset val="134"/>
      </rPr>
      <t>【认定比赛</t>
    </r>
    <r>
      <rPr>
        <sz val="11"/>
        <rFont val="Times New Roman"/>
        <charset val="134"/>
      </rPr>
      <t>+</t>
    </r>
    <r>
      <rPr>
        <sz val="11"/>
        <rFont val="宋体"/>
        <charset val="134"/>
      </rPr>
      <t>】山东省大学生公益创新大赛一等奖</t>
    </r>
    <r>
      <rPr>
        <sz val="11"/>
        <rFont val="Times New Roman"/>
        <charset val="134"/>
      </rPr>
      <t xml:space="preserve"> 2.5</t>
    </r>
    <r>
      <rPr>
        <sz val="11"/>
        <rFont val="宋体"/>
        <charset val="134"/>
      </rPr>
      <t>分</t>
    </r>
  </si>
  <si>
    <r>
      <rPr>
        <sz val="11"/>
        <rFont val="Times New Roman"/>
        <charset val="134"/>
      </rPr>
      <t xml:space="preserve">
</t>
    </r>
    <r>
      <rPr>
        <sz val="11"/>
        <rFont val="宋体"/>
        <charset val="134"/>
      </rPr>
      <t>社会实践立项未知</t>
    </r>
  </si>
  <si>
    <r>
      <rPr>
        <sz val="10"/>
        <rFont val="宋体"/>
        <charset val="134"/>
      </rPr>
      <t>张茜</t>
    </r>
  </si>
  <si>
    <r>
      <rPr>
        <sz val="11"/>
        <rFont val="宋体"/>
        <charset val="134"/>
      </rPr>
      <t>【认定比赛</t>
    </r>
    <r>
      <rPr>
        <sz val="11"/>
        <rFont val="Times New Roman"/>
        <charset val="134"/>
      </rPr>
      <t>+</t>
    </r>
    <r>
      <rPr>
        <sz val="11"/>
        <rFont val="宋体"/>
        <charset val="134"/>
      </rPr>
      <t>】山东省大学生公益创新大赛，</t>
    </r>
    <r>
      <rPr>
        <sz val="11"/>
        <rFont val="Times New Roman"/>
        <charset val="134"/>
      </rPr>
      <t>1.2</t>
    </r>
    <r>
      <rPr>
        <sz val="11"/>
        <rFont val="宋体"/>
        <charset val="134"/>
      </rPr>
      <t>分</t>
    </r>
  </si>
  <si>
    <r>
      <rPr>
        <sz val="10"/>
        <color rgb="FF000000"/>
        <rFont val="宋体"/>
        <charset val="134"/>
      </rPr>
      <t>管理科学与工程</t>
    </r>
  </si>
  <si>
    <r>
      <rPr>
        <sz val="10"/>
        <color rgb="FF000000"/>
        <rFont val="宋体"/>
        <charset val="134"/>
      </rPr>
      <t>杜伟倩</t>
    </r>
  </si>
  <si>
    <r>
      <rPr>
        <sz val="11"/>
        <rFont val="宋体"/>
        <charset val="134"/>
      </rPr>
      <t>【美育</t>
    </r>
    <r>
      <rPr>
        <sz val="11"/>
        <rFont val="Times New Roman"/>
        <charset val="134"/>
      </rPr>
      <t>+</t>
    </r>
    <r>
      <rPr>
        <sz val="11"/>
        <rFont val="宋体"/>
        <charset val="134"/>
      </rPr>
      <t>】啦啦操比赛一等奖，</t>
    </r>
    <r>
      <rPr>
        <sz val="11"/>
        <rFont val="Times New Roman"/>
        <charset val="134"/>
      </rPr>
      <t>3</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t>
    </r>
    <r>
      <rPr>
        <sz val="11"/>
        <rFont val="Times New Roman"/>
        <charset val="134"/>
      </rPr>
      <t>2023</t>
    </r>
    <r>
      <rPr>
        <sz val="11"/>
        <rFont val="宋体"/>
        <charset val="134"/>
      </rPr>
      <t>年度山东大学优秀研究生，</t>
    </r>
    <r>
      <rPr>
        <sz val="11"/>
        <rFont val="Times New Roman"/>
        <charset val="134"/>
      </rPr>
      <t>0.5</t>
    </r>
    <r>
      <rPr>
        <sz val="11"/>
        <rFont val="宋体"/>
        <charset val="134"/>
      </rPr>
      <t>分</t>
    </r>
  </si>
  <si>
    <r>
      <rPr>
        <sz val="11"/>
        <rFont val="宋体"/>
        <charset val="134"/>
      </rPr>
      <t>【个人奖项</t>
    </r>
    <r>
      <rPr>
        <sz val="11"/>
        <rFont val="Times New Roman"/>
        <charset val="134"/>
      </rPr>
      <t>+</t>
    </r>
    <r>
      <rPr>
        <sz val="11"/>
        <rFont val="宋体"/>
        <charset val="134"/>
      </rPr>
      <t>】</t>
    </r>
    <r>
      <rPr>
        <sz val="11"/>
        <rFont val="Times New Roman"/>
        <charset val="134"/>
      </rPr>
      <t>2023</t>
    </r>
    <r>
      <rPr>
        <sz val="11"/>
        <rFont val="宋体"/>
        <charset val="134"/>
      </rPr>
      <t>年度优秀研究生是对上一年度综合评价考评结果所授予的荣誉，不予加分；</t>
    </r>
  </si>
  <si>
    <r>
      <rPr>
        <sz val="10"/>
        <rFont val="宋体"/>
        <charset val="134"/>
      </rPr>
      <t>管理科学与工程</t>
    </r>
  </si>
  <si>
    <r>
      <rPr>
        <sz val="10"/>
        <rFont val="宋体"/>
        <charset val="134"/>
      </rPr>
      <t>翟艺霏</t>
    </r>
  </si>
  <si>
    <r>
      <rPr>
        <sz val="11"/>
        <rFont val="宋体"/>
        <charset val="134"/>
      </rPr>
      <t>【美育】啦啦操比赛一等奖，</t>
    </r>
    <r>
      <rPr>
        <sz val="11"/>
        <rFont val="Times New Roman"/>
        <charset val="134"/>
      </rPr>
      <t>3</t>
    </r>
    <r>
      <rPr>
        <sz val="11"/>
        <rFont val="宋体"/>
        <charset val="134"/>
      </rPr>
      <t>分；【志愿服务】厦门大学管理学院主办的《中国企业管理案例与质性研究论坛》志愿者（本人</t>
    </r>
    <r>
      <rPr>
        <sz val="11"/>
        <rFont val="Times New Roman"/>
        <charset val="134"/>
      </rPr>
      <t>2023-2024</t>
    </r>
    <r>
      <rPr>
        <sz val="11"/>
        <rFont val="宋体"/>
        <charset val="134"/>
      </rPr>
      <t>学年秋季学期于厦门大学完成学习任务），</t>
    </r>
    <r>
      <rPr>
        <sz val="11"/>
        <rFont val="Times New Roman"/>
        <charset val="134"/>
      </rPr>
      <t>17.2</t>
    </r>
    <r>
      <rPr>
        <sz val="11"/>
        <rFont val="宋体"/>
        <charset val="134"/>
      </rPr>
      <t>小时（</t>
    </r>
    <r>
      <rPr>
        <sz val="11"/>
        <rFont val="Times New Roman"/>
        <charset val="134"/>
      </rPr>
      <t>12</t>
    </r>
    <r>
      <rPr>
        <sz val="11"/>
        <rFont val="宋体"/>
        <charset val="134"/>
      </rPr>
      <t>小时以上），</t>
    </r>
    <r>
      <rPr>
        <sz val="11"/>
        <rFont val="Times New Roman"/>
        <charset val="134"/>
      </rPr>
      <t>0.6</t>
    </r>
    <r>
      <rPr>
        <sz val="11"/>
        <rFont val="宋体"/>
        <charset val="134"/>
      </rPr>
      <t>分；</t>
    </r>
  </si>
  <si>
    <r>
      <rPr>
        <sz val="11"/>
        <rFont val="宋体"/>
        <charset val="134"/>
      </rPr>
      <t>校外志愿服务不算</t>
    </r>
  </si>
  <si>
    <r>
      <rPr>
        <sz val="10"/>
        <color rgb="FF000000"/>
        <rFont val="宋体"/>
        <charset val="134"/>
      </rPr>
      <t>惠雨乔</t>
    </r>
  </si>
  <si>
    <r>
      <rPr>
        <sz val="11"/>
        <rFont val="宋体"/>
        <charset val="134"/>
      </rPr>
      <t>【学生工作】班委考核合格，</t>
    </r>
    <r>
      <rPr>
        <sz val="11"/>
        <rFont val="Times New Roman"/>
        <charset val="134"/>
      </rPr>
      <t>1</t>
    </r>
    <r>
      <rPr>
        <sz val="11"/>
        <rFont val="宋体"/>
        <charset val="134"/>
      </rPr>
      <t>分；【认定比赛】山东省研究生统计方案设计与分析大赛三等奖，</t>
    </r>
    <r>
      <rPr>
        <sz val="11"/>
        <rFont val="Times New Roman"/>
        <charset val="134"/>
      </rPr>
      <t>0.1</t>
    </r>
    <r>
      <rPr>
        <sz val="11"/>
        <rFont val="宋体"/>
        <charset val="134"/>
      </rPr>
      <t>分【个人奖项</t>
    </r>
    <r>
      <rPr>
        <sz val="11"/>
        <rFont val="Times New Roman"/>
        <charset val="134"/>
      </rPr>
      <t>+</t>
    </r>
    <r>
      <rPr>
        <sz val="11"/>
        <rFont val="宋体"/>
        <charset val="134"/>
      </rPr>
      <t>】</t>
    </r>
    <r>
      <rPr>
        <sz val="11"/>
        <rFont val="Times New Roman"/>
        <charset val="134"/>
      </rPr>
      <t>2023</t>
    </r>
    <r>
      <rPr>
        <sz val="11"/>
        <rFont val="宋体"/>
        <charset val="134"/>
      </rPr>
      <t>年度山东大学优秀研究生，</t>
    </r>
    <r>
      <rPr>
        <sz val="11"/>
        <rFont val="Times New Roman"/>
        <charset val="134"/>
      </rPr>
      <t>0.5</t>
    </r>
    <r>
      <rPr>
        <sz val="11"/>
        <rFont val="宋体"/>
        <charset val="134"/>
      </rPr>
      <t>分</t>
    </r>
  </si>
  <si>
    <r>
      <rPr>
        <sz val="11"/>
        <rFont val="宋体"/>
        <charset val="134"/>
      </rPr>
      <t>存疑【认定比赛】山东省研究生统计方案设计与分析大赛三等奖</t>
    </r>
    <r>
      <rPr>
        <sz val="11"/>
        <rFont val="Times New Roman"/>
        <charset val="134"/>
      </rPr>
      <t xml:space="preserve">
0.1</t>
    </r>
    <r>
      <rPr>
        <sz val="11"/>
        <rFont val="宋体"/>
        <charset val="134"/>
      </rPr>
      <t>分数学院组队</t>
    </r>
  </si>
  <si>
    <r>
      <rPr>
        <sz val="11"/>
        <color rgb="FF000000"/>
        <rFont val="宋体"/>
        <charset val="134"/>
      </rPr>
      <t>【认定比赛】山东省研究生统计方案设计与分析大赛属于学术竞赛类，不属于《山东大学管理学院研究生综合评价实施细则》评选范围；</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t>
    </r>
    <r>
      <rPr>
        <sz val="11"/>
        <color rgb="FF000000"/>
        <rFont val="Times New Roman"/>
        <charset val="134"/>
      </rPr>
      <t>2023</t>
    </r>
    <r>
      <rPr>
        <sz val="11"/>
        <color rgb="FF000000"/>
        <rFont val="宋体"/>
        <charset val="134"/>
      </rPr>
      <t>年度优秀研究生是对上一年度综合评价考评结果所授予的荣誉，不予加分；</t>
    </r>
  </si>
  <si>
    <r>
      <rPr>
        <sz val="10"/>
        <rFont val="宋体"/>
        <charset val="134"/>
      </rPr>
      <t>李娆</t>
    </r>
  </si>
  <si>
    <r>
      <rPr>
        <sz val="11"/>
        <rFont val="宋体"/>
        <charset val="134"/>
      </rPr>
      <t>【美育】啦啦操比赛一等奖，</t>
    </r>
    <r>
      <rPr>
        <sz val="11"/>
        <rFont val="Times New Roman"/>
        <charset val="134"/>
      </rPr>
      <t>3</t>
    </r>
    <r>
      <rPr>
        <sz val="11"/>
        <rFont val="宋体"/>
        <charset val="134"/>
      </rPr>
      <t>分</t>
    </r>
  </si>
  <si>
    <r>
      <rPr>
        <sz val="10"/>
        <rFont val="宋体"/>
        <charset val="134"/>
      </rPr>
      <t>唐琦</t>
    </r>
  </si>
  <si>
    <r>
      <rPr>
        <sz val="11"/>
        <rFont val="宋体"/>
        <charset val="134"/>
      </rPr>
      <t>【学生工作】山东大学研究生会调研权益部副主席，先进工作个人，</t>
    </r>
    <r>
      <rPr>
        <sz val="11"/>
        <rFont val="Times New Roman"/>
        <charset val="134"/>
      </rPr>
      <t>3</t>
    </r>
    <r>
      <rPr>
        <sz val="11"/>
        <rFont val="宋体"/>
        <charset val="134"/>
      </rPr>
      <t>分；</t>
    </r>
    <r>
      <rPr>
        <sz val="11"/>
        <rFont val="Times New Roman"/>
        <charset val="134"/>
      </rPr>
      <t xml:space="preserve">
</t>
    </r>
    <r>
      <rPr>
        <sz val="11"/>
        <rFont val="宋体"/>
        <charset val="134"/>
      </rPr>
      <t>【志愿服务】</t>
    </r>
    <r>
      <rPr>
        <sz val="11"/>
        <rFont val="Times New Roman"/>
        <charset val="134"/>
      </rPr>
      <t>20230915</t>
    </r>
    <r>
      <rPr>
        <sz val="11"/>
        <rFont val="宋体"/>
        <charset val="134"/>
      </rPr>
      <t>中国人力资源管理论坛志愿服务</t>
    </r>
    <r>
      <rPr>
        <sz val="11"/>
        <rFont val="Times New Roman"/>
        <charset val="134"/>
      </rPr>
      <t>16</t>
    </r>
    <r>
      <rPr>
        <sz val="11"/>
        <rFont val="宋体"/>
        <charset val="134"/>
      </rPr>
      <t>小时</t>
    </r>
    <r>
      <rPr>
        <sz val="11"/>
        <rFont val="Times New Roman"/>
        <charset val="134"/>
      </rPr>
      <t>+2023</t>
    </r>
    <r>
      <rPr>
        <sz val="11"/>
        <rFont val="宋体"/>
        <charset val="134"/>
      </rPr>
      <t>年管理学院秋季迎新活动</t>
    </r>
    <r>
      <rPr>
        <sz val="11"/>
        <rFont val="Times New Roman"/>
        <charset val="134"/>
      </rPr>
      <t>8</t>
    </r>
    <r>
      <rPr>
        <sz val="11"/>
        <rFont val="宋体"/>
        <charset val="134"/>
      </rPr>
      <t>小时，共计</t>
    </r>
    <r>
      <rPr>
        <sz val="11"/>
        <rFont val="Times New Roman"/>
        <charset val="134"/>
      </rPr>
      <t>24</t>
    </r>
    <r>
      <rPr>
        <sz val="11"/>
        <rFont val="宋体"/>
        <charset val="134"/>
      </rPr>
      <t>小时，</t>
    </r>
    <r>
      <rPr>
        <sz val="11"/>
        <rFont val="Times New Roman"/>
        <charset val="134"/>
      </rPr>
      <t>1.2</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】山东大学第五届</t>
    </r>
    <r>
      <rPr>
        <sz val="11"/>
        <rFont val="Times New Roman"/>
        <charset val="134"/>
      </rPr>
      <t>“</t>
    </r>
    <r>
      <rPr>
        <sz val="11"/>
        <rFont val="宋体"/>
        <charset val="134"/>
      </rPr>
      <t>畅益山大</t>
    </r>
    <r>
      <rPr>
        <sz val="11"/>
        <rFont val="Times New Roman"/>
        <charset val="134"/>
      </rPr>
      <t>”</t>
    </r>
    <r>
      <rPr>
        <sz val="11"/>
        <rFont val="宋体"/>
        <charset val="134"/>
      </rPr>
      <t>提案大赛一等奖，</t>
    </r>
    <r>
      <rPr>
        <sz val="11"/>
        <rFont val="Times New Roman"/>
        <charset val="134"/>
      </rPr>
      <t>0.6</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】山东大学研究生会先进工作者，</t>
    </r>
    <r>
      <rPr>
        <sz val="11"/>
        <rFont val="Times New Roman"/>
        <charset val="134"/>
      </rPr>
      <t>0.5</t>
    </r>
    <r>
      <rPr>
        <sz val="11"/>
        <rFont val="宋体"/>
        <charset val="134"/>
      </rPr>
      <t>分</t>
    </r>
  </si>
  <si>
    <r>
      <rPr>
        <sz val="11"/>
        <rFont val="宋体"/>
        <charset val="134"/>
      </rPr>
      <t>【学生工作】山东大学研究生会调研权益部副主席，先进工作个人，</t>
    </r>
    <r>
      <rPr>
        <sz val="11"/>
        <rFont val="Times New Roman"/>
        <charset val="134"/>
      </rPr>
      <t>3</t>
    </r>
    <r>
      <rPr>
        <sz val="11"/>
        <rFont val="宋体"/>
        <charset val="134"/>
      </rPr>
      <t>分；不认可</t>
    </r>
  </si>
  <si>
    <r>
      <rPr>
        <sz val="11"/>
        <color rgb="FF000000"/>
        <rFont val="宋体"/>
        <charset val="134"/>
      </rPr>
      <t>【学生工作】山东大学研究生会调研权益部副主席不属于《山东大学管理学院研究生干部考核及评优办法》认定范围，经学院认定，不予加分；</t>
    </r>
  </si>
  <si>
    <r>
      <rPr>
        <sz val="10"/>
        <rFont val="宋体"/>
        <charset val="134"/>
      </rPr>
      <t>徐晨</t>
    </r>
  </si>
  <si>
    <r>
      <rPr>
        <sz val="11"/>
        <rFont val="宋体"/>
        <charset val="134"/>
      </rPr>
      <t>【德育】山东大学研究生会先进个人，</t>
    </r>
    <r>
      <rPr>
        <sz val="11"/>
        <rFont val="Times New Roman"/>
        <charset val="134"/>
      </rPr>
      <t>3</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】山东大学第五届</t>
    </r>
    <r>
      <rPr>
        <sz val="11"/>
        <rFont val="Times New Roman"/>
        <charset val="134"/>
      </rPr>
      <t>“</t>
    </r>
    <r>
      <rPr>
        <sz val="11"/>
        <rFont val="宋体"/>
        <charset val="134"/>
      </rPr>
      <t>畅益山大学生提案大赛一等奖，</t>
    </r>
    <r>
      <rPr>
        <sz val="11"/>
        <rFont val="Times New Roman"/>
        <charset val="134"/>
      </rPr>
      <t>0.6</t>
    </r>
    <r>
      <rPr>
        <sz val="11"/>
        <rFont val="宋体"/>
        <charset val="134"/>
      </rPr>
      <t>分</t>
    </r>
    <r>
      <rPr>
        <sz val="11"/>
        <rFont val="Times New Roman"/>
        <charset val="134"/>
      </rPr>
      <t xml:space="preserve">
</t>
    </r>
    <r>
      <rPr>
        <sz val="11"/>
        <rFont val="宋体"/>
        <charset val="134"/>
      </rPr>
      <t>【志愿服务】</t>
    </r>
    <r>
      <rPr>
        <sz val="11"/>
        <rFont val="Times New Roman"/>
        <charset val="134"/>
      </rPr>
      <t>20230915</t>
    </r>
    <r>
      <rPr>
        <sz val="11"/>
        <rFont val="宋体"/>
        <charset val="134"/>
      </rPr>
      <t>中国人力资源管理论坛志愿服务</t>
    </r>
    <r>
      <rPr>
        <sz val="11"/>
        <rFont val="Times New Roman"/>
        <charset val="134"/>
      </rPr>
      <t>16</t>
    </r>
    <r>
      <rPr>
        <sz val="11"/>
        <rFont val="宋体"/>
        <charset val="134"/>
      </rPr>
      <t>小时；</t>
    </r>
    <r>
      <rPr>
        <sz val="11"/>
        <rFont val="Times New Roman"/>
        <charset val="134"/>
      </rPr>
      <t>2023</t>
    </r>
    <r>
      <rPr>
        <sz val="11"/>
        <rFont val="宋体"/>
        <charset val="134"/>
      </rPr>
      <t>年管理学院迎新活动</t>
    </r>
    <r>
      <rPr>
        <sz val="11"/>
        <rFont val="Times New Roman"/>
        <charset val="134"/>
      </rPr>
      <t>8</t>
    </r>
    <r>
      <rPr>
        <sz val="11"/>
        <rFont val="宋体"/>
        <charset val="134"/>
      </rPr>
      <t>小时；</t>
    </r>
    <r>
      <rPr>
        <sz val="11"/>
        <rFont val="Times New Roman"/>
        <charset val="134"/>
      </rPr>
      <t>21</t>
    </r>
    <r>
      <rPr>
        <sz val="11"/>
        <rFont val="宋体"/>
        <charset val="134"/>
      </rPr>
      <t>天读书打卡志愿者</t>
    </r>
    <r>
      <rPr>
        <sz val="11"/>
        <rFont val="Times New Roman"/>
        <charset val="134"/>
      </rPr>
      <t>5</t>
    </r>
    <r>
      <rPr>
        <sz val="11"/>
        <rFont val="宋体"/>
        <charset val="134"/>
      </rPr>
      <t>小时；总计</t>
    </r>
    <r>
      <rPr>
        <sz val="11"/>
        <rFont val="Times New Roman"/>
        <charset val="134"/>
      </rPr>
      <t>29</t>
    </r>
    <r>
      <rPr>
        <sz val="11"/>
        <rFont val="宋体"/>
        <charset val="134"/>
      </rPr>
      <t>小时，在两个</t>
    </r>
    <r>
      <rPr>
        <sz val="11"/>
        <rFont val="Times New Roman"/>
        <charset val="134"/>
      </rPr>
      <t>12</t>
    </r>
    <r>
      <rPr>
        <sz val="11"/>
        <rFont val="宋体"/>
        <charset val="134"/>
      </rPr>
      <t>小时以上，</t>
    </r>
    <r>
      <rPr>
        <sz val="11"/>
        <rFont val="Times New Roman"/>
        <charset val="134"/>
      </rPr>
      <t>1.2</t>
    </r>
    <r>
      <rPr>
        <sz val="11"/>
        <rFont val="宋体"/>
        <charset val="134"/>
      </rPr>
      <t>分；</t>
    </r>
  </si>
  <si>
    <r>
      <rPr>
        <sz val="11"/>
        <rFont val="宋体"/>
        <charset val="134"/>
      </rPr>
      <t>【德育】山东大学研究生会先进个人，</t>
    </r>
    <r>
      <rPr>
        <sz val="11"/>
        <rFont val="Times New Roman"/>
        <charset val="134"/>
      </rPr>
      <t>3</t>
    </r>
    <r>
      <rPr>
        <sz val="11"/>
        <rFont val="宋体"/>
        <charset val="134"/>
      </rPr>
      <t>分；不认可</t>
    </r>
  </si>
  <si>
    <r>
      <rPr>
        <sz val="11"/>
        <color rgb="FF000000"/>
        <rFont val="宋体"/>
        <charset val="134"/>
      </rPr>
      <t>【个人奖项</t>
    </r>
    <r>
      <rPr>
        <sz val="11"/>
        <color rgb="FF000000"/>
        <rFont val="Times New Roman"/>
        <charset val="134"/>
      </rPr>
      <t>+</t>
    </r>
    <r>
      <rPr>
        <sz val="11"/>
        <color rgb="FF000000"/>
        <rFont val="宋体"/>
        <charset val="134"/>
      </rPr>
      <t>】山东大学研究生会先进个人不在德育中计分，在个人奖项中计分，加</t>
    </r>
    <r>
      <rPr>
        <sz val="11"/>
        <color rgb="FF000000"/>
        <rFont val="Times New Roman"/>
        <charset val="134"/>
      </rPr>
      <t>0.5</t>
    </r>
    <r>
      <rPr>
        <sz val="11"/>
        <color rgb="FF000000"/>
        <rFont val="宋体"/>
        <charset val="134"/>
      </rPr>
      <t>分；</t>
    </r>
  </si>
  <si>
    <r>
      <rPr>
        <sz val="10"/>
        <rFont val="宋体"/>
        <charset val="134"/>
      </rPr>
      <t>会计学</t>
    </r>
  </si>
  <si>
    <r>
      <rPr>
        <sz val="10"/>
        <rFont val="宋体"/>
        <charset val="134"/>
      </rPr>
      <t>张仁馨</t>
    </r>
  </si>
  <si>
    <r>
      <rPr>
        <sz val="10"/>
        <rFont val="宋体"/>
        <charset val="134"/>
      </rPr>
      <t>徐睿</t>
    </r>
  </si>
  <si>
    <r>
      <rPr>
        <sz val="10"/>
        <color rgb="FF000000"/>
        <rFont val="宋体"/>
        <charset val="134"/>
      </rPr>
      <t>伍芷仪</t>
    </r>
  </si>
  <si>
    <r>
      <rPr>
        <sz val="11"/>
        <rFont val="宋体"/>
        <charset val="134"/>
      </rPr>
      <t>【体育</t>
    </r>
    <r>
      <rPr>
        <sz val="11"/>
        <rFont val="Times New Roman"/>
        <charset val="134"/>
      </rPr>
      <t>+</t>
    </r>
    <r>
      <rPr>
        <sz val="11"/>
        <rFont val="宋体"/>
        <charset val="134"/>
      </rPr>
      <t>】校研究生师生羽毛球赛第一名，</t>
    </r>
    <r>
      <rPr>
        <sz val="11"/>
        <rFont val="Times New Roman"/>
        <charset val="134"/>
      </rPr>
      <t>3</t>
    </r>
    <r>
      <rPr>
        <sz val="11"/>
        <rFont val="宋体"/>
        <charset val="134"/>
      </rPr>
      <t>分；【个人奖项</t>
    </r>
    <r>
      <rPr>
        <sz val="11"/>
        <rFont val="Times New Roman"/>
        <charset val="134"/>
      </rPr>
      <t>+</t>
    </r>
    <r>
      <rPr>
        <sz val="11"/>
        <rFont val="宋体"/>
        <charset val="134"/>
      </rPr>
      <t>】</t>
    </r>
    <r>
      <rPr>
        <sz val="11"/>
        <rFont val="Times New Roman"/>
        <charset val="134"/>
      </rPr>
      <t>2023</t>
    </r>
    <r>
      <rPr>
        <sz val="11"/>
        <rFont val="宋体"/>
        <charset val="134"/>
      </rPr>
      <t>年度山东大学优秀研究生，</t>
    </r>
    <r>
      <rPr>
        <sz val="11"/>
        <rFont val="Times New Roman"/>
        <charset val="134"/>
      </rPr>
      <t>0.5</t>
    </r>
    <r>
      <rPr>
        <sz val="11"/>
        <rFont val="宋体"/>
        <charset val="134"/>
      </rPr>
      <t>分</t>
    </r>
    <r>
      <rPr>
        <sz val="11"/>
        <rFont val="Times New Roman"/>
        <charset val="134"/>
      </rPr>
      <t xml:space="preserve"> </t>
    </r>
  </si>
  <si>
    <r>
      <rPr>
        <sz val="11"/>
        <color rgb="FF000000"/>
        <rFont val="宋体"/>
        <charset val="134"/>
      </rPr>
      <t>【个人奖项</t>
    </r>
    <r>
      <rPr>
        <sz val="11"/>
        <color rgb="FF000000"/>
        <rFont val="Times New Roman"/>
        <charset val="134"/>
      </rPr>
      <t>+</t>
    </r>
    <r>
      <rPr>
        <sz val="11"/>
        <color rgb="FF000000"/>
        <rFont val="宋体"/>
        <charset val="134"/>
      </rPr>
      <t>】</t>
    </r>
    <r>
      <rPr>
        <sz val="11"/>
        <color rgb="FF000000"/>
        <rFont val="Times New Roman"/>
        <charset val="134"/>
      </rPr>
      <t>2023</t>
    </r>
    <r>
      <rPr>
        <sz val="11"/>
        <color rgb="FF000000"/>
        <rFont val="宋体"/>
        <charset val="134"/>
      </rPr>
      <t>年度优秀研究生是对上一年度综合评价考评结果所授予的荣誉，不予加分；</t>
    </r>
  </si>
  <si>
    <r>
      <rPr>
        <sz val="10"/>
        <rFont val="宋体"/>
        <charset val="134"/>
      </rPr>
      <t>张雯</t>
    </r>
  </si>
  <si>
    <r>
      <rPr>
        <sz val="11"/>
        <rFont val="宋体"/>
        <charset val="134"/>
      </rPr>
      <t>【志愿服务】</t>
    </r>
    <r>
      <rPr>
        <sz val="11"/>
        <rFont val="Times New Roman"/>
        <charset val="134"/>
      </rPr>
      <t>2023</t>
    </r>
    <r>
      <rPr>
        <sz val="11"/>
        <rFont val="宋体"/>
        <charset val="134"/>
      </rPr>
      <t>级研究生迎新</t>
    </r>
    <r>
      <rPr>
        <sz val="11"/>
        <rFont val="Times New Roman"/>
        <charset val="134"/>
      </rPr>
      <t>4.17</t>
    </r>
    <r>
      <rPr>
        <sz val="11"/>
        <rFont val="宋体"/>
        <charset val="134"/>
      </rPr>
      <t>小时，</t>
    </r>
    <r>
      <rPr>
        <sz val="11"/>
        <rFont val="Times New Roman"/>
        <charset val="134"/>
      </rPr>
      <t>0.3</t>
    </r>
    <r>
      <rPr>
        <sz val="11"/>
        <rFont val="宋体"/>
        <charset val="134"/>
      </rPr>
      <t>分；</t>
    </r>
    <r>
      <rPr>
        <sz val="11"/>
        <rFont val="Times New Roman"/>
        <charset val="134"/>
      </rPr>
      <t xml:space="preserve">
</t>
    </r>
    <r>
      <rPr>
        <sz val="11"/>
        <rFont val="宋体"/>
        <charset val="134"/>
      </rPr>
      <t>【志愿服务】中国大学生工程实践与创新能力大赛企业运营仿真竞赛全国总决赛志愿者</t>
    </r>
    <r>
      <rPr>
        <sz val="11"/>
        <rFont val="Times New Roman"/>
        <charset val="134"/>
      </rPr>
      <t>7.5</t>
    </r>
    <r>
      <rPr>
        <sz val="11"/>
        <rFont val="宋体"/>
        <charset val="134"/>
      </rPr>
      <t>小时，</t>
    </r>
    <r>
      <rPr>
        <sz val="11"/>
        <rFont val="Times New Roman"/>
        <charset val="134"/>
      </rPr>
      <t>0.3</t>
    </r>
    <r>
      <rPr>
        <sz val="11"/>
        <rFont val="宋体"/>
        <charset val="134"/>
      </rPr>
      <t>分；</t>
    </r>
  </si>
  <si>
    <r>
      <rPr>
        <sz val="10"/>
        <color rgb="FF000000"/>
        <rFont val="宋体"/>
        <charset val="134"/>
      </rPr>
      <t>会计学</t>
    </r>
  </si>
  <si>
    <r>
      <rPr>
        <sz val="10"/>
        <color rgb="FF000000"/>
        <rFont val="宋体"/>
        <charset val="134"/>
      </rPr>
      <t>陈璐瑶</t>
    </r>
  </si>
  <si>
    <r>
      <rPr>
        <sz val="11"/>
        <rFont val="宋体"/>
        <charset val="134"/>
      </rPr>
      <t>【认定比赛</t>
    </r>
    <r>
      <rPr>
        <sz val="11"/>
        <rFont val="Times New Roman"/>
        <charset val="134"/>
      </rPr>
      <t>+</t>
    </r>
    <r>
      <rPr>
        <sz val="11"/>
        <rFont val="宋体"/>
        <charset val="134"/>
      </rPr>
      <t>】山东大学研究生模拟求职大赛三等奖，</t>
    </r>
    <r>
      <rPr>
        <sz val="11"/>
        <rFont val="Times New Roman"/>
        <charset val="134"/>
      </rPr>
      <t>0.1</t>
    </r>
    <r>
      <rPr>
        <sz val="11"/>
        <rFont val="宋体"/>
        <charset val="134"/>
      </rPr>
      <t>份；</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】山东大学优秀共青团员，</t>
    </r>
    <r>
      <rPr>
        <sz val="11"/>
        <rFont val="Times New Roman"/>
        <charset val="134"/>
      </rPr>
      <t>0.5</t>
    </r>
    <r>
      <rPr>
        <sz val="11"/>
        <rFont val="宋体"/>
        <charset val="134"/>
      </rPr>
      <t>分；</t>
    </r>
  </si>
  <si>
    <r>
      <rPr>
        <sz val="10"/>
        <color rgb="FF000000"/>
        <rFont val="宋体"/>
        <charset val="134"/>
      </rPr>
      <t>莫晓涵</t>
    </r>
  </si>
  <si>
    <r>
      <rPr>
        <sz val="11"/>
        <rFont val="宋体"/>
        <charset val="134"/>
      </rPr>
      <t>【志愿服务】</t>
    </r>
    <r>
      <rPr>
        <sz val="11"/>
        <rFont val="Times New Roman"/>
        <charset val="134"/>
      </rPr>
      <t>“</t>
    </r>
    <r>
      <rPr>
        <sz val="11"/>
        <rFont val="宋体"/>
        <charset val="134"/>
      </rPr>
      <t>学术科研周</t>
    </r>
    <r>
      <rPr>
        <sz val="11"/>
        <rFont val="Times New Roman"/>
        <charset val="134"/>
      </rPr>
      <t>”9.5</t>
    </r>
    <r>
      <rPr>
        <sz val="11"/>
        <rFont val="宋体"/>
        <charset val="134"/>
      </rPr>
      <t>小时</t>
    </r>
    <r>
      <rPr>
        <sz val="11"/>
        <rFont val="Times New Roman"/>
        <charset val="134"/>
      </rPr>
      <t xml:space="preserve">
</t>
    </r>
    <r>
      <rPr>
        <sz val="11"/>
        <rFont val="宋体"/>
        <charset val="134"/>
      </rPr>
      <t>【认定比赛】山东大学</t>
    </r>
    <r>
      <rPr>
        <sz val="11"/>
        <rFont val="Times New Roman"/>
        <charset val="134"/>
      </rPr>
      <t>“</t>
    </r>
    <r>
      <rPr>
        <sz val="11"/>
        <rFont val="宋体"/>
        <charset val="134"/>
      </rPr>
      <t>全心权益健康月</t>
    </r>
    <r>
      <rPr>
        <sz val="11"/>
        <rFont val="Times New Roman"/>
        <charset val="134"/>
      </rPr>
      <t>”</t>
    </r>
    <r>
      <rPr>
        <sz val="11"/>
        <rFont val="宋体"/>
        <charset val="134"/>
      </rPr>
      <t>健康知识竞赛二等奖；山东大学研究生</t>
    </r>
    <r>
      <rPr>
        <sz val="11"/>
        <rFont val="Times New Roman"/>
        <charset val="134"/>
      </rPr>
      <t>“</t>
    </r>
    <r>
      <rPr>
        <sz val="11"/>
        <rFont val="宋体"/>
        <charset val="134"/>
      </rPr>
      <t>学史爱校</t>
    </r>
    <r>
      <rPr>
        <sz val="11"/>
        <rFont val="Times New Roman"/>
        <charset val="134"/>
      </rPr>
      <t xml:space="preserve"> </t>
    </r>
    <r>
      <rPr>
        <sz val="11"/>
        <rFont val="宋体"/>
        <charset val="134"/>
      </rPr>
      <t>踔厉奋发</t>
    </r>
    <r>
      <rPr>
        <sz val="11"/>
        <rFont val="Times New Roman"/>
        <charset val="134"/>
      </rPr>
      <t>”</t>
    </r>
    <r>
      <rPr>
        <sz val="11"/>
        <rFont val="宋体"/>
        <charset val="134"/>
      </rPr>
      <t>校史知识竞赛一等奖</t>
    </r>
    <r>
      <rPr>
        <sz val="11"/>
        <rFont val="Times New Roman"/>
        <charset val="134"/>
      </rPr>
      <t xml:space="preserve">
</t>
    </r>
    <r>
      <rPr>
        <sz val="11"/>
        <rFont val="宋体"/>
        <charset val="134"/>
      </rPr>
      <t>【个人奖项】优秀志愿者</t>
    </r>
  </si>
  <si>
    <r>
      <rPr>
        <sz val="11"/>
        <rFont val="宋体"/>
        <charset val="134"/>
      </rPr>
      <t>【认定比赛】山东大学</t>
    </r>
    <r>
      <rPr>
        <sz val="11"/>
        <rFont val="Times New Roman"/>
        <charset val="134"/>
      </rPr>
      <t>“</t>
    </r>
    <r>
      <rPr>
        <sz val="11"/>
        <rFont val="宋体"/>
        <charset val="134"/>
      </rPr>
      <t>全心权益健康月</t>
    </r>
    <r>
      <rPr>
        <sz val="11"/>
        <rFont val="Times New Roman"/>
        <charset val="134"/>
      </rPr>
      <t>”</t>
    </r>
    <r>
      <rPr>
        <sz val="11"/>
        <rFont val="宋体"/>
        <charset val="134"/>
      </rPr>
      <t>健康知识竞赛，经学院认定，不予加分；</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】管理学院首届研究生</t>
    </r>
    <r>
      <rPr>
        <sz val="11"/>
        <color rgb="FF000000"/>
        <rFont val="Times New Roman"/>
        <charset val="134"/>
      </rPr>
      <t>“</t>
    </r>
    <r>
      <rPr>
        <sz val="11"/>
        <color rgb="FF000000"/>
        <rFont val="宋体"/>
        <charset val="134"/>
      </rPr>
      <t>学术科研周</t>
    </r>
    <r>
      <rPr>
        <sz val="11"/>
        <color rgb="FF000000"/>
        <rFont val="Times New Roman"/>
        <charset val="134"/>
      </rPr>
      <t>”</t>
    </r>
    <r>
      <rPr>
        <sz val="11"/>
        <color rgb="FF000000"/>
        <rFont val="宋体"/>
        <charset val="134"/>
      </rPr>
      <t>活动优秀志愿者，属于单一活动优秀志愿者，经学院认定，不予加分；</t>
    </r>
  </si>
  <si>
    <r>
      <rPr>
        <sz val="10"/>
        <rFont val="宋体"/>
        <charset val="134"/>
      </rPr>
      <t>王旻晴</t>
    </r>
  </si>
  <si>
    <r>
      <rPr>
        <sz val="11"/>
        <rFont val="宋体"/>
        <charset val="134"/>
      </rPr>
      <t>【美育】合唱比赛一等奖，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【社会实践】暑期实践</t>
    </r>
  </si>
  <si>
    <r>
      <rPr>
        <sz val="10"/>
        <color rgb="FF000000"/>
        <rFont val="宋体"/>
        <charset val="134"/>
      </rPr>
      <t>徐甲恒</t>
    </r>
  </si>
  <si>
    <r>
      <rPr>
        <sz val="11"/>
        <rFont val="宋体"/>
        <charset val="134"/>
      </rPr>
      <t>【认定比赛</t>
    </r>
    <r>
      <rPr>
        <sz val="11"/>
        <rFont val="Times New Roman"/>
        <charset val="134"/>
      </rPr>
      <t>+</t>
    </r>
    <r>
      <rPr>
        <sz val="11"/>
        <rFont val="宋体"/>
        <charset val="134"/>
      </rPr>
      <t>】</t>
    </r>
    <r>
      <rPr>
        <sz val="11"/>
        <rFont val="Times New Roman"/>
        <charset val="134"/>
      </rPr>
      <t>“</t>
    </r>
    <r>
      <rPr>
        <sz val="11"/>
        <rFont val="宋体"/>
        <charset val="134"/>
      </rPr>
      <t>学史爱校</t>
    </r>
    <r>
      <rPr>
        <sz val="11"/>
        <rFont val="Times New Roman"/>
        <charset val="134"/>
      </rPr>
      <t>·</t>
    </r>
    <r>
      <rPr>
        <sz val="11"/>
        <rFont val="宋体"/>
        <charset val="134"/>
      </rPr>
      <t>踔厉奋发</t>
    </r>
    <r>
      <rPr>
        <sz val="11"/>
        <rFont val="Times New Roman"/>
        <charset val="134"/>
      </rPr>
      <t>”</t>
    </r>
    <r>
      <rPr>
        <sz val="11"/>
        <rFont val="宋体"/>
        <charset val="134"/>
      </rPr>
      <t>校史知识竞赛二等奖，</t>
    </r>
    <r>
      <rPr>
        <sz val="11"/>
        <rFont val="Times New Roman"/>
        <charset val="134"/>
      </rPr>
      <t>0.3</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t>
    </r>
    <r>
      <rPr>
        <sz val="11"/>
        <rFont val="Times New Roman"/>
        <charset val="134"/>
      </rPr>
      <t>“</t>
    </r>
    <r>
      <rPr>
        <sz val="11"/>
        <rFont val="宋体"/>
        <charset val="134"/>
      </rPr>
      <t>全心权益健康月</t>
    </r>
    <r>
      <rPr>
        <sz val="11"/>
        <rFont val="Times New Roman"/>
        <charset val="134"/>
      </rPr>
      <t>”</t>
    </r>
    <r>
      <rPr>
        <sz val="11"/>
        <rFont val="宋体"/>
        <charset val="134"/>
      </rPr>
      <t>健康知识竞赛优秀奖，</t>
    </r>
    <r>
      <rPr>
        <sz val="11"/>
        <rFont val="Times New Roman"/>
        <charset val="134"/>
      </rPr>
      <t>0.1</t>
    </r>
    <r>
      <rPr>
        <sz val="11"/>
        <rFont val="宋体"/>
        <charset val="134"/>
      </rPr>
      <t>分</t>
    </r>
  </si>
  <si>
    <r>
      <rPr>
        <sz val="11"/>
        <rFont val="宋体"/>
        <charset val="134"/>
      </rPr>
      <t>【认定比赛</t>
    </r>
    <r>
      <rPr>
        <sz val="11"/>
        <rFont val="Times New Roman"/>
        <charset val="134"/>
      </rPr>
      <t>+</t>
    </r>
    <r>
      <rPr>
        <sz val="11"/>
        <rFont val="宋体"/>
        <charset val="134"/>
      </rPr>
      <t>】</t>
    </r>
    <r>
      <rPr>
        <sz val="11"/>
        <rFont val="Times New Roman"/>
        <charset val="134"/>
      </rPr>
      <t>“</t>
    </r>
    <r>
      <rPr>
        <sz val="11"/>
        <rFont val="宋体"/>
        <charset val="134"/>
      </rPr>
      <t>全心权益健康月</t>
    </r>
    <r>
      <rPr>
        <sz val="11"/>
        <rFont val="Times New Roman"/>
        <charset val="134"/>
      </rPr>
      <t>”</t>
    </r>
    <r>
      <rPr>
        <sz val="11"/>
        <rFont val="宋体"/>
        <charset val="134"/>
      </rPr>
      <t>健康知识竞赛优秀奖，</t>
    </r>
    <r>
      <rPr>
        <sz val="11"/>
        <rFont val="Times New Roman"/>
        <charset val="134"/>
      </rPr>
      <t>0.1</t>
    </r>
    <r>
      <rPr>
        <sz val="11"/>
        <rFont val="宋体"/>
        <charset val="134"/>
      </rPr>
      <t>分，不纳入得分</t>
    </r>
  </si>
  <si>
    <r>
      <rPr>
        <sz val="11"/>
        <color rgb="FF000000"/>
        <rFont val="宋体"/>
        <charset val="134"/>
      </rPr>
      <t>【认定比赛】山东大学</t>
    </r>
    <r>
      <rPr>
        <sz val="11"/>
        <color rgb="FF000000"/>
        <rFont val="Times New Roman"/>
        <charset val="134"/>
      </rPr>
      <t>“</t>
    </r>
    <r>
      <rPr>
        <sz val="11"/>
        <color rgb="FF000000"/>
        <rFont val="宋体"/>
        <charset val="134"/>
      </rPr>
      <t>全心权益健康月</t>
    </r>
    <r>
      <rPr>
        <sz val="11"/>
        <color rgb="FF000000"/>
        <rFont val="Times New Roman"/>
        <charset val="134"/>
      </rPr>
      <t>”</t>
    </r>
    <r>
      <rPr>
        <sz val="11"/>
        <color rgb="FF000000"/>
        <rFont val="宋体"/>
        <charset val="134"/>
      </rPr>
      <t>健康知识竞赛优秀奖，经学院认定，不予加分；</t>
    </r>
  </si>
  <si>
    <r>
      <rPr>
        <sz val="10"/>
        <rFont val="宋体"/>
        <charset val="134"/>
      </rPr>
      <t>李茹芋</t>
    </r>
  </si>
  <si>
    <r>
      <rPr>
        <sz val="11"/>
        <rFont val="宋体"/>
        <charset val="134"/>
      </rPr>
      <t>【认定比赛</t>
    </r>
    <r>
      <rPr>
        <sz val="11"/>
        <rFont val="Times New Roman"/>
        <charset val="134"/>
      </rPr>
      <t>+</t>
    </r>
    <r>
      <rPr>
        <sz val="11"/>
        <rFont val="宋体"/>
        <charset val="134"/>
      </rPr>
      <t>】校园安全短视频二等奖</t>
    </r>
  </si>
  <si>
    <r>
      <rPr>
        <sz val="11"/>
        <color rgb="FF000000"/>
        <rFont val="宋体"/>
        <charset val="134"/>
      </rPr>
      <t>【认定比赛</t>
    </r>
    <r>
      <rPr>
        <sz val="11"/>
        <color rgb="FF000000"/>
        <rFont val="Times New Roman"/>
        <charset val="134"/>
      </rPr>
      <t>+</t>
    </r>
    <r>
      <rPr>
        <sz val="11"/>
        <color rgb="FF000000"/>
        <rFont val="宋体"/>
        <charset val="134"/>
      </rPr>
      <t>】校园安全短视频二等奖计入认定比赛，非个人奖项，加</t>
    </r>
    <r>
      <rPr>
        <sz val="11"/>
        <color rgb="FF000000"/>
        <rFont val="Times New Roman"/>
        <charset val="134"/>
      </rPr>
      <t>0.3</t>
    </r>
    <r>
      <rPr>
        <sz val="11"/>
        <color rgb="FF000000"/>
        <rFont val="宋体"/>
        <charset val="134"/>
      </rPr>
      <t>分；</t>
    </r>
  </si>
  <si>
    <r>
      <rPr>
        <sz val="10"/>
        <color rgb="FF000000"/>
        <rFont val="宋体"/>
        <charset val="134"/>
      </rPr>
      <t>孙佳玮</t>
    </r>
  </si>
  <si>
    <r>
      <rPr>
        <sz val="11"/>
        <rFont val="宋体"/>
        <charset val="134"/>
      </rPr>
      <t>【志愿服务】迎新志愿者</t>
    </r>
    <r>
      <rPr>
        <sz val="11"/>
        <rFont val="Times New Roman"/>
        <charset val="134"/>
      </rPr>
      <t>12</t>
    </r>
    <r>
      <rPr>
        <sz val="11"/>
        <rFont val="宋体"/>
        <charset val="134"/>
      </rPr>
      <t>小时以上，</t>
    </r>
    <r>
      <rPr>
        <sz val="11"/>
        <rFont val="Times New Roman"/>
        <charset val="134"/>
      </rPr>
      <t>0.6</t>
    </r>
    <r>
      <rPr>
        <sz val="11"/>
        <rFont val="宋体"/>
        <charset val="134"/>
      </rPr>
      <t>分；</t>
    </r>
    <r>
      <rPr>
        <sz val="11"/>
        <rFont val="Times New Roman"/>
        <charset val="134"/>
      </rPr>
      <t xml:space="preserve">
</t>
    </r>
    <r>
      <rPr>
        <sz val="11"/>
        <rFont val="宋体"/>
        <charset val="134"/>
      </rPr>
      <t>【学生工作】山东大学管理学院研究生会考核优秀，</t>
    </r>
    <r>
      <rPr>
        <sz val="11"/>
        <rFont val="Times New Roman"/>
        <charset val="134"/>
      </rPr>
      <t>3</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】第十四届</t>
    </r>
    <r>
      <rPr>
        <sz val="11"/>
        <rFont val="Times New Roman"/>
        <charset val="134"/>
      </rPr>
      <t>“</t>
    </r>
    <r>
      <rPr>
        <sz val="11"/>
        <rFont val="宋体"/>
        <charset val="134"/>
      </rPr>
      <t>挑战杯</t>
    </r>
    <r>
      <rPr>
        <sz val="11"/>
        <rFont val="Times New Roman"/>
        <charset val="134"/>
      </rPr>
      <t>”</t>
    </r>
    <r>
      <rPr>
        <sz val="11"/>
        <rFont val="宋体"/>
        <charset val="134"/>
      </rPr>
      <t>山东大学大学生创业计划竞赛银奖，</t>
    </r>
    <r>
      <rPr>
        <sz val="11"/>
        <rFont val="Times New Roman"/>
        <charset val="134"/>
      </rPr>
      <t>0.3</t>
    </r>
    <r>
      <rPr>
        <sz val="11"/>
        <rFont val="宋体"/>
        <charset val="134"/>
      </rPr>
      <t>分；山东大学研究生</t>
    </r>
    <r>
      <rPr>
        <sz val="11"/>
        <rFont val="Times New Roman"/>
        <charset val="134"/>
      </rPr>
      <t>“</t>
    </r>
    <r>
      <rPr>
        <sz val="11"/>
        <rFont val="宋体"/>
        <charset val="134"/>
      </rPr>
      <t>爱史爱校</t>
    </r>
    <r>
      <rPr>
        <sz val="11"/>
        <rFont val="Times New Roman"/>
        <charset val="134"/>
      </rPr>
      <t>·</t>
    </r>
    <r>
      <rPr>
        <sz val="11"/>
        <rFont val="宋体"/>
        <charset val="134"/>
      </rPr>
      <t>踔厉奋发</t>
    </r>
    <r>
      <rPr>
        <sz val="11"/>
        <rFont val="Times New Roman"/>
        <charset val="134"/>
      </rPr>
      <t>”</t>
    </r>
    <r>
      <rPr>
        <sz val="11"/>
        <rFont val="宋体"/>
        <charset val="134"/>
      </rPr>
      <t>校史知识竞赛二等奖，</t>
    </r>
    <r>
      <rPr>
        <sz val="11"/>
        <rFont val="Times New Roman"/>
        <charset val="134"/>
      </rPr>
      <t>0.3</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】山东大学优秀团员，</t>
    </r>
    <r>
      <rPr>
        <sz val="11"/>
        <rFont val="Times New Roman"/>
        <charset val="134"/>
      </rPr>
      <t>0.5</t>
    </r>
    <r>
      <rPr>
        <sz val="11"/>
        <rFont val="宋体"/>
        <charset val="134"/>
      </rPr>
      <t>分；山东大学社会工作先进个人，</t>
    </r>
    <r>
      <rPr>
        <sz val="11"/>
        <rFont val="Times New Roman"/>
        <charset val="134"/>
      </rPr>
      <t>0.5</t>
    </r>
    <r>
      <rPr>
        <sz val="11"/>
        <rFont val="宋体"/>
        <charset val="134"/>
      </rPr>
      <t>分</t>
    </r>
  </si>
  <si>
    <r>
      <rPr>
        <sz val="10"/>
        <rFont val="宋体"/>
        <charset val="134"/>
      </rPr>
      <t>王晓雨</t>
    </r>
  </si>
  <si>
    <r>
      <rPr>
        <sz val="11"/>
        <rFont val="宋体"/>
        <charset val="134"/>
      </rPr>
      <t>【学生工作】研究生会考评等级优秀，</t>
    </r>
    <r>
      <rPr>
        <sz val="11"/>
        <rFont val="Times New Roman"/>
        <charset val="134"/>
      </rPr>
      <t>3</t>
    </r>
    <r>
      <rPr>
        <sz val="11"/>
        <rFont val="宋体"/>
        <charset val="134"/>
      </rPr>
      <t>分；</t>
    </r>
    <r>
      <rPr>
        <sz val="11"/>
        <rFont val="Times New Roman"/>
        <charset val="134"/>
      </rPr>
      <t xml:space="preserve">
</t>
    </r>
    <r>
      <rPr>
        <sz val="11"/>
        <rFont val="宋体"/>
        <charset val="134"/>
      </rPr>
      <t>【美育</t>
    </r>
    <r>
      <rPr>
        <sz val="11"/>
        <rFont val="Times New Roman"/>
        <charset val="134"/>
      </rPr>
      <t>+</t>
    </r>
    <r>
      <rPr>
        <sz val="11"/>
        <rFont val="宋体"/>
        <charset val="134"/>
      </rPr>
      <t>】合唱比赛一等奖，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【实践立项】校级寒假社会实践，</t>
    </r>
    <r>
      <rPr>
        <sz val="11"/>
        <rFont val="Times New Roman"/>
        <charset val="134"/>
      </rPr>
      <t>2</t>
    </r>
    <r>
      <rPr>
        <sz val="11"/>
        <rFont val="宋体"/>
        <charset val="134"/>
      </rPr>
      <t>分；</t>
    </r>
    <r>
      <rPr>
        <sz val="11"/>
        <rFont val="Times New Roman"/>
        <charset val="134"/>
      </rPr>
      <t xml:space="preserve">
</t>
    </r>
    <r>
      <rPr>
        <sz val="11"/>
        <rFont val="宋体"/>
        <charset val="134"/>
      </rPr>
      <t>【志愿服务】</t>
    </r>
    <r>
      <rPr>
        <sz val="11"/>
        <rFont val="Times New Roman"/>
        <charset val="134"/>
      </rPr>
      <t>2023</t>
    </r>
    <r>
      <rPr>
        <sz val="11"/>
        <rFont val="宋体"/>
        <charset val="134"/>
      </rPr>
      <t>级新生迎新</t>
    </r>
    <r>
      <rPr>
        <sz val="11"/>
        <rFont val="Times New Roman"/>
        <charset val="134"/>
      </rPr>
      <t>13.17</t>
    </r>
    <r>
      <rPr>
        <sz val="11"/>
        <rFont val="宋体"/>
        <charset val="134"/>
      </rPr>
      <t>小时，</t>
    </r>
    <r>
      <rPr>
        <sz val="11"/>
        <rFont val="Times New Roman"/>
        <charset val="134"/>
      </rPr>
      <t>0.6</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我和我的学科</t>
    </r>
    <r>
      <rPr>
        <sz val="11"/>
        <rFont val="Times New Roman"/>
        <charset val="134"/>
      </rPr>
      <t>”</t>
    </r>
    <r>
      <rPr>
        <sz val="11"/>
        <rFont val="宋体"/>
        <charset val="134"/>
      </rPr>
      <t>比赛三等奖，</t>
    </r>
    <r>
      <rPr>
        <sz val="11"/>
        <rFont val="Times New Roman"/>
        <charset val="134"/>
      </rPr>
      <t>0.1</t>
    </r>
    <r>
      <rPr>
        <sz val="11"/>
        <rFont val="宋体"/>
        <charset val="134"/>
      </rPr>
      <t>分；</t>
    </r>
    <r>
      <rPr>
        <sz val="11"/>
        <rFont val="Times New Roman"/>
        <charset val="134"/>
      </rPr>
      <t xml:space="preserve">
</t>
    </r>
    <r>
      <rPr>
        <sz val="11"/>
        <rFont val="宋体"/>
        <charset val="134"/>
      </rPr>
      <t>【认定比赛】山东省大学生科技创新大赛校级选拔赛</t>
    </r>
    <r>
      <rPr>
        <sz val="11"/>
        <rFont val="Times New Roman"/>
        <charset val="134"/>
      </rPr>
      <t>-</t>
    </r>
    <r>
      <rPr>
        <sz val="11"/>
        <rFont val="宋体"/>
        <charset val="134"/>
      </rPr>
      <t>一等奖，</t>
    </r>
    <r>
      <rPr>
        <sz val="11"/>
        <rFont val="Times New Roman"/>
        <charset val="134"/>
      </rPr>
      <t>0.6</t>
    </r>
    <r>
      <rPr>
        <sz val="11"/>
        <rFont val="宋体"/>
        <charset val="134"/>
      </rPr>
      <t>分；</t>
    </r>
    <r>
      <rPr>
        <sz val="11"/>
        <rFont val="Times New Roman"/>
        <charset val="134"/>
      </rPr>
      <t xml:space="preserve">
</t>
    </r>
    <r>
      <rPr>
        <sz val="11"/>
        <rFont val="宋体"/>
        <charset val="134"/>
      </rPr>
      <t>【认定比赛】中国国际大学生创新大赛（</t>
    </r>
    <r>
      <rPr>
        <sz val="11"/>
        <rFont val="Times New Roman"/>
        <charset val="134"/>
      </rPr>
      <t>2024</t>
    </r>
    <r>
      <rPr>
        <sz val="11"/>
        <rFont val="宋体"/>
        <charset val="134"/>
      </rPr>
      <t>）校内选拔赛优胜奖，</t>
    </r>
    <r>
      <rPr>
        <sz val="11"/>
        <rFont val="Times New Roman"/>
        <charset val="134"/>
      </rPr>
      <t>0.1</t>
    </r>
    <r>
      <rPr>
        <sz val="11"/>
        <rFont val="宋体"/>
        <charset val="134"/>
      </rPr>
      <t>分；</t>
    </r>
    <r>
      <rPr>
        <sz val="11"/>
        <rFont val="Times New Roman"/>
        <charset val="134"/>
      </rPr>
      <t xml:space="preserve">
</t>
    </r>
    <r>
      <rPr>
        <sz val="11"/>
        <rFont val="宋体"/>
        <charset val="134"/>
      </rPr>
      <t>【个人奖项】山东大学优秀共青团员，</t>
    </r>
    <r>
      <rPr>
        <sz val="11"/>
        <rFont val="Times New Roman"/>
        <charset val="134"/>
      </rPr>
      <t>0.5</t>
    </r>
    <r>
      <rPr>
        <sz val="11"/>
        <rFont val="宋体"/>
        <charset val="134"/>
      </rPr>
      <t>分；</t>
    </r>
    <r>
      <rPr>
        <sz val="11"/>
        <rFont val="Times New Roman"/>
        <charset val="134"/>
      </rPr>
      <t xml:space="preserve">
</t>
    </r>
    <r>
      <rPr>
        <sz val="11"/>
        <rFont val="宋体"/>
        <charset val="134"/>
      </rPr>
      <t>【个人奖项】山东大学优秀团干部，</t>
    </r>
    <r>
      <rPr>
        <sz val="11"/>
        <rFont val="Times New Roman"/>
        <charset val="134"/>
      </rPr>
      <t>0.5</t>
    </r>
    <r>
      <rPr>
        <sz val="11"/>
        <rFont val="宋体"/>
        <charset val="134"/>
      </rPr>
      <t>分；</t>
    </r>
  </si>
  <si>
    <r>
      <rPr>
        <sz val="11"/>
        <rFont val="宋体"/>
        <charset val="134"/>
      </rPr>
      <t>【认定比赛】中国国际大学生创新大赛（</t>
    </r>
    <r>
      <rPr>
        <sz val="11"/>
        <rFont val="Times New Roman"/>
        <charset val="134"/>
      </rPr>
      <t>2024</t>
    </r>
    <r>
      <rPr>
        <sz val="11"/>
        <rFont val="宋体"/>
        <charset val="134"/>
      </rPr>
      <t>）校内选拔赛优胜奖，</t>
    </r>
    <r>
      <rPr>
        <sz val="11"/>
        <rFont val="Times New Roman"/>
        <charset val="134"/>
      </rPr>
      <t>0.1</t>
    </r>
    <r>
      <rPr>
        <sz val="11"/>
        <rFont val="宋体"/>
        <charset val="134"/>
      </rPr>
      <t>分；不纳入</t>
    </r>
  </si>
  <si>
    <r>
      <rPr>
        <sz val="11"/>
        <color rgb="FF000000"/>
        <rFont val="宋体"/>
        <charset val="134"/>
      </rPr>
      <t>【认定比赛</t>
    </r>
    <r>
      <rPr>
        <sz val="11"/>
        <color rgb="FF000000"/>
        <rFont val="Times New Roman"/>
        <charset val="134"/>
      </rPr>
      <t>+</t>
    </r>
    <r>
      <rPr>
        <sz val="11"/>
        <color rgb="FF000000"/>
        <rFont val="宋体"/>
        <charset val="134"/>
      </rPr>
      <t>】中国国际大学生创新大赛（</t>
    </r>
    <r>
      <rPr>
        <sz val="11"/>
        <color rgb="FF000000"/>
        <rFont val="Times New Roman"/>
        <charset val="134"/>
      </rPr>
      <t>2024</t>
    </r>
    <r>
      <rPr>
        <sz val="11"/>
        <color rgb="FF000000"/>
        <rFont val="宋体"/>
        <charset val="134"/>
      </rPr>
      <t>）校内选拔赛优胜奖不计分、且在科技竞赛及学术成果类重复申报；</t>
    </r>
    <r>
      <rPr>
        <sz val="11"/>
        <color rgb="FF000000"/>
        <rFont val="Times New Roman"/>
        <charset val="134"/>
      </rPr>
      <t xml:space="preserve">
</t>
    </r>
  </si>
  <si>
    <r>
      <rPr>
        <sz val="10"/>
        <color rgb="FF000000"/>
        <rFont val="宋体"/>
        <charset val="134"/>
      </rPr>
      <t>毛洁玲</t>
    </r>
  </si>
  <si>
    <r>
      <rPr>
        <sz val="11"/>
        <rFont val="宋体"/>
        <charset val="134"/>
      </rPr>
      <t>【美育</t>
    </r>
    <r>
      <rPr>
        <sz val="11"/>
        <rFont val="Times New Roman"/>
        <charset val="134"/>
      </rPr>
      <t>+</t>
    </r>
    <r>
      <rPr>
        <sz val="11"/>
        <rFont val="宋体"/>
        <charset val="134"/>
      </rPr>
      <t>】合唱比赛一等奖，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【美育</t>
    </r>
    <r>
      <rPr>
        <sz val="11"/>
        <rFont val="Times New Roman"/>
        <charset val="134"/>
      </rPr>
      <t>+</t>
    </r>
    <r>
      <rPr>
        <sz val="11"/>
        <rFont val="宋体"/>
        <charset val="134"/>
      </rPr>
      <t>】参演</t>
    </r>
    <r>
      <rPr>
        <sz val="11"/>
        <rFont val="Times New Roman"/>
        <charset val="134"/>
      </rPr>
      <t>2024</t>
    </r>
    <r>
      <rPr>
        <sz val="11"/>
        <rFont val="宋体"/>
        <charset val="134"/>
      </rPr>
      <t>届管理学院毕业典礼（</t>
    </r>
    <r>
      <rPr>
        <sz val="11"/>
        <rFont val="Times New Roman"/>
        <charset val="134"/>
      </rPr>
      <t>Fireflies</t>
    </r>
    <r>
      <rPr>
        <sz val="11"/>
        <rFont val="宋体"/>
        <charset val="134"/>
      </rPr>
      <t>音乐节）节目，</t>
    </r>
    <r>
      <rPr>
        <sz val="11"/>
        <rFont val="Times New Roman"/>
        <charset val="134"/>
      </rPr>
      <t>1</t>
    </r>
    <r>
      <rPr>
        <sz val="11"/>
        <rFont val="宋体"/>
        <charset val="134"/>
      </rPr>
      <t>分；</t>
    </r>
    <r>
      <rPr>
        <sz val="11"/>
        <rFont val="Times New Roman"/>
        <charset val="134"/>
      </rPr>
      <t xml:space="preserve">
</t>
    </r>
    <r>
      <rPr>
        <sz val="11"/>
        <rFont val="宋体"/>
        <charset val="134"/>
      </rPr>
      <t>【学生工作】党支部书记</t>
    </r>
    <r>
      <rPr>
        <sz val="11"/>
        <rFont val="Times New Roman"/>
        <charset val="134"/>
      </rPr>
      <t>-</t>
    </r>
    <r>
      <rPr>
        <sz val="11"/>
        <rFont val="宋体"/>
        <charset val="134"/>
      </rPr>
      <t>年度考核优秀，</t>
    </r>
    <r>
      <rPr>
        <sz val="11"/>
        <rFont val="Times New Roman"/>
        <charset val="134"/>
      </rPr>
      <t>3</t>
    </r>
    <r>
      <rPr>
        <sz val="11"/>
        <rFont val="宋体"/>
        <charset val="134"/>
      </rPr>
      <t>分；</t>
    </r>
    <r>
      <rPr>
        <sz val="11"/>
        <rFont val="Times New Roman"/>
        <charset val="134"/>
      </rPr>
      <t xml:space="preserve">
</t>
    </r>
    <r>
      <rPr>
        <sz val="11"/>
        <rFont val="宋体"/>
        <charset val="134"/>
      </rPr>
      <t>【个人奖项】山东大学研究生优秀干部，</t>
    </r>
    <r>
      <rPr>
        <sz val="11"/>
        <rFont val="Times New Roman"/>
        <charset val="134"/>
      </rPr>
      <t>0.5</t>
    </r>
    <r>
      <rPr>
        <sz val="11"/>
        <rFont val="宋体"/>
        <charset val="134"/>
      </rPr>
      <t>分；</t>
    </r>
    <r>
      <rPr>
        <sz val="11"/>
        <rFont val="Times New Roman"/>
        <charset val="134"/>
      </rPr>
      <t xml:space="preserve">
</t>
    </r>
    <r>
      <rPr>
        <sz val="11"/>
        <rFont val="宋体"/>
        <charset val="134"/>
      </rPr>
      <t>【个人奖项】山东大学优秀研究生，</t>
    </r>
    <r>
      <rPr>
        <sz val="11"/>
        <rFont val="Times New Roman"/>
        <charset val="134"/>
      </rPr>
      <t>0.5</t>
    </r>
    <r>
      <rPr>
        <sz val="11"/>
        <rFont val="宋体"/>
        <charset val="134"/>
      </rPr>
      <t>分；</t>
    </r>
  </si>
  <si>
    <r>
      <rPr>
        <sz val="11"/>
        <color rgb="FF000000"/>
        <rFont val="宋体"/>
        <charset val="134"/>
      </rPr>
      <t>【个人奖项</t>
    </r>
    <r>
      <rPr>
        <sz val="11"/>
        <color rgb="FF000000"/>
        <rFont val="Times New Roman"/>
        <charset val="134"/>
      </rPr>
      <t>+</t>
    </r>
    <r>
      <rPr>
        <sz val="11"/>
        <color rgb="FF000000"/>
        <rFont val="宋体"/>
        <charset val="134"/>
      </rPr>
      <t>】</t>
    </r>
    <r>
      <rPr>
        <sz val="11"/>
        <color rgb="FF000000"/>
        <rFont val="Times New Roman"/>
        <charset val="134"/>
      </rPr>
      <t>2023</t>
    </r>
    <r>
      <rPr>
        <sz val="11"/>
        <color rgb="FF000000"/>
        <rFont val="宋体"/>
        <charset val="134"/>
      </rPr>
      <t>年度优秀研究生是对上一年度综合评价考评结果所授予的荣誉，不予加分；</t>
    </r>
    <r>
      <rPr>
        <sz val="11"/>
        <color rgb="FF000000"/>
        <rFont val="Times New Roman"/>
        <charset val="134"/>
      </rPr>
      <t xml:space="preserve">
</t>
    </r>
    <r>
      <rPr>
        <sz val="11"/>
        <color rgb="FF000000"/>
        <rFont val="宋体"/>
        <charset val="134"/>
      </rPr>
      <t>优秀学生干部奖，属于奖学金类，经学院认定，不予加分；</t>
    </r>
  </si>
  <si>
    <r>
      <rPr>
        <sz val="10"/>
        <rFont val="宋体"/>
        <charset val="134"/>
      </rPr>
      <t>赵若彤</t>
    </r>
  </si>
  <si>
    <r>
      <rPr>
        <sz val="11"/>
        <rFont val="宋体"/>
        <charset val="134"/>
      </rPr>
      <t>【志愿服务】</t>
    </r>
    <r>
      <rPr>
        <sz val="11"/>
        <rFont val="Times New Roman"/>
        <charset val="134"/>
      </rPr>
      <t>2023</t>
    </r>
    <r>
      <rPr>
        <sz val="11"/>
        <rFont val="宋体"/>
        <charset val="134"/>
      </rPr>
      <t>年管理学院秋季迎新活动（</t>
    </r>
    <r>
      <rPr>
        <sz val="11"/>
        <rFont val="Times New Roman"/>
        <charset val="134"/>
      </rPr>
      <t>2.5h</t>
    </r>
    <r>
      <rPr>
        <sz val="11"/>
        <rFont val="宋体"/>
        <charset val="134"/>
      </rPr>
      <t>），</t>
    </r>
    <r>
      <rPr>
        <sz val="11"/>
        <rFont val="Times New Roman"/>
        <charset val="134"/>
      </rPr>
      <t>0.1</t>
    </r>
    <r>
      <rPr>
        <sz val="11"/>
        <rFont val="宋体"/>
        <charset val="134"/>
      </rPr>
      <t>分</t>
    </r>
  </si>
  <si>
    <r>
      <rPr>
        <sz val="10"/>
        <rFont val="宋体"/>
        <charset val="134"/>
      </rPr>
      <t>企业管理</t>
    </r>
  </si>
  <si>
    <r>
      <rPr>
        <sz val="10"/>
        <rFont val="宋体"/>
        <charset val="134"/>
      </rPr>
      <t>马瑞</t>
    </r>
  </si>
  <si>
    <r>
      <rPr>
        <sz val="11"/>
        <rFont val="宋体"/>
        <charset val="134"/>
      </rPr>
      <t>【认定比赛</t>
    </r>
    <r>
      <rPr>
        <sz val="11"/>
        <rFont val="Times New Roman"/>
        <charset val="134"/>
      </rPr>
      <t>+</t>
    </r>
    <r>
      <rPr>
        <sz val="11"/>
        <rFont val="宋体"/>
        <charset val="134"/>
      </rPr>
      <t>】</t>
    </r>
    <r>
      <rPr>
        <sz val="11"/>
        <rFont val="Times New Roman"/>
        <charset val="134"/>
      </rPr>
      <t>“</t>
    </r>
    <r>
      <rPr>
        <sz val="11"/>
        <rFont val="宋体"/>
        <charset val="134"/>
      </rPr>
      <t>我和我的学科</t>
    </r>
    <r>
      <rPr>
        <sz val="11"/>
        <rFont val="Times New Roman"/>
        <charset val="134"/>
      </rPr>
      <t>”2023</t>
    </r>
    <r>
      <rPr>
        <sz val="11"/>
        <rFont val="宋体"/>
        <charset val="134"/>
      </rPr>
      <t>年第四届山大研究生探寻科研之美</t>
    </r>
    <r>
      <rPr>
        <sz val="11"/>
        <rFont val="Times New Roman"/>
        <charset val="134"/>
      </rPr>
      <t>PPT/VLOG</t>
    </r>
    <r>
      <rPr>
        <sz val="11"/>
        <rFont val="宋体"/>
        <charset val="134"/>
      </rPr>
      <t>大赛中，获得二等奖。</t>
    </r>
    <r>
      <rPr>
        <sz val="11"/>
        <rFont val="Times New Roman"/>
        <charset val="134"/>
      </rPr>
      <t xml:space="preserve">
</t>
    </r>
    <r>
      <rPr>
        <sz val="11"/>
        <rFont val="宋体"/>
        <charset val="134"/>
      </rPr>
      <t>【志愿服务】</t>
    </r>
    <r>
      <rPr>
        <sz val="11"/>
        <rFont val="Times New Roman"/>
        <charset val="134"/>
      </rPr>
      <t>2023</t>
    </r>
    <r>
      <rPr>
        <sz val="11"/>
        <rFont val="宋体"/>
        <charset val="134"/>
      </rPr>
      <t>山东大学研究生会迎新</t>
    </r>
    <r>
      <rPr>
        <sz val="11"/>
        <rFont val="Times New Roman"/>
        <charset val="134"/>
      </rPr>
      <t>4</t>
    </r>
    <r>
      <rPr>
        <sz val="11"/>
        <rFont val="宋体"/>
        <charset val="134"/>
      </rPr>
      <t>小时以内，</t>
    </r>
    <r>
      <rPr>
        <sz val="11"/>
        <rFont val="Times New Roman"/>
        <charset val="134"/>
      </rPr>
      <t>0.1</t>
    </r>
    <r>
      <rPr>
        <sz val="11"/>
        <rFont val="宋体"/>
        <charset val="134"/>
      </rPr>
      <t>分</t>
    </r>
  </si>
  <si>
    <t xml:space="preserve"> </t>
  </si>
  <si>
    <r>
      <rPr>
        <sz val="10"/>
        <rFont val="宋体"/>
        <charset val="134"/>
      </rPr>
      <t>孙启慧</t>
    </r>
  </si>
  <si>
    <r>
      <rPr>
        <sz val="11"/>
        <rFont val="宋体"/>
        <charset val="134"/>
      </rPr>
      <t>【美育</t>
    </r>
    <r>
      <rPr>
        <sz val="11"/>
        <rFont val="Times New Roman"/>
        <charset val="134"/>
      </rPr>
      <t>+</t>
    </r>
    <r>
      <rPr>
        <sz val="11"/>
        <rFont val="宋体"/>
        <charset val="134"/>
      </rPr>
      <t>】合唱比赛一等奖，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【实践立项】院级社会实践立项</t>
    </r>
    <r>
      <rPr>
        <sz val="11"/>
        <rFont val="Times New Roman"/>
        <charset val="134"/>
      </rPr>
      <t>“</t>
    </r>
    <r>
      <rPr>
        <sz val="11"/>
        <rFont val="宋体"/>
        <charset val="134"/>
      </rPr>
      <t>循路</t>
    </r>
    <r>
      <rPr>
        <sz val="11"/>
        <rFont val="Times New Roman"/>
        <charset val="134"/>
      </rPr>
      <t>·</t>
    </r>
    <r>
      <rPr>
        <sz val="11"/>
        <rFont val="宋体"/>
        <charset val="134"/>
      </rPr>
      <t>追忆</t>
    </r>
    <r>
      <rPr>
        <sz val="11"/>
        <rFont val="Times New Roman"/>
        <charset val="134"/>
      </rPr>
      <t>”</t>
    </r>
    <r>
      <rPr>
        <sz val="11"/>
        <rFont val="宋体"/>
        <charset val="134"/>
      </rPr>
      <t>调研团，</t>
    </r>
    <r>
      <rPr>
        <sz val="11"/>
        <rFont val="Times New Roman"/>
        <charset val="134"/>
      </rPr>
      <t>1</t>
    </r>
    <r>
      <rPr>
        <sz val="11"/>
        <rFont val="宋体"/>
        <charset val="134"/>
      </rPr>
      <t>分</t>
    </r>
    <r>
      <rPr>
        <sz val="11"/>
        <rFont val="Times New Roman"/>
        <charset val="134"/>
      </rPr>
      <t xml:space="preserve">
</t>
    </r>
    <r>
      <rPr>
        <sz val="11"/>
        <rFont val="宋体"/>
        <charset val="134"/>
      </rPr>
      <t>【志愿服务】</t>
    </r>
    <r>
      <rPr>
        <sz val="11"/>
        <rFont val="Times New Roman"/>
        <charset val="134"/>
      </rPr>
      <t>2023</t>
    </r>
    <r>
      <rPr>
        <sz val="11"/>
        <rFont val="宋体"/>
        <charset val="134"/>
      </rPr>
      <t>山东大学研究生会迎新</t>
    </r>
    <r>
      <rPr>
        <sz val="11"/>
        <rFont val="Times New Roman"/>
        <charset val="134"/>
      </rPr>
      <t>4</t>
    </r>
    <r>
      <rPr>
        <sz val="11"/>
        <rFont val="宋体"/>
        <charset val="134"/>
      </rPr>
      <t>小时以内，</t>
    </r>
    <r>
      <rPr>
        <sz val="11"/>
        <rFont val="Times New Roman"/>
        <charset val="134"/>
      </rPr>
      <t>0.1</t>
    </r>
    <r>
      <rPr>
        <sz val="11"/>
        <rFont val="宋体"/>
        <charset val="134"/>
      </rPr>
      <t>分</t>
    </r>
    <r>
      <rPr>
        <sz val="11"/>
        <rFont val="Times New Roman"/>
        <charset val="134"/>
      </rPr>
      <t xml:space="preserve">
</t>
    </r>
    <r>
      <rPr>
        <sz val="11"/>
        <rFont val="宋体"/>
        <charset val="134"/>
      </rPr>
      <t>【志愿服务】</t>
    </r>
    <r>
      <rPr>
        <sz val="11"/>
        <rFont val="Times New Roman"/>
        <charset val="134"/>
      </rPr>
      <t>2023</t>
    </r>
    <r>
      <rPr>
        <sz val="11"/>
        <rFont val="宋体"/>
        <charset val="134"/>
      </rPr>
      <t>年管理学院秋季迎新活动</t>
    </r>
    <r>
      <rPr>
        <sz val="11"/>
        <rFont val="Times New Roman"/>
        <charset val="134"/>
      </rPr>
      <t>4-12</t>
    </r>
    <r>
      <rPr>
        <sz val="11"/>
        <rFont val="宋体"/>
        <charset val="134"/>
      </rPr>
      <t>小时，</t>
    </r>
    <r>
      <rPr>
        <sz val="11"/>
        <rFont val="Times New Roman"/>
        <charset val="134"/>
      </rPr>
      <t>0.3</t>
    </r>
    <r>
      <rPr>
        <sz val="11"/>
        <rFont val="宋体"/>
        <charset val="134"/>
      </rPr>
      <t>分</t>
    </r>
    <r>
      <rPr>
        <sz val="11"/>
        <rFont val="Times New Roman"/>
        <charset val="134"/>
      </rPr>
      <t xml:space="preserve">
</t>
    </r>
    <r>
      <rPr>
        <sz val="11"/>
        <rFont val="宋体"/>
        <charset val="134"/>
      </rPr>
      <t>【志愿服务】研究生迎新时长</t>
    </r>
    <r>
      <rPr>
        <sz val="11"/>
        <rFont val="Times New Roman"/>
        <charset val="134"/>
      </rPr>
      <t>4</t>
    </r>
    <r>
      <rPr>
        <sz val="11"/>
        <rFont val="宋体"/>
        <charset val="134"/>
      </rPr>
      <t>小时以内，</t>
    </r>
    <r>
      <rPr>
        <sz val="11"/>
        <rFont val="Times New Roman"/>
        <charset val="134"/>
      </rPr>
      <t>0.1</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】校园安全短视频大赛三等奖</t>
    </r>
    <r>
      <rPr>
        <sz val="11"/>
        <rFont val="Times New Roman"/>
        <charset val="134"/>
      </rPr>
      <t>,0.1</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t>
    </r>
    <r>
      <rPr>
        <sz val="11"/>
        <rFont val="Times New Roman"/>
        <charset val="134"/>
      </rPr>
      <t>2023</t>
    </r>
    <r>
      <rPr>
        <sz val="11"/>
        <rFont val="宋体"/>
        <charset val="134"/>
      </rPr>
      <t>年第四届山大研究生探寻科研之美</t>
    </r>
    <r>
      <rPr>
        <sz val="11"/>
        <rFont val="Times New Roman"/>
        <charset val="134"/>
      </rPr>
      <t>PPT/VLOG</t>
    </r>
    <r>
      <rPr>
        <sz val="11"/>
        <rFont val="宋体"/>
        <charset val="134"/>
      </rPr>
      <t>大赛二等奖，</t>
    </r>
    <r>
      <rPr>
        <sz val="11"/>
        <rFont val="Times New Roman"/>
        <charset val="134"/>
      </rPr>
      <t>0.3</t>
    </r>
    <r>
      <rPr>
        <sz val="11"/>
        <rFont val="宋体"/>
        <charset val="134"/>
      </rPr>
      <t>分</t>
    </r>
  </si>
  <si>
    <r>
      <rPr>
        <sz val="10"/>
        <rFont val="宋体"/>
        <charset val="134"/>
      </rPr>
      <t>旅游管理</t>
    </r>
  </si>
  <si>
    <r>
      <rPr>
        <sz val="10"/>
        <rFont val="宋体"/>
        <charset val="134"/>
      </rPr>
      <t>刀彦月</t>
    </r>
  </si>
  <si>
    <r>
      <rPr>
        <sz val="11"/>
        <rFont val="宋体"/>
        <charset val="134"/>
      </rPr>
      <t>【学生工作】班委考核等级优秀，</t>
    </r>
    <r>
      <rPr>
        <sz val="11"/>
        <rFont val="Times New Roman"/>
        <charset val="134"/>
      </rPr>
      <t>3</t>
    </r>
    <r>
      <rPr>
        <sz val="11"/>
        <rFont val="宋体"/>
        <charset val="134"/>
      </rPr>
      <t>分</t>
    </r>
    <r>
      <rPr>
        <sz val="11"/>
        <rFont val="Times New Roman"/>
        <charset val="134"/>
      </rPr>
      <t xml:space="preserve">
</t>
    </r>
    <r>
      <rPr>
        <sz val="11"/>
        <rFont val="宋体"/>
        <charset val="134"/>
      </rPr>
      <t>【实践立项】国家级，全国学联我为同学做实事优秀项目；校级，硕博服务团立项，</t>
    </r>
    <r>
      <rPr>
        <sz val="11"/>
        <rFont val="Times New Roman"/>
        <charset val="134"/>
      </rPr>
      <t>3</t>
    </r>
    <r>
      <rPr>
        <sz val="11"/>
        <rFont val="宋体"/>
        <charset val="134"/>
      </rPr>
      <t>分</t>
    </r>
    <r>
      <rPr>
        <sz val="11"/>
        <rFont val="Times New Roman"/>
        <charset val="134"/>
      </rPr>
      <t xml:space="preserve">
</t>
    </r>
    <r>
      <rPr>
        <sz val="11"/>
        <rFont val="宋体"/>
        <charset val="134"/>
      </rPr>
      <t>【志愿服务】旅游实验研究方法学术研讨会，</t>
    </r>
    <r>
      <rPr>
        <sz val="11"/>
        <rFont val="Times New Roman"/>
        <charset val="134"/>
      </rPr>
      <t>24h</t>
    </r>
    <r>
      <rPr>
        <sz val="11"/>
        <rFont val="宋体"/>
        <charset val="134"/>
      </rPr>
      <t>，</t>
    </r>
    <r>
      <rPr>
        <sz val="11"/>
        <rFont val="Times New Roman"/>
        <charset val="134"/>
      </rPr>
      <t>0.6</t>
    </r>
    <r>
      <rPr>
        <sz val="11"/>
        <rFont val="宋体"/>
        <charset val="134"/>
      </rPr>
      <t>分；第九届旅游行为学术研讨会暨第六届旅游实验研究方法学术研讨会，</t>
    </r>
    <r>
      <rPr>
        <sz val="11"/>
        <rFont val="Times New Roman"/>
        <charset val="134"/>
      </rPr>
      <t>20h,0.6</t>
    </r>
    <r>
      <rPr>
        <sz val="11"/>
        <rFont val="宋体"/>
        <charset val="134"/>
      </rPr>
      <t>分；</t>
    </r>
    <r>
      <rPr>
        <sz val="11"/>
        <rFont val="Times New Roman"/>
        <charset val="134"/>
      </rPr>
      <t>2023</t>
    </r>
    <r>
      <rPr>
        <sz val="11"/>
        <rFont val="宋体"/>
        <charset val="134"/>
      </rPr>
      <t>山东大学研究生会迎新</t>
    </r>
    <r>
      <rPr>
        <sz val="11"/>
        <rFont val="Times New Roman"/>
        <charset val="134"/>
      </rPr>
      <t>12</t>
    </r>
    <r>
      <rPr>
        <sz val="11"/>
        <rFont val="宋体"/>
        <charset val="134"/>
      </rPr>
      <t>小时以上，</t>
    </r>
    <r>
      <rPr>
        <sz val="11"/>
        <rFont val="Times New Roman"/>
        <charset val="134"/>
      </rPr>
      <t>0.6</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t>
    </r>
    <r>
      <rPr>
        <sz val="11"/>
        <rFont val="Times New Roman"/>
        <charset val="134"/>
      </rPr>
      <t>2023</t>
    </r>
    <r>
      <rPr>
        <sz val="11"/>
        <rFont val="宋体"/>
        <charset val="134"/>
      </rPr>
      <t>年第四届山大研究生探寻科研之美</t>
    </r>
    <r>
      <rPr>
        <sz val="11"/>
        <rFont val="Times New Roman"/>
        <charset val="134"/>
      </rPr>
      <t>PPT/VLOG</t>
    </r>
    <r>
      <rPr>
        <sz val="11"/>
        <rFont val="宋体"/>
        <charset val="134"/>
      </rPr>
      <t>大赛二等奖，</t>
    </r>
    <r>
      <rPr>
        <sz val="11"/>
        <rFont val="Times New Roman"/>
        <charset val="134"/>
      </rPr>
      <t>0.3</t>
    </r>
    <r>
      <rPr>
        <sz val="11"/>
        <rFont val="宋体"/>
        <charset val="134"/>
      </rPr>
      <t>分；</t>
    </r>
    <r>
      <rPr>
        <sz val="11"/>
        <rFont val="Times New Roman"/>
        <charset val="134"/>
      </rPr>
      <t xml:space="preserve">
</t>
    </r>
    <r>
      <rPr>
        <sz val="11"/>
        <rFont val="宋体"/>
        <charset val="134"/>
      </rPr>
      <t>【个人奖项】山东大学</t>
    </r>
    <r>
      <rPr>
        <sz val="11"/>
        <rFont val="Times New Roman"/>
        <charset val="134"/>
      </rPr>
      <t>2023</t>
    </r>
    <r>
      <rPr>
        <sz val="11"/>
        <rFont val="宋体"/>
        <charset val="134"/>
      </rPr>
      <t>年度优秀志愿者，</t>
    </r>
    <r>
      <rPr>
        <sz val="11"/>
        <rFont val="Times New Roman"/>
        <charset val="134"/>
      </rPr>
      <t>0.5</t>
    </r>
    <r>
      <rPr>
        <sz val="11"/>
        <rFont val="宋体"/>
        <charset val="134"/>
      </rPr>
      <t>分；山东大学</t>
    </r>
    <r>
      <rPr>
        <sz val="11"/>
        <rFont val="Times New Roman"/>
        <charset val="134"/>
      </rPr>
      <t>2023</t>
    </r>
    <r>
      <rPr>
        <sz val="11"/>
        <rFont val="宋体"/>
        <charset val="134"/>
      </rPr>
      <t>年度优秀共青团员，</t>
    </r>
    <r>
      <rPr>
        <sz val="11"/>
        <rFont val="Times New Roman"/>
        <charset val="134"/>
      </rPr>
      <t>0.5</t>
    </r>
    <r>
      <rPr>
        <sz val="11"/>
        <rFont val="宋体"/>
        <charset val="134"/>
      </rPr>
      <t>分；</t>
    </r>
  </si>
  <si>
    <r>
      <rPr>
        <sz val="11"/>
        <rFont val="宋体"/>
        <charset val="134"/>
      </rPr>
      <t>存疑国家级，全国学联我为同学做实事优秀项目；不确定</t>
    </r>
  </si>
  <si>
    <r>
      <rPr>
        <sz val="10"/>
        <rFont val="宋体"/>
        <charset val="134"/>
      </rPr>
      <t>吕铭翾</t>
    </r>
  </si>
  <si>
    <r>
      <rPr>
        <sz val="11"/>
        <rFont val="宋体"/>
        <charset val="134"/>
      </rPr>
      <t>【学生工作】研究生会考核优秀，</t>
    </r>
    <r>
      <rPr>
        <sz val="11"/>
        <rFont val="Times New Roman"/>
        <charset val="134"/>
      </rPr>
      <t>3</t>
    </r>
    <r>
      <rPr>
        <sz val="11"/>
        <rFont val="宋体"/>
        <charset val="134"/>
      </rPr>
      <t>分；</t>
    </r>
    <r>
      <rPr>
        <sz val="11"/>
        <rFont val="Times New Roman"/>
        <charset val="134"/>
      </rPr>
      <t xml:space="preserve">
</t>
    </r>
    <r>
      <rPr>
        <sz val="11"/>
        <rFont val="宋体"/>
        <charset val="134"/>
      </rPr>
      <t>【志愿服务】迎新志愿</t>
    </r>
    <r>
      <rPr>
        <sz val="11"/>
        <rFont val="Times New Roman"/>
        <charset val="134"/>
      </rPr>
      <t>13</t>
    </r>
    <r>
      <rPr>
        <sz val="11"/>
        <rFont val="宋体"/>
        <charset val="134"/>
      </rPr>
      <t>小时，</t>
    </r>
    <r>
      <rPr>
        <sz val="11"/>
        <rFont val="Times New Roman"/>
        <charset val="134"/>
      </rPr>
      <t>0.6</t>
    </r>
    <r>
      <rPr>
        <sz val="11"/>
        <rFont val="宋体"/>
        <charset val="134"/>
      </rPr>
      <t>分；</t>
    </r>
    <r>
      <rPr>
        <sz val="11"/>
        <rFont val="Times New Roman"/>
        <charset val="134"/>
      </rPr>
      <t xml:space="preserve">
</t>
    </r>
    <r>
      <rPr>
        <sz val="11"/>
        <rFont val="宋体"/>
        <charset val="134"/>
      </rPr>
      <t>【认定比赛】校园安全短视频大赛三等奖，</t>
    </r>
    <r>
      <rPr>
        <sz val="11"/>
        <rFont val="Times New Roman"/>
        <charset val="134"/>
      </rPr>
      <t>0.1</t>
    </r>
    <r>
      <rPr>
        <sz val="11"/>
        <rFont val="宋体"/>
        <charset val="134"/>
      </rPr>
      <t>分；</t>
    </r>
    <r>
      <rPr>
        <sz val="11"/>
        <rFont val="Times New Roman"/>
        <charset val="134"/>
      </rPr>
      <t xml:space="preserve">
</t>
    </r>
    <r>
      <rPr>
        <sz val="11"/>
        <rFont val="宋体"/>
        <charset val="134"/>
      </rPr>
      <t>【个人奖项】山东大学</t>
    </r>
    <r>
      <rPr>
        <sz val="11"/>
        <rFont val="Times New Roman"/>
        <charset val="134"/>
      </rPr>
      <t>2023</t>
    </r>
    <r>
      <rPr>
        <sz val="11"/>
        <rFont val="宋体"/>
        <charset val="134"/>
      </rPr>
      <t>年度学生创新创业活动先进个人，</t>
    </r>
    <r>
      <rPr>
        <sz val="11"/>
        <rFont val="Times New Roman"/>
        <charset val="134"/>
      </rPr>
      <t>0.5</t>
    </r>
    <r>
      <rPr>
        <sz val="11"/>
        <rFont val="宋体"/>
        <charset val="134"/>
      </rPr>
      <t>分；山东大学</t>
    </r>
    <r>
      <rPr>
        <sz val="11"/>
        <rFont val="Times New Roman"/>
        <charset val="134"/>
      </rPr>
      <t>2023</t>
    </r>
    <r>
      <rPr>
        <sz val="11"/>
        <rFont val="宋体"/>
        <charset val="134"/>
      </rPr>
      <t>年度学生志愿服务工作先进个人，</t>
    </r>
    <r>
      <rPr>
        <sz val="11"/>
        <rFont val="Times New Roman"/>
        <charset val="134"/>
      </rPr>
      <t>0.5</t>
    </r>
    <r>
      <rPr>
        <sz val="11"/>
        <rFont val="宋体"/>
        <charset val="134"/>
      </rPr>
      <t>分；</t>
    </r>
  </si>
  <si>
    <r>
      <rPr>
        <sz val="10"/>
        <rFont val="宋体"/>
        <charset val="134"/>
      </rPr>
      <t>鞠东辰</t>
    </r>
  </si>
  <si>
    <r>
      <rPr>
        <sz val="11"/>
        <rFont val="宋体"/>
        <charset val="134"/>
      </rPr>
      <t>【学生工作】考核等级优秀，</t>
    </r>
    <r>
      <rPr>
        <sz val="11"/>
        <rFont val="Times New Roman"/>
        <charset val="134"/>
      </rPr>
      <t>3</t>
    </r>
    <r>
      <rPr>
        <sz val="11"/>
        <rFont val="宋体"/>
        <charset val="134"/>
      </rPr>
      <t>分</t>
    </r>
    <r>
      <rPr>
        <sz val="11"/>
        <rFont val="Times New Roman"/>
        <charset val="134"/>
      </rPr>
      <t xml:space="preserve">
</t>
    </r>
    <r>
      <rPr>
        <sz val="11"/>
        <rFont val="宋体"/>
        <charset val="134"/>
      </rPr>
      <t>【志愿服务】</t>
    </r>
    <r>
      <rPr>
        <sz val="11"/>
        <rFont val="Times New Roman"/>
        <charset val="134"/>
      </rPr>
      <t>2023</t>
    </r>
    <r>
      <rPr>
        <sz val="11"/>
        <rFont val="宋体"/>
        <charset val="134"/>
      </rPr>
      <t>年管理学院秋季迎新活动</t>
    </r>
    <r>
      <rPr>
        <sz val="11"/>
        <rFont val="Times New Roman"/>
        <charset val="134"/>
      </rPr>
      <t xml:space="preserve"> </t>
    </r>
    <r>
      <rPr>
        <sz val="11"/>
        <rFont val="宋体"/>
        <charset val="134"/>
      </rPr>
      <t>（</t>
    </r>
    <r>
      <rPr>
        <sz val="11"/>
        <rFont val="Times New Roman"/>
        <charset val="134"/>
      </rPr>
      <t>13</t>
    </r>
    <r>
      <rPr>
        <sz val="11"/>
        <rFont val="宋体"/>
        <charset val="134"/>
      </rPr>
      <t>小时），</t>
    </r>
    <r>
      <rPr>
        <sz val="11"/>
        <rFont val="Times New Roman"/>
        <charset val="134"/>
      </rPr>
      <t>0.6</t>
    </r>
    <r>
      <rPr>
        <sz val="11"/>
        <rFont val="宋体"/>
        <charset val="134"/>
      </rPr>
      <t>分、旅游会议志愿服务时长</t>
    </r>
    <r>
      <rPr>
        <sz val="11"/>
        <rFont val="Times New Roman"/>
        <charset val="134"/>
      </rPr>
      <t>20</t>
    </r>
    <r>
      <rPr>
        <sz val="11"/>
        <rFont val="宋体"/>
        <charset val="134"/>
      </rPr>
      <t>小时，</t>
    </r>
    <r>
      <rPr>
        <sz val="11"/>
        <rFont val="Times New Roman"/>
        <charset val="134"/>
      </rPr>
      <t>0.6</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】山东大学第五届</t>
    </r>
    <r>
      <rPr>
        <sz val="11"/>
        <rFont val="Times New Roman"/>
        <charset val="134"/>
      </rPr>
      <t>“</t>
    </r>
    <r>
      <rPr>
        <sz val="11"/>
        <rFont val="宋体"/>
        <charset val="134"/>
      </rPr>
      <t>畅益山大</t>
    </r>
    <r>
      <rPr>
        <sz val="11"/>
        <rFont val="Times New Roman"/>
        <charset val="134"/>
      </rPr>
      <t>”</t>
    </r>
    <r>
      <rPr>
        <sz val="11"/>
        <rFont val="宋体"/>
        <charset val="134"/>
      </rPr>
      <t>学生提案大赛三等奖，</t>
    </r>
    <r>
      <rPr>
        <sz val="11"/>
        <rFont val="Times New Roman"/>
        <charset val="134"/>
      </rPr>
      <t>0.1</t>
    </r>
    <r>
      <rPr>
        <sz val="11"/>
        <rFont val="宋体"/>
        <charset val="134"/>
      </rPr>
      <t>分</t>
    </r>
    <r>
      <rPr>
        <sz val="11"/>
        <rFont val="Times New Roman"/>
        <charset val="134"/>
      </rPr>
      <t xml:space="preserve">
</t>
    </r>
    <r>
      <rPr>
        <sz val="11"/>
        <rFont val="宋体"/>
        <charset val="134"/>
      </rPr>
      <t>【个人奖项】山东大学优秀共青团员，</t>
    </r>
    <r>
      <rPr>
        <sz val="11"/>
        <rFont val="Times New Roman"/>
        <charset val="134"/>
      </rPr>
      <t>0.5</t>
    </r>
    <r>
      <rPr>
        <sz val="11"/>
        <rFont val="宋体"/>
        <charset val="134"/>
      </rPr>
      <t>分；山东大学共青团组织建设工作先进个人，</t>
    </r>
    <r>
      <rPr>
        <sz val="11"/>
        <rFont val="Times New Roman"/>
        <charset val="134"/>
      </rPr>
      <t>0.5</t>
    </r>
    <r>
      <rPr>
        <sz val="11"/>
        <rFont val="宋体"/>
        <charset val="134"/>
      </rPr>
      <t>分</t>
    </r>
  </si>
  <si>
    <r>
      <rPr>
        <sz val="11"/>
        <color rgb="FF000000"/>
        <rFont val="宋体"/>
        <charset val="134"/>
      </rPr>
      <t>【认定比赛</t>
    </r>
    <r>
      <rPr>
        <sz val="11"/>
        <color rgb="FF000000"/>
        <rFont val="Times New Roman"/>
        <charset val="134"/>
      </rPr>
      <t>+</t>
    </r>
    <r>
      <rPr>
        <sz val="11"/>
        <color rgb="FF000000"/>
        <rFont val="宋体"/>
        <charset val="134"/>
      </rPr>
      <t>】山东大学第五届</t>
    </r>
    <r>
      <rPr>
        <sz val="11"/>
        <color rgb="FF000000"/>
        <rFont val="Times New Roman"/>
        <charset val="134"/>
      </rPr>
      <t>“</t>
    </r>
    <r>
      <rPr>
        <sz val="11"/>
        <color rgb="FF000000"/>
        <rFont val="宋体"/>
        <charset val="134"/>
      </rPr>
      <t>畅益山大</t>
    </r>
    <r>
      <rPr>
        <sz val="11"/>
        <color rgb="FF000000"/>
        <rFont val="Times New Roman"/>
        <charset val="134"/>
      </rPr>
      <t>”</t>
    </r>
    <r>
      <rPr>
        <sz val="11"/>
        <color rgb="FF000000"/>
        <rFont val="宋体"/>
        <charset val="134"/>
      </rPr>
      <t>学生提案大赛三等奖，请提交证书；</t>
    </r>
  </si>
  <si>
    <r>
      <rPr>
        <sz val="10"/>
        <rFont val="宋体"/>
        <charset val="134"/>
      </rPr>
      <t>刘晶依</t>
    </r>
  </si>
  <si>
    <r>
      <rPr>
        <sz val="11"/>
        <rFont val="宋体"/>
        <charset val="134"/>
      </rPr>
      <t>【美育</t>
    </r>
    <r>
      <rPr>
        <sz val="11"/>
        <rFont val="Times New Roman"/>
        <charset val="134"/>
      </rPr>
      <t>+</t>
    </r>
    <r>
      <rPr>
        <sz val="11"/>
        <rFont val="宋体"/>
        <charset val="134"/>
      </rPr>
      <t>】合唱比赛一等奖，</t>
    </r>
    <r>
      <rPr>
        <sz val="11"/>
        <rFont val="Times New Roman"/>
        <charset val="134"/>
      </rPr>
      <t>3</t>
    </r>
    <r>
      <rPr>
        <sz val="11"/>
        <rFont val="宋体"/>
        <charset val="134"/>
      </rPr>
      <t>分</t>
    </r>
    <r>
      <rPr>
        <sz val="11"/>
        <rFont val="Times New Roman"/>
        <charset val="134"/>
      </rPr>
      <t xml:space="preserve">
</t>
    </r>
  </si>
  <si>
    <r>
      <rPr>
        <sz val="10"/>
        <rFont val="宋体"/>
        <charset val="134"/>
      </rPr>
      <t>车畅</t>
    </r>
  </si>
  <si>
    <r>
      <rPr>
        <sz val="11"/>
        <rFont val="宋体"/>
        <charset val="134"/>
      </rPr>
      <t>【美育</t>
    </r>
    <r>
      <rPr>
        <sz val="11"/>
        <rFont val="Times New Roman"/>
        <charset val="134"/>
      </rPr>
      <t>+</t>
    </r>
    <r>
      <rPr>
        <sz val="11"/>
        <rFont val="宋体"/>
        <charset val="134"/>
      </rPr>
      <t>】合唱比赛一等奖，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】安全短视频大赛三等奖，</t>
    </r>
    <r>
      <rPr>
        <sz val="11"/>
        <rFont val="Times New Roman"/>
        <charset val="134"/>
      </rPr>
      <t>0.1</t>
    </r>
    <r>
      <rPr>
        <sz val="11"/>
        <rFont val="宋体"/>
        <charset val="134"/>
      </rPr>
      <t>分</t>
    </r>
    <r>
      <rPr>
        <sz val="11"/>
        <rFont val="Times New Roman"/>
        <charset val="134"/>
      </rPr>
      <t xml:space="preserve">
</t>
    </r>
    <r>
      <rPr>
        <sz val="11"/>
        <rFont val="宋体"/>
        <charset val="134"/>
      </rPr>
      <t>【实践立项】院级社会实践立项</t>
    </r>
    <r>
      <rPr>
        <sz val="11"/>
        <rFont val="Times New Roman"/>
        <charset val="134"/>
      </rPr>
      <t>“</t>
    </r>
    <r>
      <rPr>
        <sz val="11"/>
        <rFont val="宋体"/>
        <charset val="134"/>
      </rPr>
      <t>循路</t>
    </r>
    <r>
      <rPr>
        <sz val="11"/>
        <rFont val="Times New Roman"/>
        <charset val="134"/>
      </rPr>
      <t>·</t>
    </r>
    <r>
      <rPr>
        <sz val="11"/>
        <rFont val="宋体"/>
        <charset val="134"/>
      </rPr>
      <t>追忆</t>
    </r>
    <r>
      <rPr>
        <sz val="11"/>
        <rFont val="Times New Roman"/>
        <charset val="134"/>
      </rPr>
      <t>”</t>
    </r>
    <r>
      <rPr>
        <sz val="11"/>
        <rFont val="宋体"/>
        <charset val="134"/>
      </rPr>
      <t>调研团，</t>
    </r>
    <r>
      <rPr>
        <sz val="11"/>
        <rFont val="Times New Roman"/>
        <charset val="134"/>
      </rPr>
      <t>1</t>
    </r>
    <r>
      <rPr>
        <sz val="11"/>
        <rFont val="宋体"/>
        <charset val="134"/>
      </rPr>
      <t>分</t>
    </r>
  </si>
  <si>
    <r>
      <rPr>
        <sz val="10"/>
        <rFont val="宋体"/>
        <charset val="134"/>
      </rPr>
      <t>蒲虹燕</t>
    </r>
  </si>
  <si>
    <r>
      <rPr>
        <sz val="11"/>
        <rFont val="宋体"/>
        <charset val="134"/>
      </rPr>
      <t>【学生工作】班级组织委员，</t>
    </r>
    <r>
      <rPr>
        <sz val="11"/>
        <rFont val="Times New Roman"/>
        <charset val="134"/>
      </rPr>
      <t>1</t>
    </r>
    <r>
      <rPr>
        <sz val="11"/>
        <rFont val="宋体"/>
        <charset val="134"/>
      </rPr>
      <t>分；</t>
    </r>
    <r>
      <rPr>
        <sz val="11"/>
        <rFont val="Times New Roman"/>
        <charset val="134"/>
      </rPr>
      <t xml:space="preserve">
</t>
    </r>
    <r>
      <rPr>
        <sz val="11"/>
        <rFont val="宋体"/>
        <charset val="134"/>
      </rPr>
      <t>【美育</t>
    </r>
    <r>
      <rPr>
        <sz val="11"/>
        <rFont val="Times New Roman"/>
        <charset val="134"/>
      </rPr>
      <t>+</t>
    </r>
    <r>
      <rPr>
        <sz val="11"/>
        <rFont val="宋体"/>
        <charset val="134"/>
      </rPr>
      <t>】合唱比赛一等奖，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【志愿服务】</t>
    </r>
    <r>
      <rPr>
        <sz val="11"/>
        <rFont val="Times New Roman"/>
        <charset val="134"/>
      </rPr>
      <t>2023</t>
    </r>
    <r>
      <rPr>
        <sz val="11"/>
        <rFont val="宋体"/>
        <charset val="134"/>
      </rPr>
      <t>年山东大学第十二届研究生师生羽毛球赛，</t>
    </r>
    <r>
      <rPr>
        <sz val="11"/>
        <rFont val="Times New Roman"/>
        <charset val="134"/>
      </rPr>
      <t>9</t>
    </r>
    <r>
      <rPr>
        <sz val="11"/>
        <rFont val="宋体"/>
        <charset val="134"/>
      </rPr>
      <t>小时，</t>
    </r>
    <r>
      <rPr>
        <sz val="11"/>
        <rFont val="Times New Roman"/>
        <charset val="134"/>
      </rPr>
      <t>0.3</t>
    </r>
    <r>
      <rPr>
        <sz val="11"/>
        <rFont val="宋体"/>
        <charset val="134"/>
      </rPr>
      <t>分；</t>
    </r>
    <r>
      <rPr>
        <sz val="11"/>
        <rFont val="Times New Roman"/>
        <charset val="134"/>
      </rPr>
      <t xml:space="preserve">
</t>
    </r>
    <r>
      <rPr>
        <sz val="11"/>
        <rFont val="宋体"/>
        <charset val="134"/>
      </rPr>
      <t>山东大学团委志愿服务，</t>
    </r>
    <r>
      <rPr>
        <sz val="11"/>
        <rFont val="Times New Roman"/>
        <charset val="134"/>
      </rPr>
      <t>6</t>
    </r>
    <r>
      <rPr>
        <sz val="11"/>
        <rFont val="宋体"/>
        <charset val="134"/>
      </rPr>
      <t>小时</t>
    </r>
    <r>
      <rPr>
        <sz val="11"/>
        <rFont val="Times New Roman"/>
        <charset val="134"/>
      </rPr>
      <t xml:space="preserve"> 0.3</t>
    </r>
    <r>
      <rPr>
        <sz val="11"/>
        <rFont val="宋体"/>
        <charset val="134"/>
      </rPr>
      <t>分；</t>
    </r>
    <r>
      <rPr>
        <sz val="11"/>
        <rFont val="Times New Roman"/>
        <charset val="134"/>
      </rPr>
      <t xml:space="preserve">
2023</t>
    </r>
    <r>
      <rPr>
        <sz val="11"/>
        <rFont val="宋体"/>
        <charset val="134"/>
      </rPr>
      <t>年管理学院秋季迎新活动，</t>
    </r>
    <r>
      <rPr>
        <sz val="11"/>
        <rFont val="Times New Roman"/>
        <charset val="134"/>
      </rPr>
      <t>10</t>
    </r>
    <r>
      <rPr>
        <sz val="11"/>
        <rFont val="宋体"/>
        <charset val="134"/>
      </rPr>
      <t>小时，</t>
    </r>
    <r>
      <rPr>
        <sz val="11"/>
        <rFont val="Times New Roman"/>
        <charset val="134"/>
      </rPr>
      <t>0.3</t>
    </r>
    <r>
      <rPr>
        <sz val="11"/>
        <rFont val="宋体"/>
        <charset val="134"/>
      </rPr>
      <t>分；</t>
    </r>
    <r>
      <rPr>
        <sz val="11"/>
        <rFont val="Times New Roman"/>
        <charset val="134"/>
      </rPr>
      <t xml:space="preserve">
</t>
    </r>
    <r>
      <rPr>
        <sz val="11"/>
        <rFont val="宋体"/>
        <charset val="134"/>
      </rPr>
      <t>【实践立项】管理学院</t>
    </r>
    <r>
      <rPr>
        <sz val="11"/>
        <rFont val="Times New Roman"/>
        <charset val="134"/>
      </rPr>
      <t>“</t>
    </r>
    <r>
      <rPr>
        <sz val="11"/>
        <rFont val="宋体"/>
        <charset val="134"/>
      </rPr>
      <t>游济南</t>
    </r>
    <r>
      <rPr>
        <sz val="11"/>
        <rFont val="Times New Roman"/>
        <charset val="134"/>
      </rPr>
      <t>”</t>
    </r>
    <r>
      <rPr>
        <sz val="11"/>
        <rFont val="宋体"/>
        <charset val="134"/>
      </rPr>
      <t>硕博服务团省级立项，</t>
    </r>
    <r>
      <rPr>
        <sz val="11"/>
        <rFont val="Times New Roman"/>
        <charset val="134"/>
      </rPr>
      <t>3</t>
    </r>
    <r>
      <rPr>
        <sz val="11"/>
        <rFont val="宋体"/>
        <charset val="134"/>
      </rPr>
      <t>分；</t>
    </r>
    <r>
      <rPr>
        <sz val="11"/>
        <rFont val="Times New Roman"/>
        <charset val="134"/>
      </rPr>
      <t xml:space="preserve">
</t>
    </r>
    <r>
      <rPr>
        <sz val="11"/>
        <rFont val="宋体"/>
        <charset val="134"/>
      </rPr>
      <t>【认定比赛】山东大学第十届职业生涯规划大赛三等奖，</t>
    </r>
    <r>
      <rPr>
        <sz val="11"/>
        <rFont val="Times New Roman"/>
        <charset val="134"/>
      </rPr>
      <t>0.1</t>
    </r>
    <r>
      <rPr>
        <sz val="11"/>
        <rFont val="宋体"/>
        <charset val="134"/>
      </rPr>
      <t>分；</t>
    </r>
    <r>
      <rPr>
        <sz val="11"/>
        <rFont val="Times New Roman"/>
        <charset val="134"/>
      </rPr>
      <t xml:space="preserve">
</t>
    </r>
    <r>
      <rPr>
        <sz val="11"/>
        <rFont val="宋体"/>
        <charset val="134"/>
      </rPr>
      <t>山东大学第十四届挑战杯铜奖，</t>
    </r>
    <r>
      <rPr>
        <sz val="11"/>
        <rFont val="Times New Roman"/>
        <charset val="134"/>
      </rPr>
      <t>0.1</t>
    </r>
    <r>
      <rPr>
        <sz val="11"/>
        <rFont val="宋体"/>
        <charset val="134"/>
      </rPr>
      <t>分；</t>
    </r>
    <r>
      <rPr>
        <sz val="11"/>
        <rFont val="Times New Roman"/>
        <charset val="134"/>
      </rPr>
      <t xml:space="preserve">
</t>
    </r>
    <r>
      <rPr>
        <sz val="11"/>
        <rFont val="宋体"/>
        <charset val="134"/>
      </rPr>
      <t>中国国际大学生创新大赛（</t>
    </r>
    <r>
      <rPr>
        <sz val="11"/>
        <rFont val="Times New Roman"/>
        <charset val="134"/>
      </rPr>
      <t>2024</t>
    </r>
    <r>
      <rPr>
        <sz val="11"/>
        <rFont val="宋体"/>
        <charset val="134"/>
      </rPr>
      <t>）校级铜奖，</t>
    </r>
    <r>
      <rPr>
        <sz val="11"/>
        <rFont val="Times New Roman"/>
        <charset val="134"/>
      </rPr>
      <t>0.1</t>
    </r>
    <r>
      <rPr>
        <sz val="11"/>
        <rFont val="宋体"/>
        <charset val="134"/>
      </rPr>
      <t>分；</t>
    </r>
    <r>
      <rPr>
        <sz val="11"/>
        <rFont val="Times New Roman"/>
        <charset val="134"/>
      </rPr>
      <t xml:space="preserve">
</t>
    </r>
    <r>
      <rPr>
        <sz val="11"/>
        <rFont val="宋体"/>
        <charset val="134"/>
      </rPr>
      <t>【个人奖项】山东大学校园文化活动先进个人，</t>
    </r>
    <r>
      <rPr>
        <sz val="11"/>
        <rFont val="Times New Roman"/>
        <charset val="134"/>
      </rPr>
      <t>0.5</t>
    </r>
    <r>
      <rPr>
        <sz val="11"/>
        <rFont val="宋体"/>
        <charset val="134"/>
      </rPr>
      <t>分；</t>
    </r>
    <r>
      <rPr>
        <sz val="11"/>
        <rFont val="Times New Roman"/>
        <charset val="134"/>
      </rPr>
      <t xml:space="preserve">
</t>
    </r>
    <r>
      <rPr>
        <sz val="11"/>
        <rFont val="宋体"/>
        <charset val="134"/>
      </rPr>
      <t>山东大学志愿服务工作先进个人，</t>
    </r>
    <r>
      <rPr>
        <sz val="11"/>
        <rFont val="Times New Roman"/>
        <charset val="134"/>
      </rPr>
      <t>0.5</t>
    </r>
    <r>
      <rPr>
        <sz val="11"/>
        <rFont val="宋体"/>
        <charset val="134"/>
      </rPr>
      <t>分；</t>
    </r>
  </si>
  <si>
    <r>
      <rPr>
        <sz val="10"/>
        <rFont val="宋体"/>
        <charset val="134"/>
      </rPr>
      <t>王璐瑶</t>
    </r>
  </si>
  <si>
    <r>
      <rPr>
        <sz val="11"/>
        <rFont val="宋体"/>
        <charset val="134"/>
      </rPr>
      <t>【学生工作】管理学院团委宣传部部长，优秀，</t>
    </r>
    <r>
      <rPr>
        <sz val="11"/>
        <rFont val="Times New Roman"/>
        <charset val="134"/>
      </rPr>
      <t>3</t>
    </r>
    <r>
      <rPr>
        <sz val="11"/>
        <rFont val="宋体"/>
        <charset val="134"/>
      </rPr>
      <t>分；</t>
    </r>
    <r>
      <rPr>
        <sz val="11"/>
        <rFont val="Times New Roman"/>
        <charset val="134"/>
      </rPr>
      <t xml:space="preserve">
</t>
    </r>
    <r>
      <rPr>
        <sz val="11"/>
        <rFont val="宋体"/>
        <charset val="134"/>
      </rPr>
      <t>【美育</t>
    </r>
    <r>
      <rPr>
        <sz val="11"/>
        <rFont val="Times New Roman"/>
        <charset val="134"/>
      </rPr>
      <t>+</t>
    </r>
    <r>
      <rPr>
        <sz val="11"/>
        <rFont val="宋体"/>
        <charset val="134"/>
      </rPr>
      <t>】合唱比赛一等奖，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【志愿服务】旅游实验研究方法学术研讨会，</t>
    </r>
    <r>
      <rPr>
        <sz val="11"/>
        <rFont val="Times New Roman"/>
        <charset val="134"/>
      </rPr>
      <t>24h</t>
    </r>
    <r>
      <rPr>
        <sz val="11"/>
        <rFont val="宋体"/>
        <charset val="134"/>
      </rPr>
      <t>，</t>
    </r>
    <r>
      <rPr>
        <sz val="11"/>
        <rFont val="Times New Roman"/>
        <charset val="134"/>
      </rPr>
      <t>0.6</t>
    </r>
    <r>
      <rPr>
        <sz val="11"/>
        <rFont val="宋体"/>
        <charset val="134"/>
      </rPr>
      <t>分；第九届旅游行为学术研讨会暨第六届旅游实验研究方法学术研讨会，</t>
    </r>
    <r>
      <rPr>
        <sz val="11"/>
        <rFont val="Times New Roman"/>
        <charset val="134"/>
      </rPr>
      <t>20h,0.6</t>
    </r>
    <r>
      <rPr>
        <sz val="11"/>
        <rFont val="宋体"/>
        <charset val="134"/>
      </rPr>
      <t>分；</t>
    </r>
    <r>
      <rPr>
        <sz val="11"/>
        <rFont val="Times New Roman"/>
        <charset val="134"/>
      </rPr>
      <t>2023</t>
    </r>
    <r>
      <rPr>
        <sz val="11"/>
        <rFont val="宋体"/>
        <charset val="134"/>
      </rPr>
      <t>年管理学院秋季迎新活动，</t>
    </r>
    <r>
      <rPr>
        <sz val="11"/>
        <rFont val="Times New Roman"/>
        <charset val="134"/>
      </rPr>
      <t>9</t>
    </r>
    <r>
      <rPr>
        <sz val="11"/>
        <rFont val="宋体"/>
        <charset val="134"/>
      </rPr>
      <t>小时，</t>
    </r>
    <r>
      <rPr>
        <sz val="11"/>
        <rFont val="Times New Roman"/>
        <charset val="134"/>
      </rPr>
      <t>0.3</t>
    </r>
    <r>
      <rPr>
        <sz val="11"/>
        <rFont val="宋体"/>
        <charset val="134"/>
      </rPr>
      <t>分；中国大学生工程实践与创新能力大赛企业运营仿真竞赛全国总决赛，</t>
    </r>
    <r>
      <rPr>
        <sz val="11"/>
        <rFont val="Times New Roman"/>
        <charset val="134"/>
      </rPr>
      <t>8h,0.3</t>
    </r>
    <r>
      <rPr>
        <sz val="11"/>
        <rFont val="宋体"/>
        <charset val="134"/>
      </rPr>
      <t>分。</t>
    </r>
    <r>
      <rPr>
        <sz val="11"/>
        <rFont val="Times New Roman"/>
        <charset val="134"/>
      </rPr>
      <t xml:space="preserve">
</t>
    </r>
    <r>
      <rPr>
        <sz val="11"/>
        <rFont val="宋体"/>
        <charset val="134"/>
      </rPr>
      <t>【认定比赛】提案大赛三等奖，</t>
    </r>
    <r>
      <rPr>
        <sz val="11"/>
        <rFont val="Times New Roman"/>
        <charset val="134"/>
      </rPr>
      <t>0.1</t>
    </r>
    <r>
      <rPr>
        <sz val="11"/>
        <rFont val="宋体"/>
        <charset val="134"/>
      </rPr>
      <t>分；</t>
    </r>
    <r>
      <rPr>
        <sz val="11"/>
        <rFont val="Times New Roman"/>
        <charset val="134"/>
      </rPr>
      <t xml:space="preserve">
</t>
    </r>
    <r>
      <rPr>
        <sz val="11"/>
        <rFont val="宋体"/>
        <charset val="134"/>
      </rPr>
      <t>【个人奖项】山东大学学生志愿服务工作先进个人，</t>
    </r>
    <r>
      <rPr>
        <sz val="11"/>
        <rFont val="Times New Roman"/>
        <charset val="134"/>
      </rPr>
      <t>0.5</t>
    </r>
    <r>
      <rPr>
        <sz val="11"/>
        <rFont val="宋体"/>
        <charset val="134"/>
      </rPr>
      <t>。</t>
    </r>
  </si>
  <si>
    <r>
      <rPr>
        <sz val="11"/>
        <rFont val="宋体"/>
        <charset val="134"/>
      </rPr>
      <t>旅游实验研究方法学术研讨会，</t>
    </r>
    <r>
      <rPr>
        <sz val="11"/>
        <rFont val="Times New Roman"/>
        <charset val="134"/>
      </rPr>
      <t>24h</t>
    </r>
    <r>
      <rPr>
        <sz val="11"/>
        <rFont val="宋体"/>
        <charset val="134"/>
      </rPr>
      <t>，</t>
    </r>
    <r>
      <rPr>
        <sz val="11"/>
        <rFont val="Times New Roman"/>
        <charset val="134"/>
      </rPr>
      <t>0.6</t>
    </r>
    <r>
      <rPr>
        <sz val="11"/>
        <rFont val="宋体"/>
        <charset val="134"/>
      </rPr>
      <t>分；去年算过了</t>
    </r>
  </si>
  <si>
    <r>
      <rPr>
        <sz val="11"/>
        <color rgb="FF000000"/>
        <rFont val="宋体"/>
        <charset val="134"/>
      </rPr>
      <t>【认定比赛】山东大学第五届</t>
    </r>
    <r>
      <rPr>
        <sz val="11"/>
        <color rgb="FF000000"/>
        <rFont val="Times New Roman"/>
        <charset val="134"/>
      </rPr>
      <t>“</t>
    </r>
    <r>
      <rPr>
        <sz val="11"/>
        <color rgb="FF000000"/>
        <rFont val="宋体"/>
        <charset val="134"/>
      </rPr>
      <t>畅议山大</t>
    </r>
    <r>
      <rPr>
        <sz val="11"/>
        <color rgb="FF000000"/>
        <rFont val="Times New Roman"/>
        <charset val="134"/>
      </rPr>
      <t>”</t>
    </r>
    <r>
      <rPr>
        <sz val="11"/>
        <color rgb="FF000000"/>
        <rFont val="宋体"/>
        <charset val="134"/>
      </rPr>
      <t>学生提案大赛请补交相关证明证书；</t>
    </r>
  </si>
  <si>
    <r>
      <rPr>
        <sz val="10"/>
        <color rgb="FF000000"/>
        <rFont val="宋体"/>
        <charset val="134"/>
      </rPr>
      <t>旅游管理</t>
    </r>
  </si>
  <si>
    <r>
      <rPr>
        <sz val="10"/>
        <color rgb="FF000000"/>
        <rFont val="宋体"/>
        <charset val="134"/>
      </rPr>
      <t>杨旭霞</t>
    </r>
  </si>
  <si>
    <r>
      <rPr>
        <sz val="11"/>
        <rFont val="宋体"/>
        <charset val="134"/>
      </rPr>
      <t>【美育</t>
    </r>
    <r>
      <rPr>
        <sz val="11"/>
        <rFont val="Times New Roman"/>
        <charset val="134"/>
      </rPr>
      <t>+</t>
    </r>
    <r>
      <rPr>
        <sz val="11"/>
        <rFont val="宋体"/>
        <charset val="134"/>
      </rPr>
      <t>】啦啦操比赛一等奖，</t>
    </r>
    <r>
      <rPr>
        <sz val="11"/>
        <rFont val="Times New Roman"/>
        <charset val="134"/>
      </rPr>
      <t>3</t>
    </r>
    <r>
      <rPr>
        <sz val="11"/>
        <rFont val="宋体"/>
        <charset val="134"/>
      </rPr>
      <t>分；</t>
    </r>
    <r>
      <rPr>
        <sz val="11"/>
        <rFont val="Times New Roman"/>
        <charset val="134"/>
      </rPr>
      <t xml:space="preserve">
</t>
    </r>
    <r>
      <rPr>
        <sz val="11"/>
        <rFont val="宋体"/>
        <charset val="134"/>
      </rPr>
      <t>【学生工作】院团委职业发展部负责人，考核优秀，</t>
    </r>
    <r>
      <rPr>
        <sz val="11"/>
        <rFont val="Times New Roman"/>
        <charset val="134"/>
      </rPr>
      <t>3</t>
    </r>
    <r>
      <rPr>
        <sz val="11"/>
        <rFont val="宋体"/>
        <charset val="134"/>
      </rPr>
      <t>分；</t>
    </r>
    <r>
      <rPr>
        <sz val="11"/>
        <rFont val="Times New Roman"/>
        <charset val="134"/>
      </rPr>
      <t xml:space="preserve">
</t>
    </r>
    <r>
      <rPr>
        <sz val="11"/>
        <rFont val="宋体"/>
        <charset val="134"/>
      </rPr>
      <t>【实践立项】省级立项，基础分</t>
    </r>
    <r>
      <rPr>
        <sz val="11"/>
        <rFont val="Times New Roman"/>
        <charset val="134"/>
      </rPr>
      <t>7</t>
    </r>
    <r>
      <rPr>
        <sz val="11"/>
        <rFont val="宋体"/>
        <charset val="134"/>
      </rPr>
      <t>分；立项分，</t>
    </r>
    <r>
      <rPr>
        <sz val="11"/>
        <rFont val="Times New Roman"/>
        <charset val="134"/>
      </rPr>
      <t>3</t>
    </r>
    <r>
      <rPr>
        <sz val="11"/>
        <rFont val="宋体"/>
        <charset val="134"/>
      </rPr>
      <t>分；</t>
    </r>
    <r>
      <rPr>
        <sz val="11"/>
        <rFont val="Times New Roman"/>
        <charset val="134"/>
      </rPr>
      <t xml:space="preserve">
</t>
    </r>
    <r>
      <rPr>
        <sz val="11"/>
        <rFont val="宋体"/>
        <charset val="134"/>
      </rPr>
      <t>【志愿服务】中国大学生工程实践与创新能力大赛企业运营仿真竞赛全国总决赛，</t>
    </r>
    <r>
      <rPr>
        <sz val="11"/>
        <rFont val="Times New Roman"/>
        <charset val="134"/>
      </rPr>
      <t>0.3</t>
    </r>
    <r>
      <rPr>
        <sz val="11"/>
        <rFont val="宋体"/>
        <charset val="134"/>
      </rPr>
      <t>分；管理学院迎新活动，</t>
    </r>
    <r>
      <rPr>
        <sz val="11"/>
        <rFont val="Times New Roman"/>
        <charset val="134"/>
      </rPr>
      <t>0.3</t>
    </r>
    <r>
      <rPr>
        <sz val="11"/>
        <rFont val="宋体"/>
        <charset val="134"/>
      </rPr>
      <t>分；管理学院旅游实验大会，</t>
    </r>
    <r>
      <rPr>
        <sz val="11"/>
        <rFont val="Times New Roman"/>
        <charset val="134"/>
      </rPr>
      <t>0.3</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】无领导小组讨论大赛二等奖，</t>
    </r>
    <r>
      <rPr>
        <sz val="11"/>
        <rFont val="Times New Roman"/>
        <charset val="134"/>
      </rPr>
      <t>0.3</t>
    </r>
    <r>
      <rPr>
        <sz val="11"/>
        <rFont val="宋体"/>
        <charset val="134"/>
      </rPr>
      <t>；第十四届</t>
    </r>
    <r>
      <rPr>
        <sz val="11"/>
        <rFont val="Times New Roman"/>
        <charset val="134"/>
      </rPr>
      <t>“</t>
    </r>
    <r>
      <rPr>
        <sz val="11"/>
        <rFont val="宋体"/>
        <charset val="134"/>
      </rPr>
      <t>挑战杯</t>
    </r>
    <r>
      <rPr>
        <sz val="11"/>
        <rFont val="Times New Roman"/>
        <charset val="134"/>
      </rPr>
      <t>”</t>
    </r>
    <r>
      <rPr>
        <sz val="11"/>
        <rFont val="宋体"/>
        <charset val="134"/>
      </rPr>
      <t>山东大学大学生创业计划竞赛铜奖，</t>
    </r>
    <r>
      <rPr>
        <sz val="11"/>
        <rFont val="Times New Roman"/>
        <charset val="134"/>
      </rPr>
      <t>0.1</t>
    </r>
    <r>
      <rPr>
        <sz val="11"/>
        <rFont val="宋体"/>
        <charset val="134"/>
      </rPr>
      <t>分；</t>
    </r>
    <r>
      <rPr>
        <sz val="11"/>
        <rFont val="Times New Roman"/>
        <charset val="134"/>
      </rPr>
      <t>2024</t>
    </r>
    <r>
      <rPr>
        <sz val="11"/>
        <rFont val="宋体"/>
        <charset val="134"/>
      </rPr>
      <t>年山东大学中国国际大学生创新大赛铜奖，</t>
    </r>
    <r>
      <rPr>
        <sz val="11"/>
        <rFont val="Times New Roman"/>
        <charset val="134"/>
      </rPr>
      <t>0.1</t>
    </r>
    <r>
      <rPr>
        <sz val="11"/>
        <rFont val="宋体"/>
        <charset val="134"/>
      </rPr>
      <t>分；山东大学管理学院第十五届</t>
    </r>
    <r>
      <rPr>
        <sz val="11"/>
        <rFont val="Times New Roman"/>
        <charset val="134"/>
      </rPr>
      <t>“</t>
    </r>
    <r>
      <rPr>
        <sz val="11"/>
        <rFont val="宋体"/>
        <charset val="134"/>
      </rPr>
      <t>星愿杯</t>
    </r>
    <r>
      <rPr>
        <sz val="11"/>
        <rFont val="Times New Roman"/>
        <charset val="134"/>
      </rPr>
      <t>”</t>
    </r>
    <r>
      <rPr>
        <sz val="11"/>
        <rFont val="宋体"/>
        <charset val="134"/>
      </rPr>
      <t>志愿服务创意大赛二等奖，</t>
    </r>
    <r>
      <rPr>
        <sz val="11"/>
        <rFont val="Times New Roman"/>
        <charset val="134"/>
      </rPr>
      <t>0.3</t>
    </r>
    <r>
      <rPr>
        <sz val="11"/>
        <rFont val="宋体"/>
        <charset val="134"/>
      </rPr>
      <t>分。</t>
    </r>
    <r>
      <rPr>
        <sz val="11"/>
        <rFont val="Times New Roman"/>
        <charset val="134"/>
      </rPr>
      <t xml:space="preserve">
</t>
    </r>
    <r>
      <rPr>
        <sz val="11"/>
        <rFont val="宋体"/>
        <charset val="134"/>
      </rPr>
      <t>【个人奖项】山东大学</t>
    </r>
    <r>
      <rPr>
        <sz val="11"/>
        <rFont val="Times New Roman"/>
        <charset val="134"/>
      </rPr>
      <t>2023</t>
    </r>
    <r>
      <rPr>
        <sz val="11"/>
        <rFont val="宋体"/>
        <charset val="134"/>
      </rPr>
      <t>年度学生创新创业活动先进个人，</t>
    </r>
    <r>
      <rPr>
        <sz val="11"/>
        <rFont val="Times New Roman"/>
        <charset val="134"/>
      </rPr>
      <t>0.5</t>
    </r>
    <r>
      <rPr>
        <sz val="11"/>
        <rFont val="宋体"/>
        <charset val="134"/>
      </rPr>
      <t>分；山东大学</t>
    </r>
    <r>
      <rPr>
        <sz val="11"/>
        <rFont val="Times New Roman"/>
        <charset val="134"/>
      </rPr>
      <t>2023</t>
    </r>
    <r>
      <rPr>
        <sz val="11"/>
        <rFont val="宋体"/>
        <charset val="134"/>
      </rPr>
      <t>年度学生志愿服务工作先进个人，</t>
    </r>
    <r>
      <rPr>
        <sz val="11"/>
        <rFont val="Times New Roman"/>
        <charset val="134"/>
      </rPr>
      <t>0.5</t>
    </r>
    <r>
      <rPr>
        <sz val="11"/>
        <rFont val="宋体"/>
        <charset val="134"/>
      </rPr>
      <t>分；山东大学管理学院</t>
    </r>
    <r>
      <rPr>
        <sz val="11"/>
        <rFont val="Times New Roman"/>
        <charset val="134"/>
      </rPr>
      <t>2023</t>
    </r>
    <r>
      <rPr>
        <sz val="11"/>
        <rFont val="宋体"/>
        <charset val="134"/>
      </rPr>
      <t>年度</t>
    </r>
    <r>
      <rPr>
        <sz val="11"/>
        <rFont val="Times New Roman"/>
        <charset val="134"/>
      </rPr>
      <t>“</t>
    </r>
    <r>
      <rPr>
        <sz val="11"/>
        <rFont val="宋体"/>
        <charset val="134"/>
      </rPr>
      <t>团支部之星</t>
    </r>
    <r>
      <rPr>
        <sz val="11"/>
        <rFont val="Times New Roman"/>
        <charset val="134"/>
      </rPr>
      <t>”</t>
    </r>
    <r>
      <rPr>
        <sz val="11"/>
        <rFont val="宋体"/>
        <charset val="134"/>
      </rPr>
      <t>，</t>
    </r>
    <r>
      <rPr>
        <sz val="11"/>
        <rFont val="Times New Roman"/>
        <charset val="134"/>
      </rPr>
      <t>0.5</t>
    </r>
    <r>
      <rPr>
        <sz val="11"/>
        <rFont val="宋体"/>
        <charset val="134"/>
      </rPr>
      <t>分。</t>
    </r>
  </si>
  <si>
    <r>
      <rPr>
        <sz val="11"/>
        <color rgb="FF000000"/>
        <rFont val="宋体"/>
        <charset val="134"/>
      </rPr>
      <t>【认定比赛</t>
    </r>
    <r>
      <rPr>
        <sz val="11"/>
        <color rgb="FF000000"/>
        <rFont val="Times New Roman"/>
        <charset val="134"/>
      </rPr>
      <t>+</t>
    </r>
    <r>
      <rPr>
        <sz val="11"/>
        <color rgb="FF000000"/>
        <rFont val="宋体"/>
        <charset val="134"/>
      </rPr>
      <t>】山东大学管理学院第十五届</t>
    </r>
    <r>
      <rPr>
        <sz val="11"/>
        <color rgb="FF000000"/>
        <rFont val="Times New Roman"/>
        <charset val="134"/>
      </rPr>
      <t>“</t>
    </r>
    <r>
      <rPr>
        <sz val="11"/>
        <color rgb="FF000000"/>
        <rFont val="宋体"/>
        <charset val="134"/>
      </rPr>
      <t>星愿杯</t>
    </r>
    <r>
      <rPr>
        <sz val="11"/>
        <color rgb="FF000000"/>
        <rFont val="Times New Roman"/>
        <charset val="134"/>
      </rPr>
      <t>”</t>
    </r>
    <r>
      <rPr>
        <sz val="11"/>
        <color rgb="FF000000"/>
        <rFont val="宋体"/>
        <charset val="134"/>
      </rPr>
      <t>志愿服务创意大赛比赛属于院级比赛，经学院认定，不予加分；</t>
    </r>
    <r>
      <rPr>
        <sz val="11"/>
        <color rgb="FF000000"/>
        <rFont val="Times New Roman"/>
        <charset val="134"/>
      </rPr>
      <t xml:space="preserve">
2024</t>
    </r>
    <r>
      <rPr>
        <sz val="11"/>
        <color rgb="FF000000"/>
        <rFont val="宋体"/>
        <charset val="134"/>
      </rPr>
      <t>年山东大学中国国际大学生创新大赛铜奖，请补交证书；</t>
    </r>
    <r>
      <rPr>
        <sz val="11"/>
        <color rgb="FF000000"/>
        <rFont val="Times New Roman"/>
        <charset val="134"/>
      </rPr>
      <t xml:space="preserve">
</t>
    </r>
    <r>
      <rPr>
        <sz val="11"/>
        <color rgb="FF000000"/>
        <rFont val="宋体"/>
        <charset val="134"/>
      </rPr>
      <t>第十四届</t>
    </r>
    <r>
      <rPr>
        <sz val="11"/>
        <color rgb="FF000000"/>
        <rFont val="Times New Roman"/>
        <charset val="134"/>
      </rPr>
      <t>“</t>
    </r>
    <r>
      <rPr>
        <sz val="11"/>
        <color rgb="FF000000"/>
        <rFont val="宋体"/>
        <charset val="134"/>
      </rPr>
      <t>挑战杯</t>
    </r>
    <r>
      <rPr>
        <sz val="11"/>
        <color rgb="FF000000"/>
        <rFont val="Times New Roman"/>
        <charset val="134"/>
      </rPr>
      <t>”</t>
    </r>
    <r>
      <rPr>
        <sz val="11"/>
        <color rgb="FF000000"/>
        <rFont val="宋体"/>
        <charset val="134"/>
      </rPr>
      <t>山东大学大学生创业计划竞赛铜奖，请提交证书；</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】山东大学管理学院</t>
    </r>
    <r>
      <rPr>
        <sz val="11"/>
        <color rgb="FF000000"/>
        <rFont val="Times New Roman"/>
        <charset val="134"/>
      </rPr>
      <t>2023</t>
    </r>
    <r>
      <rPr>
        <sz val="11"/>
        <color rgb="FF000000"/>
        <rFont val="宋体"/>
        <charset val="134"/>
      </rPr>
      <t>年度</t>
    </r>
    <r>
      <rPr>
        <sz val="11"/>
        <color rgb="FF000000"/>
        <rFont val="Times New Roman"/>
        <charset val="134"/>
      </rPr>
      <t>“</t>
    </r>
    <r>
      <rPr>
        <sz val="11"/>
        <color rgb="FF000000"/>
        <rFont val="宋体"/>
        <charset val="134"/>
      </rPr>
      <t>团支部之星</t>
    </r>
    <r>
      <rPr>
        <sz val="11"/>
        <color rgb="FF000000"/>
        <rFont val="Times New Roman"/>
        <charset val="134"/>
      </rPr>
      <t>”</t>
    </r>
    <r>
      <rPr>
        <sz val="11"/>
        <color rgb="FF000000"/>
        <rFont val="宋体"/>
        <charset val="134"/>
      </rPr>
      <t>，属于院级荣誉，经学院认定，不予加分；</t>
    </r>
    <r>
      <rPr>
        <sz val="11"/>
        <color rgb="FF000000"/>
        <rFont val="Times New Roman"/>
        <charset val="134"/>
      </rPr>
      <t xml:space="preserve">
</t>
    </r>
    <r>
      <rPr>
        <sz val="11"/>
        <color rgb="FF000000"/>
        <rFont val="宋体"/>
        <charset val="134"/>
      </rPr>
      <t>个人奖项累计不超过</t>
    </r>
    <r>
      <rPr>
        <sz val="11"/>
        <color rgb="FF000000"/>
        <rFont val="Times New Roman"/>
        <charset val="134"/>
      </rPr>
      <t>1</t>
    </r>
    <r>
      <rPr>
        <sz val="11"/>
        <color rgb="FF000000"/>
        <rFont val="宋体"/>
        <charset val="134"/>
      </rPr>
      <t>分；</t>
    </r>
  </si>
  <si>
    <r>
      <rPr>
        <sz val="10"/>
        <rFont val="宋体"/>
        <charset val="134"/>
      </rPr>
      <t>杨一诺</t>
    </r>
  </si>
  <si>
    <r>
      <rPr>
        <sz val="10"/>
        <rFont val="宋体"/>
        <charset val="134"/>
      </rPr>
      <t>【美育</t>
    </r>
    <r>
      <rPr>
        <sz val="10"/>
        <rFont val="Times New Roman"/>
        <charset val="134"/>
      </rPr>
      <t>+</t>
    </r>
    <r>
      <rPr>
        <sz val="10"/>
        <rFont val="宋体"/>
        <charset val="134"/>
      </rPr>
      <t>】啦啦操比赛一等奖替补队员，</t>
    </r>
    <r>
      <rPr>
        <sz val="10"/>
        <rFont val="Times New Roman"/>
        <charset val="134"/>
      </rPr>
      <t>1.5</t>
    </r>
    <r>
      <rPr>
        <sz val="10"/>
        <rFont val="宋体"/>
        <charset val="134"/>
      </rPr>
      <t>分；</t>
    </r>
    <r>
      <rPr>
        <sz val="10"/>
        <rFont val="Times New Roman"/>
        <charset val="134"/>
      </rPr>
      <t xml:space="preserve">
</t>
    </r>
    <r>
      <rPr>
        <sz val="10"/>
        <rFont val="宋体"/>
        <charset val="134"/>
      </rPr>
      <t>【学生工作】山东大学研究生团工委科创部部长，</t>
    </r>
    <r>
      <rPr>
        <sz val="10"/>
        <rFont val="Times New Roman"/>
        <charset val="134"/>
      </rPr>
      <t>3</t>
    </r>
    <r>
      <rPr>
        <sz val="10"/>
        <rFont val="宋体"/>
        <charset val="134"/>
      </rPr>
      <t>分</t>
    </r>
    <r>
      <rPr>
        <sz val="10"/>
        <rFont val="Times New Roman"/>
        <charset val="134"/>
      </rPr>
      <t xml:space="preserve">
</t>
    </r>
    <r>
      <rPr>
        <sz val="10"/>
        <rFont val="宋体"/>
        <charset val="134"/>
      </rPr>
      <t>【实践立项】</t>
    </r>
    <r>
      <rPr>
        <sz val="10"/>
        <rFont val="Times New Roman"/>
        <charset val="134"/>
      </rPr>
      <t>“</t>
    </r>
    <r>
      <rPr>
        <sz val="10"/>
        <rFont val="宋体"/>
        <charset val="134"/>
      </rPr>
      <t>智建党脉</t>
    </r>
    <r>
      <rPr>
        <sz val="10"/>
        <rFont val="Times New Roman"/>
        <charset val="134"/>
      </rPr>
      <t xml:space="preserve"> </t>
    </r>
    <r>
      <rPr>
        <sz val="10"/>
        <rFont val="宋体"/>
        <charset val="134"/>
      </rPr>
      <t>共筑未来</t>
    </r>
    <r>
      <rPr>
        <sz val="10"/>
        <rFont val="Times New Roman"/>
        <charset val="134"/>
      </rPr>
      <t>”</t>
    </r>
    <r>
      <rPr>
        <sz val="10"/>
        <rFont val="宋体"/>
        <charset val="134"/>
      </rPr>
      <t>山东大学团工委、研究生临时党支部实践团队校级立项并结项，</t>
    </r>
    <r>
      <rPr>
        <sz val="10"/>
        <rFont val="Times New Roman"/>
        <charset val="134"/>
      </rPr>
      <t>2</t>
    </r>
    <r>
      <rPr>
        <sz val="10"/>
        <rFont val="宋体"/>
        <charset val="134"/>
      </rPr>
      <t>分；</t>
    </r>
    <r>
      <rPr>
        <sz val="10"/>
        <rFont val="Times New Roman"/>
        <charset val="134"/>
      </rPr>
      <t>“</t>
    </r>
    <r>
      <rPr>
        <sz val="10"/>
        <rFont val="宋体"/>
        <charset val="134"/>
      </rPr>
      <t>企业青年行</t>
    </r>
    <r>
      <rPr>
        <sz val="10"/>
        <rFont val="Times New Roman"/>
        <charset val="134"/>
      </rPr>
      <t>”</t>
    </r>
    <r>
      <rPr>
        <sz val="10"/>
        <rFont val="宋体"/>
        <charset val="134"/>
      </rPr>
      <t>山东大学管理学院寒假社会实践立项并结项，</t>
    </r>
    <r>
      <rPr>
        <sz val="10"/>
        <rFont val="Times New Roman"/>
        <charset val="134"/>
      </rPr>
      <t>1</t>
    </r>
    <r>
      <rPr>
        <sz val="10"/>
        <rFont val="宋体"/>
        <charset val="134"/>
      </rPr>
      <t>分</t>
    </r>
    <r>
      <rPr>
        <sz val="10"/>
        <rFont val="Times New Roman"/>
        <charset val="134"/>
      </rPr>
      <t xml:space="preserve">
</t>
    </r>
    <r>
      <rPr>
        <sz val="10"/>
        <rFont val="宋体"/>
        <charset val="134"/>
      </rPr>
      <t>【志愿服务】</t>
    </r>
    <r>
      <rPr>
        <sz val="10"/>
        <rFont val="Times New Roman"/>
        <charset val="134"/>
      </rPr>
      <t xml:space="preserve"> 2023</t>
    </r>
    <r>
      <rPr>
        <sz val="10"/>
        <rFont val="宋体"/>
        <charset val="134"/>
      </rPr>
      <t>年管理学院秋季迎新活动</t>
    </r>
    <r>
      <rPr>
        <sz val="10"/>
        <rFont val="Times New Roman"/>
        <charset val="134"/>
      </rPr>
      <t>10</t>
    </r>
    <r>
      <rPr>
        <sz val="10"/>
        <rFont val="宋体"/>
        <charset val="134"/>
      </rPr>
      <t>小时，</t>
    </r>
    <r>
      <rPr>
        <sz val="10"/>
        <rFont val="Times New Roman"/>
        <charset val="134"/>
      </rPr>
      <t>0.3</t>
    </r>
    <r>
      <rPr>
        <sz val="10"/>
        <rFont val="宋体"/>
        <charset val="134"/>
      </rPr>
      <t>分；春苗计划</t>
    </r>
    <r>
      <rPr>
        <sz val="10"/>
        <rFont val="Times New Roman"/>
        <charset val="134"/>
      </rPr>
      <t>·2025</t>
    </r>
    <r>
      <rPr>
        <sz val="10"/>
        <rFont val="宋体"/>
        <charset val="134"/>
      </rPr>
      <t>季选调生经验分享讲座系列活动</t>
    </r>
    <r>
      <rPr>
        <sz val="10"/>
        <rFont val="Times New Roman"/>
        <charset val="134"/>
      </rPr>
      <t>12</t>
    </r>
    <r>
      <rPr>
        <sz val="10"/>
        <rFont val="宋体"/>
        <charset val="134"/>
      </rPr>
      <t>小时，</t>
    </r>
    <r>
      <rPr>
        <sz val="10"/>
        <rFont val="Times New Roman"/>
        <charset val="134"/>
      </rPr>
      <t>0.6</t>
    </r>
    <r>
      <rPr>
        <sz val="10"/>
        <rFont val="宋体"/>
        <charset val="134"/>
      </rPr>
      <t>分；</t>
    </r>
    <r>
      <rPr>
        <sz val="10"/>
        <rFont val="Times New Roman"/>
        <charset val="134"/>
      </rPr>
      <t>“</t>
    </r>
    <r>
      <rPr>
        <sz val="10"/>
        <rFont val="宋体"/>
        <charset val="134"/>
      </rPr>
      <t>大山乐学</t>
    </r>
    <r>
      <rPr>
        <sz val="10"/>
        <rFont val="Times New Roman"/>
        <charset val="134"/>
      </rPr>
      <t>”</t>
    </r>
    <r>
      <rPr>
        <sz val="10"/>
        <rFont val="宋体"/>
        <charset val="134"/>
      </rPr>
      <t>朋辈学业帮扶活动开展</t>
    </r>
    <r>
      <rPr>
        <sz val="10"/>
        <rFont val="Times New Roman"/>
        <charset val="134"/>
      </rPr>
      <t xml:space="preserve"> 7</t>
    </r>
    <r>
      <rPr>
        <sz val="10"/>
        <rFont val="宋体"/>
        <charset val="134"/>
      </rPr>
      <t>小时，</t>
    </r>
    <r>
      <rPr>
        <sz val="10"/>
        <rFont val="Times New Roman"/>
        <charset val="134"/>
      </rPr>
      <t>0.3</t>
    </r>
    <r>
      <rPr>
        <sz val="10"/>
        <rFont val="宋体"/>
        <charset val="134"/>
      </rPr>
      <t>分；团工委值班</t>
    </r>
    <r>
      <rPr>
        <sz val="10"/>
        <rFont val="Times New Roman"/>
        <charset val="134"/>
      </rPr>
      <t>3</t>
    </r>
    <r>
      <rPr>
        <sz val="10"/>
        <rFont val="宋体"/>
        <charset val="134"/>
      </rPr>
      <t>小时，</t>
    </r>
    <r>
      <rPr>
        <sz val="10"/>
        <rFont val="Times New Roman"/>
        <charset val="134"/>
      </rPr>
      <t>0.1</t>
    </r>
    <r>
      <rPr>
        <sz val="10"/>
        <rFont val="宋体"/>
        <charset val="134"/>
      </rPr>
      <t>分；主题宣讲活动</t>
    </r>
    <r>
      <rPr>
        <sz val="10"/>
        <rFont val="Times New Roman"/>
        <charset val="134"/>
      </rPr>
      <t>2</t>
    </r>
    <r>
      <rPr>
        <sz val="10"/>
        <rFont val="宋体"/>
        <charset val="134"/>
      </rPr>
      <t>小时，</t>
    </r>
    <r>
      <rPr>
        <sz val="10"/>
        <rFont val="Times New Roman"/>
        <charset val="134"/>
      </rPr>
      <t>0.1</t>
    </r>
    <r>
      <rPr>
        <sz val="10"/>
        <rFont val="宋体"/>
        <charset val="134"/>
      </rPr>
      <t>分</t>
    </r>
    <r>
      <rPr>
        <sz val="10"/>
        <rFont val="Times New Roman"/>
        <charset val="134"/>
      </rPr>
      <t xml:space="preserve">
</t>
    </r>
    <r>
      <rPr>
        <sz val="10"/>
        <rFont val="宋体"/>
        <charset val="134"/>
      </rPr>
      <t>【认定比赛</t>
    </r>
    <r>
      <rPr>
        <sz val="10"/>
        <rFont val="Times New Roman"/>
        <charset val="134"/>
      </rPr>
      <t>+</t>
    </r>
    <r>
      <rPr>
        <sz val="10"/>
        <rFont val="宋体"/>
        <charset val="134"/>
      </rPr>
      <t>】山东大学管理学院职业规划大赛二等奖，</t>
    </r>
    <r>
      <rPr>
        <sz val="10"/>
        <rFont val="Times New Roman"/>
        <charset val="134"/>
      </rPr>
      <t>0.2</t>
    </r>
    <r>
      <rPr>
        <sz val="10"/>
        <rFont val="宋体"/>
        <charset val="134"/>
      </rPr>
      <t>分；山东大学第五届</t>
    </r>
    <r>
      <rPr>
        <sz val="10"/>
        <rFont val="Times New Roman"/>
        <charset val="134"/>
      </rPr>
      <t>“</t>
    </r>
    <r>
      <rPr>
        <sz val="10"/>
        <rFont val="宋体"/>
        <charset val="134"/>
      </rPr>
      <t>畅议山大</t>
    </r>
    <r>
      <rPr>
        <sz val="10"/>
        <rFont val="Times New Roman"/>
        <charset val="134"/>
      </rPr>
      <t>”</t>
    </r>
    <r>
      <rPr>
        <sz val="10"/>
        <rFont val="宋体"/>
        <charset val="134"/>
      </rPr>
      <t>学生提案大赛三等奖，</t>
    </r>
    <r>
      <rPr>
        <sz val="10"/>
        <rFont val="Times New Roman"/>
        <charset val="134"/>
      </rPr>
      <t>0.1</t>
    </r>
    <r>
      <rPr>
        <sz val="10"/>
        <rFont val="宋体"/>
        <charset val="134"/>
      </rPr>
      <t>分；山东大学管理学院</t>
    </r>
    <r>
      <rPr>
        <sz val="10"/>
        <rFont val="Times New Roman"/>
        <charset val="134"/>
      </rPr>
      <t>“</t>
    </r>
    <r>
      <rPr>
        <sz val="10"/>
        <rFont val="宋体"/>
        <charset val="134"/>
      </rPr>
      <t>星愿杯</t>
    </r>
    <r>
      <rPr>
        <sz val="10"/>
        <rFont val="Times New Roman"/>
        <charset val="134"/>
      </rPr>
      <t>”</t>
    </r>
    <r>
      <rPr>
        <sz val="10"/>
        <rFont val="宋体"/>
        <charset val="134"/>
      </rPr>
      <t>第十五届志愿服务创意大赛二等奖，</t>
    </r>
    <r>
      <rPr>
        <sz val="10"/>
        <rFont val="Times New Roman"/>
        <charset val="134"/>
      </rPr>
      <t>0.2</t>
    </r>
    <r>
      <rPr>
        <sz val="10"/>
        <rFont val="宋体"/>
        <charset val="134"/>
      </rPr>
      <t>分</t>
    </r>
    <r>
      <rPr>
        <sz val="10"/>
        <rFont val="Times New Roman"/>
        <charset val="134"/>
      </rPr>
      <t xml:space="preserve">
</t>
    </r>
    <r>
      <rPr>
        <sz val="10"/>
        <rFont val="宋体"/>
        <charset val="134"/>
      </rPr>
      <t>【个人奖项</t>
    </r>
    <r>
      <rPr>
        <sz val="10"/>
        <rFont val="Times New Roman"/>
        <charset val="134"/>
      </rPr>
      <t>+</t>
    </r>
    <r>
      <rPr>
        <sz val="10"/>
        <rFont val="宋体"/>
        <charset val="134"/>
      </rPr>
      <t>】山东大学优秀志愿者，</t>
    </r>
    <r>
      <rPr>
        <sz val="10"/>
        <rFont val="Times New Roman"/>
        <charset val="134"/>
      </rPr>
      <t>0.5</t>
    </r>
    <r>
      <rPr>
        <sz val="10"/>
        <rFont val="宋体"/>
        <charset val="134"/>
      </rPr>
      <t>；山东大学优秀共青团员，</t>
    </r>
    <r>
      <rPr>
        <sz val="10"/>
        <rFont val="Times New Roman"/>
        <charset val="134"/>
      </rPr>
      <t>0.5</t>
    </r>
    <r>
      <rPr>
        <sz val="10"/>
        <rFont val="宋体"/>
        <charset val="134"/>
      </rPr>
      <t>分；山东大学校园文化活动先进个人，</t>
    </r>
    <r>
      <rPr>
        <sz val="10"/>
        <rFont val="Times New Roman"/>
        <charset val="134"/>
      </rPr>
      <t>0.5</t>
    </r>
    <r>
      <rPr>
        <sz val="10"/>
        <rFont val="宋体"/>
        <charset val="134"/>
      </rPr>
      <t>分；山东大学优秀学生干部，</t>
    </r>
    <r>
      <rPr>
        <sz val="10"/>
        <rFont val="Times New Roman"/>
        <charset val="134"/>
      </rPr>
      <t>0.5</t>
    </r>
    <r>
      <rPr>
        <sz val="10"/>
        <rFont val="宋体"/>
        <charset val="134"/>
      </rPr>
      <t>分</t>
    </r>
    <r>
      <rPr>
        <sz val="10"/>
        <rFont val="Times New Roman"/>
        <charset val="134"/>
      </rPr>
      <t>;</t>
    </r>
    <r>
      <rPr>
        <sz val="10"/>
        <rFont val="宋体"/>
        <charset val="134"/>
      </rPr>
      <t>山东大学</t>
    </r>
    <r>
      <rPr>
        <sz val="10"/>
        <rFont val="Times New Roman"/>
        <charset val="134"/>
      </rPr>
      <t>“</t>
    </r>
    <r>
      <rPr>
        <sz val="10"/>
        <rFont val="宋体"/>
        <charset val="134"/>
      </rPr>
      <t>优秀实践个人</t>
    </r>
    <r>
      <rPr>
        <sz val="10"/>
        <rFont val="Times New Roman"/>
        <charset val="134"/>
      </rPr>
      <t>”</t>
    </r>
    <r>
      <rPr>
        <sz val="10"/>
        <rFont val="宋体"/>
        <charset val="134"/>
      </rPr>
      <t>，</t>
    </r>
    <r>
      <rPr>
        <sz val="10"/>
        <rFont val="Times New Roman"/>
        <charset val="134"/>
      </rPr>
      <t>0.5</t>
    </r>
    <r>
      <rPr>
        <sz val="10"/>
        <rFont val="宋体"/>
        <charset val="134"/>
      </rPr>
      <t>分</t>
    </r>
  </si>
  <si>
    <r>
      <rPr>
        <sz val="11"/>
        <rFont val="宋体"/>
        <charset val="134"/>
      </rPr>
      <t>【学生工作】山东大学研究生团工委科创部部长，</t>
    </r>
    <r>
      <rPr>
        <sz val="11"/>
        <rFont val="Times New Roman"/>
        <charset val="134"/>
      </rPr>
      <t>3</t>
    </r>
    <r>
      <rPr>
        <sz val="11"/>
        <rFont val="宋体"/>
        <charset val="134"/>
      </rPr>
      <t>分</t>
    </r>
    <r>
      <rPr>
        <sz val="11"/>
        <rFont val="Times New Roman"/>
        <charset val="134"/>
      </rPr>
      <t xml:space="preserve"> </t>
    </r>
    <r>
      <rPr>
        <sz val="11"/>
        <rFont val="宋体"/>
        <charset val="134"/>
      </rPr>
      <t>不算做学生工作范畴</t>
    </r>
    <r>
      <rPr>
        <sz val="11"/>
        <rFont val="Times New Roman"/>
        <charset val="134"/>
      </rPr>
      <t xml:space="preserve">
</t>
    </r>
    <r>
      <rPr>
        <sz val="11"/>
        <rFont val="宋体"/>
        <charset val="134"/>
      </rPr>
      <t>【实践立项】取最高一级</t>
    </r>
    <r>
      <rPr>
        <sz val="11"/>
        <rFont val="Times New Roman"/>
        <charset val="134"/>
      </rPr>
      <t xml:space="preserve">
</t>
    </r>
    <r>
      <rPr>
        <sz val="11"/>
        <rFont val="宋体"/>
        <charset val="134"/>
      </rPr>
      <t>【志愿服务】春苗计划</t>
    </r>
    <r>
      <rPr>
        <sz val="11"/>
        <rFont val="Times New Roman"/>
        <charset val="134"/>
      </rPr>
      <t>·2025</t>
    </r>
    <r>
      <rPr>
        <sz val="11"/>
        <rFont val="宋体"/>
        <charset val="134"/>
      </rPr>
      <t>季选调生经验分享讲座系列活动</t>
    </r>
    <r>
      <rPr>
        <sz val="11"/>
        <rFont val="Times New Roman"/>
        <charset val="134"/>
      </rPr>
      <t>12</t>
    </r>
    <r>
      <rPr>
        <sz val="11"/>
        <rFont val="宋体"/>
        <charset val="134"/>
      </rPr>
      <t>小时，</t>
    </r>
    <r>
      <rPr>
        <sz val="11"/>
        <rFont val="Times New Roman"/>
        <charset val="134"/>
      </rPr>
      <t>0.6</t>
    </r>
    <r>
      <rPr>
        <sz val="11"/>
        <rFont val="宋体"/>
        <charset val="134"/>
      </rPr>
      <t>分；</t>
    </r>
    <r>
      <rPr>
        <sz val="11"/>
        <rFont val="Times New Roman"/>
        <charset val="134"/>
      </rPr>
      <t>“</t>
    </r>
    <r>
      <rPr>
        <sz val="11"/>
        <rFont val="宋体"/>
        <charset val="134"/>
      </rPr>
      <t>大山乐学</t>
    </r>
    <r>
      <rPr>
        <sz val="11"/>
        <rFont val="Times New Roman"/>
        <charset val="134"/>
      </rPr>
      <t>”</t>
    </r>
    <r>
      <rPr>
        <sz val="11"/>
        <rFont val="宋体"/>
        <charset val="134"/>
      </rPr>
      <t>朋辈学业帮扶活动开展</t>
    </r>
    <r>
      <rPr>
        <sz val="11"/>
        <rFont val="Times New Roman"/>
        <charset val="134"/>
      </rPr>
      <t xml:space="preserve"> 7</t>
    </r>
    <r>
      <rPr>
        <sz val="11"/>
        <rFont val="宋体"/>
        <charset val="134"/>
      </rPr>
      <t>小时，</t>
    </r>
    <r>
      <rPr>
        <sz val="11"/>
        <rFont val="Times New Roman"/>
        <charset val="134"/>
      </rPr>
      <t>0.3</t>
    </r>
    <r>
      <rPr>
        <sz val="11"/>
        <rFont val="宋体"/>
        <charset val="134"/>
      </rPr>
      <t>分；团工委值班</t>
    </r>
    <r>
      <rPr>
        <sz val="11"/>
        <rFont val="Times New Roman"/>
        <charset val="134"/>
      </rPr>
      <t>3</t>
    </r>
    <r>
      <rPr>
        <sz val="11"/>
        <rFont val="宋体"/>
        <charset val="134"/>
      </rPr>
      <t>小时，</t>
    </r>
    <r>
      <rPr>
        <sz val="11"/>
        <rFont val="Times New Roman"/>
        <charset val="134"/>
      </rPr>
      <t>0.1</t>
    </r>
    <r>
      <rPr>
        <sz val="11"/>
        <rFont val="宋体"/>
        <charset val="134"/>
      </rPr>
      <t>分；主题宣讲活动</t>
    </r>
    <r>
      <rPr>
        <sz val="11"/>
        <rFont val="Times New Roman"/>
        <charset val="134"/>
      </rPr>
      <t>2</t>
    </r>
    <r>
      <rPr>
        <sz val="11"/>
        <rFont val="宋体"/>
        <charset val="134"/>
      </rPr>
      <t>小时，</t>
    </r>
    <r>
      <rPr>
        <sz val="11"/>
        <rFont val="Times New Roman"/>
        <charset val="134"/>
      </rPr>
      <t>0.1</t>
    </r>
    <r>
      <rPr>
        <sz val="11"/>
        <rFont val="宋体"/>
        <charset val="134"/>
      </rPr>
      <t>分</t>
    </r>
  </si>
  <si>
    <r>
      <rPr>
        <sz val="11"/>
        <color rgb="FF000000"/>
        <rFont val="Times New Roman"/>
        <charset val="134"/>
      </rPr>
      <t xml:space="preserve">
</t>
    </r>
    <r>
      <rPr>
        <sz val="11"/>
        <color rgb="FF000000"/>
        <rFont val="宋体"/>
        <charset val="134"/>
      </rPr>
      <t>【学生工作】山东大学研究生团工委科创部部长不属于《山东大学管理学院研究生干部考核及评优办法》认定范围，</t>
    </r>
    <r>
      <rPr>
        <sz val="11"/>
        <color rgb="FF000000"/>
        <rFont val="Times New Roman"/>
        <charset val="134"/>
      </rPr>
      <t xml:space="preserve">
</t>
    </r>
    <r>
      <rPr>
        <sz val="11"/>
        <color rgb="FF000000"/>
        <rFont val="宋体"/>
        <charset val="134"/>
      </rPr>
      <t>【认定比赛</t>
    </r>
    <r>
      <rPr>
        <sz val="11"/>
        <color rgb="FF000000"/>
        <rFont val="Times New Roman"/>
        <charset val="134"/>
      </rPr>
      <t>+</t>
    </r>
    <r>
      <rPr>
        <sz val="11"/>
        <color rgb="FF000000"/>
        <rFont val="宋体"/>
        <charset val="134"/>
      </rPr>
      <t>】山东大学管理学院第十五届</t>
    </r>
    <r>
      <rPr>
        <sz val="11"/>
        <color rgb="FF000000"/>
        <rFont val="Times New Roman"/>
        <charset val="134"/>
      </rPr>
      <t>“</t>
    </r>
    <r>
      <rPr>
        <sz val="11"/>
        <color rgb="FF000000"/>
        <rFont val="宋体"/>
        <charset val="134"/>
      </rPr>
      <t>星愿杯</t>
    </r>
    <r>
      <rPr>
        <sz val="11"/>
        <color rgb="FF000000"/>
        <rFont val="Times New Roman"/>
        <charset val="134"/>
      </rPr>
      <t>”</t>
    </r>
    <r>
      <rPr>
        <sz val="11"/>
        <color rgb="FF000000"/>
        <rFont val="宋体"/>
        <charset val="134"/>
      </rPr>
      <t>志愿服务创意大赛比赛属于院级比赛，经学院认定，不予加分；</t>
    </r>
    <r>
      <rPr>
        <sz val="11"/>
        <color rgb="FF000000"/>
        <rFont val="Times New Roman"/>
        <charset val="134"/>
      </rPr>
      <t xml:space="preserve">
</t>
    </r>
    <r>
      <rPr>
        <sz val="11"/>
        <color rgb="FF000000"/>
        <rFont val="宋体"/>
        <charset val="134"/>
      </rPr>
      <t>山东大学第五届</t>
    </r>
    <r>
      <rPr>
        <sz val="11"/>
        <color rgb="FF000000"/>
        <rFont val="Times New Roman"/>
        <charset val="134"/>
      </rPr>
      <t>“</t>
    </r>
    <r>
      <rPr>
        <sz val="11"/>
        <color rgb="FF000000"/>
        <rFont val="宋体"/>
        <charset val="134"/>
      </rPr>
      <t>畅议山大</t>
    </r>
    <r>
      <rPr>
        <sz val="11"/>
        <color rgb="FF000000"/>
        <rFont val="Times New Roman"/>
        <charset val="134"/>
      </rPr>
      <t>”</t>
    </r>
    <r>
      <rPr>
        <sz val="11"/>
        <color rgb="FF000000"/>
        <rFont val="宋体"/>
        <charset val="134"/>
      </rPr>
      <t>学生提案大赛三等奖，请补交相关证明证书；</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】累计不得超过</t>
    </r>
    <r>
      <rPr>
        <sz val="11"/>
        <color rgb="FF000000"/>
        <rFont val="Times New Roman"/>
        <charset val="134"/>
      </rPr>
      <t>1</t>
    </r>
    <r>
      <rPr>
        <sz val="11"/>
        <color rgb="FF000000"/>
        <rFont val="宋体"/>
        <charset val="134"/>
      </rPr>
      <t>分；</t>
    </r>
  </si>
  <si>
    <r>
      <rPr>
        <sz val="10"/>
        <color rgb="FF000000"/>
        <rFont val="宋体"/>
        <charset val="134"/>
      </rPr>
      <t>企业管理</t>
    </r>
  </si>
  <si>
    <r>
      <rPr>
        <sz val="10"/>
        <color rgb="FF000000"/>
        <rFont val="宋体"/>
        <charset val="134"/>
      </rPr>
      <t>程浩宇</t>
    </r>
  </si>
  <si>
    <r>
      <rPr>
        <sz val="11"/>
        <rFont val="宋体"/>
        <charset val="134"/>
      </rPr>
      <t>【学生工作】硕士第三党支部宣传委员考核优秀，</t>
    </r>
    <r>
      <rPr>
        <sz val="11"/>
        <rFont val="Times New Roman"/>
        <charset val="134"/>
      </rPr>
      <t>3</t>
    </r>
    <r>
      <rPr>
        <sz val="11"/>
        <rFont val="宋体"/>
        <charset val="134"/>
      </rPr>
      <t>分；</t>
    </r>
    <r>
      <rPr>
        <sz val="11"/>
        <rFont val="Times New Roman"/>
        <charset val="134"/>
      </rPr>
      <t xml:space="preserve">
</t>
    </r>
    <r>
      <rPr>
        <sz val="11"/>
        <rFont val="宋体"/>
        <charset val="134"/>
      </rPr>
      <t>【特殊贡献】第一作者，</t>
    </r>
    <r>
      <rPr>
        <sz val="11"/>
        <rFont val="Times New Roman"/>
        <charset val="134"/>
      </rPr>
      <t>SSCI</t>
    </r>
    <r>
      <rPr>
        <sz val="11"/>
        <rFont val="宋体"/>
        <charset val="134"/>
      </rPr>
      <t>论文</t>
    </r>
    <r>
      <rPr>
        <sz val="11"/>
        <rFont val="Times New Roman"/>
        <charset val="134"/>
      </rPr>
      <t xml:space="preserve"> Mineral Resources and Fintech: Catalyzing Human Capital and Sustainable Development[J].Resources Policy</t>
    </r>
    <r>
      <rPr>
        <sz val="11"/>
        <rFont val="宋体"/>
        <charset val="134"/>
      </rPr>
      <t>，</t>
    </r>
    <r>
      <rPr>
        <sz val="11"/>
        <rFont val="Times New Roman"/>
        <charset val="134"/>
      </rPr>
      <t>2024</t>
    </r>
    <r>
      <rPr>
        <sz val="11"/>
        <rFont val="宋体"/>
        <charset val="134"/>
      </rPr>
      <t>，</t>
    </r>
    <r>
      <rPr>
        <sz val="11"/>
        <rFont val="Times New Roman"/>
        <charset val="134"/>
      </rPr>
      <t>92</t>
    </r>
    <r>
      <rPr>
        <sz val="11"/>
        <rFont val="宋体"/>
        <charset val="134"/>
      </rPr>
      <t>：</t>
    </r>
    <r>
      <rPr>
        <sz val="11"/>
        <rFont val="Times New Roman"/>
        <charset val="134"/>
      </rPr>
      <t>104985.</t>
    </r>
    <r>
      <rPr>
        <sz val="11"/>
        <rFont val="宋体"/>
        <charset val="134"/>
      </rPr>
      <t>，</t>
    </r>
    <r>
      <rPr>
        <sz val="11"/>
        <rFont val="Times New Roman"/>
        <charset val="134"/>
      </rPr>
      <t>5</t>
    </r>
    <r>
      <rPr>
        <sz val="11"/>
        <rFont val="宋体"/>
        <charset val="134"/>
      </rPr>
      <t>分；</t>
    </r>
    <r>
      <rPr>
        <sz val="11"/>
        <rFont val="Times New Roman"/>
        <charset val="134"/>
      </rPr>
      <t xml:space="preserve">
</t>
    </r>
    <r>
      <rPr>
        <sz val="11"/>
        <rFont val="宋体"/>
        <charset val="134"/>
      </rPr>
      <t>【志愿服务】</t>
    </r>
    <r>
      <rPr>
        <sz val="11"/>
        <rFont val="Times New Roman"/>
        <charset val="134"/>
      </rPr>
      <t>20230915</t>
    </r>
    <r>
      <rPr>
        <sz val="11"/>
        <rFont val="宋体"/>
        <charset val="134"/>
      </rPr>
      <t>中国人力资源管理论坛志愿服务</t>
    </r>
    <r>
      <rPr>
        <sz val="11"/>
        <rFont val="Times New Roman"/>
        <charset val="134"/>
      </rPr>
      <t>11h</t>
    </r>
    <r>
      <rPr>
        <sz val="11"/>
        <rFont val="宋体"/>
        <charset val="134"/>
      </rPr>
      <t>，</t>
    </r>
    <r>
      <rPr>
        <sz val="11"/>
        <rFont val="Times New Roman"/>
        <charset val="134"/>
      </rPr>
      <t>2023</t>
    </r>
    <r>
      <rPr>
        <sz val="11"/>
        <rFont val="宋体"/>
        <charset val="134"/>
      </rPr>
      <t>年管理学院秋季迎新活动</t>
    </r>
    <r>
      <rPr>
        <sz val="11"/>
        <rFont val="Times New Roman"/>
        <charset val="134"/>
      </rPr>
      <t>8h</t>
    </r>
    <r>
      <rPr>
        <sz val="11"/>
        <rFont val="宋体"/>
        <charset val="134"/>
      </rPr>
      <t>，</t>
    </r>
    <r>
      <rPr>
        <sz val="11"/>
        <rFont val="Times New Roman"/>
        <charset val="134"/>
      </rPr>
      <t>0.6</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】山东大学第八届安全短视频大赛，优秀奖，</t>
    </r>
    <r>
      <rPr>
        <sz val="11"/>
        <rFont val="Times New Roman"/>
        <charset val="134"/>
      </rPr>
      <t>0.1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t>
    </r>
    <r>
      <rPr>
        <sz val="11"/>
        <rFont val="Times New Roman"/>
        <charset val="134"/>
      </rPr>
      <t>2023-2024</t>
    </r>
    <r>
      <rPr>
        <sz val="11"/>
        <rFont val="宋体"/>
        <charset val="134"/>
      </rPr>
      <t>年度优秀共青团员，</t>
    </r>
    <r>
      <rPr>
        <sz val="11"/>
        <rFont val="Times New Roman"/>
        <charset val="134"/>
      </rPr>
      <t>0.5</t>
    </r>
    <r>
      <rPr>
        <sz val="11"/>
        <rFont val="宋体"/>
        <charset val="134"/>
      </rPr>
      <t>分；第十一届中国人力资源管理论坛优秀志愿者证书，</t>
    </r>
    <r>
      <rPr>
        <sz val="11"/>
        <rFont val="Times New Roman"/>
        <charset val="134"/>
      </rPr>
      <t>0.5</t>
    </r>
    <r>
      <rPr>
        <sz val="11"/>
        <rFont val="宋体"/>
        <charset val="134"/>
      </rPr>
      <t>分；【个人奖项</t>
    </r>
    <r>
      <rPr>
        <sz val="11"/>
        <rFont val="Times New Roman"/>
        <charset val="134"/>
      </rPr>
      <t>+</t>
    </r>
    <r>
      <rPr>
        <sz val="11"/>
        <rFont val="宋体"/>
        <charset val="134"/>
      </rPr>
      <t>】</t>
    </r>
    <r>
      <rPr>
        <sz val="11"/>
        <rFont val="Times New Roman"/>
        <charset val="134"/>
      </rPr>
      <t>2023</t>
    </r>
    <r>
      <rPr>
        <sz val="11"/>
        <rFont val="宋体"/>
        <charset val="134"/>
      </rPr>
      <t>年度山东大学优秀研究生，</t>
    </r>
    <r>
      <rPr>
        <sz val="11"/>
        <rFont val="Times New Roman"/>
        <charset val="134"/>
      </rPr>
      <t>0.5</t>
    </r>
    <r>
      <rPr>
        <sz val="11"/>
        <rFont val="宋体"/>
        <charset val="134"/>
      </rPr>
      <t>分</t>
    </r>
  </si>
  <si>
    <r>
      <rPr>
        <sz val="11"/>
        <rFont val="宋体"/>
        <charset val="134"/>
      </rPr>
      <t>【认定比赛</t>
    </r>
    <r>
      <rPr>
        <sz val="11"/>
        <rFont val="Times New Roman"/>
        <charset val="134"/>
      </rPr>
      <t>+</t>
    </r>
    <r>
      <rPr>
        <sz val="11"/>
        <rFont val="宋体"/>
        <charset val="134"/>
      </rPr>
      <t>】山东大学第八届安全短视频大赛，优秀奖，</t>
    </r>
    <r>
      <rPr>
        <sz val="11"/>
        <rFont val="Times New Roman"/>
        <charset val="134"/>
      </rPr>
      <t>0.1</t>
    </r>
    <r>
      <rPr>
        <sz val="11"/>
        <rFont val="宋体"/>
        <charset val="134"/>
      </rPr>
      <t>分；优秀奖不纳入计分</t>
    </r>
    <r>
      <rPr>
        <sz val="11"/>
        <rFont val="Times New Roman"/>
        <charset val="134"/>
      </rPr>
      <t xml:space="preserve">
</t>
    </r>
    <r>
      <rPr>
        <sz val="11"/>
        <rFont val="宋体"/>
        <charset val="134"/>
      </rPr>
      <t>第十一届中国人力资源管理论坛优秀志愿者证书，</t>
    </r>
    <r>
      <rPr>
        <sz val="11"/>
        <rFont val="Times New Roman"/>
        <charset val="134"/>
      </rPr>
      <t>0.5</t>
    </r>
    <r>
      <rPr>
        <sz val="11"/>
        <rFont val="宋体"/>
        <charset val="134"/>
      </rPr>
      <t>分（不确定）</t>
    </r>
  </si>
  <si>
    <r>
      <rPr>
        <sz val="11"/>
        <color rgb="FF000000"/>
        <rFont val="宋体"/>
        <charset val="134"/>
      </rPr>
      <t>【个人奖项</t>
    </r>
    <r>
      <rPr>
        <sz val="11"/>
        <color rgb="FF000000"/>
        <rFont val="Times New Roman"/>
        <charset val="134"/>
      </rPr>
      <t>+</t>
    </r>
    <r>
      <rPr>
        <sz val="11"/>
        <color rgb="FF000000"/>
        <rFont val="宋体"/>
        <charset val="134"/>
      </rPr>
      <t>】山东大学第八届安全短视频大赛，优秀奖不予加分；</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】第十一届中国人力资源管理论坛优秀志愿者，属于单一活动优秀志愿者，经学院认定，不予加分；</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t>
    </r>
    <r>
      <rPr>
        <sz val="11"/>
        <color rgb="FF000000"/>
        <rFont val="Times New Roman"/>
        <charset val="134"/>
      </rPr>
      <t>2023</t>
    </r>
    <r>
      <rPr>
        <sz val="11"/>
        <color rgb="FF000000"/>
        <rFont val="宋体"/>
        <charset val="134"/>
      </rPr>
      <t>年度优秀研究生是对上一年度综合评价考评结果所授予的荣誉，不予加分；</t>
    </r>
  </si>
  <si>
    <r>
      <rPr>
        <sz val="10"/>
        <rFont val="宋体"/>
        <charset val="134"/>
      </rPr>
      <t>程心怡</t>
    </r>
  </si>
  <si>
    <r>
      <rPr>
        <sz val="10"/>
        <color rgb="FF000000"/>
        <rFont val="宋体"/>
        <charset val="134"/>
      </rPr>
      <t>李诗琦</t>
    </r>
  </si>
  <si>
    <r>
      <rPr>
        <sz val="10"/>
        <rFont val="宋体"/>
        <charset val="134"/>
      </rPr>
      <t>【个人奖项</t>
    </r>
    <r>
      <rPr>
        <sz val="10"/>
        <rFont val="Times New Roman"/>
        <charset val="134"/>
      </rPr>
      <t>+</t>
    </r>
    <r>
      <rPr>
        <sz val="10"/>
        <rFont val="宋体"/>
        <charset val="134"/>
      </rPr>
      <t>】</t>
    </r>
    <r>
      <rPr>
        <sz val="10"/>
        <rFont val="Times New Roman"/>
        <charset val="134"/>
      </rPr>
      <t>2023</t>
    </r>
    <r>
      <rPr>
        <sz val="10"/>
        <rFont val="宋体"/>
        <charset val="134"/>
      </rPr>
      <t>年度山东大学优秀研究生，</t>
    </r>
    <r>
      <rPr>
        <sz val="10"/>
        <rFont val="Times New Roman"/>
        <charset val="134"/>
      </rPr>
      <t>0.5</t>
    </r>
    <r>
      <rPr>
        <sz val="10"/>
        <rFont val="宋体"/>
        <charset val="134"/>
      </rPr>
      <t>分</t>
    </r>
  </si>
  <si>
    <r>
      <rPr>
        <sz val="10"/>
        <color rgb="FF000000"/>
        <rFont val="宋体"/>
        <charset val="134"/>
      </rPr>
      <t>随思迪</t>
    </r>
  </si>
  <si>
    <r>
      <rPr>
        <sz val="11"/>
        <rFont val="宋体"/>
        <charset val="134"/>
      </rPr>
      <t>【志愿服务】</t>
    </r>
    <r>
      <rPr>
        <sz val="11"/>
        <rFont val="Times New Roman"/>
        <charset val="134"/>
      </rPr>
      <t>2023</t>
    </r>
    <r>
      <rPr>
        <sz val="11"/>
        <rFont val="宋体"/>
        <charset val="134"/>
      </rPr>
      <t>年管理学院秋季迎新活动，</t>
    </r>
    <r>
      <rPr>
        <sz val="11"/>
        <rFont val="Times New Roman"/>
        <charset val="134"/>
      </rPr>
      <t>4</t>
    </r>
    <r>
      <rPr>
        <sz val="11"/>
        <rFont val="宋体"/>
        <charset val="134"/>
      </rPr>
      <t>小时；</t>
    </r>
    <r>
      <rPr>
        <sz val="11"/>
        <rFont val="Times New Roman"/>
        <charset val="134"/>
      </rPr>
      <t>2023</t>
    </r>
    <r>
      <rPr>
        <sz val="11"/>
        <rFont val="宋体"/>
        <charset val="134"/>
      </rPr>
      <t>年山东大学第十二届研究生师生羽毛球赛，</t>
    </r>
    <r>
      <rPr>
        <sz val="11"/>
        <rFont val="Times New Roman"/>
        <charset val="134"/>
      </rPr>
      <t>12</t>
    </r>
    <r>
      <rPr>
        <sz val="11"/>
        <rFont val="宋体"/>
        <charset val="134"/>
      </rPr>
      <t>小时，合计</t>
    </r>
    <r>
      <rPr>
        <sz val="11"/>
        <rFont val="Times New Roman"/>
        <charset val="134"/>
      </rPr>
      <t>16</t>
    </r>
    <r>
      <rPr>
        <sz val="11"/>
        <rFont val="宋体"/>
        <charset val="134"/>
      </rPr>
      <t>小时，共</t>
    </r>
    <r>
      <rPr>
        <sz val="11"/>
        <rFont val="Times New Roman"/>
        <charset val="134"/>
      </rPr>
      <t>0.6</t>
    </r>
    <r>
      <rPr>
        <sz val="11"/>
        <rFont val="宋体"/>
        <charset val="134"/>
      </rPr>
      <t>分；</t>
    </r>
    <r>
      <rPr>
        <sz val="11"/>
        <rFont val="Times New Roman"/>
        <charset val="134"/>
      </rPr>
      <t xml:space="preserve">
</t>
    </r>
    <r>
      <rPr>
        <sz val="11"/>
        <rFont val="宋体"/>
        <charset val="134"/>
      </rPr>
      <t>【实践立项】院级立项，</t>
    </r>
    <r>
      <rPr>
        <sz val="11"/>
        <rFont val="Times New Roman"/>
        <charset val="134"/>
      </rPr>
      <t>+1</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】安全短视频大赛二等奖，</t>
    </r>
    <r>
      <rPr>
        <sz val="11"/>
        <rFont val="Times New Roman"/>
        <charset val="134"/>
      </rPr>
      <t>0.3</t>
    </r>
    <r>
      <rPr>
        <sz val="11"/>
        <rFont val="宋体"/>
        <charset val="134"/>
      </rPr>
      <t>分；【个人奖项</t>
    </r>
    <r>
      <rPr>
        <sz val="11"/>
        <rFont val="Times New Roman"/>
        <charset val="134"/>
      </rPr>
      <t>+</t>
    </r>
    <r>
      <rPr>
        <sz val="11"/>
        <rFont val="宋体"/>
        <charset val="134"/>
      </rPr>
      <t>】</t>
    </r>
    <r>
      <rPr>
        <sz val="11"/>
        <rFont val="Times New Roman"/>
        <charset val="134"/>
      </rPr>
      <t>2023</t>
    </r>
    <r>
      <rPr>
        <sz val="11"/>
        <rFont val="宋体"/>
        <charset val="134"/>
      </rPr>
      <t>年度山东大学优秀研究生，</t>
    </r>
    <r>
      <rPr>
        <sz val="11"/>
        <rFont val="Times New Roman"/>
        <charset val="134"/>
      </rPr>
      <t>0.5</t>
    </r>
    <r>
      <rPr>
        <sz val="11"/>
        <rFont val="宋体"/>
        <charset val="134"/>
      </rPr>
      <t>分</t>
    </r>
  </si>
  <si>
    <r>
      <rPr>
        <sz val="11"/>
        <color rgb="FF000000"/>
        <rFont val="宋体"/>
        <charset val="134"/>
      </rPr>
      <t>【认定比赛</t>
    </r>
    <r>
      <rPr>
        <sz val="11"/>
        <color rgb="FF000000"/>
        <rFont val="Times New Roman"/>
        <charset val="134"/>
      </rPr>
      <t>+</t>
    </r>
    <r>
      <rPr>
        <sz val="11"/>
        <color rgb="FF000000"/>
        <rFont val="宋体"/>
        <charset val="134"/>
      </rPr>
      <t>】安全短视频大赛二等奖，加</t>
    </r>
    <r>
      <rPr>
        <sz val="11"/>
        <color rgb="FF000000"/>
        <rFont val="Times New Roman"/>
        <charset val="134"/>
      </rPr>
      <t>0.3</t>
    </r>
    <r>
      <rPr>
        <sz val="11"/>
        <color rgb="FF000000"/>
        <rFont val="宋体"/>
        <charset val="134"/>
      </rPr>
      <t>分；</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t>
    </r>
    <r>
      <rPr>
        <sz val="11"/>
        <color rgb="FF000000"/>
        <rFont val="Times New Roman"/>
        <charset val="134"/>
      </rPr>
      <t>2023</t>
    </r>
    <r>
      <rPr>
        <sz val="11"/>
        <color rgb="FF000000"/>
        <rFont val="宋体"/>
        <charset val="134"/>
      </rPr>
      <t>年度优秀研究生是对上一年度综合评价考评结果所授予的荣誉，不予加分；</t>
    </r>
  </si>
  <si>
    <r>
      <rPr>
        <sz val="10"/>
        <rFont val="宋体"/>
        <charset val="134"/>
      </rPr>
      <t>包洁</t>
    </r>
  </si>
  <si>
    <r>
      <rPr>
        <sz val="11"/>
        <rFont val="宋体"/>
        <charset val="134"/>
      </rPr>
      <t>【学生工作】研究生会考核优秀，</t>
    </r>
    <r>
      <rPr>
        <sz val="11"/>
        <rFont val="Times New Roman"/>
        <charset val="134"/>
      </rPr>
      <t>3</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】山东大学学生学术文化活动组织工作先进个人，</t>
    </r>
    <r>
      <rPr>
        <sz val="11"/>
        <rFont val="Times New Roman"/>
        <charset val="134"/>
      </rPr>
      <t>0.5</t>
    </r>
    <r>
      <rPr>
        <sz val="11"/>
        <rFont val="宋体"/>
        <charset val="134"/>
      </rPr>
      <t>分</t>
    </r>
  </si>
  <si>
    <r>
      <rPr>
        <sz val="10"/>
        <color rgb="FF000000"/>
        <rFont val="宋体"/>
        <charset val="134"/>
      </rPr>
      <t>程喆</t>
    </r>
  </si>
  <si>
    <r>
      <rPr>
        <sz val="11"/>
        <rFont val="宋体"/>
        <charset val="134"/>
      </rPr>
      <t>【美育</t>
    </r>
    <r>
      <rPr>
        <sz val="11"/>
        <rFont val="Times New Roman"/>
        <charset val="134"/>
      </rPr>
      <t>+</t>
    </r>
    <r>
      <rPr>
        <sz val="11"/>
        <rFont val="宋体"/>
        <charset val="134"/>
      </rPr>
      <t>】研究生师生合唱比赛一等奖，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】安全短视频比赛优秀奖，</t>
    </r>
    <r>
      <rPr>
        <sz val="11"/>
        <rFont val="Times New Roman"/>
        <charset val="134"/>
      </rPr>
      <t xml:space="preserve">0.1
</t>
    </r>
    <r>
      <rPr>
        <sz val="11"/>
        <rFont val="宋体"/>
        <charset val="134"/>
      </rPr>
      <t>【个人奖项</t>
    </r>
    <r>
      <rPr>
        <sz val="11"/>
        <rFont val="Times New Roman"/>
        <charset val="134"/>
      </rPr>
      <t>+</t>
    </r>
    <r>
      <rPr>
        <sz val="11"/>
        <rFont val="宋体"/>
        <charset val="134"/>
      </rPr>
      <t>】</t>
    </r>
    <r>
      <rPr>
        <sz val="11"/>
        <rFont val="Times New Roman"/>
        <charset val="134"/>
      </rPr>
      <t>2023</t>
    </r>
    <r>
      <rPr>
        <sz val="11"/>
        <rFont val="宋体"/>
        <charset val="134"/>
      </rPr>
      <t>年度山东大学优秀研究生，</t>
    </r>
    <r>
      <rPr>
        <sz val="11"/>
        <rFont val="Times New Roman"/>
        <charset val="134"/>
      </rPr>
      <t>0.5</t>
    </r>
    <r>
      <rPr>
        <sz val="11"/>
        <rFont val="宋体"/>
        <charset val="134"/>
      </rPr>
      <t>分</t>
    </r>
    <r>
      <rPr>
        <sz val="11"/>
        <rFont val="Times New Roman"/>
        <charset val="134"/>
      </rPr>
      <t xml:space="preserve">
</t>
    </r>
  </si>
  <si>
    <r>
      <rPr>
        <sz val="11"/>
        <color rgb="FF000000"/>
        <rFont val="宋体"/>
        <charset val="134"/>
      </rPr>
      <t>【个人奖项</t>
    </r>
    <r>
      <rPr>
        <sz val="11"/>
        <color rgb="FF000000"/>
        <rFont val="Times New Roman"/>
        <charset val="134"/>
      </rPr>
      <t>+</t>
    </r>
    <r>
      <rPr>
        <sz val="11"/>
        <color rgb="FF000000"/>
        <rFont val="宋体"/>
        <charset val="134"/>
      </rPr>
      <t>】山东大学第八届安全短视频大赛优秀奖，经学院认定，不予加分；</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t>
    </r>
    <r>
      <rPr>
        <sz val="11"/>
        <color rgb="FF000000"/>
        <rFont val="Times New Roman"/>
        <charset val="134"/>
      </rPr>
      <t>2023</t>
    </r>
    <r>
      <rPr>
        <sz val="11"/>
        <color rgb="FF000000"/>
        <rFont val="宋体"/>
        <charset val="134"/>
      </rPr>
      <t>年度优秀研究生是对上一年度综合评价考评结果所授予的荣誉，不予加分；</t>
    </r>
  </si>
  <si>
    <r>
      <rPr>
        <sz val="10"/>
        <rFont val="宋体"/>
        <charset val="134"/>
      </rPr>
      <t>韩雨晨</t>
    </r>
  </si>
  <si>
    <r>
      <rPr>
        <sz val="11"/>
        <rFont val="宋体"/>
        <charset val="134"/>
      </rPr>
      <t>【志愿服务】迎新活动</t>
    </r>
    <r>
      <rPr>
        <sz val="11"/>
        <rFont val="Times New Roman"/>
        <charset val="134"/>
      </rPr>
      <t>12</t>
    </r>
    <r>
      <rPr>
        <sz val="11"/>
        <rFont val="宋体"/>
        <charset val="134"/>
      </rPr>
      <t>小时以上，</t>
    </r>
    <r>
      <rPr>
        <sz val="11"/>
        <rFont val="Times New Roman"/>
        <charset val="134"/>
      </rPr>
      <t>0.6</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】校级安全短视频大赛三等奖，</t>
    </r>
    <r>
      <rPr>
        <sz val="11"/>
        <rFont val="Times New Roman"/>
        <charset val="134"/>
      </rPr>
      <t>0.1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】正大杯国家级二等奖，</t>
    </r>
    <r>
      <rPr>
        <sz val="11"/>
        <rFont val="Times New Roman"/>
        <charset val="134"/>
      </rPr>
      <t>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】会议论文两篇，</t>
    </r>
    <r>
      <rPr>
        <sz val="11"/>
        <rFont val="Times New Roman"/>
        <charset val="134"/>
      </rPr>
      <t>2</t>
    </r>
    <r>
      <rPr>
        <sz val="11"/>
        <rFont val="宋体"/>
        <charset val="134"/>
      </rPr>
      <t>分</t>
    </r>
  </si>
  <si>
    <r>
      <rPr>
        <sz val="11"/>
        <rFont val="宋体"/>
        <charset val="134"/>
      </rPr>
      <t>【个人奖项</t>
    </r>
    <r>
      <rPr>
        <sz val="11"/>
        <rFont val="Times New Roman"/>
        <charset val="134"/>
      </rPr>
      <t>+</t>
    </r>
    <r>
      <rPr>
        <sz val="11"/>
        <rFont val="宋体"/>
        <charset val="134"/>
      </rPr>
      <t>】正大杯国家级二等奖，</t>
    </r>
    <r>
      <rPr>
        <sz val="11"/>
        <rFont val="Times New Roman"/>
        <charset val="134"/>
      </rPr>
      <t>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】会议论文两篇，</t>
    </r>
    <r>
      <rPr>
        <sz val="11"/>
        <rFont val="Times New Roman"/>
        <charset val="134"/>
      </rPr>
      <t>2</t>
    </r>
    <r>
      <rPr>
        <sz val="11"/>
        <rFont val="宋体"/>
        <charset val="134"/>
      </rPr>
      <t>分个人奖项最多一分</t>
    </r>
    <r>
      <rPr>
        <sz val="11"/>
        <rFont val="Times New Roman"/>
        <charset val="134"/>
      </rPr>
      <t xml:space="preserve">
</t>
    </r>
    <r>
      <rPr>
        <sz val="11"/>
        <rFont val="宋体"/>
        <charset val="134"/>
      </rPr>
      <t>【认定比赛</t>
    </r>
    <r>
      <rPr>
        <sz val="11"/>
        <rFont val="Times New Roman"/>
        <charset val="134"/>
      </rPr>
      <t>+</t>
    </r>
    <r>
      <rPr>
        <sz val="11"/>
        <rFont val="宋体"/>
        <charset val="134"/>
      </rPr>
      <t>】校级安全短视频大赛三等奖，</t>
    </r>
    <r>
      <rPr>
        <sz val="11"/>
        <rFont val="Times New Roman"/>
        <charset val="134"/>
      </rPr>
      <t>0.1</t>
    </r>
    <r>
      <rPr>
        <sz val="11"/>
        <rFont val="宋体"/>
        <charset val="134"/>
      </rPr>
      <t>分提交的材料是优秀奖，不加分</t>
    </r>
    <r>
      <rPr>
        <sz val="11"/>
        <rFont val="Times New Roman"/>
        <charset val="134"/>
      </rPr>
      <t xml:space="preserve"> </t>
    </r>
    <r>
      <rPr>
        <sz val="11"/>
        <rFont val="宋体"/>
        <charset val="134"/>
      </rPr>
      <t>不是三等级</t>
    </r>
  </si>
  <si>
    <r>
      <rPr>
        <sz val="11"/>
        <color rgb="FF000000"/>
        <rFont val="宋体"/>
        <charset val="134"/>
      </rPr>
      <t>【个人奖项</t>
    </r>
    <r>
      <rPr>
        <sz val="11"/>
        <color rgb="FF000000"/>
        <rFont val="Times New Roman"/>
        <charset val="134"/>
      </rPr>
      <t>+</t>
    </r>
    <r>
      <rPr>
        <sz val="11"/>
        <color rgb="FF000000"/>
        <rFont val="宋体"/>
        <charset val="134"/>
      </rPr>
      <t>】会议论文与正大杯属于学术竞赛类，不属于《山东大学管理学院研究生综合评价实施细则》评选范围；</t>
    </r>
    <r>
      <rPr>
        <sz val="11"/>
        <color rgb="FF000000"/>
        <rFont val="Times New Roman"/>
        <charset val="134"/>
      </rPr>
      <t xml:space="preserve">
</t>
    </r>
    <r>
      <rPr>
        <sz val="11"/>
        <color rgb="FF000000"/>
        <rFont val="宋体"/>
        <charset val="134"/>
      </rPr>
      <t>【认定比赛</t>
    </r>
    <r>
      <rPr>
        <sz val="11"/>
        <color rgb="FF000000"/>
        <rFont val="Times New Roman"/>
        <charset val="134"/>
      </rPr>
      <t>+</t>
    </r>
    <r>
      <rPr>
        <sz val="11"/>
        <color rgb="FF000000"/>
        <rFont val="宋体"/>
        <charset val="134"/>
      </rPr>
      <t>】校级安全短视频大赛优秀奖，不予加分；</t>
    </r>
  </si>
  <si>
    <r>
      <rPr>
        <sz val="10"/>
        <rFont val="宋体"/>
        <charset val="134"/>
      </rPr>
      <t>金建秋</t>
    </r>
  </si>
  <si>
    <r>
      <rPr>
        <sz val="10"/>
        <rFont val="宋体"/>
        <charset val="134"/>
      </rPr>
      <t>石珈</t>
    </r>
  </si>
  <si>
    <r>
      <rPr>
        <sz val="11"/>
        <rFont val="宋体"/>
        <charset val="134"/>
      </rPr>
      <t>【学术成果】教育部课题立项，</t>
    </r>
    <r>
      <rPr>
        <sz val="11"/>
        <rFont val="Times New Roman"/>
        <charset val="134"/>
      </rPr>
      <t>3</t>
    </r>
    <r>
      <rPr>
        <sz val="11"/>
        <rFont val="宋体"/>
        <charset val="134"/>
      </rPr>
      <t>分</t>
    </r>
  </si>
  <si>
    <r>
      <rPr>
        <sz val="11"/>
        <rFont val="宋体"/>
        <charset val="134"/>
      </rPr>
      <t>【学术成果】教育部课题立项，</t>
    </r>
    <r>
      <rPr>
        <sz val="11"/>
        <rFont val="Times New Roman"/>
        <charset val="134"/>
      </rPr>
      <t>3</t>
    </r>
    <r>
      <rPr>
        <sz val="11"/>
        <rFont val="宋体"/>
        <charset val="134"/>
      </rPr>
      <t>分不算特殊贡献</t>
    </r>
  </si>
  <si>
    <r>
      <rPr>
        <sz val="10"/>
        <rFont val="宋体"/>
        <charset val="134"/>
      </rPr>
      <t>孟晗</t>
    </r>
  </si>
  <si>
    <r>
      <rPr>
        <sz val="10"/>
        <color rgb="FF000000"/>
        <rFont val="宋体"/>
        <charset val="134"/>
      </rPr>
      <t>裴文敬</t>
    </r>
  </si>
  <si>
    <r>
      <rPr>
        <sz val="11"/>
        <rFont val="宋体"/>
        <charset val="134"/>
      </rPr>
      <t>【个人奖项】研究生校园文化活动先进个人，</t>
    </r>
    <r>
      <rPr>
        <sz val="11"/>
        <rFont val="Times New Roman"/>
        <charset val="134"/>
      </rPr>
      <t>0.5</t>
    </r>
    <r>
      <rPr>
        <sz val="11"/>
        <rFont val="宋体"/>
        <charset val="134"/>
      </rPr>
      <t>分</t>
    </r>
    <r>
      <rPr>
        <sz val="11"/>
        <rFont val="Times New Roman"/>
        <charset val="134"/>
      </rPr>
      <t xml:space="preserve">
</t>
    </r>
    <r>
      <rPr>
        <sz val="11"/>
        <rFont val="宋体"/>
        <charset val="134"/>
      </rPr>
      <t>【志愿服务】中国人力资源管理论坛志愿服务</t>
    </r>
    <r>
      <rPr>
        <sz val="11"/>
        <rFont val="Times New Roman"/>
        <charset val="134"/>
      </rPr>
      <t>14</t>
    </r>
    <r>
      <rPr>
        <sz val="11"/>
        <rFont val="宋体"/>
        <charset val="134"/>
      </rPr>
      <t>小时，</t>
    </r>
    <r>
      <rPr>
        <sz val="11"/>
        <rFont val="Times New Roman"/>
        <charset val="134"/>
      </rPr>
      <t>0.6</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t>
    </r>
    <r>
      <rPr>
        <sz val="11"/>
        <rFont val="Times New Roman"/>
        <charset val="134"/>
      </rPr>
      <t>2023</t>
    </r>
    <r>
      <rPr>
        <sz val="11"/>
        <rFont val="宋体"/>
        <charset val="134"/>
      </rPr>
      <t>年度优秀研究生，</t>
    </r>
    <r>
      <rPr>
        <sz val="11"/>
        <rFont val="Times New Roman"/>
        <charset val="134"/>
      </rPr>
      <t>0.5</t>
    </r>
    <r>
      <rPr>
        <sz val="11"/>
        <rFont val="宋体"/>
        <charset val="134"/>
      </rPr>
      <t>分</t>
    </r>
    <r>
      <rPr>
        <sz val="11"/>
        <rFont val="Times New Roman"/>
        <charset val="134"/>
      </rPr>
      <t xml:space="preserve"> </t>
    </r>
  </si>
  <si>
    <r>
      <rPr>
        <sz val="10"/>
        <rFont val="宋体"/>
        <charset val="134"/>
      </rPr>
      <t>任欣茹</t>
    </r>
  </si>
  <si>
    <r>
      <rPr>
        <sz val="11"/>
        <rFont val="宋体"/>
        <charset val="134"/>
      </rPr>
      <t>【志愿服务】</t>
    </r>
    <r>
      <rPr>
        <sz val="11"/>
        <rFont val="Times New Roman"/>
        <charset val="134"/>
      </rPr>
      <t>2023</t>
    </r>
    <r>
      <rPr>
        <sz val="11"/>
        <rFont val="宋体"/>
        <charset val="134"/>
      </rPr>
      <t>年度管理学院迎新</t>
    </r>
    <r>
      <rPr>
        <sz val="11"/>
        <rFont val="Times New Roman"/>
        <charset val="134"/>
      </rPr>
      <t>9.34</t>
    </r>
    <r>
      <rPr>
        <sz val="11"/>
        <rFont val="宋体"/>
        <charset val="134"/>
      </rPr>
      <t>小时</t>
    </r>
  </si>
  <si>
    <r>
      <rPr>
        <sz val="10"/>
        <rFont val="宋体"/>
        <charset val="134"/>
      </rPr>
      <t>徐丌涵</t>
    </r>
  </si>
  <si>
    <r>
      <rPr>
        <sz val="11"/>
        <rFont val="宋体"/>
        <charset val="134"/>
      </rPr>
      <t>【学生工作】本科生第三党支部支委考核优秀，</t>
    </r>
    <r>
      <rPr>
        <sz val="11"/>
        <rFont val="Times New Roman"/>
        <charset val="134"/>
      </rPr>
      <t>3</t>
    </r>
    <r>
      <rPr>
        <sz val="11"/>
        <rFont val="宋体"/>
        <charset val="134"/>
      </rPr>
      <t>分</t>
    </r>
    <r>
      <rPr>
        <sz val="11"/>
        <rFont val="Times New Roman"/>
        <charset val="134"/>
      </rPr>
      <t xml:space="preserve">
</t>
    </r>
    <r>
      <rPr>
        <sz val="11"/>
        <rFont val="宋体"/>
        <charset val="134"/>
      </rPr>
      <t>【美育</t>
    </r>
    <r>
      <rPr>
        <sz val="11"/>
        <rFont val="Times New Roman"/>
        <charset val="134"/>
      </rPr>
      <t>+</t>
    </r>
    <r>
      <rPr>
        <sz val="11"/>
        <rFont val="宋体"/>
        <charset val="134"/>
      </rPr>
      <t>】合唱一等奖，</t>
    </r>
    <r>
      <rPr>
        <sz val="11"/>
        <rFont val="Times New Roman"/>
        <charset val="134"/>
      </rPr>
      <t>3</t>
    </r>
    <r>
      <rPr>
        <sz val="11"/>
        <rFont val="宋体"/>
        <charset val="134"/>
      </rPr>
      <t>分</t>
    </r>
    <r>
      <rPr>
        <sz val="11"/>
        <rFont val="Times New Roman"/>
        <charset val="134"/>
      </rPr>
      <t xml:space="preserve">
</t>
    </r>
    <r>
      <rPr>
        <sz val="11"/>
        <rFont val="宋体"/>
        <charset val="134"/>
      </rPr>
      <t>【实践立项】山东大学硕博服务团暑期社会专项实践校级结项，</t>
    </r>
    <r>
      <rPr>
        <sz val="11"/>
        <rFont val="Times New Roman"/>
        <charset val="134"/>
      </rPr>
      <t>2</t>
    </r>
    <r>
      <rPr>
        <sz val="11"/>
        <rFont val="宋体"/>
        <charset val="134"/>
      </rPr>
      <t>分</t>
    </r>
    <r>
      <rPr>
        <sz val="11"/>
        <rFont val="Times New Roman"/>
        <charset val="134"/>
      </rPr>
      <t xml:space="preserve">
</t>
    </r>
    <r>
      <rPr>
        <sz val="11"/>
        <rFont val="宋体"/>
        <charset val="134"/>
      </rPr>
      <t>【志愿服务】志愿时长</t>
    </r>
    <r>
      <rPr>
        <sz val="11"/>
        <rFont val="Times New Roman"/>
        <charset val="134"/>
      </rPr>
      <t>10</t>
    </r>
    <r>
      <rPr>
        <sz val="11"/>
        <rFont val="宋体"/>
        <charset val="134"/>
      </rPr>
      <t>小时，</t>
    </r>
    <r>
      <rPr>
        <sz val="11"/>
        <rFont val="Times New Roman"/>
        <charset val="134"/>
      </rPr>
      <t>0.3</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】山东大学优秀团员，</t>
    </r>
    <r>
      <rPr>
        <sz val="11"/>
        <rFont val="Times New Roman"/>
        <charset val="134"/>
      </rPr>
      <t>0.5</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】山东大学优秀研究生干部，</t>
    </r>
    <r>
      <rPr>
        <sz val="11"/>
        <rFont val="Times New Roman"/>
        <charset val="134"/>
      </rPr>
      <t>0.5</t>
    </r>
    <r>
      <rPr>
        <sz val="11"/>
        <rFont val="宋体"/>
        <charset val="134"/>
      </rPr>
      <t>分</t>
    </r>
  </si>
  <si>
    <r>
      <rPr>
        <sz val="11"/>
        <color rgb="FF000000"/>
        <rFont val="宋体"/>
        <charset val="134"/>
      </rPr>
      <t>【个人奖项</t>
    </r>
    <r>
      <rPr>
        <sz val="11"/>
        <color rgb="FF000000"/>
        <rFont val="Times New Roman"/>
        <charset val="134"/>
      </rPr>
      <t>+</t>
    </r>
    <r>
      <rPr>
        <sz val="11"/>
        <color rgb="FF000000"/>
        <rFont val="宋体"/>
        <charset val="134"/>
      </rPr>
      <t>】优秀学生干部奖学金属于奖学金类，经学院认定，不予加分；</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】山东大学优秀共青团员，请补充证书；</t>
    </r>
  </si>
  <si>
    <r>
      <rPr>
        <sz val="10"/>
        <rFont val="宋体"/>
        <charset val="134"/>
      </rPr>
      <t>张慧</t>
    </r>
  </si>
  <si>
    <r>
      <rPr>
        <sz val="11"/>
        <rFont val="宋体"/>
        <charset val="134"/>
      </rPr>
      <t>【志愿服务】</t>
    </r>
    <r>
      <rPr>
        <sz val="11"/>
        <rFont val="Times New Roman"/>
        <charset val="134"/>
      </rPr>
      <t>2023</t>
    </r>
    <r>
      <rPr>
        <sz val="11"/>
        <rFont val="宋体"/>
        <charset val="134"/>
      </rPr>
      <t>年度管理学院迎新</t>
    </r>
    <r>
      <rPr>
        <sz val="11"/>
        <rFont val="Times New Roman"/>
        <charset val="134"/>
      </rPr>
      <t>4</t>
    </r>
    <r>
      <rPr>
        <sz val="11"/>
        <rFont val="宋体"/>
        <charset val="134"/>
      </rPr>
      <t>小时</t>
    </r>
  </si>
  <si>
    <r>
      <rPr>
        <sz val="10"/>
        <color rgb="FF000000"/>
        <rFont val="宋体"/>
        <charset val="134"/>
      </rPr>
      <t>周璐璐</t>
    </r>
  </si>
  <si>
    <r>
      <rPr>
        <sz val="11"/>
        <rFont val="宋体"/>
        <charset val="134"/>
      </rPr>
      <t>【志愿服务】</t>
    </r>
    <r>
      <rPr>
        <sz val="11"/>
        <rFont val="Times New Roman"/>
        <charset val="134"/>
      </rPr>
      <t>2023</t>
    </r>
    <r>
      <rPr>
        <sz val="11"/>
        <rFont val="宋体"/>
        <charset val="134"/>
      </rPr>
      <t>年管理学院秋季迎新活动</t>
    </r>
    <r>
      <rPr>
        <sz val="11"/>
        <rFont val="Times New Roman"/>
        <charset val="134"/>
      </rPr>
      <t>10h</t>
    </r>
    <r>
      <rPr>
        <sz val="11"/>
        <rFont val="宋体"/>
        <charset val="134"/>
      </rPr>
      <t>、中国人力资源管理论坛志愿服务</t>
    </r>
    <r>
      <rPr>
        <sz val="11"/>
        <rFont val="Times New Roman"/>
        <charset val="134"/>
      </rPr>
      <t>11h</t>
    </r>
    <r>
      <rPr>
        <sz val="11"/>
        <rFont val="宋体"/>
        <charset val="134"/>
      </rPr>
      <t>、</t>
    </r>
    <r>
      <rPr>
        <sz val="11"/>
        <rFont val="Times New Roman"/>
        <charset val="134"/>
      </rPr>
      <t>2023</t>
    </r>
    <r>
      <rPr>
        <sz val="11"/>
        <rFont val="宋体"/>
        <charset val="134"/>
      </rPr>
      <t>年山东大学研究生开学典礼</t>
    </r>
    <r>
      <rPr>
        <sz val="11"/>
        <rFont val="Times New Roman"/>
        <charset val="134"/>
      </rPr>
      <t>5h</t>
    </r>
    <r>
      <rPr>
        <sz val="11"/>
        <rFont val="宋体"/>
        <charset val="134"/>
      </rPr>
      <t>，共</t>
    </r>
    <r>
      <rPr>
        <sz val="11"/>
        <rFont val="Times New Roman"/>
        <charset val="134"/>
      </rPr>
      <t>0.9</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】山东大学研究生</t>
    </r>
    <r>
      <rPr>
        <sz val="11"/>
        <rFont val="Times New Roman"/>
        <charset val="134"/>
      </rPr>
      <t>“</t>
    </r>
    <r>
      <rPr>
        <sz val="11"/>
        <rFont val="宋体"/>
        <charset val="134"/>
      </rPr>
      <t>学史爱校</t>
    </r>
    <r>
      <rPr>
        <sz val="11"/>
        <rFont val="Times New Roman"/>
        <charset val="134"/>
      </rPr>
      <t>·</t>
    </r>
    <r>
      <rPr>
        <sz val="11"/>
        <rFont val="宋体"/>
        <charset val="134"/>
      </rPr>
      <t>踔厉奋发</t>
    </r>
    <r>
      <rPr>
        <sz val="11"/>
        <rFont val="Times New Roman"/>
        <charset val="134"/>
      </rPr>
      <t>”</t>
    </r>
    <r>
      <rPr>
        <sz val="11"/>
        <rFont val="宋体"/>
        <charset val="134"/>
      </rPr>
      <t>校史知识竞赛三等奖、山东大学第八届校园安全短视频二等奖，共</t>
    </r>
    <r>
      <rPr>
        <sz val="11"/>
        <rFont val="Times New Roman"/>
        <charset val="134"/>
      </rPr>
      <t>0.1+0.3=0.4</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】第</t>
    </r>
    <r>
      <rPr>
        <sz val="11"/>
        <rFont val="Times New Roman"/>
        <charset val="134"/>
      </rPr>
      <t>11</t>
    </r>
    <r>
      <rPr>
        <sz val="11"/>
        <rFont val="宋体"/>
        <charset val="134"/>
      </rPr>
      <t>届中国人力资源管理论坛志愿服务活动</t>
    </r>
    <r>
      <rPr>
        <sz val="11"/>
        <rFont val="Times New Roman"/>
        <charset val="134"/>
      </rPr>
      <t>“</t>
    </r>
    <r>
      <rPr>
        <sz val="11"/>
        <rFont val="宋体"/>
        <charset val="134"/>
      </rPr>
      <t>优秀志愿者</t>
    </r>
    <r>
      <rPr>
        <sz val="11"/>
        <rFont val="Times New Roman"/>
        <charset val="134"/>
      </rPr>
      <t>”</t>
    </r>
    <r>
      <rPr>
        <sz val="11"/>
        <rFont val="宋体"/>
        <charset val="134"/>
      </rPr>
      <t>，</t>
    </r>
    <r>
      <rPr>
        <sz val="11"/>
        <rFont val="Times New Roman"/>
        <charset val="134"/>
      </rPr>
      <t>0.5</t>
    </r>
    <r>
      <rPr>
        <sz val="11"/>
        <rFont val="宋体"/>
        <charset val="134"/>
      </rPr>
      <t>分</t>
    </r>
  </si>
  <si>
    <r>
      <rPr>
        <sz val="11"/>
        <color rgb="FF000000"/>
        <rFont val="宋体"/>
        <charset val="134"/>
      </rPr>
      <t>【个人奖项</t>
    </r>
    <r>
      <rPr>
        <sz val="11"/>
        <color rgb="FF000000"/>
        <rFont val="Times New Roman"/>
        <charset val="134"/>
      </rPr>
      <t>+</t>
    </r>
    <r>
      <rPr>
        <sz val="11"/>
        <color rgb="FF000000"/>
        <rFont val="宋体"/>
        <charset val="134"/>
      </rPr>
      <t>】第</t>
    </r>
    <r>
      <rPr>
        <sz val="11"/>
        <color rgb="FF000000"/>
        <rFont val="Times New Roman"/>
        <charset val="134"/>
      </rPr>
      <t>11</t>
    </r>
    <r>
      <rPr>
        <sz val="11"/>
        <color rgb="FF000000"/>
        <rFont val="宋体"/>
        <charset val="134"/>
      </rPr>
      <t>届中国人力资源管理论坛志愿服务活动</t>
    </r>
    <r>
      <rPr>
        <sz val="11"/>
        <color rgb="FF000000"/>
        <rFont val="Times New Roman"/>
        <charset val="134"/>
      </rPr>
      <t>“</t>
    </r>
    <r>
      <rPr>
        <sz val="11"/>
        <color rgb="FF000000"/>
        <rFont val="宋体"/>
        <charset val="134"/>
      </rPr>
      <t>优秀志愿者</t>
    </r>
    <r>
      <rPr>
        <sz val="11"/>
        <color rgb="FF000000"/>
        <rFont val="Times New Roman"/>
        <charset val="134"/>
      </rPr>
      <t>”</t>
    </r>
    <r>
      <rPr>
        <sz val="11"/>
        <color rgb="FF000000"/>
        <rFont val="宋体"/>
        <charset val="134"/>
      </rPr>
      <t>，属于单一活动优秀志愿者，经学院认定，不予加分；</t>
    </r>
  </si>
  <si>
    <r>
      <rPr>
        <sz val="10"/>
        <rFont val="宋体"/>
        <charset val="134"/>
      </rPr>
      <t>周星宇</t>
    </r>
  </si>
  <si>
    <r>
      <rPr>
        <sz val="11"/>
        <rFont val="宋体"/>
        <charset val="134"/>
      </rPr>
      <t>【志愿服务】声动山大主持人大赛志愿者</t>
    </r>
    <r>
      <rPr>
        <sz val="11"/>
        <rFont val="Times New Roman"/>
        <charset val="134"/>
      </rPr>
      <t>3</t>
    </r>
    <r>
      <rPr>
        <sz val="11"/>
        <rFont val="宋体"/>
        <charset val="134"/>
      </rPr>
      <t>小时</t>
    </r>
    <r>
      <rPr>
        <sz val="11"/>
        <rFont val="Times New Roman"/>
        <charset val="134"/>
      </rPr>
      <t>0.1</t>
    </r>
    <r>
      <rPr>
        <sz val="11"/>
        <rFont val="宋体"/>
        <charset val="134"/>
      </rPr>
      <t>分；本科生毕业典礼证书颁发志愿者</t>
    </r>
    <r>
      <rPr>
        <sz val="11"/>
        <rFont val="Times New Roman"/>
        <charset val="134"/>
      </rPr>
      <t xml:space="preserve"> 8</t>
    </r>
    <r>
      <rPr>
        <sz val="11"/>
        <rFont val="宋体"/>
        <charset val="134"/>
      </rPr>
      <t>小时</t>
    </r>
    <r>
      <rPr>
        <sz val="11"/>
        <rFont val="Times New Roman"/>
        <charset val="134"/>
      </rPr>
      <t>0.3</t>
    </r>
    <r>
      <rPr>
        <sz val="11"/>
        <rFont val="宋体"/>
        <charset val="134"/>
      </rPr>
      <t>分；李占祥学术会议志愿者</t>
    </r>
    <r>
      <rPr>
        <sz val="11"/>
        <rFont val="Times New Roman"/>
        <charset val="134"/>
      </rPr>
      <t>2</t>
    </r>
    <r>
      <rPr>
        <sz val="11"/>
        <rFont val="宋体"/>
        <charset val="134"/>
      </rPr>
      <t>天</t>
    </r>
    <r>
      <rPr>
        <sz val="11"/>
        <rFont val="Times New Roman"/>
        <charset val="134"/>
      </rPr>
      <t>0.6</t>
    </r>
    <r>
      <rPr>
        <sz val="11"/>
        <rFont val="宋体"/>
        <charset val="134"/>
      </rPr>
      <t>分；</t>
    </r>
    <r>
      <rPr>
        <sz val="11"/>
        <rFont val="Times New Roman"/>
        <charset val="134"/>
      </rPr>
      <t>iacmr</t>
    </r>
    <r>
      <rPr>
        <sz val="11"/>
        <rFont val="宋体"/>
        <charset val="134"/>
      </rPr>
      <t>学术会议志愿者</t>
    </r>
    <r>
      <rPr>
        <sz val="11"/>
        <rFont val="Times New Roman"/>
        <charset val="134"/>
      </rPr>
      <t>5</t>
    </r>
    <r>
      <rPr>
        <sz val="11"/>
        <rFont val="宋体"/>
        <charset val="134"/>
      </rPr>
      <t>天</t>
    </r>
    <r>
      <rPr>
        <sz val="11"/>
        <rFont val="Times New Roman"/>
        <charset val="134"/>
      </rPr>
      <t>0.6</t>
    </r>
    <r>
      <rPr>
        <sz val="11"/>
        <rFont val="宋体"/>
        <charset val="134"/>
      </rPr>
      <t>分</t>
    </r>
    <r>
      <rPr>
        <sz val="11"/>
        <rFont val="Times New Roman"/>
        <charset val="134"/>
      </rPr>
      <t xml:space="preserve">
</t>
    </r>
    <r>
      <rPr>
        <sz val="11"/>
        <rFont val="宋体"/>
        <charset val="134"/>
      </rPr>
      <t>【实践立项】山东大学管理学院知行者队院级立项，</t>
    </r>
    <r>
      <rPr>
        <sz val="11"/>
        <rFont val="Times New Roman"/>
        <charset val="134"/>
      </rPr>
      <t>1</t>
    </r>
    <r>
      <rPr>
        <sz val="11"/>
        <rFont val="宋体"/>
        <charset val="134"/>
      </rPr>
      <t>分</t>
    </r>
  </si>
  <si>
    <r>
      <rPr>
        <sz val="11"/>
        <rFont val="宋体"/>
        <charset val="134"/>
      </rPr>
      <t>志愿服务要申请</t>
    </r>
  </si>
  <si>
    <r>
      <rPr>
        <sz val="10"/>
        <color rgb="FF000000"/>
        <rFont val="宋体"/>
        <charset val="134"/>
      </rPr>
      <t>高勇斌</t>
    </r>
  </si>
  <si>
    <r>
      <rPr>
        <sz val="10"/>
        <rFont val="宋体"/>
        <charset val="134"/>
      </rPr>
      <t>【学生工作】班委考核优秀，</t>
    </r>
    <r>
      <rPr>
        <sz val="10"/>
        <rFont val="Times New Roman"/>
        <charset val="134"/>
      </rPr>
      <t>3</t>
    </r>
    <r>
      <rPr>
        <sz val="10"/>
        <rFont val="宋体"/>
        <charset val="134"/>
      </rPr>
      <t>分；</t>
    </r>
    <r>
      <rPr>
        <sz val="10"/>
        <rFont val="Times New Roman"/>
        <charset val="134"/>
      </rPr>
      <t xml:space="preserve">
</t>
    </r>
    <r>
      <rPr>
        <sz val="10"/>
        <rFont val="宋体"/>
        <charset val="134"/>
      </rPr>
      <t>【志愿服务】中国大学生工程实践与创新能力大赛</t>
    </r>
    <r>
      <rPr>
        <sz val="10"/>
        <rFont val="Times New Roman"/>
        <charset val="134"/>
      </rPr>
      <t>4</t>
    </r>
    <r>
      <rPr>
        <sz val="10"/>
        <rFont val="宋体"/>
        <charset val="134"/>
      </rPr>
      <t>小时，</t>
    </r>
    <r>
      <rPr>
        <sz val="10"/>
        <rFont val="Times New Roman"/>
        <charset val="134"/>
      </rPr>
      <t>0.3</t>
    </r>
    <r>
      <rPr>
        <sz val="10"/>
        <rFont val="宋体"/>
        <charset val="134"/>
      </rPr>
      <t>分；</t>
    </r>
    <r>
      <rPr>
        <sz val="10"/>
        <rFont val="Times New Roman"/>
        <charset val="134"/>
      </rPr>
      <t xml:space="preserve">
</t>
    </r>
    <r>
      <rPr>
        <sz val="10"/>
        <rFont val="宋体"/>
        <charset val="134"/>
      </rPr>
      <t>【个人奖项</t>
    </r>
    <r>
      <rPr>
        <sz val="10"/>
        <rFont val="Times New Roman"/>
        <charset val="134"/>
      </rPr>
      <t>+</t>
    </r>
    <r>
      <rPr>
        <sz val="10"/>
        <rFont val="宋体"/>
        <charset val="134"/>
      </rPr>
      <t>】校级优秀共青团员，</t>
    </r>
    <r>
      <rPr>
        <sz val="10"/>
        <rFont val="Times New Roman"/>
        <charset val="134"/>
      </rPr>
      <t>0.5</t>
    </r>
    <r>
      <rPr>
        <sz val="10"/>
        <rFont val="宋体"/>
        <charset val="134"/>
      </rPr>
      <t>；山东大学优秀研究生，</t>
    </r>
    <r>
      <rPr>
        <sz val="10"/>
        <rFont val="Times New Roman"/>
        <charset val="134"/>
      </rPr>
      <t xml:space="preserve">0.5
</t>
    </r>
  </si>
  <si>
    <r>
      <rPr>
        <sz val="10"/>
        <rFont val="宋体"/>
        <charset val="134"/>
      </rPr>
      <t>江智勇</t>
    </r>
  </si>
  <si>
    <r>
      <rPr>
        <sz val="10"/>
        <rFont val="宋体"/>
        <charset val="134"/>
      </rPr>
      <t>陈云龙</t>
    </r>
  </si>
  <si>
    <r>
      <rPr>
        <sz val="10"/>
        <rFont val="宋体"/>
        <charset val="134"/>
      </rPr>
      <t>【实践立项】院级立项</t>
    </r>
    <r>
      <rPr>
        <sz val="10"/>
        <rFont val="Times New Roman"/>
        <charset val="134"/>
      </rPr>
      <t xml:space="preserve"> 1</t>
    </r>
    <r>
      <rPr>
        <sz val="10"/>
        <rFont val="宋体"/>
        <charset val="134"/>
      </rPr>
      <t>分</t>
    </r>
  </si>
  <si>
    <r>
      <rPr>
        <sz val="10"/>
        <rFont val="宋体"/>
        <charset val="134"/>
      </rPr>
      <t>马本骋</t>
    </r>
  </si>
  <si>
    <r>
      <rPr>
        <sz val="10"/>
        <rFont val="宋体"/>
        <charset val="134"/>
      </rPr>
      <t>【美育</t>
    </r>
    <r>
      <rPr>
        <sz val="10"/>
        <rFont val="Times New Roman"/>
        <charset val="134"/>
      </rPr>
      <t>+</t>
    </r>
    <r>
      <rPr>
        <sz val="10"/>
        <rFont val="宋体"/>
        <charset val="134"/>
      </rPr>
      <t>】合唱比赛一等奖，</t>
    </r>
    <r>
      <rPr>
        <sz val="10"/>
        <rFont val="Times New Roman"/>
        <charset val="134"/>
      </rPr>
      <t>3</t>
    </r>
    <r>
      <rPr>
        <sz val="10"/>
        <rFont val="宋体"/>
        <charset val="134"/>
      </rPr>
      <t>分</t>
    </r>
    <r>
      <rPr>
        <sz val="10"/>
        <rFont val="Times New Roman"/>
        <charset val="134"/>
      </rPr>
      <t xml:space="preserve">
</t>
    </r>
    <r>
      <rPr>
        <sz val="10"/>
        <rFont val="宋体"/>
        <charset val="134"/>
      </rPr>
      <t>【劳动教育】院级立项，</t>
    </r>
    <r>
      <rPr>
        <sz val="10"/>
        <rFont val="Times New Roman"/>
        <charset val="134"/>
      </rPr>
      <t>1</t>
    </r>
    <r>
      <rPr>
        <sz val="10"/>
        <rFont val="宋体"/>
        <charset val="134"/>
      </rPr>
      <t>分</t>
    </r>
  </si>
  <si>
    <r>
      <rPr>
        <sz val="10"/>
        <rFont val="宋体"/>
        <charset val="134"/>
      </rPr>
      <t>何佳昆</t>
    </r>
  </si>
  <si>
    <r>
      <rPr>
        <sz val="10"/>
        <rFont val="宋体"/>
        <charset val="134"/>
      </rPr>
      <t>李建宇</t>
    </r>
  </si>
  <si>
    <r>
      <rPr>
        <sz val="10"/>
        <rFont val="宋体"/>
        <charset val="134"/>
      </rPr>
      <t>【美育</t>
    </r>
    <r>
      <rPr>
        <sz val="10"/>
        <rFont val="Times New Roman"/>
        <charset val="134"/>
      </rPr>
      <t>+</t>
    </r>
    <r>
      <rPr>
        <sz val="10"/>
        <rFont val="宋体"/>
        <charset val="134"/>
      </rPr>
      <t>】</t>
    </r>
    <r>
      <rPr>
        <sz val="10"/>
        <rFont val="Times New Roman"/>
        <charset val="134"/>
      </rPr>
      <t>2023</t>
    </r>
    <r>
      <rPr>
        <sz val="10"/>
        <rFont val="宋体"/>
        <charset val="134"/>
      </rPr>
      <t>年研究生校级合唱比赛一等奖，</t>
    </r>
    <r>
      <rPr>
        <sz val="10"/>
        <rFont val="Times New Roman"/>
        <charset val="134"/>
      </rPr>
      <t>3</t>
    </r>
    <r>
      <rPr>
        <sz val="10"/>
        <rFont val="宋体"/>
        <charset val="134"/>
      </rPr>
      <t>分</t>
    </r>
  </si>
  <si>
    <r>
      <rPr>
        <sz val="10"/>
        <rFont val="宋体"/>
        <charset val="134"/>
      </rPr>
      <t>马鹏程</t>
    </r>
  </si>
  <si>
    <r>
      <rPr>
        <sz val="10"/>
        <rFont val="宋体"/>
        <charset val="134"/>
      </rPr>
      <t>【美育</t>
    </r>
    <r>
      <rPr>
        <sz val="10"/>
        <rFont val="Times New Roman"/>
        <charset val="134"/>
      </rPr>
      <t>+</t>
    </r>
    <r>
      <rPr>
        <sz val="10"/>
        <rFont val="宋体"/>
        <charset val="134"/>
      </rPr>
      <t>】合唱比赛一等奖，</t>
    </r>
    <r>
      <rPr>
        <sz val="10"/>
        <rFont val="Times New Roman"/>
        <charset val="134"/>
      </rPr>
      <t>3</t>
    </r>
    <r>
      <rPr>
        <sz val="10"/>
        <rFont val="宋体"/>
        <charset val="134"/>
      </rPr>
      <t>分；</t>
    </r>
    <r>
      <rPr>
        <sz val="10"/>
        <rFont val="Times New Roman"/>
        <charset val="134"/>
      </rPr>
      <t xml:space="preserve">
</t>
    </r>
    <r>
      <rPr>
        <sz val="10"/>
        <rFont val="宋体"/>
        <charset val="134"/>
      </rPr>
      <t>【志愿服务】</t>
    </r>
    <r>
      <rPr>
        <sz val="10"/>
        <rFont val="Times New Roman"/>
        <charset val="134"/>
      </rPr>
      <t>2023</t>
    </r>
    <r>
      <rPr>
        <sz val="10"/>
        <rFont val="宋体"/>
        <charset val="134"/>
      </rPr>
      <t>管理学院研究生迎新志愿活动</t>
    </r>
    <r>
      <rPr>
        <sz val="10"/>
        <rFont val="Times New Roman"/>
        <charset val="134"/>
      </rPr>
      <t>4-12</t>
    </r>
    <r>
      <rPr>
        <sz val="10"/>
        <rFont val="宋体"/>
        <charset val="134"/>
      </rPr>
      <t>小时</t>
    </r>
  </si>
  <si>
    <r>
      <rPr>
        <sz val="11"/>
        <rFont val="宋体"/>
        <charset val="134"/>
      </rPr>
      <t>【志愿服务】疫情期间楼宇值班</t>
    </r>
    <r>
      <rPr>
        <sz val="11"/>
        <rFont val="Times New Roman"/>
        <charset val="134"/>
      </rPr>
      <t>4-12</t>
    </r>
    <r>
      <rPr>
        <sz val="11"/>
        <rFont val="宋体"/>
        <charset val="134"/>
      </rPr>
      <t>小时以上，</t>
    </r>
    <r>
      <rPr>
        <sz val="11"/>
        <rFont val="Times New Roman"/>
        <charset val="134"/>
      </rPr>
      <t>0.3</t>
    </r>
    <r>
      <rPr>
        <sz val="11"/>
        <rFont val="宋体"/>
        <charset val="134"/>
      </rPr>
      <t>分；过期了</t>
    </r>
  </si>
  <si>
    <r>
      <rPr>
        <sz val="10"/>
        <rFont val="宋体"/>
        <charset val="134"/>
      </rPr>
      <t>邵旭涛</t>
    </r>
  </si>
  <si>
    <t>张仕伟</t>
  </si>
  <si>
    <r>
      <rPr>
        <sz val="10"/>
        <rFont val="宋体"/>
        <charset val="134"/>
      </rPr>
      <t>【学生工作】班委考核优秀，</t>
    </r>
    <r>
      <rPr>
        <sz val="10"/>
        <rFont val="Times New Roman"/>
        <charset val="134"/>
      </rPr>
      <t>3</t>
    </r>
    <r>
      <rPr>
        <sz val="10"/>
        <rFont val="宋体"/>
        <charset val="134"/>
      </rPr>
      <t>分；</t>
    </r>
    <r>
      <rPr>
        <sz val="10"/>
        <rFont val="Times New Roman"/>
        <charset val="134"/>
      </rPr>
      <t xml:space="preserve">
</t>
    </r>
    <r>
      <rPr>
        <sz val="10"/>
        <rFont val="宋体"/>
        <charset val="134"/>
      </rPr>
      <t>【志愿服务】春苗计划</t>
    </r>
    <r>
      <rPr>
        <sz val="10"/>
        <rFont val="Times New Roman"/>
        <charset val="134"/>
      </rPr>
      <t>·2025</t>
    </r>
    <r>
      <rPr>
        <sz val="10"/>
        <rFont val="宋体"/>
        <charset val="134"/>
      </rPr>
      <t>季选调生经验享</t>
    </r>
    <r>
      <rPr>
        <sz val="10"/>
        <rFont val="Times New Roman"/>
        <charset val="134"/>
      </rPr>
      <t xml:space="preserve">
</t>
    </r>
    <r>
      <rPr>
        <sz val="10"/>
        <rFont val="宋体"/>
        <charset val="134"/>
      </rPr>
      <t>讲座系列活动，</t>
    </r>
    <r>
      <rPr>
        <sz val="10"/>
        <rFont val="Times New Roman"/>
        <charset val="134"/>
      </rPr>
      <t>0.3</t>
    </r>
    <r>
      <rPr>
        <sz val="10"/>
        <rFont val="宋体"/>
        <charset val="134"/>
      </rPr>
      <t>分；</t>
    </r>
    <r>
      <rPr>
        <sz val="10"/>
        <rFont val="Times New Roman"/>
        <charset val="134"/>
      </rPr>
      <t xml:space="preserve">
</t>
    </r>
    <r>
      <rPr>
        <sz val="10"/>
        <rFont val="宋体"/>
        <charset val="134"/>
      </rPr>
      <t>【个人奖项</t>
    </r>
    <r>
      <rPr>
        <sz val="10"/>
        <rFont val="Times New Roman"/>
        <charset val="134"/>
      </rPr>
      <t>+</t>
    </r>
    <r>
      <rPr>
        <sz val="10"/>
        <rFont val="宋体"/>
        <charset val="134"/>
      </rPr>
      <t>】校级社会实践先进个人，学院优秀生涯发展委员，</t>
    </r>
    <r>
      <rPr>
        <sz val="10"/>
        <rFont val="Times New Roman"/>
        <charset val="134"/>
      </rPr>
      <t>1</t>
    </r>
    <r>
      <rPr>
        <sz val="10"/>
        <rFont val="宋体"/>
        <charset val="134"/>
      </rPr>
      <t>分</t>
    </r>
  </si>
  <si>
    <r>
      <rPr>
        <sz val="11"/>
        <rFont val="宋体"/>
        <charset val="134"/>
      </rPr>
      <t>【志愿服务】春苗计划</t>
    </r>
    <r>
      <rPr>
        <sz val="11"/>
        <rFont val="Times New Roman"/>
        <charset val="134"/>
      </rPr>
      <t>·2025</t>
    </r>
    <r>
      <rPr>
        <sz val="11"/>
        <rFont val="宋体"/>
        <charset val="134"/>
      </rPr>
      <t>季选调生经验享</t>
    </r>
    <r>
      <rPr>
        <sz val="11"/>
        <rFont val="Times New Roman"/>
        <charset val="134"/>
      </rPr>
      <t xml:space="preserve">
</t>
    </r>
    <r>
      <rPr>
        <sz val="11"/>
        <rFont val="宋体"/>
        <charset val="134"/>
      </rPr>
      <t>讲座系列活动，</t>
    </r>
    <r>
      <rPr>
        <sz val="11"/>
        <rFont val="Times New Roman"/>
        <charset val="134"/>
      </rPr>
      <t>0.3</t>
    </r>
    <r>
      <rPr>
        <sz val="11"/>
        <rFont val="宋体"/>
        <charset val="134"/>
      </rPr>
      <t>分；</t>
    </r>
    <r>
      <rPr>
        <sz val="11"/>
        <rFont val="Times New Roman"/>
        <charset val="134"/>
      </rPr>
      <t xml:space="preserve">
</t>
    </r>
    <r>
      <rPr>
        <sz val="11"/>
        <rFont val="宋体"/>
        <charset val="134"/>
      </rPr>
      <t>不算志愿活动，属于学生组织的内部工作</t>
    </r>
  </si>
  <si>
    <r>
      <rPr>
        <sz val="11"/>
        <color rgb="FF000000"/>
        <rFont val="宋体"/>
        <charset val="134"/>
      </rPr>
      <t>【个人奖项</t>
    </r>
    <r>
      <rPr>
        <sz val="11"/>
        <color rgb="FF000000"/>
        <rFont val="Times New Roman"/>
        <charset val="134"/>
      </rPr>
      <t>+</t>
    </r>
    <r>
      <rPr>
        <sz val="11"/>
        <color rgb="FF000000"/>
        <rFont val="宋体"/>
        <charset val="134"/>
      </rPr>
      <t>】学院优秀生涯发展委员属于院级荣誉，经学院认定，不予加分；</t>
    </r>
  </si>
  <si>
    <r>
      <rPr>
        <sz val="10"/>
        <rFont val="宋体"/>
        <charset val="134"/>
      </rPr>
      <t>赵彦潇</t>
    </r>
  </si>
  <si>
    <r>
      <rPr>
        <sz val="10"/>
        <color rgb="FF000000"/>
        <rFont val="宋体"/>
        <charset val="134"/>
      </rPr>
      <t>李晨</t>
    </r>
  </si>
  <si>
    <r>
      <rPr>
        <sz val="11"/>
        <rFont val="宋体"/>
        <charset val="134"/>
      </rPr>
      <t>【学生工作】研究生班级干部考核优秀，</t>
    </r>
    <r>
      <rPr>
        <sz val="11"/>
        <rFont val="Times New Roman"/>
        <charset val="134"/>
      </rPr>
      <t>3</t>
    </r>
    <r>
      <rPr>
        <sz val="11"/>
        <rFont val="宋体"/>
        <charset val="134"/>
      </rPr>
      <t>分；</t>
    </r>
    <r>
      <rPr>
        <sz val="11"/>
        <rFont val="Times New Roman"/>
        <charset val="134"/>
      </rPr>
      <t xml:space="preserve">
</t>
    </r>
    <r>
      <rPr>
        <sz val="11"/>
        <rFont val="宋体"/>
        <charset val="134"/>
      </rPr>
      <t>【实践立项】院级社会实践结项，</t>
    </r>
    <r>
      <rPr>
        <sz val="11"/>
        <rFont val="Times New Roman"/>
        <charset val="134"/>
      </rPr>
      <t>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】优秀共青团员，优秀研究生干部</t>
    </r>
    <r>
      <rPr>
        <sz val="11"/>
        <rFont val="Times New Roman"/>
        <charset val="134"/>
      </rPr>
      <t>/</t>
    </r>
    <r>
      <rPr>
        <sz val="11"/>
        <rFont val="宋体"/>
        <charset val="134"/>
      </rPr>
      <t>优秀研究生，</t>
    </r>
    <r>
      <rPr>
        <sz val="11"/>
        <rFont val="Times New Roman"/>
        <charset val="134"/>
      </rPr>
      <t>1</t>
    </r>
    <r>
      <rPr>
        <sz val="11"/>
        <rFont val="宋体"/>
        <charset val="134"/>
      </rPr>
      <t>分</t>
    </r>
  </si>
  <si>
    <r>
      <rPr>
        <sz val="11"/>
        <color rgb="FF000000"/>
        <rFont val="宋体"/>
        <charset val="134"/>
      </rPr>
      <t>【个人奖项</t>
    </r>
    <r>
      <rPr>
        <sz val="11"/>
        <color rgb="FF000000"/>
        <rFont val="Times New Roman"/>
        <charset val="134"/>
      </rPr>
      <t>+</t>
    </r>
    <r>
      <rPr>
        <sz val="11"/>
        <color rgb="FF000000"/>
        <rFont val="宋体"/>
        <charset val="134"/>
      </rPr>
      <t>】优秀学生干部奖学金属于奖学金类，不予加分；</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t>
    </r>
    <r>
      <rPr>
        <sz val="11"/>
        <color rgb="FF000000"/>
        <rFont val="Times New Roman"/>
        <charset val="134"/>
      </rPr>
      <t>2023</t>
    </r>
    <r>
      <rPr>
        <sz val="11"/>
        <color rgb="FF000000"/>
        <rFont val="宋体"/>
        <charset val="134"/>
      </rPr>
      <t>年度优秀研究生是对上一年度综合评价考评结果所授予的荣誉，不予加分；</t>
    </r>
  </si>
  <si>
    <r>
      <rPr>
        <sz val="10"/>
        <rFont val="宋体"/>
        <charset val="134"/>
      </rPr>
      <t>张孟宇</t>
    </r>
  </si>
  <si>
    <r>
      <rPr>
        <sz val="11"/>
        <rFont val="宋体"/>
        <charset val="134"/>
      </rPr>
      <t>【实践立项】院级立项社会实践</t>
    </r>
    <r>
      <rPr>
        <sz val="11"/>
        <rFont val="Times New Roman"/>
        <charset val="134"/>
      </rPr>
      <t>1</t>
    </r>
    <r>
      <rPr>
        <sz val="11"/>
        <rFont val="宋体"/>
        <charset val="134"/>
      </rPr>
      <t>分</t>
    </r>
  </si>
  <si>
    <r>
      <rPr>
        <sz val="10"/>
        <rFont val="宋体"/>
        <charset val="134"/>
      </rPr>
      <t>杨保贺</t>
    </r>
  </si>
  <si>
    <r>
      <rPr>
        <sz val="11"/>
        <rFont val="宋体"/>
        <charset val="134"/>
      </rPr>
      <t>【志愿服务】山东大学校运会学生裁判</t>
    </r>
    <r>
      <rPr>
        <sz val="11"/>
        <rFont val="Times New Roman"/>
        <charset val="134"/>
      </rPr>
      <t>12</t>
    </r>
    <r>
      <rPr>
        <sz val="11"/>
        <rFont val="宋体"/>
        <charset val="134"/>
      </rPr>
      <t>小时以上，</t>
    </r>
    <r>
      <rPr>
        <sz val="11"/>
        <rFont val="Times New Roman"/>
        <charset val="134"/>
      </rPr>
      <t>0.6</t>
    </r>
    <r>
      <rPr>
        <sz val="11"/>
        <rFont val="宋体"/>
        <charset val="134"/>
      </rPr>
      <t>分；</t>
    </r>
    <r>
      <rPr>
        <sz val="11"/>
        <rFont val="Times New Roman"/>
        <charset val="134"/>
      </rPr>
      <t xml:space="preserve">
</t>
    </r>
    <r>
      <rPr>
        <sz val="11"/>
        <rFont val="宋体"/>
        <charset val="134"/>
      </rPr>
      <t>【体育</t>
    </r>
    <r>
      <rPr>
        <sz val="11"/>
        <rFont val="Times New Roman"/>
        <charset val="134"/>
      </rPr>
      <t>+</t>
    </r>
    <r>
      <rPr>
        <sz val="11"/>
        <rFont val="宋体"/>
        <charset val="134"/>
      </rPr>
      <t>】导学思政研究生篮球赛一等奖，</t>
    </r>
    <r>
      <rPr>
        <sz val="11"/>
        <rFont val="Times New Roman"/>
        <charset val="134"/>
      </rPr>
      <t>3</t>
    </r>
    <r>
      <rPr>
        <sz val="11"/>
        <rFont val="宋体"/>
        <charset val="134"/>
      </rPr>
      <t>分</t>
    </r>
    <r>
      <rPr>
        <sz val="11"/>
        <rFont val="Times New Roman"/>
        <charset val="134"/>
      </rPr>
      <t xml:space="preserve">
</t>
    </r>
    <r>
      <rPr>
        <sz val="11"/>
        <rFont val="宋体"/>
        <charset val="134"/>
      </rPr>
      <t>【实践立项】</t>
    </r>
    <r>
      <rPr>
        <sz val="11"/>
        <rFont val="Times New Roman"/>
        <charset val="134"/>
      </rPr>
      <t>“</t>
    </r>
    <r>
      <rPr>
        <sz val="11"/>
        <rFont val="宋体"/>
        <charset val="134"/>
      </rPr>
      <t>青年企业行</t>
    </r>
    <r>
      <rPr>
        <sz val="11"/>
        <rFont val="Times New Roman"/>
        <charset val="134"/>
      </rPr>
      <t>”</t>
    </r>
    <r>
      <rPr>
        <sz val="11"/>
        <rFont val="宋体"/>
        <charset val="134"/>
      </rPr>
      <t>院级立项，</t>
    </r>
    <r>
      <rPr>
        <sz val="11"/>
        <rFont val="Times New Roman"/>
        <charset val="134"/>
      </rPr>
      <t>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t>
    </r>
    <r>
      <rPr>
        <sz val="11"/>
        <rFont val="Times New Roman"/>
        <charset val="134"/>
      </rPr>
      <t>2023</t>
    </r>
    <r>
      <rPr>
        <sz val="11"/>
        <rFont val="宋体"/>
        <charset val="134"/>
      </rPr>
      <t>年度学生创新创业先进个人，</t>
    </r>
    <r>
      <rPr>
        <sz val="11"/>
        <rFont val="Times New Roman"/>
        <charset val="134"/>
      </rPr>
      <t>1</t>
    </r>
    <r>
      <rPr>
        <sz val="11"/>
        <rFont val="宋体"/>
        <charset val="134"/>
      </rPr>
      <t>分</t>
    </r>
  </si>
  <si>
    <r>
      <rPr>
        <sz val="11"/>
        <rFont val="宋体"/>
        <charset val="134"/>
      </rPr>
      <t>【个人奖项</t>
    </r>
    <r>
      <rPr>
        <sz val="11"/>
        <rFont val="Times New Roman"/>
        <charset val="134"/>
      </rPr>
      <t>+</t>
    </r>
    <r>
      <rPr>
        <sz val="11"/>
        <rFont val="宋体"/>
        <charset val="134"/>
      </rPr>
      <t>】山东大学</t>
    </r>
    <r>
      <rPr>
        <sz val="11"/>
        <rFont val="Times New Roman"/>
        <charset val="134"/>
      </rPr>
      <t>2023</t>
    </r>
    <r>
      <rPr>
        <sz val="11"/>
        <rFont val="宋体"/>
        <charset val="134"/>
      </rPr>
      <t>年度学生创新创业先进个人，</t>
    </r>
    <r>
      <rPr>
        <sz val="11"/>
        <rFont val="Times New Roman"/>
        <charset val="134"/>
      </rPr>
      <t>1</t>
    </r>
    <r>
      <rPr>
        <sz val="11"/>
        <rFont val="宋体"/>
        <charset val="134"/>
      </rPr>
      <t>分改为</t>
    </r>
    <r>
      <rPr>
        <sz val="11"/>
        <rFont val="Times New Roman"/>
        <charset val="134"/>
      </rPr>
      <t>0.5</t>
    </r>
  </si>
  <si>
    <r>
      <rPr>
        <sz val="10"/>
        <rFont val="宋体"/>
        <charset val="134"/>
      </rPr>
      <t>张亚鹏</t>
    </r>
  </si>
  <si>
    <r>
      <rPr>
        <sz val="11"/>
        <rFont val="宋体"/>
        <charset val="134"/>
      </rPr>
      <t>【体育</t>
    </r>
    <r>
      <rPr>
        <sz val="11"/>
        <rFont val="Times New Roman"/>
        <charset val="134"/>
      </rPr>
      <t>+</t>
    </r>
    <r>
      <rPr>
        <sz val="11"/>
        <rFont val="宋体"/>
        <charset val="134"/>
      </rPr>
      <t>】山东大学校运会男子</t>
    </r>
    <r>
      <rPr>
        <sz val="11"/>
        <rFont val="Times New Roman"/>
        <charset val="134"/>
      </rPr>
      <t>3000</t>
    </r>
    <r>
      <rPr>
        <sz val="11"/>
        <rFont val="宋体"/>
        <charset val="134"/>
      </rPr>
      <t>米第三名，</t>
    </r>
    <r>
      <rPr>
        <sz val="11"/>
        <rFont val="Times New Roman"/>
        <charset val="134"/>
      </rPr>
      <t>2</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】山东大学军训优秀教官，</t>
    </r>
    <r>
      <rPr>
        <sz val="11"/>
        <rFont val="Times New Roman"/>
        <charset val="134"/>
      </rPr>
      <t>0.5</t>
    </r>
    <r>
      <rPr>
        <sz val="11"/>
        <rFont val="宋体"/>
        <charset val="134"/>
      </rPr>
      <t>分；山东大学优秀退役大学生士兵，</t>
    </r>
    <r>
      <rPr>
        <sz val="11"/>
        <rFont val="Times New Roman"/>
        <charset val="134"/>
      </rPr>
      <t>0.5</t>
    </r>
    <r>
      <rPr>
        <sz val="11"/>
        <rFont val="宋体"/>
        <charset val="134"/>
      </rPr>
      <t>分；</t>
    </r>
  </si>
  <si>
    <r>
      <rPr>
        <sz val="10"/>
        <rFont val="宋体"/>
        <charset val="134"/>
      </rPr>
      <t>迟超峰</t>
    </r>
  </si>
  <si>
    <r>
      <rPr>
        <sz val="10"/>
        <rFont val="宋体"/>
        <charset val="134"/>
      </rPr>
      <t>曹轩</t>
    </r>
  </si>
  <si>
    <r>
      <rPr>
        <sz val="10"/>
        <color rgb="FF000000"/>
        <rFont val="宋体"/>
        <charset val="134"/>
      </rPr>
      <t>孙傲伟</t>
    </r>
  </si>
  <si>
    <r>
      <rPr>
        <sz val="11"/>
        <rFont val="宋体"/>
        <charset val="134"/>
      </rPr>
      <t>【学生工作】考核合格，</t>
    </r>
    <r>
      <rPr>
        <sz val="11"/>
        <rFont val="Times New Roman"/>
        <charset val="134"/>
      </rPr>
      <t>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】优秀研究生，</t>
    </r>
    <r>
      <rPr>
        <sz val="11"/>
        <rFont val="Times New Roman"/>
        <charset val="134"/>
      </rPr>
      <t>0.5</t>
    </r>
    <r>
      <rPr>
        <sz val="11"/>
        <rFont val="宋体"/>
        <charset val="134"/>
      </rPr>
      <t>分</t>
    </r>
  </si>
  <si>
    <r>
      <rPr>
        <sz val="10"/>
        <color rgb="FF000000"/>
        <rFont val="宋体"/>
        <charset val="134"/>
      </rPr>
      <t>田昊博</t>
    </r>
  </si>
  <si>
    <r>
      <rPr>
        <sz val="11"/>
        <rFont val="宋体"/>
        <charset val="134"/>
      </rPr>
      <t>【美育</t>
    </r>
    <r>
      <rPr>
        <sz val="11"/>
        <rFont val="Times New Roman"/>
        <charset val="134"/>
      </rPr>
      <t>+</t>
    </r>
    <r>
      <rPr>
        <sz val="11"/>
        <rFont val="宋体"/>
        <charset val="134"/>
      </rPr>
      <t>】合唱比赛一等奖，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【学生工作】考核良好，</t>
    </r>
    <r>
      <rPr>
        <sz val="11"/>
        <rFont val="Times New Roman"/>
        <charset val="134"/>
      </rPr>
      <t>2</t>
    </r>
    <r>
      <rPr>
        <sz val="11"/>
        <rFont val="宋体"/>
        <charset val="134"/>
      </rPr>
      <t>分；</t>
    </r>
    <r>
      <rPr>
        <sz val="11"/>
        <rFont val="Times New Roman"/>
        <charset val="134"/>
      </rPr>
      <t xml:space="preserve">
</t>
    </r>
    <r>
      <rPr>
        <sz val="11"/>
        <rFont val="宋体"/>
        <charset val="134"/>
      </rPr>
      <t>【实践立项】院级立项，</t>
    </r>
    <r>
      <rPr>
        <sz val="11"/>
        <rFont val="Times New Roman"/>
        <charset val="134"/>
      </rPr>
      <t>1</t>
    </r>
    <r>
      <rPr>
        <sz val="11"/>
        <rFont val="宋体"/>
        <charset val="134"/>
      </rPr>
      <t>分；</t>
    </r>
    <r>
      <rPr>
        <u/>
        <sz val="11"/>
        <rFont val="Times New Roman"/>
        <charset val="134"/>
      </rPr>
      <t>http://glzx.glxy.sdu.edu.cn/info/1027/18314.htm</t>
    </r>
    <r>
      <rPr>
        <sz val="11"/>
        <rFont val="Times New Roman"/>
        <charset val="134"/>
      </rPr>
      <t xml:space="preserve">
</t>
    </r>
    <r>
      <rPr>
        <sz val="11"/>
        <rFont val="宋体"/>
        <charset val="134"/>
      </rPr>
      <t>【认定比赛</t>
    </r>
    <r>
      <rPr>
        <sz val="11"/>
        <rFont val="Times New Roman"/>
        <charset val="134"/>
      </rPr>
      <t>+</t>
    </r>
    <r>
      <rPr>
        <sz val="11"/>
        <rFont val="宋体"/>
        <charset val="134"/>
      </rPr>
      <t>】安全短视频大赛，</t>
    </r>
    <r>
      <rPr>
        <sz val="11"/>
        <rFont val="Times New Roman"/>
        <charset val="134"/>
      </rPr>
      <t>0.1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】优秀研究生，</t>
    </r>
    <r>
      <rPr>
        <sz val="11"/>
        <rFont val="Times New Roman"/>
        <charset val="134"/>
      </rPr>
      <t>0.5</t>
    </r>
    <r>
      <rPr>
        <sz val="11"/>
        <rFont val="宋体"/>
        <charset val="134"/>
      </rPr>
      <t>分</t>
    </r>
  </si>
  <si>
    <r>
      <rPr>
        <sz val="10"/>
        <color rgb="FF000000"/>
        <rFont val="宋体"/>
        <charset val="134"/>
      </rPr>
      <t>朱英浩</t>
    </r>
  </si>
  <si>
    <r>
      <rPr>
        <sz val="10"/>
        <rFont val="宋体"/>
        <charset val="134"/>
      </rPr>
      <t>【学生工作】班委考核等级良好，</t>
    </r>
    <r>
      <rPr>
        <sz val="10"/>
        <rFont val="Times New Roman"/>
        <charset val="134"/>
      </rPr>
      <t>2</t>
    </r>
    <r>
      <rPr>
        <sz val="10"/>
        <rFont val="宋体"/>
        <charset val="134"/>
      </rPr>
      <t>分</t>
    </r>
  </si>
  <si>
    <r>
      <rPr>
        <sz val="10"/>
        <color rgb="FF000000"/>
        <rFont val="宋体"/>
        <charset val="134"/>
      </rPr>
      <t>李晋君</t>
    </r>
  </si>
  <si>
    <r>
      <rPr>
        <sz val="10"/>
        <rFont val="宋体"/>
        <charset val="134"/>
      </rPr>
      <t>【学生工作】研究生班级干部考核优秀，</t>
    </r>
    <r>
      <rPr>
        <sz val="10"/>
        <rFont val="Times New Roman"/>
        <charset val="134"/>
      </rPr>
      <t>3</t>
    </r>
    <r>
      <rPr>
        <sz val="10"/>
        <rFont val="宋体"/>
        <charset val="134"/>
      </rPr>
      <t>分；</t>
    </r>
    <r>
      <rPr>
        <sz val="10"/>
        <rFont val="Times New Roman"/>
        <charset val="134"/>
      </rPr>
      <t xml:space="preserve">
</t>
    </r>
    <r>
      <rPr>
        <sz val="10"/>
        <rFont val="宋体"/>
        <charset val="134"/>
      </rPr>
      <t>【体育</t>
    </r>
    <r>
      <rPr>
        <sz val="10"/>
        <rFont val="Times New Roman"/>
        <charset val="134"/>
      </rPr>
      <t>+</t>
    </r>
    <r>
      <rPr>
        <sz val="10"/>
        <rFont val="宋体"/>
        <charset val="134"/>
      </rPr>
      <t>】山东大学第二十届导学思政研究生篮球赛一等奖</t>
    </r>
    <r>
      <rPr>
        <sz val="10"/>
        <rFont val="Times New Roman"/>
        <charset val="134"/>
      </rPr>
      <t xml:space="preserve"> </t>
    </r>
    <r>
      <rPr>
        <sz val="10"/>
        <rFont val="宋体"/>
        <charset val="134"/>
      </rPr>
      <t>队长，</t>
    </r>
    <r>
      <rPr>
        <sz val="10"/>
        <rFont val="Times New Roman"/>
        <charset val="134"/>
      </rPr>
      <t>3</t>
    </r>
    <r>
      <rPr>
        <sz val="10"/>
        <rFont val="宋体"/>
        <charset val="134"/>
      </rPr>
      <t>分</t>
    </r>
    <r>
      <rPr>
        <sz val="10"/>
        <rFont val="Times New Roman"/>
        <charset val="134"/>
      </rPr>
      <t xml:space="preserve">
</t>
    </r>
    <r>
      <rPr>
        <sz val="10"/>
        <rFont val="宋体"/>
        <charset val="134"/>
      </rPr>
      <t>山东大学研究生</t>
    </r>
    <r>
      <rPr>
        <sz val="10"/>
        <rFont val="Times New Roman"/>
        <charset val="134"/>
      </rPr>
      <t>3X3</t>
    </r>
    <r>
      <rPr>
        <sz val="10"/>
        <rFont val="宋体"/>
        <charset val="134"/>
      </rPr>
      <t>篮球校园篮球赛</t>
    </r>
    <r>
      <rPr>
        <sz val="10"/>
        <rFont val="Times New Roman"/>
        <charset val="134"/>
      </rPr>
      <t xml:space="preserve"> </t>
    </r>
    <r>
      <rPr>
        <sz val="10"/>
        <rFont val="宋体"/>
        <charset val="134"/>
      </rPr>
      <t>亚军（第二名）</t>
    </r>
    <r>
      <rPr>
        <sz val="10"/>
        <rFont val="Times New Roman"/>
        <charset val="134"/>
      </rPr>
      <t>3</t>
    </r>
    <r>
      <rPr>
        <sz val="10"/>
        <rFont val="宋体"/>
        <charset val="134"/>
      </rPr>
      <t>分</t>
    </r>
    <r>
      <rPr>
        <sz val="10"/>
        <rFont val="Times New Roman"/>
        <charset val="134"/>
      </rPr>
      <t xml:space="preserve">
</t>
    </r>
    <r>
      <rPr>
        <sz val="10"/>
        <rFont val="宋体"/>
        <charset val="134"/>
      </rPr>
      <t>【个人奖项</t>
    </r>
    <r>
      <rPr>
        <sz val="10"/>
        <rFont val="Times New Roman"/>
        <charset val="134"/>
      </rPr>
      <t>+</t>
    </r>
    <r>
      <rPr>
        <sz val="10"/>
        <rFont val="宋体"/>
        <charset val="134"/>
      </rPr>
      <t>】优秀共青团员，优秀研究生干部，</t>
    </r>
    <r>
      <rPr>
        <sz val="10"/>
        <rFont val="Times New Roman"/>
        <charset val="134"/>
      </rPr>
      <t>1</t>
    </r>
    <r>
      <rPr>
        <sz val="10"/>
        <rFont val="宋体"/>
        <charset val="134"/>
      </rPr>
      <t>分</t>
    </r>
  </si>
  <si>
    <r>
      <t>【体育</t>
    </r>
    <r>
      <rPr>
        <sz val="11"/>
        <rFont val="Times New Roman"/>
        <charset val="134"/>
      </rPr>
      <t>+</t>
    </r>
    <r>
      <rPr>
        <sz val="11"/>
        <rFont val="宋体"/>
        <charset val="134"/>
      </rPr>
      <t>】山东大学研究生</t>
    </r>
    <r>
      <rPr>
        <sz val="11"/>
        <rFont val="Times New Roman"/>
        <charset val="134"/>
      </rPr>
      <t>3X3</t>
    </r>
    <r>
      <rPr>
        <sz val="11"/>
        <rFont val="宋体"/>
        <charset val="134"/>
      </rPr>
      <t>篮球校园篮球赛非代表学院参与学校组织的体育竞赛，经学院认定，不予加分；</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t>
    </r>
    <r>
      <rPr>
        <sz val="11"/>
        <color rgb="FF000000"/>
        <rFont val="Times New Roman"/>
        <charset val="134"/>
      </rPr>
      <t xml:space="preserve">
</t>
    </r>
    <r>
      <rPr>
        <sz val="11"/>
        <color rgb="FF000000"/>
        <rFont val="宋体"/>
        <charset val="134"/>
      </rPr>
      <t>院级优秀研究生干部属于院级荣誉，经学院认定，不予加分；</t>
    </r>
  </si>
  <si>
    <r>
      <rPr>
        <sz val="10"/>
        <rFont val="宋体"/>
        <charset val="134"/>
      </rPr>
      <t>李宗昊</t>
    </r>
  </si>
  <si>
    <r>
      <rPr>
        <sz val="11"/>
        <rFont val="宋体"/>
        <charset val="134"/>
      </rPr>
      <t>【美育</t>
    </r>
    <r>
      <rPr>
        <sz val="11"/>
        <rFont val="Times New Roman"/>
        <charset val="134"/>
      </rPr>
      <t>+</t>
    </r>
    <r>
      <rPr>
        <sz val="11"/>
        <rFont val="宋体"/>
        <charset val="134"/>
      </rPr>
      <t>】山东大学研究生师生合唱比赛一等奖</t>
    </r>
    <r>
      <rPr>
        <sz val="11"/>
        <rFont val="Times New Roman"/>
        <charset val="134"/>
      </rPr>
      <t xml:space="preserve"> 3</t>
    </r>
    <r>
      <rPr>
        <sz val="11"/>
        <rFont val="宋体"/>
        <charset val="134"/>
      </rPr>
      <t>分</t>
    </r>
    <r>
      <rPr>
        <sz val="11"/>
        <rFont val="Times New Roman"/>
        <charset val="134"/>
      </rPr>
      <t xml:space="preserve">
https://www.glxy.sdu.edu.cn/info/1032/7106.htm</t>
    </r>
  </si>
  <si>
    <r>
      <rPr>
        <sz val="10"/>
        <rFont val="宋体"/>
        <charset val="134"/>
      </rPr>
      <t>吴士丞</t>
    </r>
  </si>
  <si>
    <r>
      <rPr>
        <sz val="10"/>
        <color rgb="FF000000"/>
        <rFont val="宋体"/>
        <charset val="134"/>
      </rPr>
      <t>金英杰</t>
    </r>
  </si>
  <si>
    <r>
      <rPr>
        <sz val="11"/>
        <rFont val="宋体"/>
        <charset val="134"/>
      </rPr>
      <t>【实践立项】社会实践院级立项，</t>
    </r>
    <r>
      <rPr>
        <sz val="11"/>
        <rFont val="Times New Roman"/>
        <charset val="134"/>
      </rPr>
      <t>1</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】第八届校园安全短视频大赛三等奖，</t>
    </r>
    <r>
      <rPr>
        <sz val="11"/>
        <rFont val="Times New Roman"/>
        <charset val="134"/>
      </rPr>
      <t>0.1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t>
    </r>
    <r>
      <rPr>
        <sz val="11"/>
        <rFont val="Times New Roman"/>
        <charset val="134"/>
      </rPr>
      <t>2022-2023</t>
    </r>
    <r>
      <rPr>
        <sz val="11"/>
        <rFont val="宋体"/>
        <charset val="134"/>
      </rPr>
      <t>学年社会实践活动校级优秀报告，</t>
    </r>
    <r>
      <rPr>
        <sz val="11"/>
        <rFont val="Times New Roman"/>
        <charset val="134"/>
      </rPr>
      <t>0.5</t>
    </r>
    <r>
      <rPr>
        <sz val="11"/>
        <rFont val="宋体"/>
        <charset val="134"/>
      </rPr>
      <t>分</t>
    </r>
    <r>
      <rPr>
        <sz val="11"/>
        <rFont val="Times New Roman"/>
        <charset val="134"/>
      </rPr>
      <t xml:space="preserve">
</t>
    </r>
    <r>
      <rPr>
        <sz val="11"/>
        <rFont val="宋体"/>
        <charset val="134"/>
      </rPr>
      <t>【特殊贡献】</t>
    </r>
    <r>
      <rPr>
        <sz val="11"/>
        <rFont val="Times New Roman"/>
        <charset val="134"/>
      </rPr>
      <t>2024</t>
    </r>
    <r>
      <rPr>
        <sz val="11"/>
        <rFont val="宋体"/>
        <charset val="134"/>
      </rPr>
      <t>年度山东省社科规划研究项目第六位，</t>
    </r>
    <r>
      <rPr>
        <sz val="11"/>
        <rFont val="Times New Roman"/>
        <charset val="134"/>
      </rPr>
      <t>2</t>
    </r>
    <r>
      <rPr>
        <sz val="11"/>
        <rFont val="宋体"/>
        <charset val="134"/>
      </rPr>
      <t>分</t>
    </r>
    <r>
      <rPr>
        <sz val="11"/>
        <rFont val="Times New Roman"/>
        <charset val="134"/>
      </rPr>
      <t xml:space="preserve">
</t>
    </r>
    <r>
      <rPr>
        <sz val="11"/>
        <rFont val="宋体"/>
        <charset val="134"/>
      </rPr>
      <t>【学术论文】算法还是我</t>
    </r>
    <r>
      <rPr>
        <sz val="11"/>
        <rFont val="Times New Roman"/>
        <charset val="134"/>
      </rPr>
      <t>——</t>
    </r>
    <r>
      <rPr>
        <sz val="11"/>
        <rFont val="宋体"/>
        <charset val="134"/>
      </rPr>
      <t>附加商品推荐方式对焦点产品购买意愿的影响研究</t>
    </r>
    <r>
      <rPr>
        <sz val="11"/>
        <rFont val="Times New Roman"/>
        <charset val="134"/>
      </rPr>
      <t>+2024</t>
    </r>
    <r>
      <rPr>
        <sz val="11"/>
        <rFont val="宋体"/>
        <charset val="134"/>
      </rPr>
      <t>年中国高校市场学研究会学术年会暨博士生论坛收录，</t>
    </r>
    <r>
      <rPr>
        <sz val="11"/>
        <rFont val="Times New Roman"/>
        <charset val="134"/>
      </rPr>
      <t>0.075</t>
    </r>
    <r>
      <rPr>
        <sz val="11"/>
        <rFont val="宋体"/>
        <charset val="134"/>
      </rPr>
      <t>分</t>
    </r>
    <r>
      <rPr>
        <sz val="11"/>
        <rFont val="Times New Roman"/>
        <charset val="134"/>
      </rPr>
      <t xml:space="preserve">
</t>
    </r>
    <r>
      <rPr>
        <sz val="11"/>
        <rFont val="宋体"/>
        <charset val="134"/>
      </rPr>
      <t>【特殊贡献】《中国（山东）跨境电子商务产业发展报告</t>
    </r>
    <r>
      <rPr>
        <sz val="11"/>
        <rFont val="Times New Roman"/>
        <charset val="134"/>
      </rPr>
      <t>2023</t>
    </r>
    <r>
      <rPr>
        <sz val="11"/>
        <rFont val="宋体"/>
        <charset val="134"/>
      </rPr>
      <t>》，共</t>
    </r>
    <r>
      <rPr>
        <sz val="11"/>
        <rFont val="Times New Roman"/>
        <charset val="134"/>
      </rPr>
      <t>18</t>
    </r>
    <r>
      <rPr>
        <sz val="11"/>
        <rFont val="宋体"/>
        <charset val="134"/>
      </rPr>
      <t>人参编，按其他著作计分，</t>
    </r>
    <r>
      <rPr>
        <sz val="11"/>
        <rFont val="Times New Roman"/>
        <charset val="134"/>
      </rPr>
      <t>0.39</t>
    </r>
    <r>
      <rPr>
        <sz val="11"/>
        <rFont val="宋体"/>
        <charset val="134"/>
      </rPr>
      <t>分</t>
    </r>
  </si>
  <si>
    <r>
      <rPr>
        <sz val="11"/>
        <rFont val="宋体"/>
        <charset val="134"/>
      </rPr>
      <t>【科研项目】</t>
    </r>
    <r>
      <rPr>
        <sz val="11"/>
        <rFont val="Times New Roman"/>
        <charset val="134"/>
      </rPr>
      <t>2024</t>
    </r>
    <r>
      <rPr>
        <sz val="11"/>
        <rFont val="宋体"/>
        <charset val="134"/>
      </rPr>
      <t>年度山东省社科规划研究项目第六位，</t>
    </r>
    <r>
      <rPr>
        <sz val="11"/>
        <rFont val="Times New Roman"/>
        <charset val="134"/>
      </rPr>
      <t>2</t>
    </r>
    <r>
      <rPr>
        <sz val="11"/>
        <rFont val="宋体"/>
        <charset val="134"/>
      </rPr>
      <t>分不算</t>
    </r>
    <r>
      <rPr>
        <sz val="11"/>
        <rFont val="Times New Roman"/>
        <charset val="134"/>
      </rPr>
      <t xml:space="preserve">
</t>
    </r>
    <r>
      <rPr>
        <sz val="11"/>
        <rFont val="宋体"/>
        <charset val="134"/>
      </rPr>
      <t>【学术论文】算法还是我</t>
    </r>
    <r>
      <rPr>
        <sz val="11"/>
        <rFont val="Times New Roman"/>
        <charset val="134"/>
      </rPr>
      <t>——</t>
    </r>
    <r>
      <rPr>
        <sz val="11"/>
        <rFont val="宋体"/>
        <charset val="134"/>
      </rPr>
      <t>附加商品推荐方式对焦点产品购买意愿的影响研究</t>
    </r>
    <r>
      <rPr>
        <sz val="11"/>
        <rFont val="Times New Roman"/>
        <charset val="134"/>
      </rPr>
      <t>+2024</t>
    </r>
    <r>
      <rPr>
        <sz val="11"/>
        <rFont val="宋体"/>
        <charset val="134"/>
      </rPr>
      <t>年中国高校市场学研究会学术年会暨博士生论坛收录，</t>
    </r>
    <r>
      <rPr>
        <sz val="11"/>
        <rFont val="Times New Roman"/>
        <charset val="134"/>
      </rPr>
      <t>0.075</t>
    </r>
    <r>
      <rPr>
        <sz val="11"/>
        <rFont val="宋体"/>
        <charset val="134"/>
      </rPr>
      <t>分</t>
    </r>
    <r>
      <rPr>
        <sz val="11"/>
        <rFont val="Times New Roman"/>
        <charset val="134"/>
      </rPr>
      <t xml:space="preserve"> </t>
    </r>
    <r>
      <rPr>
        <sz val="11"/>
        <rFont val="宋体"/>
        <charset val="134"/>
      </rPr>
      <t>不确定</t>
    </r>
  </si>
  <si>
    <r>
      <rPr>
        <sz val="11"/>
        <rFont val="宋体"/>
        <charset val="134"/>
      </rPr>
      <t>【个人奖项</t>
    </r>
    <r>
      <rPr>
        <sz val="11"/>
        <rFont val="Times New Roman"/>
        <charset val="134"/>
      </rPr>
      <t>+</t>
    </r>
    <r>
      <rPr>
        <sz val="11"/>
        <rFont val="宋体"/>
        <charset val="134"/>
      </rPr>
      <t>】</t>
    </r>
    <r>
      <rPr>
        <sz val="11"/>
        <rFont val="Times New Roman"/>
        <charset val="134"/>
      </rPr>
      <t>2022-2023</t>
    </r>
    <r>
      <rPr>
        <sz val="11"/>
        <rFont val="宋体"/>
        <charset val="134"/>
      </rPr>
      <t>学年社会实践活动校级优秀报告应申报劳动教育类，非个人奖项；</t>
    </r>
    <r>
      <rPr>
        <sz val="11"/>
        <color rgb="FF000000"/>
        <rFont val="Times New Roman"/>
        <charset val="134"/>
      </rPr>
      <t xml:space="preserve">
</t>
    </r>
    <r>
      <rPr>
        <sz val="11"/>
        <color rgb="FF000000"/>
        <rFont val="宋体"/>
        <charset val="134"/>
      </rPr>
      <t>【特殊贡献】</t>
    </r>
    <r>
      <rPr>
        <sz val="11"/>
        <color rgb="FF000000"/>
        <rFont val="Times New Roman"/>
        <charset val="134"/>
      </rPr>
      <t>2024</t>
    </r>
    <r>
      <rPr>
        <sz val="11"/>
        <color rgb="FF000000"/>
        <rFont val="宋体"/>
        <charset val="134"/>
      </rPr>
      <t>年度山东省社科规划研究项目不属于特殊贡献类中，不予加分；</t>
    </r>
  </si>
  <si>
    <r>
      <rPr>
        <sz val="10"/>
        <color rgb="FF000000"/>
        <rFont val="宋体"/>
        <charset val="134"/>
      </rPr>
      <t>赵婉莹</t>
    </r>
  </si>
  <si>
    <r>
      <rPr>
        <sz val="10"/>
        <color rgb="FF000000"/>
        <rFont val="宋体"/>
        <charset val="134"/>
      </rPr>
      <t>葛景怡</t>
    </r>
  </si>
  <si>
    <r>
      <rPr>
        <sz val="10"/>
        <rFont val="宋体"/>
        <charset val="134"/>
      </rPr>
      <t>【认定比赛</t>
    </r>
    <r>
      <rPr>
        <sz val="10"/>
        <rFont val="Times New Roman"/>
        <charset val="134"/>
      </rPr>
      <t>+</t>
    </r>
    <r>
      <rPr>
        <sz val="10"/>
        <rFont val="宋体"/>
        <charset val="134"/>
      </rPr>
      <t>】安全短视频三等奖，</t>
    </r>
    <r>
      <rPr>
        <sz val="10"/>
        <rFont val="Times New Roman"/>
        <charset val="134"/>
      </rPr>
      <t>0.1</t>
    </r>
    <r>
      <rPr>
        <sz val="10"/>
        <rFont val="宋体"/>
        <charset val="134"/>
      </rPr>
      <t>分</t>
    </r>
    <r>
      <rPr>
        <sz val="10"/>
        <rFont val="Times New Roman"/>
        <charset val="134"/>
      </rPr>
      <t xml:space="preserve">
</t>
    </r>
    <r>
      <rPr>
        <sz val="10"/>
        <rFont val="宋体"/>
        <charset val="134"/>
      </rPr>
      <t>【认定比赛</t>
    </r>
    <r>
      <rPr>
        <sz val="10"/>
        <rFont val="Times New Roman"/>
        <charset val="134"/>
      </rPr>
      <t>+</t>
    </r>
    <r>
      <rPr>
        <sz val="10"/>
        <rFont val="宋体"/>
        <charset val="134"/>
      </rPr>
      <t>】挑战杯，山东大学三等奖，</t>
    </r>
    <r>
      <rPr>
        <sz val="10"/>
        <rFont val="Times New Roman"/>
        <charset val="134"/>
      </rPr>
      <t>0.1</t>
    </r>
    <r>
      <rPr>
        <sz val="10"/>
        <rFont val="宋体"/>
        <charset val="134"/>
      </rPr>
      <t>分</t>
    </r>
    <r>
      <rPr>
        <sz val="10"/>
        <rFont val="Times New Roman"/>
        <charset val="134"/>
      </rPr>
      <t xml:space="preserve">
</t>
    </r>
    <r>
      <rPr>
        <sz val="10"/>
        <rFont val="宋体"/>
        <charset val="134"/>
      </rPr>
      <t>【认定比赛</t>
    </r>
    <r>
      <rPr>
        <sz val="10"/>
        <rFont val="Times New Roman"/>
        <charset val="134"/>
      </rPr>
      <t>+</t>
    </r>
    <r>
      <rPr>
        <sz val="10"/>
        <rFont val="宋体"/>
        <charset val="134"/>
      </rPr>
      <t>】中国国际大学生创新大赛，山东大学三等奖，</t>
    </r>
    <r>
      <rPr>
        <sz val="10"/>
        <rFont val="Times New Roman"/>
        <charset val="134"/>
      </rPr>
      <t>0.1</t>
    </r>
    <r>
      <rPr>
        <sz val="10"/>
        <rFont val="宋体"/>
        <charset val="134"/>
      </rPr>
      <t>分</t>
    </r>
    <r>
      <rPr>
        <sz val="10"/>
        <rFont val="Times New Roman"/>
        <charset val="134"/>
      </rPr>
      <t xml:space="preserve">
</t>
    </r>
    <r>
      <rPr>
        <sz val="10"/>
        <rFont val="宋体"/>
        <charset val="134"/>
      </rPr>
      <t>【会议论文】</t>
    </r>
    <r>
      <rPr>
        <sz val="10"/>
        <rFont val="Times New Roman"/>
        <charset val="134"/>
      </rPr>
      <t>2</t>
    </r>
    <r>
      <rPr>
        <sz val="10"/>
        <rFont val="宋体"/>
        <charset val="134"/>
      </rPr>
      <t>篇，</t>
    </r>
    <r>
      <rPr>
        <sz val="10"/>
        <rFont val="Times New Roman"/>
        <charset val="134"/>
      </rPr>
      <t>2</t>
    </r>
    <r>
      <rPr>
        <sz val="10"/>
        <rFont val="宋体"/>
        <charset val="134"/>
      </rPr>
      <t>分</t>
    </r>
  </si>
  <si>
    <r>
      <rPr>
        <sz val="11"/>
        <rFont val="宋体"/>
        <charset val="134"/>
      </rPr>
      <t>【会议论文】</t>
    </r>
    <r>
      <rPr>
        <sz val="11"/>
        <rFont val="Times New Roman"/>
        <charset val="134"/>
      </rPr>
      <t>2</t>
    </r>
    <r>
      <rPr>
        <sz val="11"/>
        <rFont val="宋体"/>
        <charset val="134"/>
      </rPr>
      <t>篇，</t>
    </r>
    <r>
      <rPr>
        <sz val="11"/>
        <rFont val="Times New Roman"/>
        <charset val="134"/>
      </rPr>
      <t>2</t>
    </r>
    <r>
      <rPr>
        <sz val="11"/>
        <rFont val="宋体"/>
        <charset val="134"/>
      </rPr>
      <t>分不认定</t>
    </r>
  </si>
  <si>
    <r>
      <rPr>
        <sz val="11"/>
        <color rgb="FF000000"/>
        <rFont val="宋体"/>
        <charset val="134"/>
      </rPr>
      <t>【会议论文】</t>
    </r>
    <r>
      <rPr>
        <sz val="11"/>
        <color rgb="FF000000"/>
        <rFont val="Times New Roman"/>
        <charset val="134"/>
      </rPr>
      <t>2</t>
    </r>
    <r>
      <rPr>
        <sz val="11"/>
        <color rgb="FF000000"/>
        <rFont val="宋体"/>
        <charset val="134"/>
      </rPr>
      <t>篇，不属于综合评价部分，不予加分；</t>
    </r>
  </si>
  <si>
    <r>
      <rPr>
        <sz val="10"/>
        <color rgb="FF000000"/>
        <rFont val="宋体"/>
        <charset val="134"/>
      </rPr>
      <t>陈佳乐</t>
    </r>
  </si>
  <si>
    <r>
      <rPr>
        <sz val="10"/>
        <color rgb="FF000000"/>
        <rFont val="宋体"/>
        <charset val="134"/>
      </rPr>
      <t>宋子源</t>
    </r>
  </si>
  <si>
    <r>
      <rPr>
        <sz val="10"/>
        <rFont val="宋体"/>
        <charset val="134"/>
      </rPr>
      <t>【特殊贡献】</t>
    </r>
    <r>
      <rPr>
        <sz val="10"/>
        <rFont val="Times New Roman"/>
        <charset val="134"/>
      </rPr>
      <t xml:space="preserve">22DGLJ18 </t>
    </r>
    <r>
      <rPr>
        <sz val="10"/>
        <rFont val="宋体"/>
        <charset val="134"/>
      </rPr>
      <t>数字经济影响山东专精特新企业绿色创新发展的机制与实现路径研究，</t>
    </r>
    <r>
      <rPr>
        <sz val="10"/>
        <rFont val="Times New Roman"/>
        <charset val="134"/>
      </rPr>
      <t>6</t>
    </r>
    <r>
      <rPr>
        <sz val="10"/>
        <rFont val="宋体"/>
        <charset val="134"/>
      </rPr>
      <t>分</t>
    </r>
  </si>
  <si>
    <r>
      <rPr>
        <sz val="11"/>
        <rFont val="宋体"/>
        <charset val="134"/>
      </rPr>
      <t>不确定【特殊贡献】</t>
    </r>
    <r>
      <rPr>
        <sz val="11"/>
        <rFont val="Times New Roman"/>
        <charset val="134"/>
      </rPr>
      <t xml:space="preserve">22DGLJ18 </t>
    </r>
    <r>
      <rPr>
        <sz val="11"/>
        <rFont val="宋体"/>
        <charset val="134"/>
      </rPr>
      <t>数字经济影响山东专精特新企业绿色创新发展的机制与实现路径研究，</t>
    </r>
    <r>
      <rPr>
        <sz val="11"/>
        <rFont val="Times New Roman"/>
        <charset val="134"/>
      </rPr>
      <t>6</t>
    </r>
    <r>
      <rPr>
        <sz val="11"/>
        <rFont val="宋体"/>
        <charset val="134"/>
      </rPr>
      <t>分</t>
    </r>
  </si>
  <si>
    <t>【特殊贡献】科研项目不属于特殊贡献类，经学院认定，不予加分；</t>
  </si>
  <si>
    <r>
      <rPr>
        <sz val="10"/>
        <color rgb="FF000000"/>
        <rFont val="宋体"/>
        <charset val="134"/>
      </rPr>
      <t>夏洁瑜</t>
    </r>
  </si>
  <si>
    <r>
      <rPr>
        <sz val="11"/>
        <rFont val="宋体"/>
        <charset val="134"/>
      </rPr>
      <t>【学生工作】山东大学管理学院心理工作室副部长</t>
    </r>
    <r>
      <rPr>
        <sz val="11"/>
        <rFont val="Times New Roman"/>
        <charset val="134"/>
      </rPr>
      <t xml:space="preserve">
</t>
    </r>
    <r>
      <rPr>
        <sz val="11"/>
        <rFont val="宋体"/>
        <charset val="134"/>
      </rPr>
      <t>【志愿服务】</t>
    </r>
    <r>
      <rPr>
        <sz val="11"/>
        <rFont val="Times New Roman"/>
        <charset val="134"/>
      </rPr>
      <t>2023</t>
    </r>
    <r>
      <rPr>
        <sz val="11"/>
        <rFont val="宋体"/>
        <charset val="134"/>
      </rPr>
      <t>年管理学院秋季迎新活动</t>
    </r>
    <r>
      <rPr>
        <sz val="11"/>
        <rFont val="Times New Roman"/>
        <charset val="134"/>
      </rPr>
      <t>6</t>
    </r>
    <r>
      <rPr>
        <sz val="11"/>
        <rFont val="宋体"/>
        <charset val="134"/>
      </rPr>
      <t>小时，</t>
    </r>
    <r>
      <rPr>
        <sz val="11"/>
        <rFont val="Times New Roman"/>
        <charset val="134"/>
      </rPr>
      <t>0.3</t>
    </r>
    <r>
      <rPr>
        <sz val="11"/>
        <rFont val="宋体"/>
        <charset val="134"/>
      </rPr>
      <t>分；</t>
    </r>
    <r>
      <rPr>
        <sz val="11"/>
        <rFont val="Times New Roman"/>
        <charset val="134"/>
      </rPr>
      <t xml:space="preserve">
</t>
    </r>
    <r>
      <rPr>
        <sz val="11"/>
        <rFont val="宋体"/>
        <charset val="134"/>
      </rPr>
      <t>【志愿服务】</t>
    </r>
    <r>
      <rPr>
        <sz val="11"/>
        <rFont val="Times New Roman"/>
        <charset val="134"/>
      </rPr>
      <t>2023</t>
    </r>
    <r>
      <rPr>
        <sz val="11"/>
        <rFont val="宋体"/>
        <charset val="134"/>
      </rPr>
      <t>年研究生开学典礼</t>
    </r>
    <r>
      <rPr>
        <sz val="11"/>
        <rFont val="Times New Roman"/>
        <charset val="134"/>
      </rPr>
      <t>5</t>
    </r>
    <r>
      <rPr>
        <sz val="11"/>
        <rFont val="宋体"/>
        <charset val="134"/>
      </rPr>
      <t>小时，</t>
    </r>
    <r>
      <rPr>
        <sz val="11"/>
        <rFont val="Times New Roman"/>
        <charset val="134"/>
      </rPr>
      <t>0.3</t>
    </r>
    <r>
      <rPr>
        <sz val="11"/>
        <rFont val="宋体"/>
        <charset val="134"/>
      </rPr>
      <t>分；</t>
    </r>
    <r>
      <rPr>
        <sz val="11"/>
        <rFont val="Times New Roman"/>
        <charset val="134"/>
      </rPr>
      <t xml:space="preserve">
</t>
    </r>
    <r>
      <rPr>
        <sz val="11"/>
        <rFont val="宋体"/>
        <charset val="134"/>
      </rPr>
      <t>【志愿服务】</t>
    </r>
    <r>
      <rPr>
        <sz val="11"/>
        <rFont val="Times New Roman"/>
        <charset val="134"/>
      </rPr>
      <t>“i</t>
    </r>
    <r>
      <rPr>
        <sz val="11"/>
        <rFont val="宋体"/>
        <charset val="134"/>
      </rPr>
      <t>管院</t>
    </r>
    <r>
      <rPr>
        <sz val="11"/>
        <rFont val="Times New Roman"/>
        <charset val="134"/>
      </rPr>
      <t>”</t>
    </r>
    <r>
      <rPr>
        <sz val="11"/>
        <rFont val="宋体"/>
        <charset val="134"/>
      </rPr>
      <t>工作室</t>
    </r>
    <r>
      <rPr>
        <sz val="11"/>
        <rFont val="Times New Roman"/>
        <charset val="134"/>
      </rPr>
      <t>10</t>
    </r>
    <r>
      <rPr>
        <sz val="11"/>
        <rFont val="宋体"/>
        <charset val="134"/>
      </rPr>
      <t>、</t>
    </r>
    <r>
      <rPr>
        <sz val="11"/>
        <rFont val="Times New Roman"/>
        <charset val="134"/>
      </rPr>
      <t>11</t>
    </r>
    <r>
      <rPr>
        <sz val="11"/>
        <rFont val="宋体"/>
        <charset val="134"/>
      </rPr>
      <t>月份专项志愿服务</t>
    </r>
    <r>
      <rPr>
        <sz val="11"/>
        <rFont val="Times New Roman"/>
        <charset val="134"/>
      </rPr>
      <t>9</t>
    </r>
    <r>
      <rPr>
        <sz val="11"/>
        <rFont val="宋体"/>
        <charset val="134"/>
      </rPr>
      <t>小时，</t>
    </r>
    <r>
      <rPr>
        <sz val="11"/>
        <rFont val="Times New Roman"/>
        <charset val="134"/>
      </rPr>
      <t>0.3</t>
    </r>
    <r>
      <rPr>
        <sz val="11"/>
        <rFont val="宋体"/>
        <charset val="134"/>
      </rPr>
      <t>分；</t>
    </r>
    <r>
      <rPr>
        <sz val="11"/>
        <rFont val="Times New Roman"/>
        <charset val="134"/>
      </rPr>
      <t xml:space="preserve">
</t>
    </r>
    <r>
      <rPr>
        <sz val="11"/>
        <rFont val="宋体"/>
        <charset val="134"/>
      </rPr>
      <t>【志愿服务】</t>
    </r>
    <r>
      <rPr>
        <sz val="11"/>
        <rFont val="Times New Roman"/>
        <charset val="134"/>
      </rPr>
      <t>“i</t>
    </r>
    <r>
      <rPr>
        <sz val="11"/>
        <rFont val="宋体"/>
        <charset val="134"/>
      </rPr>
      <t>管院</t>
    </r>
    <r>
      <rPr>
        <sz val="11"/>
        <rFont val="Times New Roman"/>
        <charset val="134"/>
      </rPr>
      <t>”</t>
    </r>
    <r>
      <rPr>
        <sz val="11"/>
        <rFont val="宋体"/>
        <charset val="134"/>
      </rPr>
      <t>工作室</t>
    </r>
    <r>
      <rPr>
        <sz val="11"/>
        <rFont val="Times New Roman"/>
        <charset val="134"/>
      </rPr>
      <t>11</t>
    </r>
    <r>
      <rPr>
        <sz val="11"/>
        <rFont val="宋体"/>
        <charset val="134"/>
      </rPr>
      <t>、</t>
    </r>
    <r>
      <rPr>
        <sz val="11"/>
        <rFont val="Times New Roman"/>
        <charset val="134"/>
      </rPr>
      <t>12</t>
    </r>
    <r>
      <rPr>
        <sz val="11"/>
        <rFont val="宋体"/>
        <charset val="134"/>
      </rPr>
      <t>月份专项志愿服务</t>
    </r>
    <r>
      <rPr>
        <sz val="11"/>
        <rFont val="Times New Roman"/>
        <charset val="134"/>
      </rPr>
      <t>16</t>
    </r>
    <r>
      <rPr>
        <sz val="11"/>
        <rFont val="宋体"/>
        <charset val="134"/>
      </rPr>
      <t>小时，</t>
    </r>
    <r>
      <rPr>
        <sz val="11"/>
        <rFont val="Times New Roman"/>
        <charset val="134"/>
      </rPr>
      <t>0.6</t>
    </r>
    <r>
      <rPr>
        <sz val="11"/>
        <rFont val="宋体"/>
        <charset val="134"/>
      </rPr>
      <t>分；</t>
    </r>
    <r>
      <rPr>
        <sz val="11"/>
        <rFont val="Times New Roman"/>
        <charset val="134"/>
      </rPr>
      <t xml:space="preserve">
</t>
    </r>
    <r>
      <rPr>
        <sz val="11"/>
        <rFont val="宋体"/>
        <charset val="134"/>
      </rPr>
      <t>【志愿服务】山东大学（青岛）</t>
    </r>
    <r>
      <rPr>
        <sz val="11"/>
        <rFont val="Times New Roman"/>
        <charset val="134"/>
      </rPr>
      <t>4</t>
    </r>
    <r>
      <rPr>
        <sz val="11"/>
        <rFont val="宋体"/>
        <charset val="134"/>
      </rPr>
      <t>月</t>
    </r>
    <r>
      <rPr>
        <sz val="11"/>
        <rFont val="Times New Roman"/>
        <charset val="134"/>
      </rPr>
      <t>19</t>
    </r>
    <r>
      <rPr>
        <sz val="11"/>
        <rFont val="宋体"/>
        <charset val="134"/>
      </rPr>
      <t>日博物馆志愿服务活动</t>
    </r>
    <r>
      <rPr>
        <sz val="11"/>
        <rFont val="Times New Roman"/>
        <charset val="134"/>
      </rPr>
      <t>1</t>
    </r>
    <r>
      <rPr>
        <sz val="11"/>
        <rFont val="宋体"/>
        <charset val="134"/>
      </rPr>
      <t>小时，</t>
    </r>
    <r>
      <rPr>
        <sz val="11"/>
        <rFont val="Times New Roman"/>
        <charset val="134"/>
      </rPr>
      <t>0.1</t>
    </r>
    <r>
      <rPr>
        <sz val="11"/>
        <rFont val="宋体"/>
        <charset val="134"/>
      </rPr>
      <t>分；</t>
    </r>
    <r>
      <rPr>
        <sz val="11"/>
        <rFont val="Times New Roman"/>
        <charset val="134"/>
      </rPr>
      <t xml:space="preserve">
</t>
    </r>
    <r>
      <rPr>
        <sz val="11"/>
        <rFont val="宋体"/>
        <charset val="134"/>
      </rPr>
      <t>【志愿服务】</t>
    </r>
    <r>
      <rPr>
        <sz val="11"/>
        <rFont val="Times New Roman"/>
        <charset val="134"/>
      </rPr>
      <t>“i</t>
    </r>
    <r>
      <rPr>
        <sz val="11"/>
        <rFont val="宋体"/>
        <charset val="134"/>
      </rPr>
      <t>管院</t>
    </r>
    <r>
      <rPr>
        <sz val="11"/>
        <rFont val="Times New Roman"/>
        <charset val="134"/>
      </rPr>
      <t>”</t>
    </r>
    <r>
      <rPr>
        <sz val="11"/>
        <rFont val="宋体"/>
        <charset val="134"/>
      </rPr>
      <t>工作室</t>
    </r>
    <r>
      <rPr>
        <sz val="11"/>
        <rFont val="Times New Roman"/>
        <charset val="134"/>
      </rPr>
      <t>2</t>
    </r>
    <r>
      <rPr>
        <sz val="11"/>
        <rFont val="宋体"/>
        <charset val="134"/>
      </rPr>
      <t>、</t>
    </r>
    <r>
      <rPr>
        <sz val="11"/>
        <rFont val="Times New Roman"/>
        <charset val="134"/>
      </rPr>
      <t>3</t>
    </r>
    <r>
      <rPr>
        <sz val="11"/>
        <rFont val="宋体"/>
        <charset val="134"/>
      </rPr>
      <t>月份专项志愿服务</t>
    </r>
    <r>
      <rPr>
        <sz val="11"/>
        <rFont val="Times New Roman"/>
        <charset val="134"/>
      </rPr>
      <t>3</t>
    </r>
    <r>
      <rPr>
        <sz val="11"/>
        <rFont val="宋体"/>
        <charset val="134"/>
      </rPr>
      <t>小时，</t>
    </r>
    <r>
      <rPr>
        <sz val="11"/>
        <rFont val="Times New Roman"/>
        <charset val="134"/>
      </rPr>
      <t>0.1</t>
    </r>
    <r>
      <rPr>
        <sz val="11"/>
        <rFont val="宋体"/>
        <charset val="134"/>
      </rPr>
      <t>分；</t>
    </r>
    <r>
      <rPr>
        <sz val="11"/>
        <rFont val="Times New Roman"/>
        <charset val="134"/>
      </rPr>
      <t xml:space="preserve">
</t>
    </r>
    <r>
      <rPr>
        <sz val="11"/>
        <rFont val="宋体"/>
        <charset val="134"/>
      </rPr>
      <t>【实践立项】个人实习实践项目红色实践活动，</t>
    </r>
    <r>
      <rPr>
        <sz val="11"/>
        <rFont val="Times New Roman"/>
        <charset val="134"/>
      </rPr>
      <t>7</t>
    </r>
    <r>
      <rPr>
        <sz val="11"/>
        <rFont val="宋体"/>
        <charset val="134"/>
      </rPr>
      <t>分；</t>
    </r>
    <r>
      <rPr>
        <sz val="11"/>
        <rFont val="Times New Roman"/>
        <charset val="134"/>
      </rPr>
      <t xml:space="preserve">
</t>
    </r>
    <r>
      <rPr>
        <sz val="11"/>
        <rFont val="宋体"/>
        <charset val="134"/>
      </rPr>
      <t>【认定比赛＋】山东大学研究生</t>
    </r>
    <r>
      <rPr>
        <sz val="11"/>
        <rFont val="Times New Roman"/>
        <charset val="134"/>
      </rPr>
      <t>“</t>
    </r>
    <r>
      <rPr>
        <sz val="11"/>
        <rFont val="宋体"/>
        <charset val="134"/>
      </rPr>
      <t>学史爱校</t>
    </r>
    <r>
      <rPr>
        <sz val="11"/>
        <rFont val="Times New Roman"/>
        <charset val="134"/>
      </rPr>
      <t>·</t>
    </r>
    <r>
      <rPr>
        <sz val="11"/>
        <rFont val="宋体"/>
        <charset val="134"/>
      </rPr>
      <t>踔厉奋发</t>
    </r>
    <r>
      <rPr>
        <sz val="11"/>
        <rFont val="Times New Roman"/>
        <charset val="134"/>
      </rPr>
      <t>”</t>
    </r>
    <r>
      <rPr>
        <sz val="11"/>
        <rFont val="宋体"/>
        <charset val="134"/>
      </rPr>
      <t>校史知识竞赛一等奖，</t>
    </r>
    <r>
      <rPr>
        <sz val="11"/>
        <rFont val="Times New Roman"/>
        <charset val="134"/>
      </rPr>
      <t>0.6</t>
    </r>
    <r>
      <rPr>
        <sz val="11"/>
        <rFont val="宋体"/>
        <charset val="134"/>
      </rPr>
      <t>分；</t>
    </r>
    <r>
      <rPr>
        <sz val="11"/>
        <rFont val="Times New Roman"/>
        <charset val="134"/>
      </rPr>
      <t xml:space="preserve">
</t>
    </r>
    <r>
      <rPr>
        <sz val="11"/>
        <rFont val="宋体"/>
        <charset val="134"/>
      </rPr>
      <t>【认定比赛＋】山东大学第八届校园安全短视频二等奖，</t>
    </r>
    <r>
      <rPr>
        <sz val="11"/>
        <rFont val="Times New Roman"/>
        <charset val="134"/>
      </rPr>
      <t>0.3</t>
    </r>
    <r>
      <rPr>
        <sz val="11"/>
        <rFont val="宋体"/>
        <charset val="134"/>
      </rPr>
      <t>分；</t>
    </r>
  </si>
  <si>
    <r>
      <rPr>
        <sz val="11"/>
        <rFont val="宋体"/>
        <charset val="134"/>
      </rPr>
      <t>【志愿服务】</t>
    </r>
    <r>
      <rPr>
        <sz val="11"/>
        <rFont val="Times New Roman"/>
        <charset val="134"/>
      </rPr>
      <t>“i</t>
    </r>
    <r>
      <rPr>
        <sz val="11"/>
        <rFont val="宋体"/>
        <charset val="134"/>
      </rPr>
      <t>管院</t>
    </r>
    <r>
      <rPr>
        <sz val="11"/>
        <rFont val="Times New Roman"/>
        <charset val="134"/>
      </rPr>
      <t>”</t>
    </r>
    <r>
      <rPr>
        <sz val="11"/>
        <rFont val="宋体"/>
        <charset val="134"/>
      </rPr>
      <t>工作室</t>
    </r>
    <r>
      <rPr>
        <sz val="11"/>
        <rFont val="Times New Roman"/>
        <charset val="134"/>
      </rPr>
      <t>10</t>
    </r>
    <r>
      <rPr>
        <sz val="11"/>
        <rFont val="宋体"/>
        <charset val="134"/>
      </rPr>
      <t>、</t>
    </r>
    <r>
      <rPr>
        <sz val="11"/>
        <rFont val="Times New Roman"/>
        <charset val="134"/>
      </rPr>
      <t>11</t>
    </r>
    <r>
      <rPr>
        <sz val="11"/>
        <rFont val="宋体"/>
        <charset val="134"/>
      </rPr>
      <t>月份专项志愿服务</t>
    </r>
    <r>
      <rPr>
        <sz val="11"/>
        <rFont val="Times New Roman"/>
        <charset val="134"/>
      </rPr>
      <t>9</t>
    </r>
    <r>
      <rPr>
        <sz val="11"/>
        <rFont val="宋体"/>
        <charset val="134"/>
      </rPr>
      <t>小时，</t>
    </r>
    <r>
      <rPr>
        <sz val="11"/>
        <rFont val="Times New Roman"/>
        <charset val="134"/>
      </rPr>
      <t>0.3</t>
    </r>
    <r>
      <rPr>
        <sz val="11"/>
        <rFont val="宋体"/>
        <charset val="134"/>
      </rPr>
      <t>分；</t>
    </r>
    <r>
      <rPr>
        <sz val="11"/>
        <rFont val="Times New Roman"/>
        <charset val="134"/>
      </rPr>
      <t xml:space="preserve">
</t>
    </r>
    <r>
      <rPr>
        <sz val="11"/>
        <rFont val="宋体"/>
        <charset val="134"/>
      </rPr>
      <t>【志愿服务】</t>
    </r>
    <r>
      <rPr>
        <sz val="11"/>
        <rFont val="Times New Roman"/>
        <charset val="134"/>
      </rPr>
      <t>“i</t>
    </r>
    <r>
      <rPr>
        <sz val="11"/>
        <rFont val="宋体"/>
        <charset val="134"/>
      </rPr>
      <t>管院</t>
    </r>
    <r>
      <rPr>
        <sz val="11"/>
        <rFont val="Times New Roman"/>
        <charset val="134"/>
      </rPr>
      <t>”</t>
    </r>
    <r>
      <rPr>
        <sz val="11"/>
        <rFont val="宋体"/>
        <charset val="134"/>
      </rPr>
      <t>工作室</t>
    </r>
    <r>
      <rPr>
        <sz val="11"/>
        <rFont val="Times New Roman"/>
        <charset val="134"/>
      </rPr>
      <t>11</t>
    </r>
    <r>
      <rPr>
        <sz val="11"/>
        <rFont val="宋体"/>
        <charset val="134"/>
      </rPr>
      <t>、</t>
    </r>
    <r>
      <rPr>
        <sz val="11"/>
        <rFont val="Times New Roman"/>
        <charset val="134"/>
      </rPr>
      <t>12</t>
    </r>
    <r>
      <rPr>
        <sz val="11"/>
        <rFont val="宋体"/>
        <charset val="134"/>
      </rPr>
      <t>月份专项志愿服务</t>
    </r>
    <r>
      <rPr>
        <sz val="11"/>
        <rFont val="Times New Roman"/>
        <charset val="134"/>
      </rPr>
      <t>16</t>
    </r>
    <r>
      <rPr>
        <sz val="11"/>
        <rFont val="宋体"/>
        <charset val="134"/>
      </rPr>
      <t>小时，</t>
    </r>
    <r>
      <rPr>
        <sz val="11"/>
        <rFont val="Times New Roman"/>
        <charset val="134"/>
      </rPr>
      <t>0.6</t>
    </r>
    <r>
      <rPr>
        <sz val="11"/>
        <rFont val="宋体"/>
        <charset val="134"/>
      </rPr>
      <t>分；</t>
    </r>
    <r>
      <rPr>
        <sz val="11"/>
        <rFont val="Times New Roman"/>
        <charset val="134"/>
      </rPr>
      <t xml:space="preserve">
</t>
    </r>
    <r>
      <rPr>
        <sz val="11"/>
        <rFont val="宋体"/>
        <charset val="134"/>
      </rPr>
      <t>【志愿服务】山东大学（青岛）</t>
    </r>
    <r>
      <rPr>
        <sz val="11"/>
        <rFont val="Times New Roman"/>
        <charset val="134"/>
      </rPr>
      <t>4</t>
    </r>
    <r>
      <rPr>
        <sz val="11"/>
        <rFont val="宋体"/>
        <charset val="134"/>
      </rPr>
      <t>月</t>
    </r>
    <r>
      <rPr>
        <sz val="11"/>
        <rFont val="Times New Roman"/>
        <charset val="134"/>
      </rPr>
      <t>19</t>
    </r>
    <r>
      <rPr>
        <sz val="11"/>
        <rFont val="宋体"/>
        <charset val="134"/>
      </rPr>
      <t>日博物馆志愿服务活动</t>
    </r>
    <r>
      <rPr>
        <sz val="11"/>
        <rFont val="Times New Roman"/>
        <charset val="134"/>
      </rPr>
      <t>1</t>
    </r>
    <r>
      <rPr>
        <sz val="11"/>
        <rFont val="宋体"/>
        <charset val="134"/>
      </rPr>
      <t>小时，</t>
    </r>
    <r>
      <rPr>
        <sz val="11"/>
        <rFont val="Times New Roman"/>
        <charset val="134"/>
      </rPr>
      <t>0.1</t>
    </r>
    <r>
      <rPr>
        <sz val="11"/>
        <rFont val="宋体"/>
        <charset val="134"/>
      </rPr>
      <t>分；</t>
    </r>
    <r>
      <rPr>
        <sz val="11"/>
        <rFont val="Times New Roman"/>
        <charset val="134"/>
      </rPr>
      <t xml:space="preserve">
</t>
    </r>
    <r>
      <rPr>
        <sz val="11"/>
        <rFont val="宋体"/>
        <charset val="134"/>
      </rPr>
      <t>【志愿服务】</t>
    </r>
    <r>
      <rPr>
        <sz val="11"/>
        <rFont val="Times New Roman"/>
        <charset val="134"/>
      </rPr>
      <t>“i</t>
    </r>
    <r>
      <rPr>
        <sz val="11"/>
        <rFont val="宋体"/>
        <charset val="134"/>
      </rPr>
      <t>管院</t>
    </r>
    <r>
      <rPr>
        <sz val="11"/>
        <rFont val="Times New Roman"/>
        <charset val="134"/>
      </rPr>
      <t>”</t>
    </r>
    <r>
      <rPr>
        <sz val="11"/>
        <rFont val="宋体"/>
        <charset val="134"/>
      </rPr>
      <t>工作室</t>
    </r>
    <r>
      <rPr>
        <sz val="11"/>
        <rFont val="Times New Roman"/>
        <charset val="134"/>
      </rPr>
      <t>2</t>
    </r>
    <r>
      <rPr>
        <sz val="11"/>
        <rFont val="宋体"/>
        <charset val="134"/>
      </rPr>
      <t>、</t>
    </r>
    <r>
      <rPr>
        <sz val="11"/>
        <rFont val="Times New Roman"/>
        <charset val="134"/>
      </rPr>
      <t>3</t>
    </r>
    <r>
      <rPr>
        <sz val="11"/>
        <rFont val="宋体"/>
        <charset val="134"/>
      </rPr>
      <t>月份专项志愿服务</t>
    </r>
    <r>
      <rPr>
        <sz val="11"/>
        <rFont val="Times New Roman"/>
        <charset val="134"/>
      </rPr>
      <t>3</t>
    </r>
    <r>
      <rPr>
        <sz val="11"/>
        <rFont val="宋体"/>
        <charset val="134"/>
      </rPr>
      <t>小时，</t>
    </r>
    <r>
      <rPr>
        <sz val="11"/>
        <rFont val="Times New Roman"/>
        <charset val="134"/>
      </rPr>
      <t>0.1</t>
    </r>
    <r>
      <rPr>
        <sz val="11"/>
        <rFont val="宋体"/>
        <charset val="134"/>
      </rPr>
      <t>分；不认定</t>
    </r>
  </si>
  <si>
    <t>【学生工作】山东大学管理学院心理工作室副部长，不属于《山东大学管理学院研究生干部考核及评优办法》认定范围，经学院认定，不予加分；</t>
  </si>
  <si>
    <r>
      <rPr>
        <sz val="10"/>
        <color rgb="FF000000"/>
        <rFont val="宋体"/>
        <charset val="134"/>
      </rPr>
      <t>李乐</t>
    </r>
  </si>
  <si>
    <r>
      <rPr>
        <sz val="11"/>
        <rFont val="宋体"/>
        <charset val="134"/>
      </rPr>
      <t>【志愿服务】</t>
    </r>
    <r>
      <rPr>
        <sz val="11"/>
        <rFont val="Times New Roman"/>
        <charset val="134"/>
      </rPr>
      <t>2023</t>
    </r>
    <r>
      <rPr>
        <sz val="11"/>
        <rFont val="宋体"/>
        <charset val="134"/>
      </rPr>
      <t>年管理学院秋季迎新活动</t>
    </r>
    <r>
      <rPr>
        <sz val="11"/>
        <rFont val="Times New Roman"/>
        <charset val="134"/>
      </rPr>
      <t xml:space="preserve"> 6h</t>
    </r>
    <r>
      <rPr>
        <sz val="11"/>
        <rFont val="宋体"/>
        <charset val="134"/>
      </rPr>
      <t>、</t>
    </r>
    <r>
      <rPr>
        <sz val="11"/>
        <rFont val="Times New Roman"/>
        <charset val="134"/>
      </rPr>
      <t>2023</t>
    </r>
    <r>
      <rPr>
        <sz val="11"/>
        <rFont val="宋体"/>
        <charset val="134"/>
      </rPr>
      <t>研究生开学典礼</t>
    </r>
    <r>
      <rPr>
        <sz val="11"/>
        <rFont val="Times New Roman"/>
        <charset val="134"/>
      </rPr>
      <t xml:space="preserve"> 5h</t>
    </r>
    <r>
      <rPr>
        <sz val="11"/>
        <rFont val="宋体"/>
        <charset val="134"/>
      </rPr>
      <t>，共</t>
    </r>
    <r>
      <rPr>
        <sz val="11"/>
        <rFont val="Times New Roman"/>
        <charset val="134"/>
      </rPr>
      <t>0.3+0.3=0.6</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】山东大学研究生</t>
    </r>
    <r>
      <rPr>
        <sz val="11"/>
        <rFont val="Times New Roman"/>
        <charset val="134"/>
      </rPr>
      <t>“</t>
    </r>
    <r>
      <rPr>
        <sz val="11"/>
        <rFont val="宋体"/>
        <charset val="134"/>
      </rPr>
      <t>学史爱校</t>
    </r>
    <r>
      <rPr>
        <sz val="11"/>
        <rFont val="Times New Roman"/>
        <charset val="134"/>
      </rPr>
      <t>·</t>
    </r>
    <r>
      <rPr>
        <sz val="11"/>
        <rFont val="宋体"/>
        <charset val="134"/>
      </rPr>
      <t>踔厉奋发</t>
    </r>
    <r>
      <rPr>
        <sz val="11"/>
        <rFont val="Times New Roman"/>
        <charset val="134"/>
      </rPr>
      <t>”</t>
    </r>
    <r>
      <rPr>
        <sz val="11"/>
        <rFont val="宋体"/>
        <charset val="134"/>
      </rPr>
      <t>校史知识竞赛二等奖、山东大学第八届校园安全短视频二等奖，共</t>
    </r>
    <r>
      <rPr>
        <sz val="11"/>
        <rFont val="Times New Roman"/>
        <charset val="134"/>
      </rPr>
      <t>0.3+0.3=0.6</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】山东大学研究生校园文化活动先进个人，</t>
    </r>
    <r>
      <rPr>
        <sz val="11"/>
        <rFont val="Times New Roman"/>
        <charset val="134"/>
      </rPr>
      <t>0.5</t>
    </r>
    <r>
      <rPr>
        <sz val="11"/>
        <rFont val="宋体"/>
        <charset val="134"/>
      </rPr>
      <t>分、</t>
    </r>
    <r>
      <rPr>
        <sz val="11"/>
        <rFont val="Times New Roman"/>
        <charset val="134"/>
      </rPr>
      <t>2023</t>
    </r>
    <r>
      <rPr>
        <sz val="11"/>
        <rFont val="宋体"/>
        <charset val="134"/>
      </rPr>
      <t>年度山东大学优秀研究生，</t>
    </r>
    <r>
      <rPr>
        <sz val="11"/>
        <rFont val="Times New Roman"/>
        <charset val="134"/>
      </rPr>
      <t>0.5</t>
    </r>
    <r>
      <rPr>
        <sz val="11"/>
        <rFont val="宋体"/>
        <charset val="134"/>
      </rPr>
      <t>分</t>
    </r>
    <r>
      <rPr>
        <sz val="11"/>
        <rFont val="Times New Roman"/>
        <charset val="134"/>
      </rPr>
      <t xml:space="preserve"> </t>
    </r>
    <r>
      <rPr>
        <sz val="11"/>
        <rFont val="宋体"/>
        <charset val="134"/>
      </rPr>
      <t>，共</t>
    </r>
    <r>
      <rPr>
        <sz val="11"/>
        <rFont val="Times New Roman"/>
        <charset val="134"/>
      </rPr>
      <t>0.5+0.5=1</t>
    </r>
    <r>
      <rPr>
        <sz val="11"/>
        <rFont val="宋体"/>
        <charset val="134"/>
      </rPr>
      <t>分</t>
    </r>
  </si>
  <si>
    <r>
      <rPr>
        <sz val="10"/>
        <color rgb="FF000000"/>
        <rFont val="宋体"/>
        <charset val="134"/>
      </rPr>
      <t>张心舒</t>
    </r>
  </si>
  <si>
    <r>
      <rPr>
        <sz val="11"/>
        <rFont val="宋体"/>
        <charset val="134"/>
      </rPr>
      <t>【志愿服务】</t>
    </r>
    <r>
      <rPr>
        <sz val="11"/>
        <rFont val="Times New Roman"/>
        <charset val="134"/>
      </rPr>
      <t>2023</t>
    </r>
    <r>
      <rPr>
        <sz val="11"/>
        <rFont val="宋体"/>
        <charset val="134"/>
      </rPr>
      <t>年管理学院秋季迎新活动</t>
    </r>
    <r>
      <rPr>
        <sz val="11"/>
        <rFont val="Times New Roman"/>
        <charset val="134"/>
      </rPr>
      <t>8h</t>
    </r>
    <r>
      <rPr>
        <sz val="11"/>
        <rFont val="宋体"/>
        <charset val="134"/>
      </rPr>
      <t>、</t>
    </r>
    <r>
      <rPr>
        <sz val="11"/>
        <rFont val="Times New Roman"/>
        <charset val="134"/>
      </rPr>
      <t>2023</t>
    </r>
    <r>
      <rPr>
        <sz val="11"/>
        <rFont val="宋体"/>
        <charset val="134"/>
      </rPr>
      <t>研究生开学典礼</t>
    </r>
    <r>
      <rPr>
        <sz val="11"/>
        <rFont val="Times New Roman"/>
        <charset val="134"/>
      </rPr>
      <t>5h</t>
    </r>
    <r>
      <rPr>
        <sz val="11"/>
        <rFont val="宋体"/>
        <charset val="134"/>
      </rPr>
      <t>，共</t>
    </r>
    <r>
      <rPr>
        <sz val="11"/>
        <rFont val="Times New Roman"/>
        <charset val="134"/>
      </rPr>
      <t>0.3+0.3=0.6</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】山东大学研究生</t>
    </r>
    <r>
      <rPr>
        <sz val="11"/>
        <rFont val="Times New Roman"/>
        <charset val="134"/>
      </rPr>
      <t>“</t>
    </r>
    <r>
      <rPr>
        <sz val="11"/>
        <rFont val="宋体"/>
        <charset val="134"/>
      </rPr>
      <t>学史爱校</t>
    </r>
    <r>
      <rPr>
        <sz val="11"/>
        <rFont val="Times New Roman"/>
        <charset val="134"/>
      </rPr>
      <t>·</t>
    </r>
    <r>
      <rPr>
        <sz val="11"/>
        <rFont val="宋体"/>
        <charset val="134"/>
      </rPr>
      <t>踔厉奋发</t>
    </r>
    <r>
      <rPr>
        <sz val="11"/>
        <rFont val="Times New Roman"/>
        <charset val="134"/>
      </rPr>
      <t>"</t>
    </r>
    <r>
      <rPr>
        <sz val="11"/>
        <rFont val="宋体"/>
        <charset val="134"/>
      </rPr>
      <t>校史知识竞赛一等奖、山东大学第八届校园安全短视频二等奖，共</t>
    </r>
    <r>
      <rPr>
        <sz val="11"/>
        <rFont val="Times New Roman"/>
        <charset val="134"/>
      </rPr>
      <t>0.6+0.3=0.9</t>
    </r>
    <r>
      <rPr>
        <sz val="11"/>
        <rFont val="宋体"/>
        <charset val="134"/>
      </rPr>
      <t>分；</t>
    </r>
    <r>
      <rPr>
        <sz val="11"/>
        <rFont val="Times New Roman"/>
        <charset val="134"/>
      </rPr>
      <t xml:space="preserve">
</t>
    </r>
    <r>
      <rPr>
        <sz val="11"/>
        <rFont val="宋体"/>
        <charset val="134"/>
      </rPr>
      <t>【实践立项】红色实践，</t>
    </r>
    <r>
      <rPr>
        <sz val="11"/>
        <rFont val="Times New Roman"/>
        <charset val="134"/>
      </rPr>
      <t>7</t>
    </r>
    <r>
      <rPr>
        <sz val="11"/>
        <rFont val="宋体"/>
        <charset val="134"/>
      </rPr>
      <t>分。【个人奖项</t>
    </r>
    <r>
      <rPr>
        <sz val="11"/>
        <rFont val="Times New Roman"/>
        <charset val="134"/>
      </rPr>
      <t>+</t>
    </r>
    <r>
      <rPr>
        <sz val="11"/>
        <rFont val="宋体"/>
        <charset val="134"/>
      </rPr>
      <t>】</t>
    </r>
    <r>
      <rPr>
        <sz val="11"/>
        <rFont val="Times New Roman"/>
        <charset val="134"/>
      </rPr>
      <t>2023</t>
    </r>
    <r>
      <rPr>
        <sz val="11"/>
        <rFont val="宋体"/>
        <charset val="134"/>
      </rPr>
      <t>年度山东大学优秀研究生，</t>
    </r>
    <r>
      <rPr>
        <sz val="11"/>
        <rFont val="Times New Roman"/>
        <charset val="134"/>
      </rPr>
      <t>0.5</t>
    </r>
    <r>
      <rPr>
        <sz val="11"/>
        <rFont val="宋体"/>
        <charset val="134"/>
      </rPr>
      <t>分</t>
    </r>
  </si>
  <si>
    <r>
      <rPr>
        <sz val="10"/>
        <rFont val="宋体"/>
        <charset val="134"/>
      </rPr>
      <t>周昕怡</t>
    </r>
  </si>
  <si>
    <r>
      <rPr>
        <sz val="11"/>
        <rFont val="宋体"/>
        <charset val="134"/>
      </rPr>
      <t>【志愿服务】中国人力资源管理论坛志愿服务者，服务时长</t>
    </r>
    <r>
      <rPr>
        <sz val="11"/>
        <rFont val="Times New Roman"/>
        <charset val="134"/>
      </rPr>
      <t>28</t>
    </r>
    <r>
      <rPr>
        <sz val="11"/>
        <rFont val="宋体"/>
        <charset val="134"/>
      </rPr>
      <t>小时，</t>
    </r>
    <r>
      <rPr>
        <sz val="11"/>
        <rFont val="Times New Roman"/>
        <charset val="134"/>
      </rPr>
      <t>0.6</t>
    </r>
    <r>
      <rPr>
        <sz val="11"/>
        <rFont val="宋体"/>
        <charset val="134"/>
      </rPr>
      <t>分；</t>
    </r>
    <r>
      <rPr>
        <sz val="11"/>
        <rFont val="Times New Roman"/>
        <charset val="134"/>
      </rPr>
      <t xml:space="preserve">
</t>
    </r>
    <r>
      <rPr>
        <sz val="11"/>
        <rFont val="宋体"/>
        <charset val="134"/>
      </rPr>
      <t>【特殊贡献】以第二作者发表</t>
    </r>
    <r>
      <rPr>
        <sz val="11"/>
        <rFont val="Times New Roman"/>
        <charset val="134"/>
      </rPr>
      <t>CSSCI</t>
    </r>
    <r>
      <rPr>
        <sz val="11"/>
        <rFont val="宋体"/>
        <charset val="134"/>
      </rPr>
      <t>期刊学术论文，署名单位为山东大学管理学院，</t>
    </r>
    <r>
      <rPr>
        <sz val="11"/>
        <rFont val="Times New Roman"/>
        <charset val="134"/>
      </rPr>
      <t>5</t>
    </r>
    <r>
      <rPr>
        <sz val="11"/>
        <rFont val="宋体"/>
        <charset val="134"/>
      </rPr>
      <t>分</t>
    </r>
  </si>
  <si>
    <r>
      <rPr>
        <sz val="11"/>
        <rFont val="宋体"/>
        <charset val="134"/>
      </rPr>
      <t>【特殊贡献】以第二作者发表</t>
    </r>
    <r>
      <rPr>
        <sz val="11"/>
        <rFont val="Times New Roman"/>
        <charset val="134"/>
      </rPr>
      <t>CSSCI</t>
    </r>
    <r>
      <rPr>
        <sz val="11"/>
        <rFont val="宋体"/>
        <charset val="134"/>
      </rPr>
      <t>期刊学术论文，署名单位为山东大学管理学院，</t>
    </r>
    <r>
      <rPr>
        <sz val="11"/>
        <rFont val="Times New Roman"/>
        <charset val="134"/>
      </rPr>
      <t>5</t>
    </r>
    <r>
      <rPr>
        <sz val="11"/>
        <rFont val="宋体"/>
        <charset val="134"/>
      </rPr>
      <t>分</t>
    </r>
  </si>
  <si>
    <t>【特殊贡献】非第一作者，经学院认定，不予加分；</t>
  </si>
  <si>
    <r>
      <rPr>
        <sz val="10"/>
        <rFont val="宋体"/>
        <charset val="134"/>
      </rPr>
      <t>苏金涵</t>
    </r>
  </si>
  <si>
    <t>李崇正</t>
  </si>
  <si>
    <r>
      <rPr>
        <sz val="10"/>
        <color rgb="FF000000"/>
        <rFont val="宋体"/>
        <charset val="134"/>
      </rPr>
      <t>赵宜政</t>
    </r>
  </si>
  <si>
    <r>
      <rPr>
        <sz val="11"/>
        <rFont val="宋体"/>
        <charset val="134"/>
      </rPr>
      <t>【美育</t>
    </r>
    <r>
      <rPr>
        <sz val="11"/>
        <rFont val="Times New Roman"/>
        <charset val="134"/>
      </rPr>
      <t>+</t>
    </r>
    <r>
      <rPr>
        <sz val="11"/>
        <rFont val="宋体"/>
        <charset val="134"/>
      </rPr>
      <t>】合唱比赛一等奖，</t>
    </r>
    <r>
      <rPr>
        <sz val="11"/>
        <rFont val="Times New Roman"/>
        <charset val="134"/>
      </rPr>
      <t>3</t>
    </r>
    <r>
      <rPr>
        <sz val="11"/>
        <rFont val="宋体"/>
        <charset val="134"/>
      </rPr>
      <t>分；</t>
    </r>
    <r>
      <rPr>
        <sz val="11"/>
        <rFont val="Times New Roman"/>
        <charset val="134"/>
      </rPr>
      <t xml:space="preserve">
</t>
    </r>
    <r>
      <rPr>
        <sz val="11"/>
        <rFont val="宋体"/>
        <charset val="134"/>
      </rPr>
      <t>【美育</t>
    </r>
    <r>
      <rPr>
        <sz val="11"/>
        <rFont val="Times New Roman"/>
        <charset val="134"/>
      </rPr>
      <t>+</t>
    </r>
    <r>
      <rPr>
        <sz val="11"/>
        <rFont val="宋体"/>
        <charset val="134"/>
      </rPr>
      <t>】迎新晚会，</t>
    </r>
    <r>
      <rPr>
        <sz val="11"/>
        <rFont val="Times New Roman"/>
        <charset val="134"/>
      </rPr>
      <t>1</t>
    </r>
    <r>
      <rPr>
        <sz val="11"/>
        <rFont val="宋体"/>
        <charset val="134"/>
      </rPr>
      <t>分；</t>
    </r>
    <r>
      <rPr>
        <sz val="11"/>
        <rFont val="Times New Roman"/>
        <charset val="134"/>
      </rPr>
      <t xml:space="preserve">
</t>
    </r>
    <r>
      <rPr>
        <sz val="11"/>
        <rFont val="宋体"/>
        <charset val="134"/>
      </rPr>
      <t>【认定比赛</t>
    </r>
    <r>
      <rPr>
        <sz val="11"/>
        <rFont val="Times New Roman"/>
        <charset val="134"/>
      </rPr>
      <t>+</t>
    </r>
    <r>
      <rPr>
        <sz val="11"/>
        <rFont val="宋体"/>
        <charset val="134"/>
      </rPr>
      <t>】管理学院研究生论文大赛优秀论文奖三等奖，</t>
    </r>
    <r>
      <rPr>
        <sz val="11"/>
        <rFont val="Times New Roman"/>
        <charset val="134"/>
      </rPr>
      <t>0.1</t>
    </r>
    <r>
      <rPr>
        <sz val="11"/>
        <rFont val="宋体"/>
        <charset val="134"/>
      </rPr>
      <t>分</t>
    </r>
    <r>
      <rPr>
        <sz val="11"/>
        <rFont val="Times New Roman"/>
        <charset val="134"/>
      </rPr>
      <t xml:space="preserve">
</t>
    </r>
    <r>
      <rPr>
        <sz val="11"/>
        <rFont val="宋体"/>
        <charset val="134"/>
      </rPr>
      <t>【个人奖项</t>
    </r>
    <r>
      <rPr>
        <sz val="11"/>
        <rFont val="Times New Roman"/>
        <charset val="134"/>
      </rPr>
      <t>+</t>
    </r>
    <r>
      <rPr>
        <sz val="11"/>
        <rFont val="宋体"/>
        <charset val="134"/>
      </rPr>
      <t>】优秀研究生，</t>
    </r>
    <r>
      <rPr>
        <sz val="11"/>
        <rFont val="Times New Roman"/>
        <charset val="134"/>
      </rPr>
      <t>0.5</t>
    </r>
    <r>
      <rPr>
        <sz val="11"/>
        <rFont val="宋体"/>
        <charset val="134"/>
      </rPr>
      <t>分</t>
    </r>
  </si>
  <si>
    <r>
      <rPr>
        <sz val="11"/>
        <rFont val="宋体"/>
        <charset val="134"/>
      </rPr>
      <t>【美育</t>
    </r>
    <r>
      <rPr>
        <sz val="11"/>
        <rFont val="Times New Roman"/>
        <charset val="134"/>
      </rPr>
      <t>+</t>
    </r>
    <r>
      <rPr>
        <sz val="11"/>
        <rFont val="宋体"/>
        <charset val="134"/>
      </rPr>
      <t>】管理学院迎新晚会参演人员不属于美育活动认定清单内，经学院认定，不予加分；</t>
    </r>
    <r>
      <rPr>
        <sz val="11"/>
        <color rgb="FF000000"/>
        <rFont val="Times New Roman"/>
        <charset val="134"/>
      </rPr>
      <t xml:space="preserve">
</t>
    </r>
    <r>
      <rPr>
        <sz val="11"/>
        <color rgb="FF000000"/>
        <rFont val="宋体"/>
        <charset val="134"/>
      </rPr>
      <t>【个人奖项</t>
    </r>
    <r>
      <rPr>
        <sz val="11"/>
        <color rgb="FF000000"/>
        <rFont val="Times New Roman"/>
        <charset val="134"/>
      </rPr>
      <t>+</t>
    </r>
    <r>
      <rPr>
        <sz val="11"/>
        <color rgb="FF000000"/>
        <rFont val="宋体"/>
        <charset val="134"/>
      </rPr>
      <t>】</t>
    </r>
    <r>
      <rPr>
        <sz val="11"/>
        <color rgb="FF000000"/>
        <rFont val="Times New Roman"/>
        <charset val="134"/>
      </rPr>
      <t>2023</t>
    </r>
    <r>
      <rPr>
        <sz val="11"/>
        <color rgb="FF000000"/>
        <rFont val="宋体"/>
        <charset val="134"/>
      </rPr>
      <t>年度优秀研究生是对上一年度综合评价考评结果所授予的荣誉，不予加分；</t>
    </r>
  </si>
  <si>
    <r>
      <rPr>
        <sz val="10"/>
        <color rgb="FF000000"/>
        <rFont val="宋体"/>
        <charset val="134"/>
      </rPr>
      <t>张运宝</t>
    </r>
  </si>
  <si>
    <r>
      <rPr>
        <sz val="11"/>
        <rFont val="宋体"/>
        <charset val="134"/>
      </rPr>
      <t>【个人奖项</t>
    </r>
    <r>
      <rPr>
        <sz val="11"/>
        <rFont val="Times New Roman"/>
        <charset val="134"/>
      </rPr>
      <t>+</t>
    </r>
    <r>
      <rPr>
        <sz val="11"/>
        <rFont val="宋体"/>
        <charset val="134"/>
      </rPr>
      <t>】山东大学优秀研究生（</t>
    </r>
    <r>
      <rPr>
        <sz val="11"/>
        <rFont val="Times New Roman"/>
        <charset val="134"/>
      </rPr>
      <t>2023.11</t>
    </r>
    <r>
      <rPr>
        <sz val="11"/>
        <rFont val="宋体"/>
        <charset val="134"/>
      </rPr>
      <t>获得）；山东大学学生创新创业先进个人（</t>
    </r>
    <r>
      <rPr>
        <sz val="11"/>
        <rFont val="Times New Roman"/>
        <charset val="134"/>
      </rPr>
      <t>2024.5</t>
    </r>
    <r>
      <rPr>
        <sz val="11"/>
        <rFont val="宋体"/>
        <charset val="134"/>
      </rPr>
      <t>获得）；第十五届山东大学学生五四青年科学奖（集体）负责人（</t>
    </r>
    <r>
      <rPr>
        <sz val="11"/>
        <rFont val="Times New Roman"/>
        <charset val="134"/>
      </rPr>
      <t>2024.5</t>
    </r>
    <r>
      <rPr>
        <sz val="11"/>
        <rFont val="宋体"/>
        <charset val="134"/>
      </rPr>
      <t>获得）</t>
    </r>
  </si>
  <si>
    <r>
      <rPr>
        <sz val="10"/>
        <rFont val="宋体"/>
        <charset val="134"/>
      </rPr>
      <t>武志强</t>
    </r>
  </si>
  <si>
    <t>王梓彤</t>
  </si>
  <si>
    <r>
      <rPr>
        <sz val="11"/>
        <rFont val="宋体"/>
        <charset val="134"/>
      </rPr>
      <t>【志愿服务】</t>
    </r>
    <r>
      <rPr>
        <sz val="11"/>
        <rFont val="Times New Roman"/>
        <charset val="134"/>
      </rPr>
      <t>2023-2024</t>
    </r>
    <r>
      <rPr>
        <sz val="11"/>
        <rFont val="宋体"/>
        <charset val="134"/>
      </rPr>
      <t>学年秋季学期研究生迎新志愿服务</t>
    </r>
    <r>
      <rPr>
        <sz val="11"/>
        <rFont val="Times New Roman"/>
        <charset val="134"/>
      </rPr>
      <t>8.22</t>
    </r>
    <r>
      <rPr>
        <sz val="11"/>
        <rFont val="宋体"/>
        <charset val="134"/>
      </rPr>
      <t>小时</t>
    </r>
  </si>
  <si>
    <r>
      <rPr>
        <sz val="10"/>
        <rFont val="宋体"/>
        <charset val="134"/>
      </rPr>
      <t>谢昊倩</t>
    </r>
  </si>
  <si>
    <r>
      <rPr>
        <sz val="11"/>
        <rFont val="宋体"/>
        <charset val="134"/>
      </rPr>
      <t>【志愿服务】</t>
    </r>
    <r>
      <rPr>
        <sz val="11"/>
        <rFont val="Times New Roman"/>
        <charset val="134"/>
      </rPr>
      <t>2023</t>
    </r>
    <r>
      <rPr>
        <sz val="11"/>
        <rFont val="宋体"/>
        <charset val="134"/>
      </rPr>
      <t>级研究生迎新工作</t>
    </r>
    <r>
      <rPr>
        <sz val="11"/>
        <rFont val="Times New Roman"/>
        <charset val="134"/>
      </rPr>
      <t>8h(12h</t>
    </r>
    <r>
      <rPr>
        <sz val="11"/>
        <rFont val="宋体"/>
        <charset val="134"/>
      </rPr>
      <t>以内），</t>
    </r>
    <r>
      <rPr>
        <sz val="11"/>
        <rFont val="Times New Roman"/>
        <charset val="134"/>
      </rPr>
      <t>0.3</t>
    </r>
    <r>
      <rPr>
        <sz val="11"/>
        <rFont val="宋体"/>
        <charset val="134"/>
      </rPr>
      <t>分</t>
    </r>
  </si>
  <si>
    <r>
      <rPr>
        <sz val="10"/>
        <rFont val="宋体"/>
        <charset val="134"/>
      </rPr>
      <t>崔梦妹</t>
    </r>
  </si>
  <si>
    <r>
      <rPr>
        <sz val="11"/>
        <rFont val="宋体"/>
        <charset val="134"/>
      </rPr>
      <t>【体育】管理学院师生羽毛球比赛</t>
    </r>
    <r>
      <rPr>
        <sz val="11"/>
        <rFont val="Times New Roman"/>
        <charset val="134"/>
      </rPr>
      <t>1</t>
    </r>
  </si>
  <si>
    <r>
      <rPr>
        <sz val="11"/>
        <rFont val="宋体"/>
        <charset val="134"/>
      </rPr>
      <t>非校级，待认定</t>
    </r>
  </si>
  <si>
    <r>
      <rPr>
        <sz val="11"/>
        <color rgb="FF000000"/>
        <rFont val="宋体"/>
        <charset val="134"/>
      </rPr>
      <t>【体育</t>
    </r>
    <r>
      <rPr>
        <sz val="11"/>
        <color rgb="FF000000"/>
        <rFont val="Times New Roman"/>
        <charset val="134"/>
      </rPr>
      <t>+</t>
    </r>
    <r>
      <rPr>
        <sz val="11"/>
        <color rgb="FF000000"/>
        <rFont val="宋体"/>
        <charset val="134"/>
      </rPr>
      <t>】管理学院师生羽毛球比赛不是代表学院参加的校级比赛，不予加分</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</si>
</sst>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00_ "/>
    <numFmt numFmtId="178" formatCode="0.000_ "/>
  </numFmts>
  <fonts count="48">
    <font>
      <sz val="11"/>
      <color theme="1"/>
      <name val="宋体"/>
      <charset val="134"/>
      <scheme val="minor"/>
    </font>
    <font>
      <sz val="11"/>
      <color rgb="FF000000"/>
      <name val="宋体"/>
      <charset val="134"/>
      <scheme val="minor"/>
    </font>
    <font>
      <sz val="11"/>
      <color theme="1"/>
      <name val="宋体"/>
      <charset val="134"/>
    </font>
    <font>
      <sz val="11"/>
      <name val="宋体"/>
      <charset val="134"/>
      <scheme val="minor"/>
    </font>
    <font>
      <b/>
      <sz val="12"/>
      <name val="Times New Roman"/>
      <charset val="134"/>
    </font>
    <font>
      <b/>
      <sz val="12"/>
      <color rgb="FFFF0000"/>
      <name val="黑体"/>
      <charset val="134"/>
    </font>
    <font>
      <b/>
      <sz val="12"/>
      <name val="宋体"/>
      <charset val="134"/>
    </font>
    <font>
      <sz val="12"/>
      <name val="Times New Roman"/>
      <charset val="134"/>
    </font>
    <font>
      <b/>
      <sz val="12"/>
      <color rgb="FFFF0000"/>
      <name val="Times New Roman"/>
      <charset val="134"/>
    </font>
    <font>
      <sz val="12"/>
      <color rgb="FFFF0000"/>
      <name val="Times New Roman"/>
      <charset val="134"/>
    </font>
    <font>
      <sz val="11"/>
      <color theme="1"/>
      <name val="Times New Roman"/>
      <charset val="134"/>
    </font>
    <font>
      <sz val="10"/>
      <name val="Times New Roman"/>
      <charset val="134"/>
    </font>
    <font>
      <sz val="11"/>
      <color rgb="FF000000"/>
      <name val="Times New Roman"/>
      <charset val="134"/>
    </font>
    <font>
      <sz val="11"/>
      <name val="Times New Roman"/>
      <charset val="134"/>
    </font>
    <font>
      <sz val="10"/>
      <color rgb="FF000000"/>
      <name val="Times New Roman"/>
      <charset val="134"/>
    </font>
    <font>
      <sz val="12"/>
      <color rgb="FF000000"/>
      <name val="Times New Roman"/>
      <charset val="134"/>
    </font>
    <font>
      <sz val="10"/>
      <color rgb="FF000000"/>
      <name val="宋体"/>
      <charset val="134"/>
    </font>
    <font>
      <sz val="12"/>
      <color rgb="FFFF0000"/>
      <name val="黑体"/>
      <charset val="134"/>
    </font>
    <font>
      <sz val="10"/>
      <color theme="1"/>
      <name val="仿宋"/>
      <charset val="134"/>
    </font>
    <font>
      <sz val="10"/>
      <name val="仿宋"/>
      <charset val="134"/>
    </font>
    <font>
      <b/>
      <sz val="11"/>
      <name val="Times New Roman"/>
      <charset val="134"/>
    </font>
    <font>
      <sz val="11"/>
      <name val="宋体"/>
      <charset val="134"/>
    </font>
    <font>
      <sz val="11"/>
      <color rgb="FF000000"/>
      <name val="宋体"/>
      <charset val="134"/>
    </font>
    <font>
      <sz val="1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
      <b/>
      <sz val="12"/>
      <name val="黑体"/>
      <charset val="134"/>
    </font>
    <font>
      <u/>
      <sz val="11"/>
      <name val="Times New Roman"/>
      <charset val="134"/>
    </font>
    <font>
      <sz val="12"/>
      <name val="黑体"/>
      <charset val="134"/>
    </font>
    <font>
      <b/>
      <sz val="11"/>
      <name val="黑体"/>
      <charset val="134"/>
    </font>
  </fonts>
  <fills count="34">
    <fill>
      <patternFill patternType="none"/>
    </fill>
    <fill>
      <patternFill patternType="gray125"/>
    </fill>
    <fill>
      <patternFill patternType="solid">
        <fgColor theme="6"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0" fillId="3" borderId="8"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9" applyNumberFormat="0" applyFill="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1" fillId="0" borderId="0" applyNumberFormat="0" applyFill="0" applyBorder="0" applyAlignment="0" applyProtection="0">
      <alignment vertical="center"/>
    </xf>
    <xf numFmtId="0" fontId="32" fillId="4" borderId="11" applyNumberFormat="0" applyAlignment="0" applyProtection="0">
      <alignment vertical="center"/>
    </xf>
    <xf numFmtId="0" fontId="33" fillId="5" borderId="12" applyNumberFormat="0" applyAlignment="0" applyProtection="0">
      <alignment vertical="center"/>
    </xf>
    <xf numFmtId="0" fontId="34" fillId="5" borderId="11" applyNumberFormat="0" applyAlignment="0" applyProtection="0">
      <alignment vertical="center"/>
    </xf>
    <xf numFmtId="0" fontId="35" fillId="6" borderId="13" applyNumberFormat="0" applyAlignment="0" applyProtection="0">
      <alignment vertical="center"/>
    </xf>
    <xf numFmtId="0" fontId="36" fillId="0" borderId="14" applyNumberFormat="0" applyFill="0" applyAlignment="0" applyProtection="0">
      <alignment vertical="center"/>
    </xf>
    <xf numFmtId="0" fontId="37" fillId="0" borderId="15" applyNumberFormat="0" applyFill="0" applyAlignment="0" applyProtection="0">
      <alignment vertical="center"/>
    </xf>
    <xf numFmtId="0" fontId="38" fillId="7" borderId="0" applyNumberFormat="0" applyBorder="0" applyAlignment="0" applyProtection="0">
      <alignment vertical="center"/>
    </xf>
    <xf numFmtId="0" fontId="39" fillId="8" borderId="0" applyNumberFormat="0" applyBorder="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2" fillId="12" borderId="0" applyNumberFormat="0" applyBorder="0" applyAlignment="0" applyProtection="0">
      <alignment vertical="center"/>
    </xf>
    <xf numFmtId="0" fontId="41" fillId="13" borderId="0" applyNumberFormat="0" applyBorder="0" applyAlignment="0" applyProtection="0">
      <alignment vertical="center"/>
    </xf>
    <xf numFmtId="0" fontId="41" fillId="14" borderId="0" applyNumberFormat="0" applyBorder="0" applyAlignment="0" applyProtection="0">
      <alignment vertical="center"/>
    </xf>
    <xf numFmtId="0" fontId="42" fillId="15" borderId="0" applyNumberFormat="0" applyBorder="0" applyAlignment="0" applyProtection="0">
      <alignment vertical="center"/>
    </xf>
    <xf numFmtId="0" fontId="42" fillId="16" borderId="0" applyNumberFormat="0" applyBorder="0" applyAlignment="0" applyProtection="0">
      <alignment vertical="center"/>
    </xf>
    <xf numFmtId="0" fontId="41" fillId="17" borderId="0" applyNumberFormat="0" applyBorder="0" applyAlignment="0" applyProtection="0">
      <alignment vertical="center"/>
    </xf>
    <xf numFmtId="0" fontId="41" fillId="18" borderId="0" applyNumberFormat="0" applyBorder="0" applyAlignment="0" applyProtection="0">
      <alignment vertical="center"/>
    </xf>
    <xf numFmtId="0" fontId="42" fillId="19" borderId="0" applyNumberFormat="0" applyBorder="0" applyAlignment="0" applyProtection="0">
      <alignment vertical="center"/>
    </xf>
    <xf numFmtId="0" fontId="42" fillId="20" borderId="0" applyNumberFormat="0" applyBorder="0" applyAlignment="0" applyProtection="0">
      <alignment vertical="center"/>
    </xf>
    <xf numFmtId="0" fontId="41" fillId="21" borderId="0" applyNumberFormat="0" applyBorder="0" applyAlignment="0" applyProtection="0">
      <alignment vertical="center"/>
    </xf>
    <xf numFmtId="0" fontId="41" fillId="22" borderId="0" applyNumberFormat="0" applyBorder="0" applyAlignment="0" applyProtection="0">
      <alignment vertical="center"/>
    </xf>
    <xf numFmtId="0" fontId="42" fillId="23" borderId="0" applyNumberFormat="0" applyBorder="0" applyAlignment="0" applyProtection="0">
      <alignment vertical="center"/>
    </xf>
    <xf numFmtId="0" fontId="42" fillId="24"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1" fillId="29" borderId="0" applyNumberFormat="0" applyBorder="0" applyAlignment="0" applyProtection="0">
      <alignment vertical="center"/>
    </xf>
    <xf numFmtId="0" fontId="41"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1" fillId="33" borderId="0" applyNumberFormat="0" applyBorder="0" applyAlignment="0" applyProtection="0">
      <alignment vertical="center"/>
    </xf>
    <xf numFmtId="0" fontId="43" fillId="0" borderId="0">
      <alignment vertical="center"/>
    </xf>
  </cellStyleXfs>
  <cellXfs count="63">
    <xf numFmtId="0" fontId="0" fillId="0" borderId="0" xfId="0">
      <alignment vertical="center"/>
    </xf>
    <xf numFmtId="0" fontId="1" fillId="0" borderId="0" xfId="0" applyFont="1">
      <alignment vertical="center"/>
    </xf>
    <xf numFmtId="0" fontId="1" fillId="0" borderId="1" xfId="0" applyFont="1" applyBorder="1">
      <alignment vertical="center"/>
    </xf>
    <xf numFmtId="0" fontId="0" fillId="0" borderId="0" xfId="0" applyFill="1">
      <alignment vertical="center"/>
    </xf>
    <xf numFmtId="0" fontId="1" fillId="0" borderId="0" xfId="0" applyFont="1" applyFill="1">
      <alignment vertical="center"/>
    </xf>
    <xf numFmtId="176" fontId="2" fillId="0" borderId="0" xfId="0" applyNumberFormat="1" applyFont="1" applyFill="1" applyAlignment="1">
      <alignment vertical="center"/>
    </xf>
    <xf numFmtId="0" fontId="2" fillId="0" borderId="0" xfId="0" applyFont="1" applyFill="1" applyAlignment="1">
      <alignment vertical="center"/>
    </xf>
    <xf numFmtId="0" fontId="3" fillId="0" borderId="0" xfId="0" applyFont="1" applyFill="1" applyAlignment="1">
      <alignment horizontal="left" vertical="center" wrapText="1"/>
    </xf>
    <xf numFmtId="177" fontId="3" fillId="0" borderId="0" xfId="0" applyNumberFormat="1" applyFont="1">
      <alignment vertical="center"/>
    </xf>
    <xf numFmtId="0" fontId="3" fillId="0" borderId="0" xfId="0" applyFont="1">
      <alignment vertical="center"/>
    </xf>
    <xf numFmtId="0" fontId="2" fillId="2" borderId="0" xfId="0" applyFont="1" applyFill="1" applyAlignment="1">
      <alignment vertical="center"/>
    </xf>
    <xf numFmtId="0" fontId="4" fillId="0" borderId="2" xfId="0" applyFont="1" applyFill="1" applyBorder="1" applyAlignment="1">
      <alignment horizontal="center" vertical="center" wrapText="1"/>
    </xf>
    <xf numFmtId="176" fontId="5" fillId="0" borderId="2" xfId="49"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7" fillId="0" borderId="2" xfId="0" applyFont="1" applyFill="1" applyBorder="1" applyAlignment="1">
      <alignment horizontal="center" vertical="center" wrapText="1"/>
    </xf>
    <xf numFmtId="176" fontId="8" fillId="0" borderId="2" xfId="49" applyNumberFormat="1" applyFont="1" applyFill="1" applyBorder="1" applyAlignment="1">
      <alignment horizontal="center" vertical="center" wrapText="1"/>
    </xf>
    <xf numFmtId="0" fontId="9" fillId="0" borderId="2" xfId="49" applyFont="1" applyFill="1" applyBorder="1" applyAlignment="1">
      <alignment horizontal="center" vertical="center" wrapText="1"/>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176" fontId="12" fillId="0" borderId="2" xfId="0" applyNumberFormat="1" applyFont="1" applyFill="1" applyBorder="1" applyAlignment="1">
      <alignment horizontal="center" vertical="center" wrapText="1"/>
    </xf>
    <xf numFmtId="0" fontId="13" fillId="0" borderId="2" xfId="0" applyFont="1" applyFill="1" applyBorder="1" applyAlignment="1">
      <alignment horizontal="center" vertical="center" wrapText="1"/>
    </xf>
    <xf numFmtId="0" fontId="7" fillId="0" borderId="2" xfId="49" applyFont="1" applyFill="1" applyBorder="1" applyAlignment="1">
      <alignment horizontal="center" vertical="center" wrapText="1"/>
    </xf>
    <xf numFmtId="0" fontId="12" fillId="0" borderId="2"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5" fillId="0" borderId="2" xfId="49" applyFont="1" applyFill="1" applyBorder="1" applyAlignment="1">
      <alignment horizontal="center" vertical="center" wrapText="1"/>
    </xf>
    <xf numFmtId="0" fontId="1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7" fillId="0" borderId="2" xfId="49" applyFont="1" applyFill="1" applyBorder="1" applyAlignment="1">
      <alignment horizontal="center" vertical="center" wrapText="1"/>
    </xf>
    <xf numFmtId="0" fontId="18" fillId="0" borderId="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5" fillId="0" borderId="2" xfId="49" applyFont="1" applyFill="1" applyBorder="1" applyAlignment="1">
      <alignment horizontal="center" vertical="center" wrapText="1"/>
    </xf>
    <xf numFmtId="178" fontId="5" fillId="0" borderId="2" xfId="49" applyNumberFormat="1" applyFont="1" applyFill="1" applyBorder="1" applyAlignment="1">
      <alignment horizontal="center" vertical="center" wrapText="1"/>
    </xf>
    <xf numFmtId="177" fontId="4" fillId="0" borderId="2" xfId="0" applyNumberFormat="1" applyFont="1" applyFill="1" applyBorder="1" applyAlignment="1">
      <alignment horizontal="center" vertical="center" wrapText="1"/>
    </xf>
    <xf numFmtId="178" fontId="4" fillId="0" borderId="2" xfId="0" applyNumberFormat="1" applyFont="1" applyFill="1" applyBorder="1" applyAlignment="1">
      <alignment horizontal="center" vertical="center" wrapText="1"/>
    </xf>
    <xf numFmtId="178" fontId="8" fillId="2" borderId="2" xfId="49" applyNumberFormat="1" applyFont="1" applyFill="1" applyBorder="1" applyAlignment="1">
      <alignment horizontal="center" vertical="center" wrapText="1"/>
    </xf>
    <xf numFmtId="178" fontId="4" fillId="0" borderId="2" xfId="49" applyNumberFormat="1" applyFont="1" applyFill="1" applyBorder="1" applyAlignment="1">
      <alignment horizontal="center" vertical="center" wrapText="1"/>
    </xf>
    <xf numFmtId="0" fontId="8" fillId="0" borderId="2" xfId="49" applyFont="1" applyFill="1" applyBorder="1" applyAlignment="1">
      <alignment horizontal="center" vertical="center" wrapText="1"/>
    </xf>
    <xf numFmtId="178" fontId="8" fillId="0" borderId="2" xfId="49" applyNumberFormat="1" applyFont="1" applyFill="1" applyBorder="1" applyAlignment="1">
      <alignment horizontal="center" vertical="center" wrapText="1"/>
    </xf>
    <xf numFmtId="0" fontId="13" fillId="0" borderId="2" xfId="0" applyFont="1" applyFill="1" applyBorder="1" applyAlignment="1">
      <alignment horizontal="left" vertical="center" wrapText="1"/>
    </xf>
    <xf numFmtId="177" fontId="10" fillId="0" borderId="2" xfId="0" applyNumberFormat="1" applyFont="1" applyFill="1" applyBorder="1" applyAlignment="1">
      <alignment horizontal="center" vertical="center" wrapText="1"/>
    </xf>
    <xf numFmtId="177" fontId="13" fillId="0" borderId="2" xfId="0" applyNumberFormat="1" applyFont="1" applyFill="1" applyBorder="1" applyAlignment="1">
      <alignment horizontal="center" vertical="center" wrapText="1"/>
    </xf>
    <xf numFmtId="177" fontId="10" fillId="2" borderId="2" xfId="0" applyNumberFormat="1" applyFont="1" applyFill="1" applyBorder="1" applyAlignment="1">
      <alignment horizontal="center" vertical="center" wrapText="1"/>
    </xf>
    <xf numFmtId="177" fontId="12" fillId="2" borderId="2" xfId="0" applyNumberFormat="1" applyFont="1" applyFill="1" applyBorder="1" applyAlignment="1">
      <alignment horizontal="center" vertical="center" wrapText="1"/>
    </xf>
    <xf numFmtId="177" fontId="12" fillId="0" borderId="2" xfId="0" applyNumberFormat="1" applyFont="1" applyFill="1" applyBorder="1" applyAlignment="1">
      <alignment horizontal="center" vertical="center" wrapText="1"/>
    </xf>
    <xf numFmtId="0" fontId="13" fillId="2" borderId="2" xfId="0" applyFont="1" applyFill="1" applyBorder="1" applyAlignment="1">
      <alignment vertical="center" wrapText="1"/>
    </xf>
    <xf numFmtId="0" fontId="12" fillId="2" borderId="2" xfId="0" applyFont="1" applyFill="1" applyBorder="1" applyAlignment="1">
      <alignment vertical="center" wrapText="1"/>
    </xf>
    <xf numFmtId="0" fontId="21" fillId="0" borderId="2" xfId="0" applyFont="1" applyFill="1" applyBorder="1" applyAlignment="1">
      <alignment horizontal="left" vertical="center" wrapText="1"/>
    </xf>
    <xf numFmtId="0" fontId="21" fillId="2" borderId="2" xfId="0" applyFont="1" applyFill="1" applyBorder="1" applyAlignment="1">
      <alignment vertical="center" wrapText="1"/>
    </xf>
    <xf numFmtId="0" fontId="22" fillId="2" borderId="2" xfId="0" applyFont="1" applyFill="1" applyBorder="1" applyAlignment="1">
      <alignment vertical="center" wrapText="1"/>
    </xf>
    <xf numFmtId="0" fontId="11" fillId="0" borderId="2" xfId="0" applyFont="1" applyFill="1" applyBorder="1" applyAlignment="1">
      <alignment horizontal="left" vertical="center" wrapText="1"/>
    </xf>
    <xf numFmtId="0" fontId="4" fillId="0" borderId="2" xfId="49" applyFont="1" applyFill="1" applyBorder="1" applyAlignment="1">
      <alignment horizontal="center" vertical="center" wrapText="1"/>
    </xf>
    <xf numFmtId="0" fontId="10" fillId="0" borderId="2" xfId="0" applyFont="1" applyFill="1" applyBorder="1" applyAlignment="1">
      <alignment vertical="center"/>
    </xf>
    <xf numFmtId="0" fontId="12" fillId="0" borderId="2" xfId="0" applyFont="1" applyFill="1" applyBorder="1" applyAlignment="1">
      <alignment vertical="center"/>
    </xf>
    <xf numFmtId="0" fontId="1" fillId="0" borderId="0" xfId="0" applyFont="1" applyBorder="1">
      <alignment vertical="center"/>
    </xf>
    <xf numFmtId="0" fontId="0" fillId="0" borderId="0" xfId="0" applyBorder="1">
      <alignment vertical="center"/>
    </xf>
    <xf numFmtId="0" fontId="12" fillId="0" borderId="2" xfId="0" applyFont="1" applyFill="1" applyBorder="1" applyAlignment="1">
      <alignment horizontal="center" vertical="center"/>
    </xf>
    <xf numFmtId="0" fontId="1" fillId="0" borderId="6" xfId="0" applyFont="1" applyBorder="1">
      <alignment vertical="center"/>
    </xf>
    <xf numFmtId="0" fontId="23" fillId="0" borderId="2" xfId="0" applyFont="1" applyFill="1" applyBorder="1" applyAlignment="1">
      <alignment horizontal="center" vertical="center" wrapText="1"/>
    </xf>
    <xf numFmtId="0" fontId="18" fillId="0" borderId="7" xfId="0" applyFont="1" applyFill="1" applyBorder="1" applyAlignment="1">
      <alignment horizontal="center"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0000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glzx.glxy.sdu.edu.cn/info/1027/18314.htm" TargetMode="External"/><Relationship Id="rId1" Type="http://schemas.openxmlformats.org/officeDocument/2006/relationships/hyperlink" Target="http://glzx.glxy.sdu.edu.cn/info/1027/18299.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91"/>
  <sheetViews>
    <sheetView tabSelected="1" zoomScale="60" zoomScaleNormal="60" workbookViewId="0">
      <pane xSplit="4" ySplit="2" topLeftCell="E70" activePane="bottomRight" state="frozen"/>
      <selection/>
      <selection pane="topRight"/>
      <selection pane="bottomLeft"/>
      <selection pane="bottomRight" activeCell="W72" sqref="W72"/>
    </sheetView>
  </sheetViews>
  <sheetFormatPr defaultColWidth="9" defaultRowHeight="50.15" customHeight="1"/>
  <cols>
    <col min="1" max="1" width="6.45454545454545" customWidth="1"/>
    <col min="2" max="2" width="11.1636363636364" customWidth="1"/>
    <col min="3" max="3" width="10.1181818181818" customWidth="1"/>
    <col min="4" max="4" width="10.7727272727273" customWidth="1"/>
    <col min="5" max="5" width="12" style="5" customWidth="1"/>
    <col min="6" max="6" width="6.09090909090909" customWidth="1"/>
    <col min="7" max="7" width="6" customWidth="1"/>
    <col min="8" max="8" width="5.87272727272727" style="6" customWidth="1"/>
    <col min="9" max="9" width="5.72727272727273" style="6" customWidth="1"/>
    <col min="10" max="10" width="5.90909090909091" style="6" customWidth="1"/>
    <col min="11" max="12" width="5.90909090909091" customWidth="1"/>
    <col min="13" max="13" width="5.45454545454545" customWidth="1"/>
    <col min="14" max="14" width="9.87272727272727" customWidth="1"/>
    <col min="15" max="15" width="5.54545454545455" style="6" customWidth="1"/>
    <col min="16" max="16" width="6.18181818181818" style="6" customWidth="1"/>
    <col min="17" max="17" width="47.9636363636364" style="7" customWidth="1"/>
    <col min="18" max="18" width="10" style="6" customWidth="1"/>
    <col min="19" max="19" width="10.4636363636364" style="6" customWidth="1"/>
    <col min="20" max="20" width="17.1363636363636" style="8" customWidth="1"/>
    <col min="21" max="21" width="16.9818181818182" style="9" customWidth="1"/>
    <col min="22" max="22" width="9" style="10"/>
    <col min="23" max="23" width="24.6363636363636" style="10" customWidth="1"/>
    <col min="24" max="24" width="16.8727272727273" style="6" customWidth="1"/>
    <col min="25" max="27" width="9" style="6"/>
  </cols>
  <sheetData>
    <row r="1" ht="30" spans="1:27">
      <c r="A1" s="11" t="s">
        <v>0</v>
      </c>
      <c r="B1" s="11" t="s">
        <v>1</v>
      </c>
      <c r="C1" s="11"/>
      <c r="D1" s="11"/>
      <c r="E1" s="12" t="s">
        <v>2</v>
      </c>
      <c r="F1" s="11" t="s">
        <v>3</v>
      </c>
      <c r="G1" s="11"/>
      <c r="H1" s="13" t="s">
        <v>4</v>
      </c>
      <c r="I1" s="13" t="s">
        <v>5</v>
      </c>
      <c r="J1" s="13" t="s">
        <v>6</v>
      </c>
      <c r="K1" s="26" t="s">
        <v>7</v>
      </c>
      <c r="L1" s="27"/>
      <c r="M1" s="27"/>
      <c r="N1" s="28"/>
      <c r="O1" s="27" t="s">
        <v>8</v>
      </c>
      <c r="P1" s="29"/>
      <c r="Q1" s="33" t="s">
        <v>9</v>
      </c>
      <c r="R1" s="34" t="s">
        <v>10</v>
      </c>
      <c r="S1" s="35" t="s">
        <v>11</v>
      </c>
      <c r="T1" s="36" t="s">
        <v>12</v>
      </c>
      <c r="U1" s="37" t="s">
        <v>13</v>
      </c>
      <c r="V1" s="38" t="s">
        <v>14</v>
      </c>
      <c r="W1" s="38" t="s">
        <v>15</v>
      </c>
      <c r="X1" s="39" t="s">
        <v>16</v>
      </c>
      <c r="Y1" s="39" t="s">
        <v>17</v>
      </c>
      <c r="Z1" s="39" t="s">
        <v>18</v>
      </c>
      <c r="AA1" s="54" t="s">
        <v>19</v>
      </c>
    </row>
    <row r="2" ht="75.5" spans="1:27">
      <c r="A2" s="11"/>
      <c r="B2" s="14" t="s">
        <v>20</v>
      </c>
      <c r="C2" s="14" t="s">
        <v>21</v>
      </c>
      <c r="D2" s="14" t="s">
        <v>22</v>
      </c>
      <c r="E2" s="15"/>
      <c r="F2" s="14" t="s">
        <v>23</v>
      </c>
      <c r="G2" s="14" t="s">
        <v>24</v>
      </c>
      <c r="H2" s="16" t="s">
        <v>25</v>
      </c>
      <c r="I2" s="30" t="s">
        <v>26</v>
      </c>
      <c r="J2" s="30" t="s">
        <v>27</v>
      </c>
      <c r="K2" s="30" t="s">
        <v>28</v>
      </c>
      <c r="L2" s="30" t="s">
        <v>29</v>
      </c>
      <c r="M2" s="30" t="s">
        <v>30</v>
      </c>
      <c r="N2" s="30" t="s">
        <v>31</v>
      </c>
      <c r="O2" s="16" t="s">
        <v>32</v>
      </c>
      <c r="P2" s="16" t="s">
        <v>33</v>
      </c>
      <c r="Q2" s="33"/>
      <c r="R2" s="40"/>
      <c r="S2" s="41"/>
      <c r="T2" s="36"/>
      <c r="U2" s="37"/>
      <c r="V2" s="38"/>
      <c r="W2" s="38"/>
      <c r="X2" s="39"/>
      <c r="Y2" s="39"/>
      <c r="Z2" s="39"/>
      <c r="AA2" s="54"/>
    </row>
    <row r="3" ht="70" spans="1:27">
      <c r="A3" s="17">
        <v>1</v>
      </c>
      <c r="B3" s="18" t="s">
        <v>34</v>
      </c>
      <c r="C3" s="18">
        <v>202213115</v>
      </c>
      <c r="D3" s="18" t="s">
        <v>35</v>
      </c>
      <c r="E3" s="19">
        <v>47.2834567901235</v>
      </c>
      <c r="F3" s="20">
        <v>20</v>
      </c>
      <c r="G3" s="17">
        <v>10</v>
      </c>
      <c r="H3" s="21">
        <v>0</v>
      </c>
      <c r="I3" s="21">
        <v>0</v>
      </c>
      <c r="J3" s="21">
        <v>0</v>
      </c>
      <c r="K3" s="31">
        <v>7</v>
      </c>
      <c r="L3" s="31">
        <v>0</v>
      </c>
      <c r="M3" s="31">
        <v>0</v>
      </c>
      <c r="N3" s="31">
        <f>SUM(K3,L3,M3)</f>
        <v>7</v>
      </c>
      <c r="O3" s="16">
        <v>0</v>
      </c>
      <c r="P3" s="21">
        <v>0</v>
      </c>
      <c r="Q3" s="42" t="s">
        <v>36</v>
      </c>
      <c r="R3" s="17">
        <f>SUM(F3,G3,H3,I3,J3,O3,P3,N3)</f>
        <v>37</v>
      </c>
      <c r="S3" s="43">
        <f>SUM(E3,R3)</f>
        <v>84.2834567901235</v>
      </c>
      <c r="T3" s="44">
        <v>70.8710758377425</v>
      </c>
      <c r="U3" s="44"/>
      <c r="V3" s="45">
        <f>SUM(E3,R3)</f>
        <v>84.2834567901235</v>
      </c>
      <c r="W3" s="46" t="s">
        <v>37</v>
      </c>
      <c r="X3" s="43"/>
      <c r="Y3" s="43"/>
      <c r="Z3" s="43"/>
      <c r="AA3" s="55"/>
    </row>
    <row r="4" s="1" customFormat="1" ht="70" spans="1:27">
      <c r="A4" s="22">
        <v>2</v>
      </c>
      <c r="B4" s="23" t="s">
        <v>38</v>
      </c>
      <c r="C4" s="23">
        <v>202213117</v>
      </c>
      <c r="D4" s="23" t="s">
        <v>39</v>
      </c>
      <c r="E4" s="19">
        <v>47.2656790123457</v>
      </c>
      <c r="F4" s="22">
        <v>20</v>
      </c>
      <c r="G4" s="22">
        <v>10</v>
      </c>
      <c r="H4" s="24">
        <v>0</v>
      </c>
      <c r="I4" s="24">
        <v>0</v>
      </c>
      <c r="J4" s="24">
        <v>0</v>
      </c>
      <c r="K4" s="31">
        <v>7</v>
      </c>
      <c r="L4" s="31">
        <v>0</v>
      </c>
      <c r="M4" s="31">
        <v>0.3</v>
      </c>
      <c r="N4" s="31">
        <f t="shared" ref="N4:N35" si="0">SUM(K4,L4,M4)</f>
        <v>7.3</v>
      </c>
      <c r="O4" s="24">
        <v>0</v>
      </c>
      <c r="P4" s="16">
        <v>0</v>
      </c>
      <c r="Q4" s="42" t="s">
        <v>40</v>
      </c>
      <c r="R4" s="17">
        <f t="shared" ref="R4:R35" si="1">SUM(F4,G4,H4,I4,J4,O4,P4,N4)</f>
        <v>37.3</v>
      </c>
      <c r="S4" s="47">
        <f t="shared" ref="S4:S35" si="2">SUM(E4,R4)</f>
        <v>84.5656790123457</v>
      </c>
      <c r="T4" s="44">
        <v>67.5004409171076</v>
      </c>
      <c r="U4" s="44"/>
      <c r="V4" s="45">
        <f t="shared" ref="V4:V35" si="3">SUM(E4,R4)</f>
        <v>84.5656790123457</v>
      </c>
      <c r="W4" s="46" t="s">
        <v>41</v>
      </c>
      <c r="X4" s="47"/>
      <c r="Y4" s="47"/>
      <c r="Z4" s="47"/>
      <c r="AA4" s="56"/>
    </row>
    <row r="5" ht="70" spans="1:27">
      <c r="A5" s="17">
        <v>3</v>
      </c>
      <c r="B5" s="18" t="s">
        <v>34</v>
      </c>
      <c r="C5" s="18">
        <v>202213118</v>
      </c>
      <c r="D5" s="18" t="s">
        <v>42</v>
      </c>
      <c r="E5" s="19">
        <v>47.2664197530864</v>
      </c>
      <c r="F5" s="20">
        <v>20</v>
      </c>
      <c r="G5" s="17">
        <v>10</v>
      </c>
      <c r="H5" s="21">
        <v>0</v>
      </c>
      <c r="I5" s="21">
        <v>0</v>
      </c>
      <c r="J5" s="21">
        <v>0</v>
      </c>
      <c r="K5" s="31">
        <v>7</v>
      </c>
      <c r="L5" s="31">
        <v>0</v>
      </c>
      <c r="M5" s="31">
        <v>0</v>
      </c>
      <c r="N5" s="31">
        <f t="shared" si="0"/>
        <v>7</v>
      </c>
      <c r="O5" s="16">
        <v>0</v>
      </c>
      <c r="P5" s="21">
        <v>0</v>
      </c>
      <c r="Q5" s="42" t="s">
        <v>43</v>
      </c>
      <c r="R5" s="17">
        <f t="shared" si="1"/>
        <v>37</v>
      </c>
      <c r="S5" s="43">
        <f t="shared" si="2"/>
        <v>84.2664197530864</v>
      </c>
      <c r="T5" s="44">
        <v>74.8673721340388</v>
      </c>
      <c r="U5" s="44" t="s">
        <v>44</v>
      </c>
      <c r="V5" s="45">
        <f t="shared" si="3"/>
        <v>84.2664197530864</v>
      </c>
      <c r="W5" s="46" t="s">
        <v>37</v>
      </c>
      <c r="X5" s="43"/>
      <c r="Y5" s="43"/>
      <c r="Z5" s="43"/>
      <c r="AA5" s="56"/>
    </row>
    <row r="6" ht="70" spans="1:27">
      <c r="A6" s="17">
        <v>4</v>
      </c>
      <c r="B6" s="18" t="s">
        <v>34</v>
      </c>
      <c r="C6" s="18">
        <v>202213119</v>
      </c>
      <c r="D6" s="18" t="s">
        <v>45</v>
      </c>
      <c r="E6" s="19">
        <v>47.2795061728395</v>
      </c>
      <c r="F6" s="20">
        <v>20</v>
      </c>
      <c r="G6" s="17">
        <v>10</v>
      </c>
      <c r="H6" s="21">
        <v>0</v>
      </c>
      <c r="I6" s="21">
        <v>0</v>
      </c>
      <c r="J6" s="21">
        <v>0</v>
      </c>
      <c r="K6" s="31">
        <v>0</v>
      </c>
      <c r="L6" s="31">
        <v>0</v>
      </c>
      <c r="M6" s="31">
        <v>0</v>
      </c>
      <c r="N6" s="31">
        <f t="shared" si="0"/>
        <v>0</v>
      </c>
      <c r="O6" s="16">
        <v>0</v>
      </c>
      <c r="P6" s="21">
        <v>0</v>
      </c>
      <c r="Q6" s="42" t="s">
        <v>46</v>
      </c>
      <c r="R6" s="17">
        <f t="shared" si="1"/>
        <v>30</v>
      </c>
      <c r="S6" s="43">
        <f t="shared" si="2"/>
        <v>77.2795061728395</v>
      </c>
      <c r="T6" s="44">
        <v>68.0799823633157</v>
      </c>
      <c r="U6" s="44"/>
      <c r="V6" s="45">
        <f t="shared" si="3"/>
        <v>77.2795061728395</v>
      </c>
      <c r="W6" s="46" t="s">
        <v>37</v>
      </c>
      <c r="X6" s="43"/>
      <c r="Y6" s="43"/>
      <c r="Z6" s="43"/>
      <c r="AA6" s="56"/>
    </row>
    <row r="7" s="1" customFormat="1" ht="56" spans="1:37">
      <c r="A7" s="22">
        <v>5</v>
      </c>
      <c r="B7" s="23" t="s">
        <v>47</v>
      </c>
      <c r="C7" s="23">
        <v>202213032</v>
      </c>
      <c r="D7" s="23" t="s">
        <v>48</v>
      </c>
      <c r="E7" s="19">
        <v>47.3834567901235</v>
      </c>
      <c r="F7" s="22">
        <v>20</v>
      </c>
      <c r="G7" s="22">
        <v>10</v>
      </c>
      <c r="H7" s="24">
        <v>0</v>
      </c>
      <c r="I7" s="24">
        <v>0</v>
      </c>
      <c r="J7" s="24">
        <v>3</v>
      </c>
      <c r="K7" s="31">
        <v>7</v>
      </c>
      <c r="L7" s="31">
        <v>0</v>
      </c>
      <c r="M7" s="31">
        <v>0</v>
      </c>
      <c r="N7" s="31">
        <f t="shared" si="0"/>
        <v>7</v>
      </c>
      <c r="O7" s="24">
        <v>0</v>
      </c>
      <c r="P7" s="16">
        <v>0</v>
      </c>
      <c r="Q7" s="42" t="s">
        <v>49</v>
      </c>
      <c r="R7" s="17">
        <f t="shared" si="1"/>
        <v>40</v>
      </c>
      <c r="S7" s="47">
        <f t="shared" si="2"/>
        <v>87.3834567901235</v>
      </c>
      <c r="T7" s="44">
        <v>70.0091710758378</v>
      </c>
      <c r="U7" s="44"/>
      <c r="V7" s="45">
        <f t="shared" si="3"/>
        <v>87.3834567901235</v>
      </c>
      <c r="W7" s="48" t="s">
        <v>50</v>
      </c>
      <c r="X7" s="47"/>
      <c r="Y7" s="47"/>
      <c r="Z7" s="47"/>
      <c r="AA7" s="56"/>
      <c r="AB7" s="57"/>
      <c r="AC7" s="57"/>
      <c r="AD7" s="57"/>
      <c r="AE7" s="57"/>
      <c r="AF7" s="57"/>
      <c r="AG7" s="57"/>
      <c r="AH7" s="57"/>
      <c r="AI7" s="57"/>
      <c r="AJ7" s="57"/>
      <c r="AK7" s="57"/>
    </row>
    <row r="8" ht="70" spans="1:37">
      <c r="A8" s="17">
        <v>6</v>
      </c>
      <c r="B8" s="18" t="s">
        <v>51</v>
      </c>
      <c r="C8" s="18">
        <v>202213031</v>
      </c>
      <c r="D8" s="18" t="s">
        <v>52</v>
      </c>
      <c r="E8" s="19">
        <v>47.3234567901235</v>
      </c>
      <c r="F8" s="20">
        <v>20</v>
      </c>
      <c r="G8" s="17">
        <v>10</v>
      </c>
      <c r="H8" s="21">
        <v>0</v>
      </c>
      <c r="I8" s="21">
        <v>0</v>
      </c>
      <c r="J8" s="21">
        <v>3</v>
      </c>
      <c r="K8" s="31">
        <v>7</v>
      </c>
      <c r="L8" s="31">
        <v>0</v>
      </c>
      <c r="M8" s="31">
        <v>0</v>
      </c>
      <c r="N8" s="31">
        <f t="shared" si="0"/>
        <v>7</v>
      </c>
      <c r="O8" s="21">
        <v>0</v>
      </c>
      <c r="P8" s="21">
        <v>0</v>
      </c>
      <c r="Q8" s="42" t="s">
        <v>53</v>
      </c>
      <c r="R8" s="17">
        <f t="shared" si="1"/>
        <v>40</v>
      </c>
      <c r="S8" s="43">
        <f t="shared" si="2"/>
        <v>87.3234567901235</v>
      </c>
      <c r="T8" s="44">
        <v>70.4686948853616</v>
      </c>
      <c r="U8" s="44" t="s">
        <v>54</v>
      </c>
      <c r="V8" s="45">
        <f t="shared" si="3"/>
        <v>87.3234567901235</v>
      </c>
      <c r="W8" s="49"/>
      <c r="X8" s="43"/>
      <c r="Y8" s="43"/>
      <c r="Z8" s="43"/>
      <c r="AA8" s="56"/>
      <c r="AB8" s="58"/>
      <c r="AC8" s="58"/>
      <c r="AD8" s="58"/>
      <c r="AE8" s="58"/>
      <c r="AF8" s="58"/>
      <c r="AG8" s="58"/>
      <c r="AH8" s="58"/>
      <c r="AI8" s="58"/>
      <c r="AJ8" s="58"/>
      <c r="AK8" s="58"/>
    </row>
    <row r="9" s="2" customFormat="1" ht="126" spans="1:38">
      <c r="A9" s="22">
        <v>7</v>
      </c>
      <c r="B9" s="23" t="s">
        <v>47</v>
      </c>
      <c r="C9" s="23">
        <v>202213035</v>
      </c>
      <c r="D9" s="23" t="s">
        <v>55</v>
      </c>
      <c r="E9" s="19">
        <v>48.3592592592593</v>
      </c>
      <c r="F9" s="22">
        <v>20</v>
      </c>
      <c r="G9" s="22">
        <v>10</v>
      </c>
      <c r="H9" s="24">
        <v>0</v>
      </c>
      <c r="I9" s="24">
        <v>0</v>
      </c>
      <c r="J9" s="24">
        <v>0</v>
      </c>
      <c r="K9" s="31">
        <v>7</v>
      </c>
      <c r="L9" s="31">
        <v>0</v>
      </c>
      <c r="M9" s="31">
        <v>0</v>
      </c>
      <c r="N9" s="31">
        <f t="shared" si="0"/>
        <v>7</v>
      </c>
      <c r="O9" s="16">
        <v>0</v>
      </c>
      <c r="P9" s="16">
        <v>0</v>
      </c>
      <c r="Q9" s="42" t="s">
        <v>56</v>
      </c>
      <c r="R9" s="17">
        <f t="shared" si="1"/>
        <v>37</v>
      </c>
      <c r="S9" s="47">
        <f t="shared" si="2"/>
        <v>85.3592592592593</v>
      </c>
      <c r="T9" s="44">
        <v>68.0402116402117</v>
      </c>
      <c r="U9" s="44" t="s">
        <v>57</v>
      </c>
      <c r="V9" s="45">
        <f t="shared" si="3"/>
        <v>85.3592592592593</v>
      </c>
      <c r="W9" s="49" t="s">
        <v>58</v>
      </c>
      <c r="X9" s="47"/>
      <c r="Y9" s="47"/>
      <c r="Z9" s="47"/>
      <c r="AA9" s="56"/>
      <c r="AB9" s="57"/>
      <c r="AC9" s="57"/>
      <c r="AD9" s="57"/>
      <c r="AE9" s="57"/>
      <c r="AF9" s="57"/>
      <c r="AG9" s="57"/>
      <c r="AH9" s="57"/>
      <c r="AI9" s="57"/>
      <c r="AJ9" s="57"/>
      <c r="AK9" s="57"/>
      <c r="AL9" s="60"/>
    </row>
    <row r="10" ht="26" spans="1:37">
      <c r="A10" s="17">
        <v>8</v>
      </c>
      <c r="B10" s="18" t="s">
        <v>51</v>
      </c>
      <c r="C10" s="18">
        <v>202213039</v>
      </c>
      <c r="D10" s="18" t="s">
        <v>59</v>
      </c>
      <c r="E10" s="19">
        <v>47.3128395061728</v>
      </c>
      <c r="F10" s="20">
        <v>20</v>
      </c>
      <c r="G10" s="17">
        <v>10</v>
      </c>
      <c r="H10" s="21">
        <v>0</v>
      </c>
      <c r="I10" s="21">
        <v>0</v>
      </c>
      <c r="J10" s="21">
        <v>3</v>
      </c>
      <c r="K10" s="31">
        <v>0</v>
      </c>
      <c r="L10" s="31">
        <v>0</v>
      </c>
      <c r="M10" s="31">
        <v>0</v>
      </c>
      <c r="N10" s="31">
        <f t="shared" si="0"/>
        <v>0</v>
      </c>
      <c r="O10" s="21">
        <v>0</v>
      </c>
      <c r="P10" s="21">
        <v>0</v>
      </c>
      <c r="Q10" s="42" t="s">
        <v>60</v>
      </c>
      <c r="R10" s="17">
        <f t="shared" si="1"/>
        <v>33</v>
      </c>
      <c r="S10" s="43">
        <f t="shared" si="2"/>
        <v>80.3128395061728</v>
      </c>
      <c r="T10" s="44">
        <v>69.9276014109348</v>
      </c>
      <c r="U10" s="44"/>
      <c r="V10" s="45">
        <f t="shared" si="3"/>
        <v>80.3128395061728</v>
      </c>
      <c r="W10" s="49"/>
      <c r="X10" s="43"/>
      <c r="Y10" s="43"/>
      <c r="Z10" s="43"/>
      <c r="AA10" s="56"/>
      <c r="AB10" s="58"/>
      <c r="AC10" s="58"/>
      <c r="AD10" s="58"/>
      <c r="AE10" s="58"/>
      <c r="AF10" s="58"/>
      <c r="AG10" s="58"/>
      <c r="AH10" s="58"/>
      <c r="AI10" s="58"/>
      <c r="AJ10" s="58"/>
      <c r="AK10" s="58"/>
    </row>
    <row r="11" ht="112" spans="1:37">
      <c r="A11" s="17">
        <v>9</v>
      </c>
      <c r="B11" s="18" t="s">
        <v>51</v>
      </c>
      <c r="C11" s="18">
        <v>202213043</v>
      </c>
      <c r="D11" s="18" t="s">
        <v>61</v>
      </c>
      <c r="E11" s="19">
        <v>47.2679012345679</v>
      </c>
      <c r="F11" s="20">
        <v>20</v>
      </c>
      <c r="G11" s="17">
        <v>10</v>
      </c>
      <c r="H11" s="21">
        <v>0</v>
      </c>
      <c r="I11" s="21">
        <v>0</v>
      </c>
      <c r="J11" s="21">
        <v>0</v>
      </c>
      <c r="K11" s="31">
        <v>7</v>
      </c>
      <c r="L11" s="31">
        <v>0</v>
      </c>
      <c r="M11" s="31">
        <v>0.3</v>
      </c>
      <c r="N11" s="31">
        <f t="shared" si="0"/>
        <v>7.3</v>
      </c>
      <c r="O11" s="21">
        <v>0.6</v>
      </c>
      <c r="P11" s="21">
        <v>0.5</v>
      </c>
      <c r="Q11" s="42" t="s">
        <v>62</v>
      </c>
      <c r="R11" s="17">
        <f t="shared" si="1"/>
        <v>38.4</v>
      </c>
      <c r="S11" s="43">
        <f t="shared" si="2"/>
        <v>85.6679012345679</v>
      </c>
      <c r="T11" s="44">
        <v>69.1369488536155</v>
      </c>
      <c r="U11" s="20" t="s">
        <v>63</v>
      </c>
      <c r="V11" s="45">
        <f t="shared" si="3"/>
        <v>85.6679012345679</v>
      </c>
      <c r="W11" s="49" t="s">
        <v>64</v>
      </c>
      <c r="X11" s="43"/>
      <c r="Y11" s="43"/>
      <c r="Z11" s="43"/>
      <c r="AA11" s="56"/>
      <c r="AB11" s="58"/>
      <c r="AC11" s="58"/>
      <c r="AD11" s="58"/>
      <c r="AE11" s="58"/>
      <c r="AF11" s="58"/>
      <c r="AG11" s="58"/>
      <c r="AH11" s="58"/>
      <c r="AI11" s="58"/>
      <c r="AJ11" s="58"/>
      <c r="AK11" s="58"/>
    </row>
    <row r="12" ht="98" spans="1:37">
      <c r="A12" s="17">
        <v>10</v>
      </c>
      <c r="B12" s="18" t="s">
        <v>51</v>
      </c>
      <c r="C12" s="18">
        <v>202213048</v>
      </c>
      <c r="D12" s="18" t="s">
        <v>65</v>
      </c>
      <c r="E12" s="19">
        <v>47.2308641975309</v>
      </c>
      <c r="F12" s="20">
        <v>20</v>
      </c>
      <c r="G12" s="17">
        <v>10</v>
      </c>
      <c r="H12" s="21">
        <v>0</v>
      </c>
      <c r="I12" s="21">
        <v>0</v>
      </c>
      <c r="J12" s="21">
        <v>0</v>
      </c>
      <c r="K12" s="31">
        <v>7</v>
      </c>
      <c r="L12" s="31">
        <v>0</v>
      </c>
      <c r="M12" s="31">
        <v>0.3</v>
      </c>
      <c r="N12" s="31">
        <f t="shared" si="0"/>
        <v>7.3</v>
      </c>
      <c r="O12" s="21">
        <v>0.6</v>
      </c>
      <c r="P12" s="21">
        <v>0.5</v>
      </c>
      <c r="Q12" s="50" t="s">
        <v>66</v>
      </c>
      <c r="R12" s="17">
        <f t="shared" si="1"/>
        <v>38.4</v>
      </c>
      <c r="S12" s="43">
        <f t="shared" si="2"/>
        <v>85.6308641975309</v>
      </c>
      <c r="T12" s="44">
        <v>68.5689594356261</v>
      </c>
      <c r="U12" s="20" t="s">
        <v>67</v>
      </c>
      <c r="V12" s="45">
        <f t="shared" si="3"/>
        <v>85.6308641975309</v>
      </c>
      <c r="W12" s="49" t="s">
        <v>68</v>
      </c>
      <c r="X12" s="43"/>
      <c r="Y12" s="43"/>
      <c r="Z12" s="43"/>
      <c r="AA12" s="56"/>
      <c r="AB12" s="58"/>
      <c r="AC12" s="58"/>
      <c r="AD12" s="58"/>
      <c r="AE12" s="58"/>
      <c r="AF12" s="58"/>
      <c r="AG12" s="58"/>
      <c r="AH12" s="58"/>
      <c r="AI12" s="58"/>
      <c r="AJ12" s="58"/>
      <c r="AK12" s="58"/>
    </row>
    <row r="13" ht="15.5" spans="1:37">
      <c r="A13" s="17">
        <v>11</v>
      </c>
      <c r="B13" s="18" t="s">
        <v>69</v>
      </c>
      <c r="C13" s="18">
        <v>202213067</v>
      </c>
      <c r="D13" s="18" t="s">
        <v>70</v>
      </c>
      <c r="E13" s="19">
        <v>47.2545679012346</v>
      </c>
      <c r="F13" s="20">
        <v>20</v>
      </c>
      <c r="G13" s="17">
        <v>10</v>
      </c>
      <c r="H13" s="21">
        <v>0</v>
      </c>
      <c r="I13" s="21">
        <v>0</v>
      </c>
      <c r="J13" s="21">
        <v>0</v>
      </c>
      <c r="K13" s="31">
        <v>7</v>
      </c>
      <c r="L13" s="31">
        <v>0</v>
      </c>
      <c r="M13" s="31">
        <v>0</v>
      </c>
      <c r="N13" s="31">
        <f t="shared" si="0"/>
        <v>7</v>
      </c>
      <c r="O13" s="21">
        <v>0</v>
      </c>
      <c r="P13" s="21">
        <v>0</v>
      </c>
      <c r="Q13" s="42"/>
      <c r="R13" s="17">
        <f t="shared" si="1"/>
        <v>37</v>
      </c>
      <c r="S13" s="43">
        <f t="shared" si="2"/>
        <v>84.2545679012346</v>
      </c>
      <c r="T13" s="44">
        <v>66.9321869488536</v>
      </c>
      <c r="U13" s="20"/>
      <c r="V13" s="45">
        <f t="shared" si="3"/>
        <v>84.2545679012346</v>
      </c>
      <c r="W13" s="49"/>
      <c r="X13" s="43"/>
      <c r="Y13" s="43"/>
      <c r="Z13" s="43"/>
      <c r="AA13" s="56"/>
      <c r="AB13" s="58"/>
      <c r="AC13" s="58"/>
      <c r="AD13" s="58"/>
      <c r="AE13" s="58"/>
      <c r="AF13" s="58"/>
      <c r="AG13" s="58"/>
      <c r="AH13" s="58"/>
      <c r="AI13" s="58"/>
      <c r="AJ13" s="58"/>
      <c r="AK13" s="58"/>
    </row>
    <row r="14" ht="26" spans="1:37">
      <c r="A14" s="17">
        <v>12</v>
      </c>
      <c r="B14" s="18" t="s">
        <v>51</v>
      </c>
      <c r="C14" s="18">
        <v>202213049</v>
      </c>
      <c r="D14" s="18" t="s">
        <v>71</v>
      </c>
      <c r="E14" s="19">
        <v>47.2464197530864</v>
      </c>
      <c r="F14" s="20">
        <v>20</v>
      </c>
      <c r="G14" s="17">
        <v>10</v>
      </c>
      <c r="H14" s="21">
        <v>0</v>
      </c>
      <c r="I14" s="21">
        <v>0</v>
      </c>
      <c r="J14" s="21">
        <v>0</v>
      </c>
      <c r="K14" s="32">
        <v>7</v>
      </c>
      <c r="L14" s="32">
        <v>0</v>
      </c>
      <c r="M14" s="32">
        <v>0</v>
      </c>
      <c r="N14" s="31">
        <f t="shared" si="0"/>
        <v>7</v>
      </c>
      <c r="O14" s="21">
        <v>0</v>
      </c>
      <c r="P14" s="21">
        <v>0</v>
      </c>
      <c r="Q14" s="42"/>
      <c r="R14" s="17">
        <f t="shared" si="1"/>
        <v>37</v>
      </c>
      <c r="S14" s="43">
        <f t="shared" si="2"/>
        <v>84.2464197530864</v>
      </c>
      <c r="T14" s="44">
        <v>66.9649911816579</v>
      </c>
      <c r="U14" s="20"/>
      <c r="V14" s="45">
        <f t="shared" si="3"/>
        <v>84.2464197530864</v>
      </c>
      <c r="W14" s="49"/>
      <c r="X14" s="43"/>
      <c r="Y14" s="43"/>
      <c r="Z14" s="43"/>
      <c r="AA14" s="56"/>
      <c r="AB14" s="58"/>
      <c r="AC14" s="58"/>
      <c r="AD14" s="58"/>
      <c r="AE14" s="58"/>
      <c r="AF14" s="58"/>
      <c r="AG14" s="58"/>
      <c r="AH14" s="58"/>
      <c r="AI14" s="58"/>
      <c r="AJ14" s="58"/>
      <c r="AK14" s="58"/>
    </row>
    <row r="15" s="1" customFormat="1" ht="56" spans="1:37">
      <c r="A15" s="22">
        <v>13</v>
      </c>
      <c r="B15" s="23" t="s">
        <v>47</v>
      </c>
      <c r="C15" s="23">
        <v>202213045</v>
      </c>
      <c r="D15" s="23" t="s">
        <v>72</v>
      </c>
      <c r="E15" s="19">
        <v>47.3261728395062</v>
      </c>
      <c r="F15" s="22">
        <v>20</v>
      </c>
      <c r="G15" s="22">
        <v>10</v>
      </c>
      <c r="H15" s="24">
        <v>0</v>
      </c>
      <c r="I15" s="24">
        <v>3</v>
      </c>
      <c r="J15" s="24">
        <v>0</v>
      </c>
      <c r="K15" s="31">
        <v>0</v>
      </c>
      <c r="L15" s="31">
        <v>0</v>
      </c>
      <c r="M15" s="31">
        <v>0</v>
      </c>
      <c r="N15" s="31">
        <f t="shared" si="0"/>
        <v>0</v>
      </c>
      <c r="O15" s="24">
        <v>0</v>
      </c>
      <c r="P15" s="16">
        <v>0</v>
      </c>
      <c r="Q15" s="42" t="s">
        <v>73</v>
      </c>
      <c r="R15" s="17">
        <f t="shared" si="1"/>
        <v>33</v>
      </c>
      <c r="S15" s="47">
        <f t="shared" si="2"/>
        <v>80.3261728395062</v>
      </c>
      <c r="T15" s="44">
        <v>69.8561728395062</v>
      </c>
      <c r="U15" s="20"/>
      <c r="V15" s="45">
        <f t="shared" si="3"/>
        <v>80.3261728395062</v>
      </c>
      <c r="W15" s="49" t="s">
        <v>74</v>
      </c>
      <c r="X15" s="47"/>
      <c r="Y15" s="47"/>
      <c r="Z15" s="47"/>
      <c r="AA15" s="56"/>
      <c r="AB15" s="57"/>
      <c r="AC15" s="57"/>
      <c r="AD15" s="57"/>
      <c r="AE15" s="57"/>
      <c r="AF15" s="57"/>
      <c r="AG15" s="57"/>
      <c r="AH15" s="57"/>
      <c r="AI15" s="57"/>
      <c r="AJ15" s="57"/>
      <c r="AK15" s="57"/>
    </row>
    <row r="16" ht="42" spans="1:37">
      <c r="A16" s="17">
        <v>14</v>
      </c>
      <c r="B16" s="18" t="s">
        <v>51</v>
      </c>
      <c r="C16" s="18">
        <v>202213051</v>
      </c>
      <c r="D16" s="18" t="s">
        <v>75</v>
      </c>
      <c r="E16" s="19">
        <v>47.2765432098766</v>
      </c>
      <c r="F16" s="20">
        <v>20</v>
      </c>
      <c r="G16" s="17">
        <v>10</v>
      </c>
      <c r="H16" s="21">
        <v>0</v>
      </c>
      <c r="I16" s="21">
        <v>0</v>
      </c>
      <c r="J16" s="21">
        <v>0</v>
      </c>
      <c r="K16" s="31">
        <v>7</v>
      </c>
      <c r="L16" s="31">
        <v>0</v>
      </c>
      <c r="M16" s="31">
        <v>0.6</v>
      </c>
      <c r="N16" s="31">
        <f t="shared" si="0"/>
        <v>7.6</v>
      </c>
      <c r="O16" s="21">
        <v>0</v>
      </c>
      <c r="P16" s="21">
        <v>0</v>
      </c>
      <c r="Q16" s="42" t="s">
        <v>76</v>
      </c>
      <c r="R16" s="17">
        <f t="shared" si="1"/>
        <v>37.6</v>
      </c>
      <c r="S16" s="43">
        <f t="shared" si="2"/>
        <v>84.8765432098766</v>
      </c>
      <c r="T16" s="44">
        <v>67.5908289241623</v>
      </c>
      <c r="U16" s="20"/>
      <c r="V16" s="45">
        <f t="shared" si="3"/>
        <v>84.8765432098766</v>
      </c>
      <c r="W16" s="49"/>
      <c r="X16" s="43"/>
      <c r="Y16" s="43"/>
      <c r="Z16" s="43"/>
      <c r="AA16" s="56"/>
      <c r="AB16" s="58"/>
      <c r="AC16" s="58"/>
      <c r="AD16" s="58"/>
      <c r="AE16" s="58"/>
      <c r="AF16" s="58"/>
      <c r="AG16" s="58"/>
      <c r="AH16" s="58"/>
      <c r="AI16" s="58"/>
      <c r="AJ16" s="58"/>
      <c r="AK16" s="58"/>
    </row>
    <row r="17" s="1" customFormat="1" ht="42" spans="1:27">
      <c r="A17" s="22">
        <v>15</v>
      </c>
      <c r="B17" s="23" t="s">
        <v>77</v>
      </c>
      <c r="C17" s="23">
        <v>202213056</v>
      </c>
      <c r="D17" s="23" t="s">
        <v>78</v>
      </c>
      <c r="E17" s="19">
        <v>50.4975308641975</v>
      </c>
      <c r="F17" s="22">
        <v>20</v>
      </c>
      <c r="G17" s="22">
        <v>10</v>
      </c>
      <c r="H17" s="24">
        <v>0</v>
      </c>
      <c r="I17" s="24">
        <v>0</v>
      </c>
      <c r="J17" s="24">
        <v>0</v>
      </c>
      <c r="K17" s="31">
        <v>7</v>
      </c>
      <c r="L17" s="31">
        <v>0</v>
      </c>
      <c r="M17" s="31">
        <v>0</v>
      </c>
      <c r="N17" s="31">
        <f t="shared" si="0"/>
        <v>7</v>
      </c>
      <c r="O17" s="24">
        <v>0.1</v>
      </c>
      <c r="P17" s="24">
        <v>0.5</v>
      </c>
      <c r="Q17" s="42" t="s">
        <v>79</v>
      </c>
      <c r="R17" s="17">
        <f t="shared" si="1"/>
        <v>37.6</v>
      </c>
      <c r="S17" s="47">
        <f t="shared" si="2"/>
        <v>88.0975308641975</v>
      </c>
      <c r="T17" s="44">
        <v>70.8356261022928</v>
      </c>
      <c r="U17" s="20"/>
      <c r="V17" s="45">
        <f t="shared" si="3"/>
        <v>88.0975308641975</v>
      </c>
      <c r="W17" s="49"/>
      <c r="X17" s="47"/>
      <c r="Y17" s="47"/>
      <c r="Z17" s="47"/>
      <c r="AA17" s="56"/>
    </row>
    <row r="18" s="1" customFormat="1" ht="126" spans="1:27">
      <c r="A18" s="22">
        <v>16</v>
      </c>
      <c r="B18" s="23" t="s">
        <v>77</v>
      </c>
      <c r="C18" s="23">
        <v>202213061</v>
      </c>
      <c r="D18" s="23" t="s">
        <v>80</v>
      </c>
      <c r="E18" s="19">
        <v>47.2864197530864</v>
      </c>
      <c r="F18" s="22">
        <v>20</v>
      </c>
      <c r="G18" s="22">
        <v>10</v>
      </c>
      <c r="H18" s="24">
        <v>0</v>
      </c>
      <c r="I18" s="24">
        <v>0</v>
      </c>
      <c r="J18" s="24">
        <v>0</v>
      </c>
      <c r="K18" s="31">
        <v>7</v>
      </c>
      <c r="L18" s="31">
        <v>0</v>
      </c>
      <c r="M18" s="31">
        <v>0.3</v>
      </c>
      <c r="N18" s="31">
        <f t="shared" si="0"/>
        <v>7.3</v>
      </c>
      <c r="O18" s="16">
        <v>0.6</v>
      </c>
      <c r="P18" s="16">
        <v>0</v>
      </c>
      <c r="Q18" s="42" t="s">
        <v>81</v>
      </c>
      <c r="R18" s="17">
        <f t="shared" si="1"/>
        <v>37.9</v>
      </c>
      <c r="S18" s="47">
        <f t="shared" si="2"/>
        <v>85.1864197530864</v>
      </c>
      <c r="T18" s="44">
        <v>68.7435626102293</v>
      </c>
      <c r="U18" s="44"/>
      <c r="V18" s="45">
        <f t="shared" si="3"/>
        <v>85.1864197530864</v>
      </c>
      <c r="W18" s="51" t="s">
        <v>82</v>
      </c>
      <c r="X18" s="47"/>
      <c r="Y18" s="47"/>
      <c r="Z18" s="47"/>
      <c r="AA18" s="56"/>
    </row>
    <row r="19" ht="28" spans="1:27">
      <c r="A19" s="17">
        <v>17</v>
      </c>
      <c r="B19" s="18" t="s">
        <v>69</v>
      </c>
      <c r="C19" s="18">
        <v>202213063</v>
      </c>
      <c r="D19" s="18" t="s">
        <v>83</v>
      </c>
      <c r="E19" s="19">
        <v>47.261975308642</v>
      </c>
      <c r="F19" s="20">
        <v>20</v>
      </c>
      <c r="G19" s="17">
        <v>10</v>
      </c>
      <c r="H19" s="21">
        <v>0</v>
      </c>
      <c r="I19" s="21">
        <v>0</v>
      </c>
      <c r="J19" s="21">
        <v>3</v>
      </c>
      <c r="K19" s="31">
        <v>0</v>
      </c>
      <c r="L19" s="31">
        <v>0</v>
      </c>
      <c r="M19" s="31">
        <v>0</v>
      </c>
      <c r="N19" s="31">
        <f t="shared" si="0"/>
        <v>0</v>
      </c>
      <c r="O19" s="21">
        <v>0</v>
      </c>
      <c r="P19" s="21">
        <v>0</v>
      </c>
      <c r="Q19" s="42" t="s">
        <v>84</v>
      </c>
      <c r="R19" s="17">
        <f t="shared" si="1"/>
        <v>33</v>
      </c>
      <c r="S19" s="43">
        <f t="shared" si="2"/>
        <v>80.261975308642</v>
      </c>
      <c r="T19" s="44">
        <v>69.8824514991182</v>
      </c>
      <c r="U19" s="44"/>
      <c r="V19" s="45">
        <f t="shared" si="3"/>
        <v>80.261975308642</v>
      </c>
      <c r="W19" s="49"/>
      <c r="X19" s="43"/>
      <c r="Y19" s="43"/>
      <c r="Z19" s="43"/>
      <c r="AA19" s="56"/>
    </row>
    <row r="20" s="1" customFormat="1" ht="70" spans="1:27">
      <c r="A20" s="22">
        <v>18</v>
      </c>
      <c r="B20" s="23" t="s">
        <v>77</v>
      </c>
      <c r="C20" s="23">
        <v>202213065</v>
      </c>
      <c r="D20" s="23" t="s">
        <v>85</v>
      </c>
      <c r="E20" s="19">
        <v>47.256049382716</v>
      </c>
      <c r="F20" s="22">
        <v>20</v>
      </c>
      <c r="G20" s="22">
        <v>10</v>
      </c>
      <c r="H20" s="24">
        <v>0</v>
      </c>
      <c r="I20" s="24">
        <v>0</v>
      </c>
      <c r="J20" s="24">
        <v>0</v>
      </c>
      <c r="K20" s="31">
        <v>7</v>
      </c>
      <c r="L20" s="31">
        <v>0</v>
      </c>
      <c r="M20" s="31">
        <v>0</v>
      </c>
      <c r="N20" s="31">
        <f t="shared" si="0"/>
        <v>7</v>
      </c>
      <c r="O20" s="24">
        <v>0.3</v>
      </c>
      <c r="P20" s="24">
        <v>0</v>
      </c>
      <c r="Q20" s="42" t="s">
        <v>86</v>
      </c>
      <c r="R20" s="17">
        <f t="shared" si="1"/>
        <v>37.3</v>
      </c>
      <c r="S20" s="47">
        <f t="shared" si="2"/>
        <v>84.556049382716</v>
      </c>
      <c r="T20" s="44">
        <v>67.3398589065256</v>
      </c>
      <c r="U20" s="44" t="s">
        <v>87</v>
      </c>
      <c r="V20" s="45">
        <f t="shared" si="3"/>
        <v>84.556049382716</v>
      </c>
      <c r="W20" s="49" t="s">
        <v>88</v>
      </c>
      <c r="X20" s="47"/>
      <c r="Y20" s="47"/>
      <c r="Z20" s="47"/>
      <c r="AA20" s="56"/>
    </row>
    <row r="21" ht="45.55" customHeight="1" spans="1:27">
      <c r="A21" s="17">
        <v>19</v>
      </c>
      <c r="B21" s="18" t="s">
        <v>69</v>
      </c>
      <c r="C21" s="18">
        <v>202213059</v>
      </c>
      <c r="D21" s="18" t="s">
        <v>89</v>
      </c>
      <c r="E21" s="19">
        <v>47.2920987654321</v>
      </c>
      <c r="F21" s="20">
        <v>20</v>
      </c>
      <c r="G21" s="17">
        <v>10</v>
      </c>
      <c r="H21" s="21">
        <v>0</v>
      </c>
      <c r="I21" s="21">
        <v>0</v>
      </c>
      <c r="J21" s="21">
        <v>0</v>
      </c>
      <c r="K21" s="31">
        <v>7</v>
      </c>
      <c r="L21" s="31">
        <v>0</v>
      </c>
      <c r="M21" s="31">
        <v>0</v>
      </c>
      <c r="N21" s="31">
        <f t="shared" si="0"/>
        <v>7</v>
      </c>
      <c r="O21" s="16">
        <v>0.3</v>
      </c>
      <c r="P21" s="16">
        <v>0</v>
      </c>
      <c r="Q21" s="42" t="s">
        <v>90</v>
      </c>
      <c r="R21" s="17">
        <f t="shared" si="1"/>
        <v>37.3</v>
      </c>
      <c r="S21" s="43">
        <f t="shared" si="2"/>
        <v>84.5920987654321</v>
      </c>
      <c r="T21" s="44">
        <v>67.2273368606702</v>
      </c>
      <c r="U21" s="44"/>
      <c r="V21" s="45">
        <f t="shared" si="3"/>
        <v>84.5920987654321</v>
      </c>
      <c r="W21" s="49" t="s">
        <v>91</v>
      </c>
      <c r="X21" s="43"/>
      <c r="Y21" s="43"/>
      <c r="Z21" s="43"/>
      <c r="AA21" s="56"/>
    </row>
    <row r="22" s="1" customFormat="1" ht="112" spans="1:27">
      <c r="A22" s="22">
        <v>20</v>
      </c>
      <c r="B22" s="23" t="s">
        <v>77</v>
      </c>
      <c r="C22" s="23">
        <v>202213062</v>
      </c>
      <c r="D22" s="23" t="s">
        <v>92</v>
      </c>
      <c r="E22" s="19">
        <v>50.5283950617284</v>
      </c>
      <c r="F22" s="22">
        <v>20</v>
      </c>
      <c r="G22" s="22">
        <v>10</v>
      </c>
      <c r="H22" s="24">
        <v>0</v>
      </c>
      <c r="I22" s="24">
        <v>0</v>
      </c>
      <c r="J22" s="24">
        <v>0</v>
      </c>
      <c r="K22" s="31">
        <v>7</v>
      </c>
      <c r="L22" s="31">
        <v>0</v>
      </c>
      <c r="M22" s="31">
        <v>0.6</v>
      </c>
      <c r="N22" s="31">
        <f t="shared" si="0"/>
        <v>7.6</v>
      </c>
      <c r="O22" s="24">
        <v>0.6</v>
      </c>
      <c r="P22" s="24">
        <v>1</v>
      </c>
      <c r="Q22" s="42" t="s">
        <v>93</v>
      </c>
      <c r="R22" s="17">
        <f t="shared" si="1"/>
        <v>39.2</v>
      </c>
      <c r="S22" s="47">
        <f t="shared" si="2"/>
        <v>89.7283950617284</v>
      </c>
      <c r="T22" s="44">
        <v>72.3117283950618</v>
      </c>
      <c r="U22" s="44"/>
      <c r="V22" s="45">
        <f t="shared" si="3"/>
        <v>89.7283950617284</v>
      </c>
      <c r="W22" s="49"/>
      <c r="X22" s="47"/>
      <c r="Y22" s="47"/>
      <c r="Z22" s="47"/>
      <c r="AA22" s="56"/>
    </row>
    <row r="23" ht="154" spans="1:27">
      <c r="A23" s="17">
        <v>21</v>
      </c>
      <c r="B23" s="18" t="s">
        <v>69</v>
      </c>
      <c r="C23" s="18">
        <v>202213064</v>
      </c>
      <c r="D23" s="18" t="s">
        <v>94</v>
      </c>
      <c r="E23" s="19">
        <v>50.6288888888889</v>
      </c>
      <c r="F23" s="20">
        <v>20</v>
      </c>
      <c r="G23" s="17">
        <v>10</v>
      </c>
      <c r="H23" s="21">
        <v>0</v>
      </c>
      <c r="I23" s="21">
        <v>0</v>
      </c>
      <c r="J23" s="21">
        <v>3</v>
      </c>
      <c r="K23" s="31">
        <v>7</v>
      </c>
      <c r="L23" s="31">
        <v>2</v>
      </c>
      <c r="M23" s="31">
        <v>0.6</v>
      </c>
      <c r="N23" s="31">
        <f t="shared" si="0"/>
        <v>9.6</v>
      </c>
      <c r="O23" s="24">
        <v>0.7</v>
      </c>
      <c r="P23" s="16">
        <v>1</v>
      </c>
      <c r="Q23" s="50" t="s">
        <v>95</v>
      </c>
      <c r="R23" s="17">
        <f t="shared" si="1"/>
        <v>44.3</v>
      </c>
      <c r="S23" s="43">
        <f t="shared" si="2"/>
        <v>94.9288888888889</v>
      </c>
      <c r="T23" s="44">
        <v>77.7222222222222</v>
      </c>
      <c r="U23" s="44" t="s">
        <v>96</v>
      </c>
      <c r="V23" s="45">
        <f t="shared" si="3"/>
        <v>94.9288888888889</v>
      </c>
      <c r="W23" s="52" t="s">
        <v>97</v>
      </c>
      <c r="X23" s="43"/>
      <c r="Y23" s="43"/>
      <c r="Z23" s="43"/>
      <c r="AA23" s="56"/>
    </row>
    <row r="24" s="1" customFormat="1" ht="98" spans="1:27">
      <c r="A24" s="22">
        <v>22</v>
      </c>
      <c r="B24" s="23" t="s">
        <v>77</v>
      </c>
      <c r="C24" s="23">
        <v>202213060</v>
      </c>
      <c r="D24" s="23" t="s">
        <v>98</v>
      </c>
      <c r="E24" s="19">
        <v>50.6523456790124</v>
      </c>
      <c r="F24" s="22">
        <v>20</v>
      </c>
      <c r="G24" s="22">
        <v>10</v>
      </c>
      <c r="H24" s="24">
        <v>0</v>
      </c>
      <c r="I24" s="24">
        <v>0</v>
      </c>
      <c r="J24" s="24">
        <v>4</v>
      </c>
      <c r="K24" s="31">
        <v>7</v>
      </c>
      <c r="L24" s="31">
        <v>0</v>
      </c>
      <c r="M24" s="31">
        <v>0</v>
      </c>
      <c r="N24" s="31">
        <f t="shared" si="0"/>
        <v>7</v>
      </c>
      <c r="O24" s="24">
        <v>0</v>
      </c>
      <c r="P24" s="16">
        <v>0</v>
      </c>
      <c r="Q24" s="42" t="s">
        <v>99</v>
      </c>
      <c r="R24" s="17">
        <f t="shared" si="1"/>
        <v>41</v>
      </c>
      <c r="S24" s="47">
        <f t="shared" si="2"/>
        <v>91.6523456790124</v>
      </c>
      <c r="T24" s="44">
        <v>75.4123456790124</v>
      </c>
      <c r="U24" s="44"/>
      <c r="V24" s="45">
        <f t="shared" si="3"/>
        <v>91.6523456790124</v>
      </c>
      <c r="W24" s="52" t="s">
        <v>100</v>
      </c>
      <c r="X24" s="47"/>
      <c r="Y24" s="47"/>
      <c r="Z24" s="47"/>
      <c r="AA24" s="56"/>
    </row>
    <row r="25" ht="28" spans="1:27">
      <c r="A25" s="17">
        <v>23</v>
      </c>
      <c r="B25" s="18" t="s">
        <v>69</v>
      </c>
      <c r="C25" s="18">
        <v>202213068</v>
      </c>
      <c r="D25" s="18" t="s">
        <v>101</v>
      </c>
      <c r="E25" s="19">
        <v>47.2604938271605</v>
      </c>
      <c r="F25" s="20">
        <v>20</v>
      </c>
      <c r="G25" s="17">
        <v>10</v>
      </c>
      <c r="H25" s="21">
        <v>0</v>
      </c>
      <c r="I25" s="21">
        <v>0</v>
      </c>
      <c r="J25" s="21">
        <v>0</v>
      </c>
      <c r="K25" s="31">
        <v>7</v>
      </c>
      <c r="L25" s="31">
        <v>0</v>
      </c>
      <c r="M25" s="31">
        <v>0.1</v>
      </c>
      <c r="N25" s="31">
        <f t="shared" si="0"/>
        <v>7.1</v>
      </c>
      <c r="O25" s="21">
        <v>0</v>
      </c>
      <c r="P25" s="21">
        <v>0</v>
      </c>
      <c r="Q25" s="42" t="s">
        <v>102</v>
      </c>
      <c r="R25" s="17">
        <f t="shared" si="1"/>
        <v>37.1</v>
      </c>
      <c r="S25" s="43">
        <f t="shared" si="2"/>
        <v>84.3604938271605</v>
      </c>
      <c r="T25" s="44">
        <v>66.9390652557319</v>
      </c>
      <c r="U25" s="44"/>
      <c r="V25" s="45">
        <f t="shared" si="3"/>
        <v>84.3604938271605</v>
      </c>
      <c r="W25" s="49"/>
      <c r="X25" s="43"/>
      <c r="Y25" s="43"/>
      <c r="Z25" s="43"/>
      <c r="AA25" s="56"/>
    </row>
    <row r="26" ht="56" spans="1:27">
      <c r="A26" s="17">
        <v>24</v>
      </c>
      <c r="B26" s="18" t="s">
        <v>103</v>
      </c>
      <c r="C26" s="18">
        <v>202213084</v>
      </c>
      <c r="D26" s="18" t="s">
        <v>104</v>
      </c>
      <c r="E26" s="19">
        <v>47.2940740740741</v>
      </c>
      <c r="F26" s="20">
        <v>20</v>
      </c>
      <c r="G26" s="17">
        <v>10</v>
      </c>
      <c r="H26" s="21">
        <v>0</v>
      </c>
      <c r="I26" s="21">
        <v>0</v>
      </c>
      <c r="J26" s="21">
        <v>0</v>
      </c>
      <c r="K26" s="31">
        <v>7</v>
      </c>
      <c r="L26" s="31">
        <v>0</v>
      </c>
      <c r="M26" s="31">
        <v>0.1</v>
      </c>
      <c r="N26" s="31">
        <f t="shared" si="0"/>
        <v>7.1</v>
      </c>
      <c r="O26" s="21">
        <v>0.3</v>
      </c>
      <c r="P26" s="21">
        <v>0</v>
      </c>
      <c r="Q26" s="42" t="s">
        <v>105</v>
      </c>
      <c r="R26" s="17">
        <f t="shared" si="1"/>
        <v>37.4</v>
      </c>
      <c r="S26" s="43">
        <f t="shared" si="2"/>
        <v>84.6940740740741</v>
      </c>
      <c r="T26" s="44">
        <v>67.2526455026455</v>
      </c>
      <c r="U26" s="20" t="s">
        <v>106</v>
      </c>
      <c r="V26" s="45">
        <f t="shared" si="3"/>
        <v>84.6940740740741</v>
      </c>
      <c r="W26" s="49"/>
      <c r="X26" s="43"/>
      <c r="Y26" s="43"/>
      <c r="Z26" s="43"/>
      <c r="AA26" s="56"/>
    </row>
    <row r="27" ht="154" spans="1:27">
      <c r="A27" s="17">
        <v>25</v>
      </c>
      <c r="B27" s="18" t="s">
        <v>103</v>
      </c>
      <c r="C27" s="18">
        <v>202213093</v>
      </c>
      <c r="D27" s="18" t="s">
        <v>107</v>
      </c>
      <c r="E27" s="19">
        <v>47.3713580246914</v>
      </c>
      <c r="F27" s="20">
        <v>20</v>
      </c>
      <c r="G27" s="17">
        <v>10</v>
      </c>
      <c r="H27" s="21">
        <v>0</v>
      </c>
      <c r="I27" s="21">
        <v>0</v>
      </c>
      <c r="J27" s="21">
        <v>3</v>
      </c>
      <c r="K27" s="31">
        <v>7</v>
      </c>
      <c r="L27" s="31">
        <v>1</v>
      </c>
      <c r="M27" s="31">
        <v>0.4</v>
      </c>
      <c r="N27" s="31">
        <f t="shared" si="0"/>
        <v>8.4</v>
      </c>
      <c r="O27" s="24">
        <v>0.4</v>
      </c>
      <c r="P27" s="21">
        <v>0</v>
      </c>
      <c r="Q27" s="42" t="s">
        <v>108</v>
      </c>
      <c r="R27" s="17">
        <f t="shared" si="1"/>
        <v>41.8</v>
      </c>
      <c r="S27" s="43">
        <f t="shared" si="2"/>
        <v>89.1713580246914</v>
      </c>
      <c r="T27" s="44">
        <v>71.7699294532628</v>
      </c>
      <c r="U27" s="20" t="s">
        <v>106</v>
      </c>
      <c r="V27" s="45">
        <f t="shared" si="3"/>
        <v>89.1713580246914</v>
      </c>
      <c r="W27" s="49"/>
      <c r="X27" s="43"/>
      <c r="Y27" s="43"/>
      <c r="Z27" s="43"/>
      <c r="AA27" s="56"/>
    </row>
    <row r="28" s="3" customFormat="1" ht="154" spans="1:27">
      <c r="A28" s="17">
        <v>26</v>
      </c>
      <c r="B28" s="18" t="s">
        <v>109</v>
      </c>
      <c r="C28" s="18">
        <v>202213105</v>
      </c>
      <c r="D28" s="18" t="s">
        <v>110</v>
      </c>
      <c r="E28" s="19">
        <v>50.6888888888889</v>
      </c>
      <c r="F28" s="20">
        <v>20</v>
      </c>
      <c r="G28" s="17">
        <v>10</v>
      </c>
      <c r="H28" s="21">
        <v>0</v>
      </c>
      <c r="I28" s="21">
        <v>0</v>
      </c>
      <c r="J28" s="21">
        <v>0</v>
      </c>
      <c r="K28" s="31">
        <v>7</v>
      </c>
      <c r="L28" s="31">
        <v>2</v>
      </c>
      <c r="M28" s="31">
        <v>0</v>
      </c>
      <c r="N28" s="31">
        <f t="shared" si="0"/>
        <v>9</v>
      </c>
      <c r="O28" s="21">
        <v>0.3</v>
      </c>
      <c r="P28" s="21">
        <v>1</v>
      </c>
      <c r="Q28" s="42" t="s">
        <v>111</v>
      </c>
      <c r="R28" s="17">
        <f t="shared" si="1"/>
        <v>40.3</v>
      </c>
      <c r="S28" s="43">
        <f t="shared" si="2"/>
        <v>90.9888888888889</v>
      </c>
      <c r="T28" s="44">
        <v>76.031746031746</v>
      </c>
      <c r="U28" s="20" t="s">
        <v>112</v>
      </c>
      <c r="V28" s="45">
        <f t="shared" si="3"/>
        <v>90.9888888888889</v>
      </c>
      <c r="W28" s="49"/>
      <c r="X28" s="43"/>
      <c r="Y28" s="43"/>
      <c r="Z28" s="43"/>
      <c r="AA28" s="56"/>
    </row>
    <row r="29" ht="84" spans="1:27">
      <c r="A29" s="17">
        <v>27</v>
      </c>
      <c r="B29" s="18" t="s">
        <v>109</v>
      </c>
      <c r="C29" s="18">
        <v>202213107</v>
      </c>
      <c r="D29" s="18" t="s">
        <v>113</v>
      </c>
      <c r="E29" s="19">
        <v>50.380987654321</v>
      </c>
      <c r="F29" s="20">
        <v>20</v>
      </c>
      <c r="G29" s="17">
        <v>10</v>
      </c>
      <c r="H29" s="21">
        <v>0</v>
      </c>
      <c r="I29" s="21">
        <v>0</v>
      </c>
      <c r="J29" s="21">
        <v>0</v>
      </c>
      <c r="K29" s="31">
        <v>7</v>
      </c>
      <c r="L29" s="31">
        <v>0</v>
      </c>
      <c r="M29" s="31">
        <v>0.6</v>
      </c>
      <c r="N29" s="31">
        <f t="shared" si="0"/>
        <v>7.6</v>
      </c>
      <c r="O29" s="21">
        <v>0.1</v>
      </c>
      <c r="P29" s="21">
        <v>1</v>
      </c>
      <c r="Q29" s="50" t="s">
        <v>114</v>
      </c>
      <c r="R29" s="17">
        <f t="shared" si="1"/>
        <v>38.7</v>
      </c>
      <c r="S29" s="43">
        <f t="shared" si="2"/>
        <v>89.080987654321</v>
      </c>
      <c r="T29" s="44">
        <v>71.6424162257496</v>
      </c>
      <c r="U29" s="20"/>
      <c r="V29" s="45">
        <f t="shared" si="3"/>
        <v>89.080987654321</v>
      </c>
      <c r="W29" s="49"/>
      <c r="X29" s="43"/>
      <c r="Y29" s="43"/>
      <c r="Z29" s="43"/>
      <c r="AA29" s="56"/>
    </row>
    <row r="30" s="3" customFormat="1" ht="98" spans="1:27">
      <c r="A30" s="17">
        <v>28</v>
      </c>
      <c r="B30" s="18" t="s">
        <v>109</v>
      </c>
      <c r="C30" s="18">
        <v>202213106</v>
      </c>
      <c r="D30" s="18" t="s">
        <v>115</v>
      </c>
      <c r="E30" s="19">
        <v>50.3943209876543</v>
      </c>
      <c r="F30" s="20">
        <v>20</v>
      </c>
      <c r="G30" s="17">
        <v>10</v>
      </c>
      <c r="H30" s="21">
        <v>0</v>
      </c>
      <c r="I30" s="21">
        <v>0</v>
      </c>
      <c r="J30" s="21">
        <v>0</v>
      </c>
      <c r="K30" s="31">
        <v>7</v>
      </c>
      <c r="L30" s="31">
        <v>0</v>
      </c>
      <c r="M30" s="31">
        <v>1.2</v>
      </c>
      <c r="N30" s="31">
        <f t="shared" si="0"/>
        <v>8.2</v>
      </c>
      <c r="O30" s="16">
        <v>0</v>
      </c>
      <c r="P30" s="21">
        <v>1</v>
      </c>
      <c r="Q30" s="42" t="s">
        <v>116</v>
      </c>
      <c r="R30" s="17">
        <f t="shared" si="1"/>
        <v>39.2</v>
      </c>
      <c r="S30" s="43">
        <f t="shared" si="2"/>
        <v>89.5943209876543</v>
      </c>
      <c r="T30" s="44">
        <v>72.3567019400353</v>
      </c>
      <c r="U30" s="20"/>
      <c r="V30" s="45">
        <f t="shared" si="3"/>
        <v>89.5943209876543</v>
      </c>
      <c r="W30" s="49" t="s">
        <v>117</v>
      </c>
      <c r="X30" s="43"/>
      <c r="Y30" s="43"/>
      <c r="Z30" s="43"/>
      <c r="AA30" s="56"/>
    </row>
    <row r="31" ht="28" spans="1:27">
      <c r="A31" s="17">
        <v>29</v>
      </c>
      <c r="B31" s="18" t="s">
        <v>103</v>
      </c>
      <c r="C31" s="18">
        <v>202213083</v>
      </c>
      <c r="D31" s="18" t="s">
        <v>118</v>
      </c>
      <c r="E31" s="19">
        <v>46.2930864197531</v>
      </c>
      <c r="F31" s="20">
        <v>20</v>
      </c>
      <c r="G31" s="17">
        <v>10</v>
      </c>
      <c r="H31" s="21">
        <v>0</v>
      </c>
      <c r="I31" s="21">
        <v>0</v>
      </c>
      <c r="J31" s="21">
        <v>3</v>
      </c>
      <c r="K31" s="31">
        <v>0</v>
      </c>
      <c r="L31" s="31">
        <v>0</v>
      </c>
      <c r="M31" s="31">
        <v>0</v>
      </c>
      <c r="N31" s="31">
        <f t="shared" si="0"/>
        <v>0</v>
      </c>
      <c r="O31" s="21">
        <v>0</v>
      </c>
      <c r="P31" s="21">
        <v>0</v>
      </c>
      <c r="Q31" s="42" t="s">
        <v>119</v>
      </c>
      <c r="R31" s="17">
        <f t="shared" si="1"/>
        <v>33</v>
      </c>
      <c r="S31" s="43">
        <f t="shared" si="2"/>
        <v>79.2930864197531</v>
      </c>
      <c r="T31" s="44">
        <v>70.0126102292769</v>
      </c>
      <c r="U31" s="20"/>
      <c r="V31" s="45">
        <f t="shared" si="3"/>
        <v>79.2930864197531</v>
      </c>
      <c r="W31" s="49"/>
      <c r="X31" s="43"/>
      <c r="Y31" s="43"/>
      <c r="Z31" s="43"/>
      <c r="AA31" s="56"/>
    </row>
    <row r="32" ht="56" spans="1:27">
      <c r="A32" s="17">
        <v>30</v>
      </c>
      <c r="B32" s="18" t="s">
        <v>103</v>
      </c>
      <c r="C32" s="18">
        <v>202213071</v>
      </c>
      <c r="D32" s="18" t="s">
        <v>120</v>
      </c>
      <c r="E32" s="19">
        <v>47.2807407407408</v>
      </c>
      <c r="F32" s="20">
        <v>20</v>
      </c>
      <c r="G32" s="17">
        <v>10</v>
      </c>
      <c r="H32" s="21">
        <v>0</v>
      </c>
      <c r="I32" s="21">
        <v>0</v>
      </c>
      <c r="J32" s="21">
        <v>3</v>
      </c>
      <c r="K32" s="31">
        <v>7</v>
      </c>
      <c r="L32" s="31">
        <v>1</v>
      </c>
      <c r="M32" s="31">
        <v>0</v>
      </c>
      <c r="N32" s="31">
        <f t="shared" si="0"/>
        <v>8</v>
      </c>
      <c r="O32" s="21">
        <v>0.1</v>
      </c>
      <c r="P32" s="21">
        <v>0</v>
      </c>
      <c r="Q32" s="42" t="s">
        <v>121</v>
      </c>
      <c r="R32" s="17">
        <f t="shared" si="1"/>
        <v>41.1</v>
      </c>
      <c r="S32" s="43">
        <f t="shared" si="2"/>
        <v>88.3807407407408</v>
      </c>
      <c r="T32" s="44">
        <v>71.031216931217</v>
      </c>
      <c r="U32" s="20"/>
      <c r="V32" s="45">
        <f t="shared" si="3"/>
        <v>88.3807407407408</v>
      </c>
      <c r="W32" s="49"/>
      <c r="X32" s="43"/>
      <c r="Y32" s="43"/>
      <c r="Z32" s="43"/>
      <c r="AA32" s="56"/>
    </row>
    <row r="33" ht="210" spans="1:27">
      <c r="A33" s="17">
        <v>31</v>
      </c>
      <c r="B33" s="18" t="s">
        <v>109</v>
      </c>
      <c r="C33" s="18">
        <v>202213108</v>
      </c>
      <c r="D33" s="18" t="s">
        <v>122</v>
      </c>
      <c r="E33" s="19">
        <v>48.4691358024691</v>
      </c>
      <c r="F33" s="20">
        <v>20</v>
      </c>
      <c r="G33" s="17">
        <v>10</v>
      </c>
      <c r="H33" s="21">
        <v>0</v>
      </c>
      <c r="I33" s="21">
        <v>0</v>
      </c>
      <c r="J33" s="21">
        <v>3</v>
      </c>
      <c r="K33" s="31">
        <v>7</v>
      </c>
      <c r="L33" s="31">
        <v>3</v>
      </c>
      <c r="M33" s="31">
        <v>0.3</v>
      </c>
      <c r="N33" s="31">
        <v>10</v>
      </c>
      <c r="O33" s="24">
        <v>0.3</v>
      </c>
      <c r="P33" s="24">
        <v>1</v>
      </c>
      <c r="Q33" s="42" t="s">
        <v>123</v>
      </c>
      <c r="R33" s="17">
        <f t="shared" si="1"/>
        <v>44.3</v>
      </c>
      <c r="S33" s="43">
        <f t="shared" si="2"/>
        <v>92.7691358024691</v>
      </c>
      <c r="T33" s="44">
        <v>76.4072310405644</v>
      </c>
      <c r="U33" s="20"/>
      <c r="V33" s="45">
        <f t="shared" si="3"/>
        <v>92.7691358024691</v>
      </c>
      <c r="W33" s="49"/>
      <c r="X33" s="43"/>
      <c r="Y33" s="43"/>
      <c r="Z33" s="43"/>
      <c r="AA33" s="56"/>
    </row>
    <row r="34" ht="154" spans="1:27">
      <c r="A34" s="17">
        <v>32</v>
      </c>
      <c r="B34" s="18" t="s">
        <v>109</v>
      </c>
      <c r="C34" s="18">
        <v>202213109</v>
      </c>
      <c r="D34" s="18" t="s">
        <v>124</v>
      </c>
      <c r="E34" s="19">
        <v>50.4795061728395</v>
      </c>
      <c r="F34" s="20">
        <v>20</v>
      </c>
      <c r="G34" s="17">
        <v>10</v>
      </c>
      <c r="H34" s="21">
        <v>0</v>
      </c>
      <c r="I34" s="21">
        <v>0</v>
      </c>
      <c r="J34" s="21">
        <v>3</v>
      </c>
      <c r="K34" s="31">
        <v>0</v>
      </c>
      <c r="L34" s="31">
        <v>0</v>
      </c>
      <c r="M34" s="31">
        <v>1.2</v>
      </c>
      <c r="N34" s="31">
        <f t="shared" si="0"/>
        <v>1.2</v>
      </c>
      <c r="O34" s="16">
        <v>0</v>
      </c>
      <c r="P34" s="21">
        <v>0.5</v>
      </c>
      <c r="Q34" s="42" t="s">
        <v>125</v>
      </c>
      <c r="R34" s="17">
        <f t="shared" si="1"/>
        <v>34.7</v>
      </c>
      <c r="S34" s="43">
        <f t="shared" si="2"/>
        <v>85.1795061728395</v>
      </c>
      <c r="T34" s="44">
        <v>75.0109347442681</v>
      </c>
      <c r="U34" s="20" t="s">
        <v>126</v>
      </c>
      <c r="V34" s="45">
        <f t="shared" si="3"/>
        <v>85.1795061728395</v>
      </c>
      <c r="W34" s="49" t="s">
        <v>127</v>
      </c>
      <c r="X34" s="43"/>
      <c r="Y34" s="43"/>
      <c r="Z34" s="43"/>
      <c r="AA34" s="56"/>
    </row>
    <row r="35" s="1" customFormat="1" ht="224" spans="1:27">
      <c r="A35" s="22">
        <v>33</v>
      </c>
      <c r="B35" s="23" t="s">
        <v>128</v>
      </c>
      <c r="C35" s="23">
        <v>202213111</v>
      </c>
      <c r="D35" s="23" t="s">
        <v>129</v>
      </c>
      <c r="E35" s="19">
        <v>50.3597530864198</v>
      </c>
      <c r="F35" s="22">
        <v>20</v>
      </c>
      <c r="G35" s="22">
        <v>10</v>
      </c>
      <c r="H35" s="24">
        <v>0</v>
      </c>
      <c r="I35" s="24">
        <v>0</v>
      </c>
      <c r="J35" s="24">
        <v>3</v>
      </c>
      <c r="K35" s="31">
        <v>7</v>
      </c>
      <c r="L35" s="31">
        <v>3</v>
      </c>
      <c r="M35" s="31">
        <v>0.6</v>
      </c>
      <c r="N35" s="31">
        <v>10</v>
      </c>
      <c r="O35" s="16">
        <v>0.3</v>
      </c>
      <c r="P35" s="24">
        <v>1</v>
      </c>
      <c r="Q35" s="42" t="s">
        <v>130</v>
      </c>
      <c r="R35" s="17">
        <f t="shared" si="1"/>
        <v>44.3</v>
      </c>
      <c r="S35" s="47">
        <f t="shared" si="2"/>
        <v>94.6597530864198</v>
      </c>
      <c r="T35" s="44">
        <v>78.7626102292769</v>
      </c>
      <c r="U35" s="20"/>
      <c r="V35" s="45">
        <f t="shared" si="3"/>
        <v>94.6597530864198</v>
      </c>
      <c r="W35" s="49" t="s">
        <v>131</v>
      </c>
      <c r="X35" s="47"/>
      <c r="Y35" s="47"/>
      <c r="Z35" s="47"/>
      <c r="AA35" s="56"/>
    </row>
    <row r="36" ht="252" spans="1:27">
      <c r="A36" s="17">
        <v>34</v>
      </c>
      <c r="B36" s="18" t="s">
        <v>109</v>
      </c>
      <c r="C36" s="18">
        <v>202213112</v>
      </c>
      <c r="D36" s="18" t="s">
        <v>132</v>
      </c>
      <c r="E36" s="19">
        <v>47.3943209876543</v>
      </c>
      <c r="F36" s="20">
        <v>20</v>
      </c>
      <c r="G36" s="17">
        <v>10</v>
      </c>
      <c r="H36" s="21">
        <v>0</v>
      </c>
      <c r="I36" s="21">
        <v>0</v>
      </c>
      <c r="J36" s="21">
        <v>1.5</v>
      </c>
      <c r="K36" s="31">
        <v>7</v>
      </c>
      <c r="L36" s="31">
        <v>2</v>
      </c>
      <c r="M36" s="31">
        <v>0.3</v>
      </c>
      <c r="N36" s="31">
        <f t="shared" ref="N36:N78" si="4">SUM(K36,L36,M36)</f>
        <v>9.3</v>
      </c>
      <c r="O36" s="16">
        <v>0.2</v>
      </c>
      <c r="P36" s="21">
        <v>1</v>
      </c>
      <c r="Q36" s="53" t="s">
        <v>133</v>
      </c>
      <c r="R36" s="17">
        <f t="shared" ref="R36:R78" si="5">SUM(F36,G36,H36,I36,J36,O36,P36,N36)</f>
        <v>42</v>
      </c>
      <c r="S36" s="43">
        <f t="shared" ref="S36:S78" si="6">SUM(E36,R36)</f>
        <v>89.3943209876543</v>
      </c>
      <c r="T36" s="44">
        <v>73.3067019400353</v>
      </c>
      <c r="U36" s="20" t="s">
        <v>134</v>
      </c>
      <c r="V36" s="45">
        <f t="shared" ref="V36:V78" si="7">SUM(E36,R36)</f>
        <v>89.3943209876543</v>
      </c>
      <c r="W36" s="49" t="s">
        <v>135</v>
      </c>
      <c r="X36" s="43"/>
      <c r="Y36" s="43"/>
      <c r="Z36" s="43"/>
      <c r="AA36" s="56"/>
    </row>
    <row r="37" s="1" customFormat="1" ht="196" spans="1:27">
      <c r="A37" s="22">
        <v>35</v>
      </c>
      <c r="B37" s="23" t="s">
        <v>136</v>
      </c>
      <c r="C37" s="23">
        <v>202213072</v>
      </c>
      <c r="D37" s="23" t="s">
        <v>137</v>
      </c>
      <c r="E37" s="19">
        <v>49.460987654321</v>
      </c>
      <c r="F37" s="22">
        <v>20</v>
      </c>
      <c r="G37" s="22">
        <v>10</v>
      </c>
      <c r="H37" s="24">
        <v>5</v>
      </c>
      <c r="I37" s="24">
        <v>0</v>
      </c>
      <c r="J37" s="24">
        <v>0</v>
      </c>
      <c r="K37" s="31">
        <v>7</v>
      </c>
      <c r="L37" s="31">
        <v>0</v>
      </c>
      <c r="M37" s="31">
        <v>0.6</v>
      </c>
      <c r="N37" s="31">
        <f t="shared" si="4"/>
        <v>7.6</v>
      </c>
      <c r="O37" s="24">
        <v>0</v>
      </c>
      <c r="P37" s="16">
        <v>0.5</v>
      </c>
      <c r="Q37" s="42" t="s">
        <v>138</v>
      </c>
      <c r="R37" s="17">
        <f t="shared" si="5"/>
        <v>43.1</v>
      </c>
      <c r="S37" s="47">
        <f t="shared" si="6"/>
        <v>92.560987654321</v>
      </c>
      <c r="T37" s="44">
        <v>77.0471781305115</v>
      </c>
      <c r="U37" s="20" t="s">
        <v>139</v>
      </c>
      <c r="V37" s="45">
        <f t="shared" si="7"/>
        <v>92.560987654321</v>
      </c>
      <c r="W37" s="49" t="s">
        <v>140</v>
      </c>
      <c r="X37" s="47"/>
      <c r="Y37" s="47"/>
      <c r="Z37" s="47"/>
      <c r="AA37" s="56"/>
    </row>
    <row r="38" ht="15.5" spans="1:27">
      <c r="A38" s="17">
        <v>36</v>
      </c>
      <c r="B38" s="18" t="s">
        <v>103</v>
      </c>
      <c r="C38" s="18">
        <v>202213073</v>
      </c>
      <c r="D38" s="18" t="s">
        <v>141</v>
      </c>
      <c r="E38" s="19">
        <v>47.3622222222222</v>
      </c>
      <c r="F38" s="20">
        <v>20</v>
      </c>
      <c r="G38" s="17">
        <v>10</v>
      </c>
      <c r="H38" s="21">
        <v>0</v>
      </c>
      <c r="I38" s="21">
        <v>0</v>
      </c>
      <c r="J38" s="21">
        <v>0</v>
      </c>
      <c r="K38" s="31">
        <v>7</v>
      </c>
      <c r="L38" s="31">
        <v>0</v>
      </c>
      <c r="M38" s="31">
        <v>0</v>
      </c>
      <c r="N38" s="31">
        <f t="shared" si="4"/>
        <v>7</v>
      </c>
      <c r="O38" s="21">
        <v>0</v>
      </c>
      <c r="P38" s="21">
        <v>0</v>
      </c>
      <c r="Q38" s="53"/>
      <c r="R38" s="17">
        <f t="shared" si="5"/>
        <v>37</v>
      </c>
      <c r="S38" s="43">
        <f t="shared" si="6"/>
        <v>84.3622222222222</v>
      </c>
      <c r="T38" s="44">
        <v>67.086507936508</v>
      </c>
      <c r="U38" s="20"/>
      <c r="V38" s="45">
        <f t="shared" si="7"/>
        <v>84.3622222222222</v>
      </c>
      <c r="W38" s="49"/>
      <c r="X38" s="43"/>
      <c r="Y38" s="43"/>
      <c r="Z38" s="43"/>
      <c r="AA38" s="56"/>
    </row>
    <row r="39" s="1" customFormat="1" ht="56" spans="1:27">
      <c r="A39" s="22">
        <v>37</v>
      </c>
      <c r="B39" s="23" t="s">
        <v>136</v>
      </c>
      <c r="C39" s="23">
        <v>202213081</v>
      </c>
      <c r="D39" s="23" t="s">
        <v>142</v>
      </c>
      <c r="E39" s="19">
        <v>47.3098765432099</v>
      </c>
      <c r="F39" s="22">
        <v>20</v>
      </c>
      <c r="G39" s="22">
        <v>10</v>
      </c>
      <c r="H39" s="24">
        <v>0</v>
      </c>
      <c r="I39" s="24">
        <v>0</v>
      </c>
      <c r="J39" s="24">
        <v>0</v>
      </c>
      <c r="K39" s="31">
        <v>0</v>
      </c>
      <c r="L39" s="31">
        <v>0</v>
      </c>
      <c r="M39" s="31">
        <v>0</v>
      </c>
      <c r="N39" s="31">
        <f t="shared" si="4"/>
        <v>0</v>
      </c>
      <c r="O39" s="24">
        <v>0</v>
      </c>
      <c r="P39" s="16">
        <v>0</v>
      </c>
      <c r="Q39" s="53" t="s">
        <v>143</v>
      </c>
      <c r="R39" s="17">
        <f t="shared" si="5"/>
        <v>30</v>
      </c>
      <c r="S39" s="47">
        <f t="shared" si="6"/>
        <v>77.3098765432099</v>
      </c>
      <c r="T39" s="44">
        <v>67.3598765432099</v>
      </c>
      <c r="U39" s="20"/>
      <c r="V39" s="45">
        <f t="shared" si="7"/>
        <v>77.3098765432099</v>
      </c>
      <c r="W39" s="49" t="s">
        <v>74</v>
      </c>
      <c r="X39" s="47"/>
      <c r="Y39" s="47"/>
      <c r="Z39" s="47"/>
      <c r="AA39" s="56"/>
    </row>
    <row r="40" s="1" customFormat="1" ht="84" spans="1:27">
      <c r="A40" s="22">
        <v>38</v>
      </c>
      <c r="B40" s="23" t="s">
        <v>136</v>
      </c>
      <c r="C40" s="23">
        <v>202213091</v>
      </c>
      <c r="D40" s="23" t="s">
        <v>144</v>
      </c>
      <c r="E40" s="19">
        <v>47.2913580246914</v>
      </c>
      <c r="F40" s="22">
        <v>20</v>
      </c>
      <c r="G40" s="22">
        <v>10</v>
      </c>
      <c r="H40" s="24">
        <v>0</v>
      </c>
      <c r="I40" s="24">
        <v>0</v>
      </c>
      <c r="J40" s="24">
        <v>0</v>
      </c>
      <c r="K40" s="31">
        <v>7</v>
      </c>
      <c r="L40" s="31">
        <v>0</v>
      </c>
      <c r="M40" s="31">
        <v>0.3</v>
      </c>
      <c r="N40" s="31">
        <f t="shared" si="4"/>
        <v>7.3</v>
      </c>
      <c r="O40" s="16">
        <v>0.3</v>
      </c>
      <c r="P40" s="16">
        <v>0</v>
      </c>
      <c r="Q40" s="42" t="s">
        <v>145</v>
      </c>
      <c r="R40" s="17">
        <f t="shared" si="5"/>
        <v>37.6</v>
      </c>
      <c r="S40" s="47">
        <f t="shared" si="6"/>
        <v>84.8913580246914</v>
      </c>
      <c r="T40" s="44">
        <v>69.0199294532628</v>
      </c>
      <c r="U40" s="20"/>
      <c r="V40" s="45">
        <f t="shared" si="7"/>
        <v>84.8913580246914</v>
      </c>
      <c r="W40" s="49" t="s">
        <v>146</v>
      </c>
      <c r="X40" s="47"/>
      <c r="Y40" s="47"/>
      <c r="Z40" s="47"/>
      <c r="AA40" s="56"/>
    </row>
    <row r="41" ht="42" spans="1:27">
      <c r="A41" s="17">
        <v>39</v>
      </c>
      <c r="B41" s="18" t="s">
        <v>103</v>
      </c>
      <c r="C41" s="18">
        <v>202213069</v>
      </c>
      <c r="D41" s="18" t="s">
        <v>147</v>
      </c>
      <c r="E41" s="19">
        <v>50.2755555555555</v>
      </c>
      <c r="F41" s="20">
        <v>20</v>
      </c>
      <c r="G41" s="17">
        <v>10</v>
      </c>
      <c r="H41" s="21">
        <v>0</v>
      </c>
      <c r="I41" s="21">
        <v>0</v>
      </c>
      <c r="J41" s="21">
        <v>0</v>
      </c>
      <c r="K41" s="31">
        <v>7</v>
      </c>
      <c r="L41" s="31">
        <v>0</v>
      </c>
      <c r="M41" s="31">
        <v>0</v>
      </c>
      <c r="N41" s="31">
        <f t="shared" si="4"/>
        <v>7</v>
      </c>
      <c r="O41" s="21">
        <v>0</v>
      </c>
      <c r="P41" s="21">
        <v>0.5</v>
      </c>
      <c r="Q41" s="42" t="s">
        <v>148</v>
      </c>
      <c r="R41" s="17">
        <f t="shared" si="5"/>
        <v>37.5</v>
      </c>
      <c r="S41" s="43">
        <f t="shared" si="6"/>
        <v>87.7755555555555</v>
      </c>
      <c r="T41" s="44">
        <v>70.3650793650794</v>
      </c>
      <c r="U41" s="20"/>
      <c r="V41" s="45">
        <f t="shared" si="7"/>
        <v>87.7755555555555</v>
      </c>
      <c r="W41" s="49"/>
      <c r="X41" s="43"/>
      <c r="Y41" s="43"/>
      <c r="Z41" s="43"/>
      <c r="AA41" s="56"/>
    </row>
    <row r="42" s="1" customFormat="1" ht="112" spans="1:27">
      <c r="A42" s="22">
        <v>40</v>
      </c>
      <c r="B42" s="23" t="s">
        <v>136</v>
      </c>
      <c r="C42" s="23">
        <v>202213074</v>
      </c>
      <c r="D42" s="23" t="s">
        <v>149</v>
      </c>
      <c r="E42" s="19">
        <v>46.3434567901235</v>
      </c>
      <c r="F42" s="22">
        <v>20</v>
      </c>
      <c r="G42" s="22">
        <v>10</v>
      </c>
      <c r="H42" s="24">
        <v>0</v>
      </c>
      <c r="I42" s="24">
        <v>0</v>
      </c>
      <c r="J42" s="24">
        <v>3</v>
      </c>
      <c r="K42" s="31">
        <v>7</v>
      </c>
      <c r="L42" s="31">
        <v>0</v>
      </c>
      <c r="M42" s="31">
        <v>0</v>
      </c>
      <c r="N42" s="31">
        <f t="shared" si="4"/>
        <v>7</v>
      </c>
      <c r="O42" s="16">
        <v>0</v>
      </c>
      <c r="P42" s="16">
        <v>0</v>
      </c>
      <c r="Q42" s="42" t="s">
        <v>150</v>
      </c>
      <c r="R42" s="17">
        <f t="shared" si="5"/>
        <v>40</v>
      </c>
      <c r="S42" s="47">
        <f t="shared" si="6"/>
        <v>86.3434567901235</v>
      </c>
      <c r="T42" s="44">
        <v>70.6163139329806</v>
      </c>
      <c r="U42" s="20"/>
      <c r="V42" s="45">
        <f t="shared" si="7"/>
        <v>86.3434567901235</v>
      </c>
      <c r="W42" s="52" t="s">
        <v>151</v>
      </c>
      <c r="X42" s="47"/>
      <c r="Y42" s="47"/>
      <c r="Z42" s="47"/>
      <c r="AA42" s="56"/>
    </row>
    <row r="43" ht="168" spans="1:27">
      <c r="A43" s="17">
        <v>41</v>
      </c>
      <c r="B43" s="18" t="s">
        <v>103</v>
      </c>
      <c r="C43" s="18">
        <v>202213077</v>
      </c>
      <c r="D43" s="18" t="s">
        <v>152</v>
      </c>
      <c r="E43" s="19">
        <v>47.3061728395062</v>
      </c>
      <c r="F43" s="20">
        <v>20</v>
      </c>
      <c r="G43" s="17">
        <v>10</v>
      </c>
      <c r="H43" s="21">
        <v>0</v>
      </c>
      <c r="I43" s="21">
        <v>0</v>
      </c>
      <c r="J43" s="21">
        <v>0</v>
      </c>
      <c r="K43" s="31">
        <v>7</v>
      </c>
      <c r="L43" s="31">
        <v>0</v>
      </c>
      <c r="M43" s="31">
        <v>0.6</v>
      </c>
      <c r="N43" s="31">
        <f t="shared" si="4"/>
        <v>7.6</v>
      </c>
      <c r="O43" s="16">
        <v>0</v>
      </c>
      <c r="P43" s="16">
        <v>0</v>
      </c>
      <c r="Q43" s="42" t="s">
        <v>153</v>
      </c>
      <c r="R43" s="17">
        <f t="shared" si="5"/>
        <v>37.6</v>
      </c>
      <c r="S43" s="43">
        <f t="shared" si="6"/>
        <v>84.9061728395062</v>
      </c>
      <c r="T43" s="44">
        <v>68.1204585537919</v>
      </c>
      <c r="U43" s="20" t="s">
        <v>154</v>
      </c>
      <c r="V43" s="45">
        <f t="shared" si="7"/>
        <v>84.9061728395062</v>
      </c>
      <c r="W43" s="49" t="s">
        <v>155</v>
      </c>
      <c r="X43" s="43"/>
      <c r="Y43" s="43"/>
      <c r="Z43" s="43"/>
      <c r="AA43" s="56"/>
    </row>
    <row r="44" ht="15.5" spans="1:27">
      <c r="A44" s="17">
        <v>42</v>
      </c>
      <c r="B44" s="18" t="s">
        <v>103</v>
      </c>
      <c r="C44" s="18">
        <v>202213078</v>
      </c>
      <c r="D44" s="18" t="s">
        <v>156</v>
      </c>
      <c r="E44" s="19">
        <v>47.2528395061728</v>
      </c>
      <c r="F44" s="20">
        <v>20</v>
      </c>
      <c r="G44" s="17">
        <v>10</v>
      </c>
      <c r="H44" s="21">
        <v>0</v>
      </c>
      <c r="I44" s="21">
        <v>0</v>
      </c>
      <c r="J44" s="21">
        <v>0</v>
      </c>
      <c r="K44" s="31">
        <v>0</v>
      </c>
      <c r="L44" s="31">
        <v>0</v>
      </c>
      <c r="M44" s="31">
        <v>0</v>
      </c>
      <c r="N44" s="31">
        <f t="shared" si="4"/>
        <v>0</v>
      </c>
      <c r="O44" s="21">
        <v>0</v>
      </c>
      <c r="P44" s="21">
        <v>0</v>
      </c>
      <c r="Q44" s="42"/>
      <c r="R44" s="17">
        <f t="shared" si="5"/>
        <v>30</v>
      </c>
      <c r="S44" s="43">
        <f t="shared" si="6"/>
        <v>77.2528395061728</v>
      </c>
      <c r="T44" s="44">
        <v>66.9228395061729</v>
      </c>
      <c r="U44" s="20"/>
      <c r="V44" s="45">
        <f t="shared" si="7"/>
        <v>77.2528395061728</v>
      </c>
      <c r="W44" s="49"/>
      <c r="X44" s="43"/>
      <c r="Y44" s="43"/>
      <c r="Z44" s="43"/>
      <c r="AA44" s="56"/>
    </row>
    <row r="45" ht="42" spans="1:27">
      <c r="A45" s="17">
        <v>43</v>
      </c>
      <c r="B45" s="18" t="s">
        <v>103</v>
      </c>
      <c r="C45" s="18">
        <v>202213088</v>
      </c>
      <c r="D45" s="18" t="s">
        <v>157</v>
      </c>
      <c r="E45" s="19">
        <v>47.2498765432099</v>
      </c>
      <c r="F45" s="20">
        <v>20</v>
      </c>
      <c r="G45" s="17">
        <v>10</v>
      </c>
      <c r="H45" s="21">
        <v>0</v>
      </c>
      <c r="I45" s="21">
        <v>0</v>
      </c>
      <c r="J45" s="21">
        <v>0</v>
      </c>
      <c r="K45" s="31">
        <v>7</v>
      </c>
      <c r="L45" s="31">
        <v>0</v>
      </c>
      <c r="M45" s="31">
        <v>0</v>
      </c>
      <c r="N45" s="31">
        <f t="shared" si="4"/>
        <v>7</v>
      </c>
      <c r="O45" s="21">
        <v>0</v>
      </c>
      <c r="P45" s="21">
        <v>0</v>
      </c>
      <c r="Q45" s="42" t="s">
        <v>158</v>
      </c>
      <c r="R45" s="17">
        <f t="shared" si="5"/>
        <v>37</v>
      </c>
      <c r="S45" s="43">
        <f t="shared" si="6"/>
        <v>84.2498765432099</v>
      </c>
      <c r="T45" s="44">
        <v>66.8717813051147</v>
      </c>
      <c r="U45" s="20" t="s">
        <v>159</v>
      </c>
      <c r="V45" s="45">
        <f t="shared" si="7"/>
        <v>84.2498765432099</v>
      </c>
      <c r="W45" s="49"/>
      <c r="X45" s="43"/>
      <c r="Y45" s="43"/>
      <c r="Z45" s="43"/>
      <c r="AA45" s="56"/>
    </row>
    <row r="46" ht="15.5" spans="1:27">
      <c r="A46" s="17">
        <v>44</v>
      </c>
      <c r="B46" s="18" t="s">
        <v>103</v>
      </c>
      <c r="C46" s="18">
        <v>202213085</v>
      </c>
      <c r="D46" s="18" t="s">
        <v>160</v>
      </c>
      <c r="E46" s="19">
        <v>47.2607407407407</v>
      </c>
      <c r="F46" s="20">
        <v>20</v>
      </c>
      <c r="G46" s="17">
        <v>10</v>
      </c>
      <c r="H46" s="21">
        <v>0</v>
      </c>
      <c r="I46" s="21">
        <v>0</v>
      </c>
      <c r="J46" s="21">
        <v>0</v>
      </c>
      <c r="K46" s="31">
        <v>7</v>
      </c>
      <c r="L46" s="31">
        <v>0</v>
      </c>
      <c r="M46" s="31">
        <v>0</v>
      </c>
      <c r="N46" s="31">
        <f t="shared" si="4"/>
        <v>7</v>
      </c>
      <c r="O46" s="21">
        <v>0</v>
      </c>
      <c r="P46" s="21">
        <v>0</v>
      </c>
      <c r="Q46" s="42"/>
      <c r="R46" s="17">
        <f t="shared" si="5"/>
        <v>37</v>
      </c>
      <c r="S46" s="43">
        <f t="shared" si="6"/>
        <v>84.2607407407407</v>
      </c>
      <c r="T46" s="44">
        <v>66.8193121693122</v>
      </c>
      <c r="U46" s="20"/>
      <c r="V46" s="45">
        <f t="shared" si="7"/>
        <v>84.2607407407407</v>
      </c>
      <c r="W46" s="49"/>
      <c r="X46" s="43"/>
      <c r="Y46" s="43"/>
      <c r="Z46" s="43"/>
      <c r="AA46" s="56"/>
    </row>
    <row r="47" s="1" customFormat="1" ht="56" spans="1:27">
      <c r="A47" s="22">
        <v>45</v>
      </c>
      <c r="B47" s="23" t="s">
        <v>136</v>
      </c>
      <c r="C47" s="23">
        <v>202213086</v>
      </c>
      <c r="D47" s="23" t="s">
        <v>161</v>
      </c>
      <c r="E47" s="19">
        <v>47.2755555555556</v>
      </c>
      <c r="F47" s="22">
        <v>20</v>
      </c>
      <c r="G47" s="22">
        <v>10</v>
      </c>
      <c r="H47" s="24">
        <v>0</v>
      </c>
      <c r="I47" s="24">
        <v>0</v>
      </c>
      <c r="J47" s="24">
        <v>0</v>
      </c>
      <c r="K47" s="31">
        <v>7</v>
      </c>
      <c r="L47" s="31">
        <v>0</v>
      </c>
      <c r="M47" s="32">
        <v>0</v>
      </c>
      <c r="N47" s="31">
        <f t="shared" si="4"/>
        <v>7</v>
      </c>
      <c r="O47" s="24">
        <v>0</v>
      </c>
      <c r="P47" s="24">
        <v>0.5</v>
      </c>
      <c r="Q47" s="42" t="s">
        <v>162</v>
      </c>
      <c r="R47" s="17">
        <f t="shared" si="5"/>
        <v>37.5</v>
      </c>
      <c r="S47" s="47">
        <f t="shared" si="6"/>
        <v>84.7755555555556</v>
      </c>
      <c r="T47" s="44">
        <v>67.9698412698413</v>
      </c>
      <c r="U47" s="20"/>
      <c r="V47" s="45">
        <f t="shared" si="7"/>
        <v>84.7755555555556</v>
      </c>
      <c r="W47" s="49" t="s">
        <v>74</v>
      </c>
      <c r="X47" s="47"/>
      <c r="Y47" s="47"/>
      <c r="Z47" s="47"/>
      <c r="AA47" s="56"/>
    </row>
    <row r="48" ht="15.5" spans="1:27">
      <c r="A48" s="17">
        <v>46</v>
      </c>
      <c r="B48" s="18" t="s">
        <v>103</v>
      </c>
      <c r="C48" s="18">
        <v>202213087</v>
      </c>
      <c r="D48" s="18" t="s">
        <v>163</v>
      </c>
      <c r="E48" s="19">
        <v>47.3303703703704</v>
      </c>
      <c r="F48" s="20">
        <v>20</v>
      </c>
      <c r="G48" s="17">
        <v>10</v>
      </c>
      <c r="H48" s="21">
        <v>0</v>
      </c>
      <c r="I48" s="21">
        <v>0</v>
      </c>
      <c r="J48" s="21">
        <v>0</v>
      </c>
      <c r="K48" s="31">
        <v>7</v>
      </c>
      <c r="L48" s="31">
        <v>0</v>
      </c>
      <c r="M48" s="31">
        <v>0.3</v>
      </c>
      <c r="N48" s="31">
        <f t="shared" si="4"/>
        <v>7.3</v>
      </c>
      <c r="O48" s="21">
        <v>0</v>
      </c>
      <c r="P48" s="21">
        <v>0</v>
      </c>
      <c r="Q48" s="42" t="s">
        <v>164</v>
      </c>
      <c r="R48" s="17">
        <f t="shared" si="5"/>
        <v>37.3</v>
      </c>
      <c r="S48" s="43">
        <f t="shared" si="6"/>
        <v>84.6303703703704</v>
      </c>
      <c r="T48" s="44">
        <v>67.4322751322752</v>
      </c>
      <c r="U48" s="20"/>
      <c r="V48" s="45">
        <f t="shared" si="7"/>
        <v>84.6303703703704</v>
      </c>
      <c r="W48" s="49"/>
      <c r="X48" s="43"/>
      <c r="Y48" s="43"/>
      <c r="Z48" s="43"/>
      <c r="AA48" s="56"/>
    </row>
    <row r="49" ht="98" spans="1:27">
      <c r="A49" s="17">
        <v>47</v>
      </c>
      <c r="B49" s="18" t="s">
        <v>103</v>
      </c>
      <c r="C49" s="18">
        <v>202213097</v>
      </c>
      <c r="D49" s="18" t="s">
        <v>165</v>
      </c>
      <c r="E49" s="19">
        <v>50.4696296296296</v>
      </c>
      <c r="F49" s="20">
        <v>20</v>
      </c>
      <c r="G49" s="17">
        <v>10</v>
      </c>
      <c r="H49" s="21">
        <v>0</v>
      </c>
      <c r="I49" s="21">
        <v>3</v>
      </c>
      <c r="J49" s="21">
        <v>3</v>
      </c>
      <c r="K49" s="31">
        <v>7</v>
      </c>
      <c r="L49" s="31">
        <v>0</v>
      </c>
      <c r="M49" s="31">
        <v>0.3</v>
      </c>
      <c r="N49" s="31">
        <f t="shared" si="4"/>
        <v>7.3</v>
      </c>
      <c r="O49" s="21">
        <v>0</v>
      </c>
      <c r="P49" s="16">
        <v>0</v>
      </c>
      <c r="Q49" s="50" t="s">
        <v>166</v>
      </c>
      <c r="R49" s="17">
        <f t="shared" si="5"/>
        <v>43.3</v>
      </c>
      <c r="S49" s="43">
        <f t="shared" si="6"/>
        <v>93.7696296296296</v>
      </c>
      <c r="T49" s="44">
        <v>76.4843915343916</v>
      </c>
      <c r="U49" s="20"/>
      <c r="V49" s="45">
        <f t="shared" si="7"/>
        <v>93.7696296296296</v>
      </c>
      <c r="W49" s="52" t="s">
        <v>167</v>
      </c>
      <c r="X49" s="43"/>
      <c r="Y49" s="43"/>
      <c r="Z49" s="43"/>
      <c r="AA49" s="56"/>
    </row>
    <row r="50" ht="15.5" spans="1:27">
      <c r="A50" s="17">
        <v>48</v>
      </c>
      <c r="B50" s="18" t="s">
        <v>103</v>
      </c>
      <c r="C50" s="18">
        <v>202213098</v>
      </c>
      <c r="D50" s="18" t="s">
        <v>168</v>
      </c>
      <c r="E50" s="19">
        <v>47.2797530864197</v>
      </c>
      <c r="F50" s="20">
        <v>20</v>
      </c>
      <c r="G50" s="17">
        <v>10</v>
      </c>
      <c r="H50" s="21">
        <v>0</v>
      </c>
      <c r="I50" s="21">
        <v>0</v>
      </c>
      <c r="J50" s="21">
        <v>0</v>
      </c>
      <c r="K50" s="31">
        <v>7</v>
      </c>
      <c r="L50" s="31">
        <v>0</v>
      </c>
      <c r="M50" s="31">
        <v>0.3</v>
      </c>
      <c r="N50" s="31">
        <f t="shared" si="4"/>
        <v>7.3</v>
      </c>
      <c r="O50" s="21">
        <v>0</v>
      </c>
      <c r="P50" s="21">
        <v>0</v>
      </c>
      <c r="Q50" s="42" t="s">
        <v>169</v>
      </c>
      <c r="R50" s="17">
        <f t="shared" si="5"/>
        <v>37.3</v>
      </c>
      <c r="S50" s="43">
        <f t="shared" si="6"/>
        <v>84.5797530864197</v>
      </c>
      <c r="T50" s="44">
        <v>67.307848324515</v>
      </c>
      <c r="U50" s="20"/>
      <c r="V50" s="45">
        <f t="shared" si="7"/>
        <v>84.5797530864197</v>
      </c>
      <c r="W50" s="49"/>
      <c r="X50" s="43"/>
      <c r="Y50" s="43"/>
      <c r="Z50" s="43"/>
      <c r="AA50" s="56"/>
    </row>
    <row r="51" s="1" customFormat="1" ht="112" spans="1:27">
      <c r="A51" s="22">
        <v>49</v>
      </c>
      <c r="B51" s="23" t="s">
        <v>136</v>
      </c>
      <c r="C51" s="23">
        <v>202213101</v>
      </c>
      <c r="D51" s="23" t="s">
        <v>170</v>
      </c>
      <c r="E51" s="19">
        <v>45.3654320987654</v>
      </c>
      <c r="F51" s="22">
        <v>20</v>
      </c>
      <c r="G51" s="22">
        <v>10</v>
      </c>
      <c r="H51" s="24">
        <v>0</v>
      </c>
      <c r="I51" s="24">
        <v>0</v>
      </c>
      <c r="J51" s="24">
        <v>0</v>
      </c>
      <c r="K51" s="32">
        <v>7</v>
      </c>
      <c r="L51" s="31">
        <v>0</v>
      </c>
      <c r="M51" s="31">
        <v>0.9</v>
      </c>
      <c r="N51" s="31">
        <f t="shared" si="4"/>
        <v>7.9</v>
      </c>
      <c r="O51" s="24">
        <v>0.4</v>
      </c>
      <c r="P51" s="16">
        <v>0</v>
      </c>
      <c r="Q51" s="42" t="s">
        <v>171</v>
      </c>
      <c r="R51" s="17">
        <f t="shared" si="5"/>
        <v>38.3</v>
      </c>
      <c r="S51" s="47">
        <f t="shared" si="6"/>
        <v>83.6654320987654</v>
      </c>
      <c r="T51" s="44">
        <v>76.1035273368607</v>
      </c>
      <c r="U51" s="20"/>
      <c r="V51" s="45">
        <f t="shared" si="7"/>
        <v>83.6654320987654</v>
      </c>
      <c r="W51" s="52" t="s">
        <v>172</v>
      </c>
      <c r="X51" s="47"/>
      <c r="Y51" s="47"/>
      <c r="Z51" s="47"/>
      <c r="AA51" s="56"/>
    </row>
    <row r="52" ht="84" spans="1:27">
      <c r="A52" s="17">
        <v>50</v>
      </c>
      <c r="B52" s="18" t="s">
        <v>103</v>
      </c>
      <c r="C52" s="18">
        <v>202213103</v>
      </c>
      <c r="D52" s="18" t="s">
        <v>173</v>
      </c>
      <c r="E52" s="19">
        <v>47.3079012345679</v>
      </c>
      <c r="F52" s="20">
        <v>20</v>
      </c>
      <c r="G52" s="17">
        <v>10</v>
      </c>
      <c r="H52" s="21">
        <v>0</v>
      </c>
      <c r="I52" s="21">
        <v>0</v>
      </c>
      <c r="J52" s="21">
        <v>0</v>
      </c>
      <c r="K52" s="31">
        <v>0</v>
      </c>
      <c r="L52" s="31">
        <v>0</v>
      </c>
      <c r="M52" s="31">
        <v>0</v>
      </c>
      <c r="N52" s="31">
        <f t="shared" si="4"/>
        <v>0</v>
      </c>
      <c r="O52" s="21">
        <v>0</v>
      </c>
      <c r="P52" s="21">
        <v>0</v>
      </c>
      <c r="Q52" s="42" t="s">
        <v>174</v>
      </c>
      <c r="R52" s="17">
        <f t="shared" si="5"/>
        <v>30</v>
      </c>
      <c r="S52" s="43">
        <f t="shared" si="6"/>
        <v>77.3079012345679</v>
      </c>
      <c r="T52" s="44">
        <v>69.5536155202822</v>
      </c>
      <c r="U52" s="20" t="s">
        <v>175</v>
      </c>
      <c r="V52" s="45">
        <f t="shared" si="7"/>
        <v>77.3079012345679</v>
      </c>
      <c r="W52" s="49"/>
      <c r="X52" s="43"/>
      <c r="Y52" s="43"/>
      <c r="Z52" s="43"/>
      <c r="AA52" s="56"/>
    </row>
    <row r="53" s="1" customFormat="1" ht="78" spans="1:27">
      <c r="A53" s="22">
        <v>51</v>
      </c>
      <c r="B53" s="23" t="s">
        <v>47</v>
      </c>
      <c r="C53" s="23">
        <v>202213033</v>
      </c>
      <c r="D53" s="23" t="s">
        <v>176</v>
      </c>
      <c r="E53" s="19">
        <v>50.3165432098765</v>
      </c>
      <c r="F53" s="22">
        <v>20</v>
      </c>
      <c r="G53" s="22">
        <v>10</v>
      </c>
      <c r="H53" s="24">
        <v>0</v>
      </c>
      <c r="I53" s="24">
        <v>0</v>
      </c>
      <c r="J53" s="24">
        <v>0</v>
      </c>
      <c r="K53" s="31">
        <v>7</v>
      </c>
      <c r="L53" s="31">
        <v>0</v>
      </c>
      <c r="M53" s="31">
        <v>0.3</v>
      </c>
      <c r="N53" s="31">
        <f t="shared" si="4"/>
        <v>7.3</v>
      </c>
      <c r="O53" s="24">
        <v>0</v>
      </c>
      <c r="P53" s="16">
        <v>0.5</v>
      </c>
      <c r="Q53" s="53" t="s">
        <v>177</v>
      </c>
      <c r="R53" s="17">
        <f t="shared" si="5"/>
        <v>37.8</v>
      </c>
      <c r="S53" s="47">
        <f t="shared" si="6"/>
        <v>88.1165432098765</v>
      </c>
      <c r="T53" s="44">
        <v>70.8932098765432</v>
      </c>
      <c r="U53" s="20"/>
      <c r="V53" s="45">
        <f t="shared" si="7"/>
        <v>88.1165432098765</v>
      </c>
      <c r="W53" s="49" t="s">
        <v>74</v>
      </c>
      <c r="X53" s="47"/>
      <c r="Y53" s="47"/>
      <c r="Z53" s="47"/>
      <c r="AA53" s="56"/>
    </row>
    <row r="54" ht="26" spans="1:27">
      <c r="A54" s="17">
        <v>52</v>
      </c>
      <c r="B54" s="18" t="s">
        <v>51</v>
      </c>
      <c r="C54" s="18">
        <v>202213036</v>
      </c>
      <c r="D54" s="18" t="s">
        <v>178</v>
      </c>
      <c r="E54" s="19">
        <v>47.2333333333333</v>
      </c>
      <c r="F54" s="20">
        <v>20</v>
      </c>
      <c r="G54" s="17">
        <v>10</v>
      </c>
      <c r="H54" s="21">
        <v>0</v>
      </c>
      <c r="I54" s="21">
        <v>0</v>
      </c>
      <c r="J54" s="21">
        <v>0</v>
      </c>
      <c r="K54" s="31">
        <v>7</v>
      </c>
      <c r="L54" s="31">
        <v>0</v>
      </c>
      <c r="M54" s="31">
        <v>0</v>
      </c>
      <c r="N54" s="31">
        <f t="shared" si="4"/>
        <v>7</v>
      </c>
      <c r="O54" s="21">
        <v>0</v>
      </c>
      <c r="P54" s="21">
        <v>0</v>
      </c>
      <c r="Q54" s="53"/>
      <c r="R54" s="17">
        <f t="shared" si="5"/>
        <v>37</v>
      </c>
      <c r="S54" s="43">
        <f t="shared" si="6"/>
        <v>84.2333333333333</v>
      </c>
      <c r="T54" s="44">
        <v>66.902380952381</v>
      </c>
      <c r="U54" s="20"/>
      <c r="V54" s="45">
        <f t="shared" si="7"/>
        <v>84.2333333333333</v>
      </c>
      <c r="W54" s="49"/>
      <c r="X54" s="43"/>
      <c r="Y54" s="43"/>
      <c r="Z54" s="43"/>
      <c r="AA54" s="56"/>
    </row>
    <row r="55" ht="26" spans="1:27">
      <c r="A55" s="17">
        <v>53</v>
      </c>
      <c r="B55" s="18" t="s">
        <v>51</v>
      </c>
      <c r="C55" s="18">
        <v>202213030</v>
      </c>
      <c r="D55" s="18" t="s">
        <v>179</v>
      </c>
      <c r="E55" s="19">
        <v>47.2543209876543</v>
      </c>
      <c r="F55" s="20">
        <v>20</v>
      </c>
      <c r="G55" s="17">
        <v>10</v>
      </c>
      <c r="H55" s="21">
        <v>0</v>
      </c>
      <c r="I55" s="21"/>
      <c r="J55" s="21"/>
      <c r="K55" s="31">
        <v>7</v>
      </c>
      <c r="L55" s="31">
        <v>1</v>
      </c>
      <c r="M55" s="31">
        <v>0</v>
      </c>
      <c r="N55" s="31">
        <f t="shared" si="4"/>
        <v>8</v>
      </c>
      <c r="O55" s="21">
        <v>0</v>
      </c>
      <c r="P55" s="21">
        <v>0</v>
      </c>
      <c r="Q55" s="53" t="s">
        <v>180</v>
      </c>
      <c r="R55" s="17">
        <f t="shared" si="5"/>
        <v>38</v>
      </c>
      <c r="S55" s="43">
        <f t="shared" si="6"/>
        <v>85.2543209876543</v>
      </c>
      <c r="T55" s="44">
        <v>67.8305114638448</v>
      </c>
      <c r="U55" s="20"/>
      <c r="V55" s="45">
        <f t="shared" si="7"/>
        <v>85.2543209876543</v>
      </c>
      <c r="W55" s="49"/>
      <c r="X55" s="43"/>
      <c r="Y55" s="43"/>
      <c r="Z55" s="43"/>
      <c r="AA55" s="56"/>
    </row>
    <row r="56" ht="26" spans="1:27">
      <c r="A56" s="17">
        <v>54</v>
      </c>
      <c r="B56" s="18" t="s">
        <v>51</v>
      </c>
      <c r="C56" s="18">
        <v>202213040</v>
      </c>
      <c r="D56" s="18" t="s">
        <v>181</v>
      </c>
      <c r="E56" s="19">
        <v>46.3051851851852</v>
      </c>
      <c r="F56" s="20">
        <v>20</v>
      </c>
      <c r="G56" s="17">
        <v>10</v>
      </c>
      <c r="H56" s="21">
        <v>0</v>
      </c>
      <c r="I56" s="21">
        <v>0</v>
      </c>
      <c r="J56" s="21">
        <v>3</v>
      </c>
      <c r="K56" s="31">
        <v>7</v>
      </c>
      <c r="L56" s="31">
        <v>1</v>
      </c>
      <c r="M56" s="31">
        <v>0</v>
      </c>
      <c r="N56" s="31">
        <f t="shared" si="4"/>
        <v>8</v>
      </c>
      <c r="O56" s="21">
        <v>0</v>
      </c>
      <c r="P56" s="21">
        <v>0</v>
      </c>
      <c r="Q56" s="53" t="s">
        <v>182</v>
      </c>
      <c r="R56" s="17">
        <f t="shared" si="5"/>
        <v>41</v>
      </c>
      <c r="S56" s="43">
        <f t="shared" si="6"/>
        <v>87.3051851851852</v>
      </c>
      <c r="T56" s="44">
        <v>70.4708994708995</v>
      </c>
      <c r="U56" s="20"/>
      <c r="V56" s="45">
        <f t="shared" si="7"/>
        <v>87.3051851851852</v>
      </c>
      <c r="W56" s="49"/>
      <c r="X56" s="43"/>
      <c r="Y56" s="43"/>
      <c r="Z56" s="43"/>
      <c r="AA56" s="59"/>
    </row>
    <row r="57" ht="26" spans="1:27">
      <c r="A57" s="17">
        <v>55</v>
      </c>
      <c r="B57" s="18" t="s">
        <v>51</v>
      </c>
      <c r="C57" s="18">
        <v>202213034</v>
      </c>
      <c r="D57" s="18" t="s">
        <v>183</v>
      </c>
      <c r="E57" s="19">
        <v>47.2306172839506</v>
      </c>
      <c r="F57" s="20">
        <v>20</v>
      </c>
      <c r="G57" s="17">
        <v>10</v>
      </c>
      <c r="H57" s="21">
        <v>0</v>
      </c>
      <c r="I57" s="21">
        <v>0</v>
      </c>
      <c r="J57" s="21">
        <v>0</v>
      </c>
      <c r="K57" s="31">
        <v>0</v>
      </c>
      <c r="L57" s="31">
        <v>0</v>
      </c>
      <c r="M57" s="31">
        <v>0</v>
      </c>
      <c r="N57" s="31">
        <f t="shared" si="4"/>
        <v>0</v>
      </c>
      <c r="O57" s="21">
        <v>0</v>
      </c>
      <c r="P57" s="21">
        <v>0</v>
      </c>
      <c r="Q57" s="53"/>
      <c r="R57" s="17">
        <f t="shared" si="5"/>
        <v>30</v>
      </c>
      <c r="S57" s="43">
        <f t="shared" si="6"/>
        <v>77.2306172839506</v>
      </c>
      <c r="T57" s="44">
        <v>66.4696649029983</v>
      </c>
      <c r="U57" s="20"/>
      <c r="V57" s="45">
        <f t="shared" si="7"/>
        <v>77.2306172839506</v>
      </c>
      <c r="W57" s="49"/>
      <c r="X57" s="43"/>
      <c r="Y57" s="43"/>
      <c r="Z57" s="43"/>
      <c r="AA57" s="56"/>
    </row>
    <row r="58" ht="26" spans="1:27">
      <c r="A58" s="17">
        <v>56</v>
      </c>
      <c r="B58" s="18" t="s">
        <v>51</v>
      </c>
      <c r="C58" s="18">
        <v>202213038</v>
      </c>
      <c r="D58" s="18" t="s">
        <v>184</v>
      </c>
      <c r="E58" s="19">
        <v>47.2925925925926</v>
      </c>
      <c r="F58" s="20">
        <v>20</v>
      </c>
      <c r="G58" s="17">
        <v>10</v>
      </c>
      <c r="H58" s="21">
        <v>0</v>
      </c>
      <c r="I58" s="21">
        <v>0</v>
      </c>
      <c r="J58" s="21">
        <v>3</v>
      </c>
      <c r="K58" s="31">
        <v>7</v>
      </c>
      <c r="L58" s="31">
        <v>0</v>
      </c>
      <c r="M58" s="31">
        <v>0</v>
      </c>
      <c r="N58" s="31">
        <f t="shared" si="4"/>
        <v>7</v>
      </c>
      <c r="O58" s="21">
        <v>0</v>
      </c>
      <c r="P58" s="21">
        <v>0</v>
      </c>
      <c r="Q58" s="53" t="s">
        <v>185</v>
      </c>
      <c r="R58" s="17">
        <f t="shared" si="5"/>
        <v>40</v>
      </c>
      <c r="S58" s="43">
        <f t="shared" si="6"/>
        <v>87.2925925925926</v>
      </c>
      <c r="T58" s="44">
        <v>70.0116402116402</v>
      </c>
      <c r="U58" s="20"/>
      <c r="V58" s="45">
        <f t="shared" si="7"/>
        <v>87.2925925925926</v>
      </c>
      <c r="W58" s="49"/>
      <c r="X58" s="43"/>
      <c r="Y58" s="43"/>
      <c r="Z58" s="43"/>
      <c r="AA58" s="56"/>
    </row>
    <row r="59" ht="56" spans="1:27">
      <c r="A59" s="17">
        <v>57</v>
      </c>
      <c r="B59" s="18" t="s">
        <v>51</v>
      </c>
      <c r="C59" s="18">
        <v>202213041</v>
      </c>
      <c r="D59" s="18" t="s">
        <v>186</v>
      </c>
      <c r="E59" s="19">
        <v>47.2681481481482</v>
      </c>
      <c r="F59" s="20">
        <v>20</v>
      </c>
      <c r="G59" s="17">
        <v>10</v>
      </c>
      <c r="H59" s="21">
        <v>0</v>
      </c>
      <c r="I59" s="21">
        <v>0</v>
      </c>
      <c r="J59" s="21">
        <v>3</v>
      </c>
      <c r="K59" s="31">
        <v>7</v>
      </c>
      <c r="L59" s="31">
        <v>0</v>
      </c>
      <c r="M59" s="31">
        <v>0.3</v>
      </c>
      <c r="N59" s="31">
        <f t="shared" si="4"/>
        <v>7.3</v>
      </c>
      <c r="O59" s="21">
        <v>0</v>
      </c>
      <c r="P59" s="21">
        <v>0</v>
      </c>
      <c r="Q59" s="53" t="s">
        <v>187</v>
      </c>
      <c r="R59" s="17">
        <f t="shared" si="5"/>
        <v>40.3</v>
      </c>
      <c r="S59" s="43">
        <f t="shared" si="6"/>
        <v>87.5681481481482</v>
      </c>
      <c r="T59" s="44">
        <v>70.1243386243386</v>
      </c>
      <c r="U59" s="20" t="s">
        <v>188</v>
      </c>
      <c r="V59" s="45">
        <f t="shared" si="7"/>
        <v>87.5681481481482</v>
      </c>
      <c r="W59" s="49"/>
      <c r="X59" s="43"/>
      <c r="Y59" s="43"/>
      <c r="Z59" s="43"/>
      <c r="AA59" s="56"/>
    </row>
    <row r="60" ht="26" spans="1:27">
      <c r="A60" s="17">
        <v>58</v>
      </c>
      <c r="B60" s="18" t="s">
        <v>51</v>
      </c>
      <c r="C60" s="18">
        <v>202213042</v>
      </c>
      <c r="D60" s="18" t="s">
        <v>189</v>
      </c>
      <c r="E60" s="19">
        <v>47.2637037037037</v>
      </c>
      <c r="F60" s="20">
        <v>20</v>
      </c>
      <c r="G60" s="17">
        <v>10</v>
      </c>
      <c r="H60" s="21">
        <v>0</v>
      </c>
      <c r="I60" s="21">
        <v>0</v>
      </c>
      <c r="J60" s="21">
        <v>0</v>
      </c>
      <c r="K60" s="31">
        <v>0</v>
      </c>
      <c r="L60" s="31">
        <v>0</v>
      </c>
      <c r="M60" s="31">
        <v>0</v>
      </c>
      <c r="N60" s="31">
        <f t="shared" si="4"/>
        <v>0</v>
      </c>
      <c r="O60" s="21">
        <v>0</v>
      </c>
      <c r="P60" s="21">
        <v>0</v>
      </c>
      <c r="Q60" s="53"/>
      <c r="R60" s="17">
        <f t="shared" si="5"/>
        <v>30</v>
      </c>
      <c r="S60" s="43">
        <f t="shared" si="6"/>
        <v>77.2637037037037</v>
      </c>
      <c r="T60" s="44">
        <v>66.8465608465609</v>
      </c>
      <c r="U60" s="20"/>
      <c r="V60" s="45">
        <f t="shared" si="7"/>
        <v>77.2637037037037</v>
      </c>
      <c r="W60" s="49"/>
      <c r="X60" s="43"/>
      <c r="Y60" s="43"/>
      <c r="Z60" s="43"/>
      <c r="AA60" s="56"/>
    </row>
    <row r="61" s="1" customFormat="1" ht="112" spans="1:27">
      <c r="A61" s="22">
        <v>59</v>
      </c>
      <c r="B61" s="23" t="s">
        <v>47</v>
      </c>
      <c r="C61" s="23">
        <v>202213050</v>
      </c>
      <c r="D61" s="25" t="s">
        <v>190</v>
      </c>
      <c r="E61" s="19">
        <v>50.4646913580247</v>
      </c>
      <c r="F61" s="22">
        <v>20</v>
      </c>
      <c r="G61" s="22">
        <v>10</v>
      </c>
      <c r="H61" s="24">
        <v>0</v>
      </c>
      <c r="I61" s="24">
        <v>0</v>
      </c>
      <c r="J61" s="24">
        <v>0</v>
      </c>
      <c r="K61" s="31">
        <v>7</v>
      </c>
      <c r="L61" s="31">
        <v>0</v>
      </c>
      <c r="M61" s="31">
        <v>0</v>
      </c>
      <c r="N61" s="31">
        <f t="shared" si="4"/>
        <v>7</v>
      </c>
      <c r="O61" s="24">
        <v>0</v>
      </c>
      <c r="P61" s="16">
        <v>0.5</v>
      </c>
      <c r="Q61" s="53" t="s">
        <v>191</v>
      </c>
      <c r="R61" s="17">
        <f t="shared" si="5"/>
        <v>37.5</v>
      </c>
      <c r="S61" s="47">
        <f t="shared" si="6"/>
        <v>87.9646913580247</v>
      </c>
      <c r="T61" s="44">
        <v>71.108024691358</v>
      </c>
      <c r="U61" s="20" t="s">
        <v>192</v>
      </c>
      <c r="V61" s="45">
        <f t="shared" si="7"/>
        <v>87.9646913580247</v>
      </c>
      <c r="W61" s="52" t="s">
        <v>193</v>
      </c>
      <c r="X61" s="47"/>
      <c r="Y61" s="47"/>
      <c r="Z61" s="47"/>
      <c r="AA61" s="56"/>
    </row>
    <row r="62" ht="26" spans="1:27">
      <c r="A62" s="17">
        <v>60</v>
      </c>
      <c r="B62" s="18" t="s">
        <v>51</v>
      </c>
      <c r="C62" s="18">
        <v>202213053</v>
      </c>
      <c r="D62" s="18" t="s">
        <v>194</v>
      </c>
      <c r="E62" s="19">
        <v>46.2091358024691</v>
      </c>
      <c r="F62" s="20">
        <v>20</v>
      </c>
      <c r="G62" s="17">
        <v>10</v>
      </c>
      <c r="H62" s="21">
        <v>0</v>
      </c>
      <c r="I62" s="21">
        <v>0</v>
      </c>
      <c r="J62" s="21">
        <v>0</v>
      </c>
      <c r="K62" s="31">
        <v>0</v>
      </c>
      <c r="L62" s="31">
        <v>0</v>
      </c>
      <c r="M62" s="31">
        <v>0</v>
      </c>
      <c r="N62" s="31">
        <f t="shared" si="4"/>
        <v>0</v>
      </c>
      <c r="O62" s="21">
        <v>0</v>
      </c>
      <c r="P62" s="24">
        <v>0</v>
      </c>
      <c r="Q62" s="53"/>
      <c r="R62" s="17">
        <f t="shared" si="5"/>
        <v>30</v>
      </c>
      <c r="S62" s="43">
        <f t="shared" si="6"/>
        <v>76.2091358024691</v>
      </c>
      <c r="T62" s="44">
        <v>66.4548500881834</v>
      </c>
      <c r="U62" s="20"/>
      <c r="V62" s="45">
        <f t="shared" si="7"/>
        <v>76.2091358024691</v>
      </c>
      <c r="W62" s="49"/>
      <c r="X62" s="43"/>
      <c r="Y62" s="43"/>
      <c r="Z62" s="43"/>
      <c r="AA62" s="56"/>
    </row>
    <row r="63" s="1" customFormat="1" ht="98" spans="1:27">
      <c r="A63" s="22">
        <v>61</v>
      </c>
      <c r="B63" s="23" t="s">
        <v>77</v>
      </c>
      <c r="C63" s="23">
        <v>202213058</v>
      </c>
      <c r="D63" s="23" t="s">
        <v>195</v>
      </c>
      <c r="E63" s="19">
        <v>50.619012345679</v>
      </c>
      <c r="F63" s="22">
        <v>20</v>
      </c>
      <c r="G63" s="22">
        <v>10</v>
      </c>
      <c r="H63" s="24">
        <v>0</v>
      </c>
      <c r="I63" s="24">
        <v>0</v>
      </c>
      <c r="J63" s="24">
        <v>0</v>
      </c>
      <c r="K63" s="31">
        <v>7</v>
      </c>
      <c r="L63" s="31">
        <v>0</v>
      </c>
      <c r="M63" s="31">
        <v>0</v>
      </c>
      <c r="N63" s="31">
        <f t="shared" si="4"/>
        <v>7</v>
      </c>
      <c r="O63" s="24">
        <v>0</v>
      </c>
      <c r="P63" s="16">
        <v>0.5</v>
      </c>
      <c r="Q63" s="42" t="s">
        <v>196</v>
      </c>
      <c r="R63" s="17">
        <f t="shared" si="5"/>
        <v>37.5</v>
      </c>
      <c r="S63" s="47">
        <f t="shared" si="6"/>
        <v>88.119012345679</v>
      </c>
      <c r="T63" s="44">
        <v>72.3766313932981</v>
      </c>
      <c r="U63" s="20"/>
      <c r="V63" s="45">
        <f t="shared" si="7"/>
        <v>88.119012345679</v>
      </c>
      <c r="W63" s="52" t="s">
        <v>197</v>
      </c>
      <c r="X63" s="47"/>
      <c r="Y63" s="47"/>
      <c r="Z63" s="47"/>
      <c r="AA63" s="56"/>
    </row>
    <row r="64" ht="15.5" spans="1:27">
      <c r="A64" s="17">
        <v>62</v>
      </c>
      <c r="B64" s="18" t="s">
        <v>69</v>
      </c>
      <c r="C64" s="18">
        <v>202213066</v>
      </c>
      <c r="D64" s="18" t="s">
        <v>198</v>
      </c>
      <c r="E64" s="19">
        <v>47.4392592592593</v>
      </c>
      <c r="F64" s="20">
        <v>20</v>
      </c>
      <c r="G64" s="17">
        <v>10</v>
      </c>
      <c r="H64" s="21">
        <v>0</v>
      </c>
      <c r="I64" s="21">
        <v>0</v>
      </c>
      <c r="J64" s="21">
        <v>0</v>
      </c>
      <c r="K64" s="31">
        <v>7</v>
      </c>
      <c r="L64" s="31">
        <v>0</v>
      </c>
      <c r="M64" s="31">
        <v>0</v>
      </c>
      <c r="N64" s="31">
        <f t="shared" si="4"/>
        <v>7</v>
      </c>
      <c r="O64" s="21">
        <v>0</v>
      </c>
      <c r="P64" s="21">
        <v>0</v>
      </c>
      <c r="Q64" s="42" t="s">
        <v>199</v>
      </c>
      <c r="R64" s="17">
        <f t="shared" si="5"/>
        <v>37</v>
      </c>
      <c r="S64" s="43">
        <f t="shared" si="6"/>
        <v>84.4392592592593</v>
      </c>
      <c r="T64" s="44">
        <v>68.123544973545</v>
      </c>
      <c r="U64" s="20"/>
      <c r="V64" s="45">
        <f t="shared" si="7"/>
        <v>84.4392592592593</v>
      </c>
      <c r="W64" s="49"/>
      <c r="X64" s="43"/>
      <c r="Y64" s="43"/>
      <c r="Z64" s="43"/>
      <c r="AA64" s="56"/>
    </row>
    <row r="65" ht="84" spans="1:27">
      <c r="A65" s="17">
        <v>63</v>
      </c>
      <c r="B65" s="18" t="s">
        <v>109</v>
      </c>
      <c r="C65" s="18">
        <v>202213110</v>
      </c>
      <c r="D65" s="18" t="s">
        <v>200</v>
      </c>
      <c r="E65" s="19">
        <v>47.3311111111111</v>
      </c>
      <c r="F65" s="20">
        <v>20</v>
      </c>
      <c r="G65" s="17">
        <v>10</v>
      </c>
      <c r="H65" s="21">
        <v>0</v>
      </c>
      <c r="I65" s="21">
        <v>3</v>
      </c>
      <c r="J65" s="21">
        <v>0</v>
      </c>
      <c r="K65" s="31">
        <v>7</v>
      </c>
      <c r="L65" s="31">
        <v>0</v>
      </c>
      <c r="M65" s="31">
        <v>0</v>
      </c>
      <c r="N65" s="31">
        <f t="shared" si="4"/>
        <v>7</v>
      </c>
      <c r="O65" s="21">
        <v>0</v>
      </c>
      <c r="P65" s="21">
        <v>0.5</v>
      </c>
      <c r="Q65" s="42" t="s">
        <v>201</v>
      </c>
      <c r="R65" s="17">
        <f t="shared" si="5"/>
        <v>40.5</v>
      </c>
      <c r="S65" s="43">
        <f t="shared" si="6"/>
        <v>87.8311111111111</v>
      </c>
      <c r="T65" s="44">
        <v>72.0968253968254</v>
      </c>
      <c r="U65" s="20" t="s">
        <v>202</v>
      </c>
      <c r="V65" s="45">
        <f t="shared" si="7"/>
        <v>87.8311111111111</v>
      </c>
      <c r="W65" s="49"/>
      <c r="X65" s="43"/>
      <c r="Y65" s="43"/>
      <c r="Z65" s="43"/>
      <c r="AA65" s="56"/>
    </row>
    <row r="66" ht="42" spans="1:27">
      <c r="A66" s="17">
        <v>64</v>
      </c>
      <c r="B66" s="18" t="s">
        <v>109</v>
      </c>
      <c r="C66" s="18">
        <v>202213114</v>
      </c>
      <c r="D66" s="18" t="s">
        <v>203</v>
      </c>
      <c r="E66" s="19">
        <v>46.301975308642</v>
      </c>
      <c r="F66" s="20">
        <v>20</v>
      </c>
      <c r="G66" s="17">
        <v>10</v>
      </c>
      <c r="H66" s="21">
        <v>0</v>
      </c>
      <c r="I66" s="21">
        <v>2</v>
      </c>
      <c r="J66" s="21">
        <v>0</v>
      </c>
      <c r="K66" s="31">
        <v>0</v>
      </c>
      <c r="L66" s="31">
        <v>0</v>
      </c>
      <c r="M66" s="31">
        <v>0</v>
      </c>
      <c r="N66" s="31">
        <f t="shared" si="4"/>
        <v>0</v>
      </c>
      <c r="O66" s="21">
        <v>0</v>
      </c>
      <c r="P66" s="21">
        <v>1</v>
      </c>
      <c r="Q66" s="50" t="s">
        <v>204</v>
      </c>
      <c r="R66" s="17">
        <f t="shared" si="5"/>
        <v>33</v>
      </c>
      <c r="S66" s="43">
        <f t="shared" si="6"/>
        <v>79.301975308642</v>
      </c>
      <c r="T66" s="44">
        <v>71.1610229276896</v>
      </c>
      <c r="U66" s="20"/>
      <c r="V66" s="45">
        <f t="shared" si="7"/>
        <v>79.301975308642</v>
      </c>
      <c r="W66" s="49"/>
      <c r="X66" s="43"/>
      <c r="Y66" s="43"/>
      <c r="Z66" s="43"/>
      <c r="AA66" s="56"/>
    </row>
    <row r="67" ht="15.5" spans="1:27">
      <c r="A67" s="17">
        <v>65</v>
      </c>
      <c r="B67" s="18" t="s">
        <v>103</v>
      </c>
      <c r="C67" s="18">
        <v>202213075</v>
      </c>
      <c r="D67" s="18" t="s">
        <v>205</v>
      </c>
      <c r="E67" s="19">
        <v>47.2898765432099</v>
      </c>
      <c r="F67" s="20">
        <v>20</v>
      </c>
      <c r="G67" s="17">
        <v>10</v>
      </c>
      <c r="H67" s="21">
        <v>0</v>
      </c>
      <c r="I67" s="21">
        <v>0</v>
      </c>
      <c r="J67" s="21">
        <v>0</v>
      </c>
      <c r="K67" s="31">
        <v>7</v>
      </c>
      <c r="L67" s="31">
        <v>0</v>
      </c>
      <c r="M67" s="31">
        <v>0</v>
      </c>
      <c r="N67" s="31">
        <f t="shared" si="4"/>
        <v>7</v>
      </c>
      <c r="O67" s="21">
        <v>0</v>
      </c>
      <c r="P67" s="21">
        <v>0</v>
      </c>
      <c r="Q67" s="53"/>
      <c r="R67" s="17">
        <f t="shared" si="5"/>
        <v>37</v>
      </c>
      <c r="S67" s="43">
        <f t="shared" si="6"/>
        <v>84.2898765432099</v>
      </c>
      <c r="T67" s="44">
        <v>67.1408289241623</v>
      </c>
      <c r="U67" s="20"/>
      <c r="V67" s="45">
        <f t="shared" si="7"/>
        <v>84.2898765432099</v>
      </c>
      <c r="W67" s="49"/>
      <c r="X67" s="43"/>
      <c r="Y67" s="43"/>
      <c r="Z67" s="43"/>
      <c r="AA67" s="55"/>
    </row>
    <row r="68" ht="15.5" spans="1:27">
      <c r="A68" s="17">
        <v>66</v>
      </c>
      <c r="B68" s="18" t="s">
        <v>103</v>
      </c>
      <c r="C68" s="18">
        <v>202213070</v>
      </c>
      <c r="D68" s="18" t="s">
        <v>206</v>
      </c>
      <c r="E68" s="19">
        <v>46.6071604938272</v>
      </c>
      <c r="F68" s="20">
        <v>20</v>
      </c>
      <c r="G68" s="17">
        <v>10</v>
      </c>
      <c r="H68" s="21">
        <v>0</v>
      </c>
      <c r="I68" s="21">
        <v>0</v>
      </c>
      <c r="J68" s="21">
        <v>0</v>
      </c>
      <c r="K68" s="31">
        <v>7</v>
      </c>
      <c r="L68" s="31">
        <v>0</v>
      </c>
      <c r="M68" s="31">
        <v>0</v>
      </c>
      <c r="N68" s="31">
        <f t="shared" si="4"/>
        <v>7</v>
      </c>
      <c r="O68" s="21">
        <v>0</v>
      </c>
      <c r="P68" s="21">
        <v>0</v>
      </c>
      <c r="Q68" s="53"/>
      <c r="R68" s="17">
        <f t="shared" si="5"/>
        <v>37</v>
      </c>
      <c r="S68" s="43">
        <f t="shared" si="6"/>
        <v>83.6071604938272</v>
      </c>
      <c r="T68" s="44">
        <v>66.6938271604938</v>
      </c>
      <c r="U68" s="20"/>
      <c r="V68" s="45">
        <f t="shared" si="7"/>
        <v>83.6071604938272</v>
      </c>
      <c r="W68" s="49"/>
      <c r="X68" s="43"/>
      <c r="Y68" s="43"/>
      <c r="Z68" s="43"/>
      <c r="AA68" s="55"/>
    </row>
    <row r="69" s="1" customFormat="1" ht="56" spans="1:27">
      <c r="A69" s="22">
        <v>67</v>
      </c>
      <c r="B69" s="23" t="s">
        <v>136</v>
      </c>
      <c r="C69" s="23">
        <v>202213092</v>
      </c>
      <c r="D69" s="23" t="s">
        <v>207</v>
      </c>
      <c r="E69" s="19">
        <v>48.262962962963</v>
      </c>
      <c r="F69" s="22">
        <v>20</v>
      </c>
      <c r="G69" s="22">
        <v>10</v>
      </c>
      <c r="H69" s="24">
        <v>0</v>
      </c>
      <c r="I69" s="24">
        <v>0</v>
      </c>
      <c r="J69" s="24">
        <v>0</v>
      </c>
      <c r="K69" s="31">
        <v>7</v>
      </c>
      <c r="L69" s="31">
        <v>0</v>
      </c>
      <c r="M69" s="31">
        <v>0</v>
      </c>
      <c r="N69" s="31">
        <f t="shared" si="4"/>
        <v>7</v>
      </c>
      <c r="O69" s="24">
        <v>0</v>
      </c>
      <c r="P69" s="16">
        <v>0</v>
      </c>
      <c r="Q69" s="42" t="s">
        <v>208</v>
      </c>
      <c r="R69" s="17">
        <f t="shared" si="5"/>
        <v>37</v>
      </c>
      <c r="S69" s="47">
        <f t="shared" si="6"/>
        <v>85.262962962963</v>
      </c>
      <c r="T69" s="44">
        <v>68.5415343915344</v>
      </c>
      <c r="U69" s="20" t="s">
        <v>106</v>
      </c>
      <c r="V69" s="45">
        <f t="shared" si="7"/>
        <v>85.262962962963</v>
      </c>
      <c r="W69" s="49" t="s">
        <v>74</v>
      </c>
      <c r="X69" s="47"/>
      <c r="Y69" s="47"/>
      <c r="Z69" s="47"/>
      <c r="AA69" s="56"/>
    </row>
    <row r="70" s="1" customFormat="1" ht="84" spans="1:27">
      <c r="A70" s="22">
        <v>68</v>
      </c>
      <c r="B70" s="23" t="s">
        <v>136</v>
      </c>
      <c r="C70" s="23">
        <v>202213094</v>
      </c>
      <c r="D70" s="23" t="s">
        <v>209</v>
      </c>
      <c r="E70" s="19">
        <v>49.3582716049383</v>
      </c>
      <c r="F70" s="22">
        <v>20</v>
      </c>
      <c r="G70" s="22">
        <v>10</v>
      </c>
      <c r="H70" s="24">
        <v>0</v>
      </c>
      <c r="I70" s="24">
        <v>0</v>
      </c>
      <c r="J70" s="24">
        <v>3</v>
      </c>
      <c r="K70" s="31">
        <v>7</v>
      </c>
      <c r="L70" s="31">
        <v>1</v>
      </c>
      <c r="M70" s="31">
        <v>0</v>
      </c>
      <c r="N70" s="31">
        <f t="shared" si="4"/>
        <v>8</v>
      </c>
      <c r="O70" s="24">
        <v>0.1</v>
      </c>
      <c r="P70" s="16">
        <v>0</v>
      </c>
      <c r="Q70" s="42" t="s">
        <v>210</v>
      </c>
      <c r="R70" s="17">
        <f t="shared" si="5"/>
        <v>41.1</v>
      </c>
      <c r="S70" s="47">
        <f t="shared" si="6"/>
        <v>90.4582716049383</v>
      </c>
      <c r="T70" s="44">
        <v>73.3477954144621</v>
      </c>
      <c r="U70" s="20" t="s">
        <v>106</v>
      </c>
      <c r="V70" s="45">
        <f t="shared" si="7"/>
        <v>90.4582716049383</v>
      </c>
      <c r="W70" s="49" t="s">
        <v>74</v>
      </c>
      <c r="X70" s="47"/>
      <c r="Y70" s="56"/>
      <c r="Z70" s="56"/>
      <c r="AA70" s="56"/>
    </row>
    <row r="71" s="1" customFormat="1" ht="15.5" spans="1:27">
      <c r="A71" s="22">
        <v>69</v>
      </c>
      <c r="B71" s="23" t="s">
        <v>136</v>
      </c>
      <c r="C71" s="23">
        <v>202213104</v>
      </c>
      <c r="D71" s="23" t="s">
        <v>211</v>
      </c>
      <c r="E71" s="19">
        <v>49.3597530864197</v>
      </c>
      <c r="F71" s="22">
        <v>20</v>
      </c>
      <c r="G71" s="22">
        <v>10</v>
      </c>
      <c r="H71" s="24">
        <v>0</v>
      </c>
      <c r="I71" s="24">
        <v>0</v>
      </c>
      <c r="J71" s="24">
        <v>0</v>
      </c>
      <c r="K71" s="31">
        <v>7</v>
      </c>
      <c r="L71" s="31">
        <v>0</v>
      </c>
      <c r="M71" s="31">
        <v>0</v>
      </c>
      <c r="N71" s="31">
        <f t="shared" si="4"/>
        <v>7</v>
      </c>
      <c r="O71" s="24">
        <v>0</v>
      </c>
      <c r="P71" s="24">
        <v>0</v>
      </c>
      <c r="Q71" s="53" t="s">
        <v>212</v>
      </c>
      <c r="R71" s="17">
        <f t="shared" si="5"/>
        <v>37</v>
      </c>
      <c r="S71" s="47">
        <f t="shared" si="6"/>
        <v>86.3597530864197</v>
      </c>
      <c r="T71" s="44">
        <v>69.2007054673722</v>
      </c>
      <c r="U71" s="20"/>
      <c r="V71" s="45">
        <f t="shared" si="7"/>
        <v>86.3597530864197</v>
      </c>
      <c r="W71" s="49"/>
      <c r="X71" s="56"/>
      <c r="Y71" s="56"/>
      <c r="Z71" s="56"/>
      <c r="AA71" s="56"/>
    </row>
    <row r="72" s="1" customFormat="1" ht="126" spans="1:27">
      <c r="A72" s="22">
        <v>70</v>
      </c>
      <c r="B72" s="23" t="s">
        <v>136</v>
      </c>
      <c r="C72" s="23">
        <v>202213079</v>
      </c>
      <c r="D72" s="23" t="s">
        <v>213</v>
      </c>
      <c r="E72" s="19">
        <v>50.540987654321</v>
      </c>
      <c r="F72" s="22">
        <v>20</v>
      </c>
      <c r="G72" s="22">
        <v>10</v>
      </c>
      <c r="H72" s="24">
        <v>0</v>
      </c>
      <c r="I72" s="16">
        <v>3</v>
      </c>
      <c r="J72" s="24">
        <v>0</v>
      </c>
      <c r="K72" s="31">
        <v>7</v>
      </c>
      <c r="L72" s="31">
        <v>0</v>
      </c>
      <c r="M72" s="31">
        <v>0</v>
      </c>
      <c r="N72" s="31">
        <f t="shared" si="4"/>
        <v>7</v>
      </c>
      <c r="O72" s="24">
        <v>0</v>
      </c>
      <c r="P72" s="16">
        <v>0.5</v>
      </c>
      <c r="Q72" s="53" t="s">
        <v>214</v>
      </c>
      <c r="R72" s="17">
        <f t="shared" si="5"/>
        <v>40.5</v>
      </c>
      <c r="S72" s="47">
        <f t="shared" si="6"/>
        <v>91.040987654321</v>
      </c>
      <c r="T72" s="44">
        <v>77.3995590828924</v>
      </c>
      <c r="U72" s="20"/>
      <c r="V72" s="45">
        <f t="shared" si="7"/>
        <v>91.040987654321</v>
      </c>
      <c r="W72" s="51" t="s">
        <v>215</v>
      </c>
      <c r="X72" s="56"/>
      <c r="Y72" s="56"/>
      <c r="Z72" s="56"/>
      <c r="AA72" s="56"/>
    </row>
    <row r="73" ht="28" spans="1:27">
      <c r="A73" s="17">
        <v>71</v>
      </c>
      <c r="B73" s="18" t="s">
        <v>103</v>
      </c>
      <c r="C73" s="18">
        <v>202213082</v>
      </c>
      <c r="D73" s="18" t="s">
        <v>216</v>
      </c>
      <c r="E73" s="19">
        <v>47.2269135802469</v>
      </c>
      <c r="F73" s="20">
        <v>20</v>
      </c>
      <c r="G73" s="17">
        <v>10</v>
      </c>
      <c r="H73" s="21">
        <v>0</v>
      </c>
      <c r="I73" s="21">
        <v>0</v>
      </c>
      <c r="J73" s="21">
        <v>3</v>
      </c>
      <c r="K73" s="31">
        <v>0</v>
      </c>
      <c r="L73" s="31">
        <v>0</v>
      </c>
      <c r="M73" s="31">
        <v>0</v>
      </c>
      <c r="N73" s="31">
        <f t="shared" si="4"/>
        <v>0</v>
      </c>
      <c r="O73" s="21">
        <v>0</v>
      </c>
      <c r="P73" s="21">
        <v>0</v>
      </c>
      <c r="Q73" s="42" t="s">
        <v>217</v>
      </c>
      <c r="R73" s="17">
        <f t="shared" si="5"/>
        <v>33</v>
      </c>
      <c r="S73" s="43">
        <f t="shared" si="6"/>
        <v>80.2269135802469</v>
      </c>
      <c r="T73" s="44">
        <v>70.0088183421517</v>
      </c>
      <c r="U73" s="20"/>
      <c r="V73" s="45">
        <f t="shared" si="7"/>
        <v>80.2269135802469</v>
      </c>
      <c r="W73" s="49"/>
      <c r="X73" s="55"/>
      <c r="Y73" s="55"/>
      <c r="Z73" s="55"/>
      <c r="AA73" s="55"/>
    </row>
    <row r="74" ht="15.5" spans="1:27">
      <c r="A74" s="17">
        <v>72</v>
      </c>
      <c r="B74" s="18" t="s">
        <v>103</v>
      </c>
      <c r="C74" s="18">
        <v>202213095</v>
      </c>
      <c r="D74" s="18" t="s">
        <v>218</v>
      </c>
      <c r="E74" s="19">
        <v>45.1864197530864</v>
      </c>
      <c r="F74" s="20">
        <v>20</v>
      </c>
      <c r="G74" s="17">
        <v>10</v>
      </c>
      <c r="H74" s="21">
        <v>0</v>
      </c>
      <c r="I74" s="21">
        <v>0</v>
      </c>
      <c r="J74" s="21">
        <v>0</v>
      </c>
      <c r="K74" s="31">
        <v>0</v>
      </c>
      <c r="L74" s="31">
        <v>0</v>
      </c>
      <c r="M74" s="31">
        <v>0</v>
      </c>
      <c r="N74" s="31">
        <f t="shared" si="4"/>
        <v>0</v>
      </c>
      <c r="O74" s="21">
        <v>0</v>
      </c>
      <c r="P74" s="21">
        <v>0</v>
      </c>
      <c r="Q74" s="53"/>
      <c r="R74" s="17">
        <f t="shared" si="5"/>
        <v>30</v>
      </c>
      <c r="S74" s="43">
        <f t="shared" si="6"/>
        <v>75.1864197530864</v>
      </c>
      <c r="T74" s="44">
        <v>66.7530864197531</v>
      </c>
      <c r="U74" s="20"/>
      <c r="V74" s="45">
        <f t="shared" si="7"/>
        <v>75.1864197530864</v>
      </c>
      <c r="W74" s="49"/>
      <c r="X74" s="55"/>
      <c r="Y74" s="55"/>
      <c r="Z74" s="55"/>
      <c r="AA74" s="55"/>
    </row>
    <row r="75" s="1" customFormat="1" ht="182" spans="1:27">
      <c r="A75" s="22">
        <v>73</v>
      </c>
      <c r="B75" s="23" t="s">
        <v>38</v>
      </c>
      <c r="C75" s="23">
        <v>202213116</v>
      </c>
      <c r="D75" s="23" t="s">
        <v>219</v>
      </c>
      <c r="E75" s="19">
        <v>47.2935802469136</v>
      </c>
      <c r="F75" s="22">
        <v>20</v>
      </c>
      <c r="G75" s="22">
        <v>10</v>
      </c>
      <c r="H75" s="16">
        <v>0</v>
      </c>
      <c r="I75" s="24">
        <v>0</v>
      </c>
      <c r="J75" s="24">
        <v>0</v>
      </c>
      <c r="K75" s="31">
        <v>7</v>
      </c>
      <c r="L75" s="31">
        <v>0</v>
      </c>
      <c r="M75" s="31">
        <v>0</v>
      </c>
      <c r="N75" s="31">
        <f t="shared" si="4"/>
        <v>7</v>
      </c>
      <c r="O75" s="24">
        <v>0.1</v>
      </c>
      <c r="P75" s="16">
        <v>0</v>
      </c>
      <c r="Q75" s="42" t="s">
        <v>220</v>
      </c>
      <c r="R75" s="17">
        <f t="shared" si="5"/>
        <v>37.1</v>
      </c>
      <c r="S75" s="47">
        <f t="shared" si="6"/>
        <v>84.3935802469136</v>
      </c>
      <c r="T75" s="44">
        <v>68.6385802469136</v>
      </c>
      <c r="U75" s="20" t="s">
        <v>221</v>
      </c>
      <c r="V75" s="45">
        <f t="shared" si="7"/>
        <v>84.3935802469136</v>
      </c>
      <c r="W75" s="51" t="s">
        <v>222</v>
      </c>
      <c r="X75" s="56"/>
      <c r="Y75" s="56"/>
      <c r="Z75" s="56"/>
      <c r="AA75" s="56"/>
    </row>
    <row r="76" s="1" customFormat="1" ht="15.5" spans="1:27">
      <c r="A76" s="22">
        <v>74</v>
      </c>
      <c r="B76" s="23" t="s">
        <v>136</v>
      </c>
      <c r="C76" s="23">
        <v>202213100</v>
      </c>
      <c r="D76" s="23" t="s">
        <v>223</v>
      </c>
      <c r="E76" s="19">
        <v>47.2437037037037</v>
      </c>
      <c r="F76" s="22">
        <v>20</v>
      </c>
      <c r="G76" s="22">
        <v>10</v>
      </c>
      <c r="H76" s="24">
        <v>0</v>
      </c>
      <c r="I76" s="24">
        <v>0</v>
      </c>
      <c r="J76" s="24">
        <v>0</v>
      </c>
      <c r="K76" s="31">
        <v>7</v>
      </c>
      <c r="L76" s="31">
        <v>0</v>
      </c>
      <c r="M76" s="31">
        <v>0</v>
      </c>
      <c r="N76" s="31">
        <f t="shared" si="4"/>
        <v>7</v>
      </c>
      <c r="O76" s="24">
        <v>0</v>
      </c>
      <c r="P76" s="24">
        <v>0</v>
      </c>
      <c r="Q76" s="53"/>
      <c r="R76" s="17">
        <f t="shared" si="5"/>
        <v>37</v>
      </c>
      <c r="S76" s="47">
        <f t="shared" si="6"/>
        <v>84.2437037037037</v>
      </c>
      <c r="T76" s="44">
        <v>66.8489417989418</v>
      </c>
      <c r="U76" s="20"/>
      <c r="V76" s="45">
        <f t="shared" si="7"/>
        <v>84.2437037037037</v>
      </c>
      <c r="W76" s="49"/>
      <c r="X76" s="56"/>
      <c r="Y76" s="56"/>
      <c r="Z76" s="56"/>
      <c r="AA76" s="56"/>
    </row>
    <row r="77" s="1" customFormat="1" ht="65" spans="1:27">
      <c r="A77" s="22">
        <v>75</v>
      </c>
      <c r="B77" s="23" t="s">
        <v>136</v>
      </c>
      <c r="C77" s="23">
        <v>202213076</v>
      </c>
      <c r="D77" s="23" t="s">
        <v>224</v>
      </c>
      <c r="E77" s="19">
        <v>47.2740740740741</v>
      </c>
      <c r="F77" s="22">
        <v>20</v>
      </c>
      <c r="G77" s="22">
        <v>10</v>
      </c>
      <c r="H77" s="24">
        <v>0</v>
      </c>
      <c r="I77" s="24">
        <v>0</v>
      </c>
      <c r="J77" s="24">
        <v>0</v>
      </c>
      <c r="K77" s="31">
        <v>7</v>
      </c>
      <c r="L77" s="31">
        <v>0</v>
      </c>
      <c r="M77" s="31">
        <v>0</v>
      </c>
      <c r="N77" s="31">
        <f t="shared" si="4"/>
        <v>7</v>
      </c>
      <c r="O77" s="24">
        <v>0.3</v>
      </c>
      <c r="P77" s="24">
        <v>0</v>
      </c>
      <c r="Q77" s="53" t="s">
        <v>225</v>
      </c>
      <c r="R77" s="17">
        <f t="shared" si="5"/>
        <v>37.3</v>
      </c>
      <c r="S77" s="47">
        <f t="shared" si="6"/>
        <v>84.5740740740741</v>
      </c>
      <c r="T77" s="44">
        <v>67.2597883597884</v>
      </c>
      <c r="U77" s="20" t="s">
        <v>226</v>
      </c>
      <c r="V77" s="45">
        <f t="shared" si="7"/>
        <v>84.5740740740741</v>
      </c>
      <c r="W77" s="49" t="s">
        <v>227</v>
      </c>
      <c r="X77" s="56"/>
      <c r="Y77" s="56"/>
      <c r="Z77" s="56"/>
      <c r="AA77" s="56"/>
    </row>
    <row r="78" s="1" customFormat="1" ht="15.5" spans="1:27">
      <c r="A78" s="22">
        <v>76</v>
      </c>
      <c r="B78" s="23" t="s">
        <v>77</v>
      </c>
      <c r="C78" s="23">
        <v>202213055</v>
      </c>
      <c r="D78" s="23" t="s">
        <v>228</v>
      </c>
      <c r="E78" s="19">
        <v>47.0782716049383</v>
      </c>
      <c r="F78" s="22">
        <v>20</v>
      </c>
      <c r="G78" s="22">
        <v>10</v>
      </c>
      <c r="H78" s="24">
        <v>0</v>
      </c>
      <c r="I78" s="24">
        <v>0</v>
      </c>
      <c r="J78" s="24">
        <v>0</v>
      </c>
      <c r="K78" s="31">
        <v>7</v>
      </c>
      <c r="L78" s="31">
        <v>0</v>
      </c>
      <c r="M78" s="31">
        <v>0</v>
      </c>
      <c r="N78" s="31">
        <f t="shared" si="4"/>
        <v>7</v>
      </c>
      <c r="O78" s="24">
        <v>0</v>
      </c>
      <c r="P78" s="24">
        <v>0</v>
      </c>
      <c r="Q78" s="53"/>
      <c r="R78" s="17">
        <f t="shared" si="5"/>
        <v>37</v>
      </c>
      <c r="S78" s="47">
        <f t="shared" si="6"/>
        <v>84.0782716049383</v>
      </c>
      <c r="T78" s="44">
        <v>66.7882716049383</v>
      </c>
      <c r="U78" s="20"/>
      <c r="V78" s="45">
        <f t="shared" si="7"/>
        <v>84.0782716049383</v>
      </c>
      <c r="W78" s="49"/>
      <c r="X78" s="56"/>
      <c r="Y78" s="56"/>
      <c r="Z78" s="56"/>
      <c r="AA78" s="56"/>
    </row>
    <row r="79" s="1" customFormat="1" ht="84" spans="1:27">
      <c r="A79" s="22">
        <v>77</v>
      </c>
      <c r="B79" s="23" t="s">
        <v>136</v>
      </c>
      <c r="C79" s="23">
        <v>202213089</v>
      </c>
      <c r="D79" s="23" t="s">
        <v>229</v>
      </c>
      <c r="E79" s="19">
        <v>47.2550617283951</v>
      </c>
      <c r="F79" s="22">
        <v>20</v>
      </c>
      <c r="G79" s="22">
        <v>10</v>
      </c>
      <c r="H79" s="16">
        <v>0</v>
      </c>
      <c r="I79" s="24">
        <v>0</v>
      </c>
      <c r="J79" s="24">
        <v>0</v>
      </c>
      <c r="K79" s="31">
        <v>0</v>
      </c>
      <c r="L79" s="31">
        <v>0</v>
      </c>
      <c r="M79" s="31">
        <v>0</v>
      </c>
      <c r="N79" s="31">
        <f t="shared" ref="N79:N92" si="8">SUM(K79,L79,M79)</f>
        <v>0</v>
      </c>
      <c r="O79" s="24">
        <v>0</v>
      </c>
      <c r="P79" s="24">
        <v>0</v>
      </c>
      <c r="Q79" s="53" t="s">
        <v>230</v>
      </c>
      <c r="R79" s="17">
        <f t="shared" ref="R79:R92" si="9">SUM(F79,G79,H79,I79,J79,O79,P79,N79)</f>
        <v>30</v>
      </c>
      <c r="S79" s="47">
        <f t="shared" ref="S79:S92" si="10">SUM(E79,R79)</f>
        <v>77.255061728395</v>
      </c>
      <c r="T79" s="44">
        <v>71.8045855379189</v>
      </c>
      <c r="U79" s="20" t="s">
        <v>231</v>
      </c>
      <c r="V79" s="45">
        <f t="shared" ref="V79:V92" si="11">SUM(E79,R79)</f>
        <v>77.255061728395</v>
      </c>
      <c r="W79" s="52" t="s">
        <v>232</v>
      </c>
      <c r="X79" s="56"/>
      <c r="Y79" s="56"/>
      <c r="Z79" s="56"/>
      <c r="AA79" s="56"/>
    </row>
    <row r="80" s="1" customFormat="1" ht="252" spans="1:27">
      <c r="A80" s="22">
        <v>78</v>
      </c>
      <c r="B80" s="23" t="s">
        <v>136</v>
      </c>
      <c r="C80" s="23">
        <v>202213096</v>
      </c>
      <c r="D80" s="23" t="s">
        <v>233</v>
      </c>
      <c r="E80" s="19">
        <v>47.438024691358</v>
      </c>
      <c r="F80" s="22">
        <v>20</v>
      </c>
      <c r="G80" s="22">
        <v>10</v>
      </c>
      <c r="H80" s="24">
        <v>0</v>
      </c>
      <c r="I80" s="24">
        <v>0</v>
      </c>
      <c r="J80" s="24">
        <v>0</v>
      </c>
      <c r="K80" s="31">
        <v>7</v>
      </c>
      <c r="L80" s="31">
        <v>0</v>
      </c>
      <c r="M80" s="31">
        <v>0.3</v>
      </c>
      <c r="N80" s="31">
        <f t="shared" si="8"/>
        <v>7.3</v>
      </c>
      <c r="O80" s="24">
        <v>0.9</v>
      </c>
      <c r="P80" s="24">
        <v>0</v>
      </c>
      <c r="Q80" s="42" t="s">
        <v>234</v>
      </c>
      <c r="R80" s="17">
        <f t="shared" si="9"/>
        <v>38.2</v>
      </c>
      <c r="S80" s="47">
        <f t="shared" si="10"/>
        <v>85.638024691358</v>
      </c>
      <c r="T80" s="44">
        <v>71.9389770723104</v>
      </c>
      <c r="U80" s="20" t="s">
        <v>235</v>
      </c>
      <c r="V80" s="45">
        <f t="shared" si="11"/>
        <v>85.638024691358</v>
      </c>
      <c r="W80" s="51" t="s">
        <v>236</v>
      </c>
      <c r="X80" s="56"/>
      <c r="Y80" s="56"/>
      <c r="Z80" s="56"/>
      <c r="AA80" s="56"/>
    </row>
    <row r="81" s="1" customFormat="1" ht="112" spans="1:27">
      <c r="A81" s="22">
        <v>79</v>
      </c>
      <c r="B81" s="23" t="s">
        <v>136</v>
      </c>
      <c r="C81" s="23">
        <v>202213080</v>
      </c>
      <c r="D81" s="23" t="s">
        <v>237</v>
      </c>
      <c r="E81" s="19">
        <v>46.3851851851852</v>
      </c>
      <c r="F81" s="22">
        <v>20</v>
      </c>
      <c r="G81" s="22">
        <v>10</v>
      </c>
      <c r="H81" s="24">
        <v>0</v>
      </c>
      <c r="I81" s="24">
        <v>0</v>
      </c>
      <c r="J81" s="24">
        <v>0</v>
      </c>
      <c r="K81" s="31">
        <v>7</v>
      </c>
      <c r="L81" s="31">
        <v>0</v>
      </c>
      <c r="M81" s="31">
        <v>0.3</v>
      </c>
      <c r="N81" s="31">
        <f t="shared" si="8"/>
        <v>7.3</v>
      </c>
      <c r="O81" s="24">
        <v>0.6</v>
      </c>
      <c r="P81" s="16">
        <v>0.5</v>
      </c>
      <c r="Q81" s="42" t="s">
        <v>238</v>
      </c>
      <c r="R81" s="17">
        <f t="shared" si="9"/>
        <v>38.4</v>
      </c>
      <c r="S81" s="47">
        <f t="shared" si="10"/>
        <v>84.7851851851852</v>
      </c>
      <c r="T81" s="44">
        <v>69.1042328042328</v>
      </c>
      <c r="U81" s="20"/>
      <c r="V81" s="45">
        <f t="shared" si="11"/>
        <v>84.7851851851852</v>
      </c>
      <c r="W81" s="49" t="s">
        <v>74</v>
      </c>
      <c r="X81" s="56"/>
      <c r="Y81" s="56"/>
      <c r="Z81" s="56"/>
      <c r="AA81" s="56"/>
    </row>
    <row r="82" s="1" customFormat="1" ht="98" spans="1:27">
      <c r="A82" s="22">
        <v>80</v>
      </c>
      <c r="B82" s="23" t="s">
        <v>136</v>
      </c>
      <c r="C82" s="23">
        <v>202213099</v>
      </c>
      <c r="D82" s="23" t="s">
        <v>239</v>
      </c>
      <c r="E82" s="19">
        <v>47.3012345679012</v>
      </c>
      <c r="F82" s="22">
        <v>20</v>
      </c>
      <c r="G82" s="22">
        <v>10</v>
      </c>
      <c r="H82" s="24">
        <v>0</v>
      </c>
      <c r="I82" s="24">
        <v>0</v>
      </c>
      <c r="J82" s="24">
        <v>0</v>
      </c>
      <c r="K82" s="31">
        <v>7</v>
      </c>
      <c r="L82" s="31">
        <v>0</v>
      </c>
      <c r="M82" s="31">
        <v>0.3</v>
      </c>
      <c r="N82" s="31">
        <f t="shared" si="8"/>
        <v>7.3</v>
      </c>
      <c r="O82" s="24">
        <v>0.9</v>
      </c>
      <c r="P82" s="16">
        <v>0</v>
      </c>
      <c r="Q82" s="42" t="s">
        <v>240</v>
      </c>
      <c r="R82" s="17">
        <f t="shared" si="9"/>
        <v>38.2</v>
      </c>
      <c r="S82" s="47">
        <f t="shared" si="10"/>
        <v>85.5012345679012</v>
      </c>
      <c r="T82" s="44">
        <v>68.7774250440917</v>
      </c>
      <c r="U82" s="20"/>
      <c r="V82" s="45">
        <f t="shared" si="11"/>
        <v>85.5012345679012</v>
      </c>
      <c r="W82" s="49" t="s">
        <v>74</v>
      </c>
      <c r="X82" s="56"/>
      <c r="Y82" s="56"/>
      <c r="Z82" s="56"/>
      <c r="AA82" s="56"/>
    </row>
    <row r="83" ht="70" spans="1:27">
      <c r="A83" s="22">
        <v>81</v>
      </c>
      <c r="B83" s="18" t="s">
        <v>103</v>
      </c>
      <c r="C83" s="18">
        <v>202213102</v>
      </c>
      <c r="D83" s="18" t="s">
        <v>241</v>
      </c>
      <c r="E83" s="19">
        <v>46.3676543209877</v>
      </c>
      <c r="F83" s="20">
        <v>20</v>
      </c>
      <c r="G83" s="17">
        <v>10</v>
      </c>
      <c r="H83" s="16">
        <v>0</v>
      </c>
      <c r="I83" s="21">
        <v>0</v>
      </c>
      <c r="J83" s="21">
        <v>0</v>
      </c>
      <c r="K83" s="31">
        <v>7</v>
      </c>
      <c r="L83" s="31">
        <v>0</v>
      </c>
      <c r="M83" s="31">
        <v>0</v>
      </c>
      <c r="N83" s="31">
        <f t="shared" si="8"/>
        <v>7</v>
      </c>
      <c r="O83" s="21">
        <v>0</v>
      </c>
      <c r="P83" s="21">
        <v>0</v>
      </c>
      <c r="Q83" s="42" t="s">
        <v>242</v>
      </c>
      <c r="R83" s="17">
        <f t="shared" si="9"/>
        <v>37</v>
      </c>
      <c r="S83" s="43">
        <f t="shared" si="10"/>
        <v>83.3676543209877</v>
      </c>
      <c r="T83" s="44">
        <v>79.5447971781305</v>
      </c>
      <c r="U83" s="20" t="s">
        <v>243</v>
      </c>
      <c r="V83" s="45">
        <f t="shared" si="11"/>
        <v>83.3676543209877</v>
      </c>
      <c r="W83" s="52" t="s">
        <v>244</v>
      </c>
      <c r="X83" s="55"/>
      <c r="Y83" s="55"/>
      <c r="Z83" s="55"/>
      <c r="AA83" s="55"/>
    </row>
    <row r="84" ht="15.5" spans="1:27">
      <c r="A84" s="22">
        <v>82</v>
      </c>
      <c r="B84" s="18" t="s">
        <v>103</v>
      </c>
      <c r="C84" s="18">
        <v>202213090</v>
      </c>
      <c r="D84" s="18" t="s">
        <v>245</v>
      </c>
      <c r="E84" s="19">
        <v>47.2745679012346</v>
      </c>
      <c r="F84" s="20">
        <v>20</v>
      </c>
      <c r="G84" s="17">
        <v>10</v>
      </c>
      <c r="H84" s="21">
        <v>0</v>
      </c>
      <c r="I84" s="21">
        <v>0</v>
      </c>
      <c r="J84" s="21">
        <v>0</v>
      </c>
      <c r="K84" s="31">
        <v>7</v>
      </c>
      <c r="L84" s="31">
        <v>0</v>
      </c>
      <c r="M84" s="31">
        <v>0</v>
      </c>
      <c r="N84" s="31">
        <f t="shared" si="8"/>
        <v>7</v>
      </c>
      <c r="O84" s="21">
        <v>0</v>
      </c>
      <c r="P84" s="21">
        <v>0</v>
      </c>
      <c r="Q84" s="53"/>
      <c r="R84" s="17">
        <f t="shared" si="9"/>
        <v>37</v>
      </c>
      <c r="S84" s="43">
        <f t="shared" si="10"/>
        <v>84.2745679012346</v>
      </c>
      <c r="T84" s="44">
        <v>66.8179012345679</v>
      </c>
      <c r="U84" s="20"/>
      <c r="V84" s="45">
        <f t="shared" si="11"/>
        <v>84.2745679012346</v>
      </c>
      <c r="W84" s="49"/>
      <c r="X84" s="55"/>
      <c r="Y84" s="55"/>
      <c r="Z84" s="55"/>
      <c r="AA84" s="55"/>
    </row>
    <row r="85" s="3" customFormat="1" ht="26" spans="1:27">
      <c r="A85" s="22">
        <v>83</v>
      </c>
      <c r="B85" s="18" t="s">
        <v>51</v>
      </c>
      <c r="C85" s="18">
        <v>202213037</v>
      </c>
      <c r="D85" s="61" t="s">
        <v>246</v>
      </c>
      <c r="E85" s="19">
        <v>49.2893827160494</v>
      </c>
      <c r="F85" s="20">
        <v>20</v>
      </c>
      <c r="G85" s="17">
        <v>10</v>
      </c>
      <c r="H85" s="21">
        <v>0</v>
      </c>
      <c r="I85" s="21">
        <v>0</v>
      </c>
      <c r="J85" s="21">
        <v>0</v>
      </c>
      <c r="K85" s="31">
        <v>0</v>
      </c>
      <c r="L85" s="31">
        <v>0</v>
      </c>
      <c r="M85" s="31">
        <v>0</v>
      </c>
      <c r="N85" s="31">
        <f t="shared" si="8"/>
        <v>0</v>
      </c>
      <c r="O85" s="21">
        <v>0</v>
      </c>
      <c r="P85" s="21">
        <v>0</v>
      </c>
      <c r="Q85" s="53" t="s">
        <v>212</v>
      </c>
      <c r="R85" s="17">
        <f t="shared" si="9"/>
        <v>30</v>
      </c>
      <c r="S85" s="43">
        <f t="shared" si="10"/>
        <v>79.2893827160494</v>
      </c>
      <c r="T85" s="44">
        <v>68.8255731922399</v>
      </c>
      <c r="U85" s="20"/>
      <c r="V85" s="45">
        <f t="shared" si="11"/>
        <v>79.2893827160494</v>
      </c>
      <c r="W85" s="49"/>
      <c r="X85" s="55"/>
      <c r="Y85" s="55"/>
      <c r="Z85" s="55"/>
      <c r="AA85" s="55"/>
    </row>
    <row r="86" s="4" customFormat="1" ht="112" spans="1:27">
      <c r="A86" s="22">
        <v>84</v>
      </c>
      <c r="B86" s="23" t="s">
        <v>47</v>
      </c>
      <c r="C86" s="23">
        <v>202213054</v>
      </c>
      <c r="D86" s="23" t="s">
        <v>247</v>
      </c>
      <c r="E86" s="19">
        <v>47.197037037037</v>
      </c>
      <c r="F86" s="22">
        <v>20</v>
      </c>
      <c r="G86" s="22">
        <v>10</v>
      </c>
      <c r="H86" s="24">
        <v>0</v>
      </c>
      <c r="I86" s="24">
        <v>0</v>
      </c>
      <c r="J86" s="16">
        <v>3</v>
      </c>
      <c r="K86" s="31">
        <v>0</v>
      </c>
      <c r="L86" s="31">
        <v>0</v>
      </c>
      <c r="M86" s="31">
        <v>0</v>
      </c>
      <c r="N86" s="31">
        <f t="shared" si="8"/>
        <v>0</v>
      </c>
      <c r="O86" s="24">
        <v>0</v>
      </c>
      <c r="P86" s="24">
        <v>0</v>
      </c>
      <c r="Q86" s="42" t="s">
        <v>248</v>
      </c>
      <c r="R86" s="17">
        <f t="shared" si="9"/>
        <v>33</v>
      </c>
      <c r="S86" s="47">
        <f t="shared" si="10"/>
        <v>80.197037037037</v>
      </c>
      <c r="T86" s="44">
        <v>71.3037037037037</v>
      </c>
      <c r="U86" s="20"/>
      <c r="V86" s="45">
        <f t="shared" si="11"/>
        <v>80.197037037037</v>
      </c>
      <c r="W86" s="51" t="s">
        <v>249</v>
      </c>
      <c r="X86" s="56"/>
      <c r="Y86" s="56"/>
      <c r="Z86" s="56"/>
      <c r="AA86" s="56"/>
    </row>
    <row r="87" s="4" customFormat="1" ht="56" spans="1:27">
      <c r="A87" s="22">
        <v>85</v>
      </c>
      <c r="B87" s="23" t="s">
        <v>47</v>
      </c>
      <c r="C87" s="23">
        <v>202213052</v>
      </c>
      <c r="D87" s="23" t="s">
        <v>250</v>
      </c>
      <c r="E87" s="19">
        <v>47.1928395061728</v>
      </c>
      <c r="F87" s="22">
        <v>20</v>
      </c>
      <c r="G87" s="22">
        <v>10</v>
      </c>
      <c r="H87" s="24">
        <v>0</v>
      </c>
      <c r="I87" s="24">
        <v>0</v>
      </c>
      <c r="J87" s="24">
        <v>0</v>
      </c>
      <c r="K87" s="31">
        <v>0</v>
      </c>
      <c r="L87" s="31">
        <v>0</v>
      </c>
      <c r="M87" s="31">
        <v>0</v>
      </c>
      <c r="N87" s="31">
        <f t="shared" si="8"/>
        <v>0</v>
      </c>
      <c r="O87" s="24">
        <v>0</v>
      </c>
      <c r="P87" s="24">
        <v>1</v>
      </c>
      <c r="Q87" s="42" t="s">
        <v>251</v>
      </c>
      <c r="R87" s="17">
        <f t="shared" si="9"/>
        <v>31</v>
      </c>
      <c r="S87" s="47">
        <f t="shared" si="10"/>
        <v>78.1928395061728</v>
      </c>
      <c r="T87" s="44">
        <v>67.8204585537919</v>
      </c>
      <c r="U87" s="20"/>
      <c r="V87" s="45">
        <f t="shared" si="11"/>
        <v>78.1928395061728</v>
      </c>
      <c r="W87" s="49" t="s">
        <v>74</v>
      </c>
      <c r="X87" s="56"/>
      <c r="Y87" s="56"/>
      <c r="Z87" s="56"/>
      <c r="AA87" s="56"/>
    </row>
    <row r="88" s="3" customFormat="1" ht="26" spans="1:27">
      <c r="A88" s="22">
        <v>86</v>
      </c>
      <c r="B88" s="18" t="s">
        <v>51</v>
      </c>
      <c r="C88" s="18">
        <v>202213046</v>
      </c>
      <c r="D88" s="18" t="s">
        <v>252</v>
      </c>
      <c r="E88" s="19">
        <v>47.2740740740741</v>
      </c>
      <c r="F88" s="20">
        <v>20</v>
      </c>
      <c r="G88" s="17">
        <v>10</v>
      </c>
      <c r="H88" s="21">
        <v>0</v>
      </c>
      <c r="I88" s="21">
        <v>0</v>
      </c>
      <c r="J88" s="21">
        <v>0</v>
      </c>
      <c r="K88" s="31">
        <v>0</v>
      </c>
      <c r="L88" s="31">
        <v>0</v>
      </c>
      <c r="M88" s="31">
        <v>0</v>
      </c>
      <c r="N88" s="31">
        <f t="shared" si="8"/>
        <v>0</v>
      </c>
      <c r="O88" s="21">
        <v>0</v>
      </c>
      <c r="P88" s="21">
        <v>0</v>
      </c>
      <c r="Q88" s="53"/>
      <c r="R88" s="17">
        <f t="shared" si="9"/>
        <v>30</v>
      </c>
      <c r="S88" s="43">
        <f t="shared" si="10"/>
        <v>77.2740740740741</v>
      </c>
      <c r="T88" s="44">
        <v>66.6645502645503</v>
      </c>
      <c r="U88" s="20"/>
      <c r="V88" s="45">
        <f t="shared" si="11"/>
        <v>77.2740740740741</v>
      </c>
      <c r="W88" s="49"/>
      <c r="X88" s="55"/>
      <c r="Y88" s="55"/>
      <c r="Z88" s="55"/>
      <c r="AA88" s="55"/>
    </row>
    <row r="89" s="3" customFormat="1" ht="28" spans="1:27">
      <c r="A89" s="22">
        <v>87</v>
      </c>
      <c r="B89" s="18" t="s">
        <v>51</v>
      </c>
      <c r="C89" s="18">
        <v>202213044</v>
      </c>
      <c r="D89" s="61" t="s">
        <v>253</v>
      </c>
      <c r="E89" s="19">
        <v>47.2920987654321</v>
      </c>
      <c r="F89" s="20">
        <v>20</v>
      </c>
      <c r="G89" s="17">
        <v>10</v>
      </c>
      <c r="H89" s="21">
        <v>0</v>
      </c>
      <c r="I89" s="21">
        <v>0</v>
      </c>
      <c r="J89" s="21">
        <v>0</v>
      </c>
      <c r="K89" s="31">
        <v>7</v>
      </c>
      <c r="L89" s="31">
        <v>0</v>
      </c>
      <c r="M89" s="31">
        <v>0.3</v>
      </c>
      <c r="N89" s="31">
        <f t="shared" si="8"/>
        <v>7.3</v>
      </c>
      <c r="O89" s="21">
        <v>0</v>
      </c>
      <c r="P89" s="21">
        <v>0</v>
      </c>
      <c r="Q89" s="42" t="s">
        <v>254</v>
      </c>
      <c r="R89" s="17">
        <f t="shared" si="9"/>
        <v>37.3</v>
      </c>
      <c r="S89" s="43">
        <f t="shared" si="10"/>
        <v>84.5920987654321</v>
      </c>
      <c r="T89" s="44">
        <v>67.0701940035274</v>
      </c>
      <c r="U89" s="20"/>
      <c r="V89" s="45">
        <f t="shared" si="11"/>
        <v>84.5920987654321</v>
      </c>
      <c r="W89" s="49"/>
      <c r="X89" s="55"/>
      <c r="Y89" s="55"/>
      <c r="Z89" s="55"/>
      <c r="AA89" s="55"/>
    </row>
    <row r="90" s="3" customFormat="1" ht="28" spans="1:27">
      <c r="A90" s="22">
        <v>88</v>
      </c>
      <c r="B90" s="18" t="s">
        <v>51</v>
      </c>
      <c r="C90" s="18">
        <v>202213047</v>
      </c>
      <c r="D90" s="18" t="s">
        <v>255</v>
      </c>
      <c r="E90" s="19">
        <v>47.3123456790124</v>
      </c>
      <c r="F90" s="20">
        <v>20</v>
      </c>
      <c r="G90" s="17">
        <v>10</v>
      </c>
      <c r="H90" s="21"/>
      <c r="I90" s="21"/>
      <c r="J90" s="21">
        <v>0</v>
      </c>
      <c r="K90" s="62">
        <v>7</v>
      </c>
      <c r="L90" s="62">
        <v>0</v>
      </c>
      <c r="M90" s="62">
        <v>0.3</v>
      </c>
      <c r="N90" s="31">
        <f t="shared" si="8"/>
        <v>7.3</v>
      </c>
      <c r="O90" s="21">
        <v>0</v>
      </c>
      <c r="P90" s="21">
        <v>0</v>
      </c>
      <c r="Q90" s="42" t="s">
        <v>256</v>
      </c>
      <c r="R90" s="17">
        <f t="shared" si="9"/>
        <v>37.3</v>
      </c>
      <c r="S90" s="43">
        <f t="shared" si="10"/>
        <v>84.6123456790123</v>
      </c>
      <c r="T90" s="44">
        <v>67.2623456790124</v>
      </c>
      <c r="U90" s="20"/>
      <c r="V90" s="45">
        <f t="shared" si="11"/>
        <v>84.6123456790123</v>
      </c>
      <c r="W90" s="49"/>
      <c r="X90" s="55"/>
      <c r="Y90" s="55"/>
      <c r="Z90" s="55"/>
      <c r="AA90" s="55"/>
    </row>
    <row r="91" s="3" customFormat="1" ht="42" spans="1:27">
      <c r="A91" s="22">
        <v>89</v>
      </c>
      <c r="B91" s="18" t="s">
        <v>69</v>
      </c>
      <c r="C91" s="18">
        <v>202213057</v>
      </c>
      <c r="D91" s="18" t="s">
        <v>257</v>
      </c>
      <c r="E91" s="19">
        <v>47.3893827160494</v>
      </c>
      <c r="F91" s="20">
        <v>20</v>
      </c>
      <c r="G91" s="17">
        <v>10</v>
      </c>
      <c r="H91" s="21">
        <v>0</v>
      </c>
      <c r="I91" s="21">
        <v>0</v>
      </c>
      <c r="J91" s="16">
        <v>0</v>
      </c>
      <c r="K91" s="31">
        <v>0</v>
      </c>
      <c r="L91" s="31">
        <v>0</v>
      </c>
      <c r="M91" s="31">
        <v>0</v>
      </c>
      <c r="N91" s="31">
        <f t="shared" si="8"/>
        <v>0</v>
      </c>
      <c r="O91" s="21">
        <v>0</v>
      </c>
      <c r="P91" s="21">
        <v>0</v>
      </c>
      <c r="Q91" s="50" t="s">
        <v>258</v>
      </c>
      <c r="R91" s="17">
        <f t="shared" si="9"/>
        <v>30</v>
      </c>
      <c r="S91" s="43">
        <f t="shared" si="10"/>
        <v>77.3893827160494</v>
      </c>
      <c r="T91" s="44">
        <v>67.9279541446208</v>
      </c>
      <c r="U91" s="20" t="s">
        <v>259</v>
      </c>
      <c r="V91" s="45">
        <f t="shared" si="11"/>
        <v>77.3893827160494</v>
      </c>
      <c r="W91" s="52" t="s">
        <v>260</v>
      </c>
      <c r="X91" s="55"/>
      <c r="Y91" s="55"/>
      <c r="Z91" s="55"/>
      <c r="AA91" s="55"/>
    </row>
  </sheetData>
  <sheetProtection formatCells="0" formatColumns="0" formatRows="0" insertRows="0" insertColumns="0" insertHyperlinks="0" deleteColumns="0" deleteRows="0" sort="0" autoFilter="0" pivotTables="0"/>
  <protectedRanges>
    <protectedRange sqref="T1:U91" name="Range10"/>
  </protectedRanges>
  <mergeCells count="17">
    <mergeCell ref="B1:D1"/>
    <mergeCell ref="F1:G1"/>
    <mergeCell ref="K1:N1"/>
    <mergeCell ref="O1:P1"/>
    <mergeCell ref="A1:A2"/>
    <mergeCell ref="E1:E2"/>
    <mergeCell ref="Q1:Q2"/>
    <mergeCell ref="R1:R2"/>
    <mergeCell ref="S1:S2"/>
    <mergeCell ref="T1:T2"/>
    <mergeCell ref="U1:U2"/>
    <mergeCell ref="V1:V2"/>
    <mergeCell ref="W1:W2"/>
    <mergeCell ref="X1:X2"/>
    <mergeCell ref="Y1:Y2"/>
    <mergeCell ref="Z1:Z2"/>
    <mergeCell ref="AA1:AA2"/>
  </mergeCells>
  <hyperlinks>
    <hyperlink ref="Q4" r:id="rId1" display="【志愿服务】2023-2024学年秋季学期研究生迎新志愿服务时长7.67小时，0.3分（公示：http://glzx.glxy.sdu.edu.cn/info/1027/18299.htm）；&#10;【个人奖项+】山东大学研究生模拟求职大赛二等奖，0.3分（提交参赛证明和获奖证书）"/>
    <hyperlink ref="Q70" r:id="rId2" display="【美育+】合唱比赛一等奖，3分；&#10;【学生工作】考核良好，2分；&#10;【实践立项】院级立项，1分；http://glzx.glxy.sdu.edu.cn/info/1027/18314.htm&#10;【认定比赛+】安全短视频大赛，0.1分；&#10;【个人奖项+】优秀研究生，0.5分"/>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allowEditUser xmlns="https://web.wps.cn/et/2018/main" xmlns:s="http://schemas.openxmlformats.org/spreadsheetml/2006/main" hasInvisiblePropRange="0">
  <rangeList sheetStid="5" master="" otherUserPermission="edit">
    <arrUserId title="Range10" rangeCreator="" othersAccessPermission="invisible">
      <userID accessPermission="edit">1596145179</userID>
    </arrUserId>
  </rangeList>
</allowEditUser>
</file>

<file path=customXml/item2.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2 " 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4 " 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6 " 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3.xml>��< ? x m l   v e r s i o n = " 1 . 0 "   s t a n d a l o n e = " y e s " ? > < p i x e l a t o r s   x m l n s = " h t t p s : / / w e b . w p s . c n / e t / 2 0 1 8 / m a i n "   x m l n s : s = " h t t p : / / s c h e m a s . o p e n x m l f o r m a t s . o r g / s p r e a d s h e e t m l / 2 0 0 6 / m a i n " > < p i x e l a t o r L i s t   s h e e t S t i d = " 1 " / > < p i x e l a t o r L i s t   s h e e t S t i d = " 2 " / > < p i x e l a t o r L i s t   s h e e t S t i d = " 3 " / > < p i x e l a t o r L i s t   s h e e t S t i d = " 4 " / > < p i x e l a t o r L i s t   s h e e t S t i d = " 5 " / > < p i x e l a t o r L i s t   s h e e t S t i d = " 6 " / > < p i x e l a t o r L i s t   s h e e t S t i d = " 7 " / > < / p i x e l a t o r s > 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WWO_wpscloud_20240912200119-2f3a33a672</Application>
  <HeadingPairs>
    <vt:vector size="2" baseType="variant">
      <vt:variant>
        <vt:lpstr>工作表</vt:lpstr>
      </vt:variant>
      <vt:variant>
        <vt:i4>1</vt:i4>
      </vt:variant>
    </vt:vector>
  </HeadingPairs>
  <TitlesOfParts>
    <vt:vector size="1" baseType="lpstr">
      <vt:lpstr>22学硕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可达鸭可爱到爆炸</cp:lastModifiedBy>
  <dcterms:created xsi:type="dcterms:W3CDTF">2024-09-26T18:29:00Z</dcterms:created>
  <dcterms:modified xsi:type="dcterms:W3CDTF">2024-09-27T09:15:00Z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322B7042A91D4A1B87FB2DA29A18C6D9_13</vt:lpwstr>
  </property>
  <property fmtid="{D5CDD505-2E9C-101B-9397-08002B2CF9AE}" pid="3" name="KSOProductBuildVer">
    <vt:lpwstr>2052-12.1.0.18276</vt:lpwstr>
  </property>
</Properties>
</file>