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rach\Downloads\"/>
    </mc:Choice>
  </mc:AlternateContent>
  <xr:revisionPtr revIDLastSave="0" documentId="8_{23A6899B-82F1-4CEF-8534-F44268778392}" xr6:coauthVersionLast="47" xr6:coauthVersionMax="47" xr10:uidLastSave="{00000000-0000-0000-0000-000000000000}"/>
  <bookViews>
    <workbookView xWindow="-108" yWindow="-108" windowWidth="23256" windowHeight="12576" xr2:uid="{FCD03C47-64FE-4AB0-9E5E-02E4E9111591}"/>
  </bookViews>
  <sheets>
    <sheet name="ROHIT SHARMA ANALYSIS" sheetId="1" r:id="rId1"/>
    <sheet name="pivot table" sheetId="2" r:id="rId2"/>
    <sheet name="DashBoard" sheetId="4" r:id="rId3"/>
  </sheets>
  <definedNames>
    <definedName name="_xlnm._FilterDatabase" localSheetId="0" hidden="1">'ROHIT SHARMA ANALYSIS'!$A$1:$M$49</definedName>
    <definedName name="Slicer_H_A_N">#N/A</definedName>
    <definedName name="Slicer_Type_of_Match">#N/A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<sst xmlns="http://schemas.openxmlformats.org/spreadsheetml/2006/main" count="358" uniqueCount="84">
  <si>
    <t>S.No.</t>
  </si>
  <si>
    <t>Date</t>
  </si>
  <si>
    <t>Score</t>
  </si>
  <si>
    <t>Strike Rate</t>
  </si>
  <si>
    <t>Type of Match</t>
  </si>
  <si>
    <t>Position</t>
  </si>
  <si>
    <t>Innings</t>
  </si>
  <si>
    <t xml:space="preserve">Dismissed </t>
  </si>
  <si>
    <t>Against</t>
  </si>
  <si>
    <t>Venue</t>
  </si>
  <si>
    <t>H/A/N</t>
  </si>
  <si>
    <t>Result</t>
  </si>
  <si>
    <t xml:space="preserve">Year </t>
  </si>
  <si>
    <t>ODI</t>
  </si>
  <si>
    <t>Yes</t>
  </si>
  <si>
    <t>Zimbabwe</t>
  </si>
  <si>
    <t>Queens Sports Club, Bulawayo</t>
  </si>
  <si>
    <t>Away</t>
  </si>
  <si>
    <t>Lost</t>
  </si>
  <si>
    <t>No</t>
  </si>
  <si>
    <t>Sri Lanka</t>
  </si>
  <si>
    <t>Neutral</t>
  </si>
  <si>
    <t>Won</t>
  </si>
  <si>
    <t>Australia</t>
  </si>
  <si>
    <t>Sawai Mansingh Stadium, Jaipur</t>
  </si>
  <si>
    <t>Home</t>
  </si>
  <si>
    <t>M. Chinnaswamy Stadium, Bangalore</t>
  </si>
  <si>
    <t>Eden Gardens, Kolkata</t>
  </si>
  <si>
    <t>Melbourne Cricket Ground, Melbourne</t>
  </si>
  <si>
    <t>Bangladesh</t>
  </si>
  <si>
    <t>South Africa</t>
  </si>
  <si>
    <t>Green Park Stadium, Kanpur</t>
  </si>
  <si>
    <t>WACA Ground, Perth</t>
  </si>
  <si>
    <t>The Gabba, Brisbane</t>
  </si>
  <si>
    <t>Edgbaston Cricket Ground, Birmingham</t>
  </si>
  <si>
    <t>Pallekele International Cricket Stadium, Pallekele</t>
  </si>
  <si>
    <t>R. Premadasa Stadium, Colombo</t>
  </si>
  <si>
    <t>Vidarbha Cricket Association Stadium, Nagpur</t>
  </si>
  <si>
    <t>New Zealand</t>
  </si>
  <si>
    <t>Punjab Cricket Association Stadium, Mohali</t>
  </si>
  <si>
    <t>St. George's Park, Port Elizabeth</t>
  </si>
  <si>
    <t>England</t>
  </si>
  <si>
    <t>Trent Bridge, Nottingham</t>
  </si>
  <si>
    <t>Pakistan</t>
  </si>
  <si>
    <t>Dubai Cricket Stadium, Dubai</t>
  </si>
  <si>
    <t>West Indies</t>
  </si>
  <si>
    <t>ACA Stadium, Guwahati</t>
  </si>
  <si>
    <t>Brabourne Stadium, Mumbai</t>
  </si>
  <si>
    <t>Sydney Cricket Ground, Sydney</t>
  </si>
  <si>
    <t>Rose Bowl, Southampton</t>
  </si>
  <si>
    <t>Old Trafford Cricket Ground, Manchester</t>
  </si>
  <si>
    <t xml:space="preserve">Won </t>
  </si>
  <si>
    <t>Headingley Cricket Ground, Leeds</t>
  </si>
  <si>
    <t>ACA-VDCA Stadium, Vishakhapatnam</t>
  </si>
  <si>
    <t>Holkar Cricket Stadium, Indore</t>
  </si>
  <si>
    <t>Afghanistan</t>
  </si>
  <si>
    <t>Arun Jaitley Stadium, Delhi</t>
  </si>
  <si>
    <t>Test</t>
  </si>
  <si>
    <t>Wankhede Stadium, Mumbai</t>
  </si>
  <si>
    <t>VDCA Cricket Stadium, Vishakhapatnam</t>
  </si>
  <si>
    <t>JSCA International Stadium Complex, Ranchi</t>
  </si>
  <si>
    <t>M. A. Chidambaram Stadium, Chennai</t>
  </si>
  <si>
    <t>The Oval, London</t>
  </si>
  <si>
    <t>Windsor Park, Roseau</t>
  </si>
  <si>
    <t>Niranjan Shah Stadium, Rajkot</t>
  </si>
  <si>
    <t>HPCA Stadium, Dharamshala</t>
  </si>
  <si>
    <t>T20</t>
  </si>
  <si>
    <t>Bristol County Ground, Bristol</t>
  </si>
  <si>
    <t>Ekana Stadium, Lucknow</t>
  </si>
  <si>
    <t>Row Labels</t>
  </si>
  <si>
    <t>Grand Total</t>
  </si>
  <si>
    <t>Sum of Score</t>
  </si>
  <si>
    <t>FORMAT</t>
  </si>
  <si>
    <t>RUNS</t>
  </si>
  <si>
    <t>STRIKE-RATE</t>
  </si>
  <si>
    <t>AVERAGE</t>
  </si>
  <si>
    <t>Average</t>
  </si>
  <si>
    <t>Strike-Rate</t>
  </si>
  <si>
    <t>TEAMS</t>
  </si>
  <si>
    <t>SERIES</t>
  </si>
  <si>
    <t>YEARS</t>
  </si>
  <si>
    <t>BATTING POSITION</t>
  </si>
  <si>
    <t>VENUES</t>
  </si>
  <si>
    <t>Count of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</si>
</sst>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[Rohit_sharma_Analysis_Excel.xlsx]pivot table!PivotTable1</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cap="none" spc="0">
                <a:ln w="6600">
                  <a:solidFill>
                    <a:schemeClr val="accent2"/>
                  </a:solidFill>
                  <a:prstDash val="solid"/>
                </a:ln>
                <a:solidFill>
                  <a:schemeClr val="bg1"/>
                </a:solidFill>
                <a:effectLst>
                  <a:outerShdw dist="38100" dir="2700000" algn="tl" rotWithShape="0">
                    <a:schemeClr val="accent2"/>
                  </a:outerShdw>
                </a:effectLst>
              </a:rPr>
              <a:t>CENTURIES IN DIFFERENT</a:t>
            </a:r>
            <a:r>
              <a:rPr lang="en-IN" b="1" cap="none" spc="0" baseline="0">
                <a:ln w="6600">
                  <a:solidFill>
                    <a:schemeClr val="accent2"/>
                  </a:solidFill>
                  <a:prstDash val="solid"/>
                </a:ln>
                <a:solidFill>
                  <a:schemeClr val="bg1"/>
                </a:solidFill>
                <a:effectLst>
                  <a:outerShdw dist="38100" dir="2700000" algn="tl" rotWithShape="0">
                    <a:schemeClr val="accent2"/>
                  </a:outerShdw>
                </a:effectLst>
              </a:rPr>
              <a:t> </a:t>
            </a:r>
            <a:r>
              <a:rPr lang="en-IN" b="1" cap="none" spc="0">
                <a:ln w="6600">
                  <a:solidFill>
                    <a:schemeClr val="accent2"/>
                  </a:solidFill>
                  <a:prstDash val="solid"/>
                </a:ln>
                <a:solidFill>
                  <a:schemeClr val="bg1"/>
                </a:solidFill>
                <a:effectLst>
                  <a:outerShdw dist="38100" dir="2700000" algn="tl" rotWithShape="0">
                    <a:schemeClr val="accent2"/>
                  </a:outerShdw>
                </a:effectLst>
              </a:rPr>
              <a:t>FORMATS</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RUNS</c:v>
                </c:pt>
              </c:strCache>
            </c:strRef>
          </c:tx>
          <c:spPr>
            <a:solidFill>
              <a:schemeClr val="accent1"/>
            </a:solidFill>
            <a:ln>
              <a:noFill/>
            </a:ln>
            <a:effectLst/>
            <a:sp3d/>
          </c:spPr>
          <c:invertIfNegative val="0"/>
          <c:cat>
            <c:strRef>
              <c:f>'pivot table'!$A$4:$A$6</c:f>
              <c:strCache>
                <c:ptCount val="3"/>
                <c:pt idx="0">
                  <c:v>ODI</c:v>
                </c:pt>
                <c:pt idx="1">
                  <c:v>T20</c:v>
                </c:pt>
                <c:pt idx="2">
                  <c:v>Test</c:v>
                </c:pt>
              </c:strCache>
            </c:strRef>
          </c:cat>
          <c:val>
            <c:numRef>
              <c:f>'pivot table'!$B$4:$B$6</c:f>
              <c:numCache>
                <c:formatCode>General</c:formatCode>
                <c:ptCount val="3"/>
                <c:pt idx="0">
                  <c:v>4271</c:v>
                </c:pt>
                <c:pt idx="1">
                  <c:v>556</c:v>
                </c:pt>
                <c:pt idx="2">
                  <c:v>1650</c:v>
                </c:pt>
              </c:numCache>
            </c:numRef>
          </c:val>
          <c:extLst>
            <c:ext xmlns:c16="http://schemas.microsoft.com/office/drawing/2014/chart" uri="{C3380CC4-5D6E-409C-BE32-E72D297353CC}">
              <c16:uniqueId val="{00000000-B9B8-41D3-B068-8C8E5749AD70}"/>
            </c:ext>
          </c:extLst>
        </c:ser>
        <c:ser>
          <c:idx val="1"/>
          <c:order val="1"/>
          <c:tx>
            <c:strRef>
              <c:f>'pivot table'!$C$3</c:f>
              <c:strCache>
                <c:ptCount val="1"/>
                <c:pt idx="0">
                  <c:v>STRIKE-RATE</c:v>
                </c:pt>
              </c:strCache>
            </c:strRef>
          </c:tx>
          <c:spPr>
            <a:solidFill>
              <a:schemeClr val="accent2"/>
            </a:solidFill>
            <a:ln>
              <a:noFill/>
            </a:ln>
            <a:effectLst/>
            <a:sp3d/>
          </c:spPr>
          <c:invertIfNegative val="0"/>
          <c:cat>
            <c:strRef>
              <c:f>'pivot table'!$A$4:$A$6</c:f>
              <c:strCache>
                <c:ptCount val="3"/>
                <c:pt idx="0">
                  <c:v>ODI</c:v>
                </c:pt>
                <c:pt idx="1">
                  <c:v>T20</c:v>
                </c:pt>
                <c:pt idx="2">
                  <c:v>Test</c:v>
                </c:pt>
              </c:strCache>
            </c:strRef>
          </c:cat>
          <c:val>
            <c:numRef>
              <c:f>'pivot table'!$C$4:$C$6</c:f>
              <c:numCache>
                <c:formatCode>General</c:formatCode>
                <c:ptCount val="3"/>
                <c:pt idx="0">
                  <c:v>113.17774193548388</c:v>
                </c:pt>
                <c:pt idx="1">
                  <c:v>194.18</c:v>
                </c:pt>
                <c:pt idx="2">
                  <c:v>65.339999999999989</c:v>
                </c:pt>
              </c:numCache>
            </c:numRef>
          </c:val>
          <c:extLst>
            <c:ext xmlns:c16="http://schemas.microsoft.com/office/drawing/2014/chart" uri="{C3380CC4-5D6E-409C-BE32-E72D297353CC}">
              <c16:uniqueId val="{00000001-B9B8-41D3-B068-8C8E5749AD70}"/>
            </c:ext>
          </c:extLst>
        </c:ser>
        <c:ser>
          <c:idx val="2"/>
          <c:order val="2"/>
          <c:tx>
            <c:strRef>
              <c:f>'pivot table'!$D$3</c:f>
              <c:strCache>
                <c:ptCount val="1"/>
                <c:pt idx="0">
                  <c:v>AVERAGE</c:v>
                </c:pt>
              </c:strCache>
            </c:strRef>
          </c:tx>
          <c:spPr>
            <a:solidFill>
              <a:schemeClr val="accent3"/>
            </a:solidFill>
            <a:ln>
              <a:noFill/>
            </a:ln>
            <a:effectLst/>
            <a:sp3d/>
          </c:spPr>
          <c:invertIfNegative val="0"/>
          <c:cat>
            <c:strRef>
              <c:f>'pivot table'!$A$4:$A$6</c:f>
              <c:strCache>
                <c:ptCount val="3"/>
                <c:pt idx="0">
                  <c:v>ODI</c:v>
                </c:pt>
                <c:pt idx="1">
                  <c:v>T20</c:v>
                </c:pt>
                <c:pt idx="2">
                  <c:v>Test</c:v>
                </c:pt>
              </c:strCache>
            </c:strRef>
          </c:cat>
          <c:val>
            <c:numRef>
              <c:f>'pivot table'!$D$4:$D$6</c:f>
              <c:numCache>
                <c:formatCode>General</c:formatCode>
                <c:ptCount val="3"/>
                <c:pt idx="0">
                  <c:v>137.7741935483871</c:v>
                </c:pt>
                <c:pt idx="1">
                  <c:v>111.2</c:v>
                </c:pt>
                <c:pt idx="2">
                  <c:v>137.5</c:v>
                </c:pt>
              </c:numCache>
            </c:numRef>
          </c:val>
          <c:extLst>
            <c:ext xmlns:c16="http://schemas.microsoft.com/office/drawing/2014/chart" uri="{C3380CC4-5D6E-409C-BE32-E72D297353CC}">
              <c16:uniqueId val="{00000002-B9B8-41D3-B068-8C8E5749AD70}"/>
            </c:ext>
          </c:extLst>
        </c:ser>
        <c:dLbls>
          <c:showLegendKey val="0"/>
          <c:showVal val="0"/>
          <c:showCatName val="0"/>
          <c:showSerName val="0"/>
          <c:showPercent val="0"/>
          <c:showBubbleSize val="0"/>
        </c:dLbls>
        <c:gapWidth val="150"/>
        <c:shape val="box"/>
        <c:axId val="1419966719"/>
        <c:axId val="1419963359"/>
        <c:axId val="0"/>
      </c:bar3DChart>
      <c:catAx>
        <c:axId val="1419966719"/>
        <c:scaling>
          <c:orientation val="minMax"/>
        </c:scaling>
        <c:delete val="0"/>
        <c:axPos val="b"/>
        <c:numFmt formatCode="General" sourceLinked="1"/>
        <c:majorTickMark val="out"/>
        <c:minorTickMark val="none"/>
        <c:tickLblPos val="nextTo"/>
        <c:spPr>
          <a:solidFill>
            <a:schemeClr val="bg2"/>
          </a:solid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19963359"/>
        <c:crosses val="autoZero"/>
        <c:auto val="1"/>
        <c:lblAlgn val="ctr"/>
        <c:lblOffset val="100"/>
        <c:noMultiLvlLbl val="0"/>
      </c:catAx>
      <c:valAx>
        <c:axId val="141996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19966719"/>
        <c:crosses val="autoZero"/>
        <c:crossBetween val="between"/>
      </c:valAx>
      <c:spPr>
        <a:solidFill>
          <a:schemeClr val="accent1">
            <a:lumMod val="60000"/>
            <a:lumOff val="40000"/>
          </a:schemeClr>
        </a:solidFill>
        <a:ln>
          <a:noFill/>
        </a:ln>
        <a:effectLst/>
      </c:spPr>
    </c:plotArea>
    <c:legend>
      <c:legendPos val="r"/>
      <c:layout>
        <c:manualLayout>
          <c:xMode val="edge"/>
          <c:yMode val="edge"/>
          <c:x val="0.74906123866869567"/>
          <c:y val="0.42997898014371883"/>
          <c:w val="0.21803491450985846"/>
          <c:h val="0.23758774565299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[Rohit_sharma_Analysis_Excel.xlsx]pivot table!PivotTable6</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ROHIT'S 100 AT Top 5 VENUES</a:t>
            </a:r>
          </a:p>
        </c:rich>
      </c:tx>
      <c:layout>
        <c:manualLayout>
          <c:xMode val="edge"/>
          <c:yMode val="edge"/>
          <c:x val="0.18488188976377953"/>
          <c:y val="3.2407407407407406E-2"/>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s>
    <c:plotArea>
      <c:layout/>
      <c:pieChart>
        <c:varyColors val="1"/>
        <c:ser>
          <c:idx val="0"/>
          <c:order val="0"/>
          <c:tx>
            <c:strRef>
              <c:f>'pivot table'!$G$18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E5-49BA-BF17-1A3D72123A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E5-49BA-BF17-1A3D72123A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E5-49BA-BF17-1A3D72123A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E5-49BA-BF17-1A3D72123A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E5-49BA-BF17-1A3D72123A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E5-49BA-BF17-1A3D72123A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FE5-49BA-BF17-1A3D72123A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FE5-49BA-BF17-1A3D72123AC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FE5-49BA-BF17-1A3D72123AC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FE5-49BA-BF17-1A3D72123AC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FE5-49BA-BF17-1A3D72123AC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FE5-49BA-BF17-1A3D72123AC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FE5-49BA-BF17-1A3D72123AC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FE5-49BA-BF17-1A3D72123AC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FE5-49BA-BF17-1A3D72123AC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FE5-49BA-BF17-1A3D72123AC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FE5-49BA-BF17-1A3D72123AC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FE5-49BA-BF17-1A3D72123AC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FE5-49BA-BF17-1A3D72123AC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FE5-49BA-BF17-1A3D72123AC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FE5-49BA-BF17-1A3D72123AC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FE5-49BA-BF17-1A3D72123AC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FE5-49BA-BF17-1A3D72123AC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FE5-49BA-BF17-1A3D72123AC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FE5-49BA-BF17-1A3D72123AC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FE5-49BA-BF17-1A3D72123AC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FE5-49BA-BF17-1A3D72123AC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FE5-49BA-BF17-1A3D72123AC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FE5-49BA-BF17-1A3D72123AC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FE5-49BA-BF17-1A3D72123AC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FE5-49BA-BF17-1A3D72123AC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FE5-49BA-BF17-1A3D72123AC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FE5-49BA-BF17-1A3D72123AC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FE5-49BA-BF17-1A3D72123AC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FE5-49BA-BF17-1A3D72123AC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table'!$F$19:$F$24</c:f>
              <c:strCache>
                <c:ptCount val="5"/>
                <c:pt idx="0">
                  <c:v>Eden Gardens, Kolkata</c:v>
                </c:pt>
                <c:pt idx="1">
                  <c:v>Edgbaston Cricket Ground, Birmingham</c:v>
                </c:pt>
                <c:pt idx="2">
                  <c:v>M. Chinnaswamy Stadium, Bangalore</c:v>
                </c:pt>
                <c:pt idx="3">
                  <c:v>VDCA Cricket Stadium, Vishakhapatnam</c:v>
                </c:pt>
                <c:pt idx="4">
                  <c:v>Vidarbha Cricket Association Stadium, Nagpur</c:v>
                </c:pt>
              </c:strCache>
            </c:strRef>
          </c:cat>
          <c:val>
            <c:numRef>
              <c:f>'pivot table'!$G$19:$G$24</c:f>
              <c:numCache>
                <c:formatCode>General</c:formatCode>
                <c:ptCount val="5"/>
                <c:pt idx="0">
                  <c:v>441</c:v>
                </c:pt>
                <c:pt idx="1">
                  <c:v>329</c:v>
                </c:pt>
                <c:pt idx="2">
                  <c:v>449</c:v>
                </c:pt>
                <c:pt idx="3">
                  <c:v>303</c:v>
                </c:pt>
                <c:pt idx="4">
                  <c:v>347</c:v>
                </c:pt>
              </c:numCache>
            </c:numRef>
          </c:val>
          <c:extLst>
            <c:ext xmlns:c16="http://schemas.microsoft.com/office/drawing/2014/chart" uri="{C3380CC4-5D6E-409C-BE32-E72D297353CC}">
              <c16:uniqueId val="{00000046-1FE5-49BA-BF17-1A3D72123AC5}"/>
            </c:ext>
          </c:extLst>
        </c:ser>
        <c:dLbls>
          <c:showLegendKey val="0"/>
          <c:showVal val="0"/>
          <c:showCatName val="0"/>
          <c:showSerName val="0"/>
          <c:showPercent val="0"/>
          <c:showBubbleSize val="0"/>
          <c:showLeaderLines val="1"/>
        </c:dLbls>
        <c:firstSliceAng val="0"/>
      </c:pieChart>
      <c:spPr>
        <a:solidFill>
          <a:schemeClr val="accent1">
            <a:lumMod val="40000"/>
            <a:lumOff val="60000"/>
          </a:schemeClr>
        </a:solidFill>
        <a:ln>
          <a:noFill/>
        </a:ln>
        <a:effectLst/>
      </c:spPr>
    </c:plotArea>
    <c:legend>
      <c:legendPos val="r"/>
      <c:layout>
        <c:manualLayout>
          <c:xMode val="edge"/>
          <c:yMode val="edge"/>
          <c:x val="0.60520108373550086"/>
          <c:y val="0.20426463933387637"/>
          <c:w val="0.3732935399204132"/>
          <c:h val="0.706930491447189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[Rohit_sharma_Analysis_Excel.xlsx]pivot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cap="none" spc="0">
                <a:ln w="6600">
                  <a:solidFill>
                    <a:schemeClr val="accent2"/>
                  </a:solidFill>
                  <a:prstDash val="solid"/>
                </a:ln>
                <a:solidFill>
                  <a:srgbClr val="FFFFFF"/>
                </a:solidFill>
                <a:effectLst>
                  <a:outerShdw dist="38100" dir="2700000" algn="tl" rotWithShape="0">
                    <a:schemeClr val="accent2"/>
                  </a:outerShdw>
                </a:effectLst>
              </a:rPr>
              <a:t>RUNS</a:t>
            </a:r>
            <a:r>
              <a:rPr lang="en-IN" b="1" cap="none" spc="0" baseline="0">
                <a:ln w="6600">
                  <a:solidFill>
                    <a:schemeClr val="accent2"/>
                  </a:solidFill>
                  <a:prstDash val="solid"/>
                </a:ln>
                <a:solidFill>
                  <a:srgbClr val="FFFFFF"/>
                </a:solidFill>
                <a:effectLst>
                  <a:outerShdw dist="38100" dir="2700000" algn="tl" rotWithShape="0">
                    <a:schemeClr val="accent2"/>
                  </a:outerShdw>
                </a:effectLst>
              </a:rPr>
              <a:t> 100'S SERIES WISE</a:t>
            </a:r>
            <a:endParaRPr lang="en-IN" b="1" cap="none" spc="0">
              <a:ln w="6600">
                <a:solidFill>
                  <a:schemeClr val="accent2"/>
                </a:solidFill>
                <a:prstDash val="solid"/>
              </a:ln>
              <a:solidFill>
                <a:srgbClr val="FFFFFF"/>
              </a:solidFill>
              <a:effectLst>
                <a:outerShdw dist="38100" dir="2700000" algn="tl" rotWithShape="0">
                  <a:schemeClr val="accent2"/>
                </a:outerShdw>
              </a:effectLst>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2.1561475246322879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1.8866290840532516E-2"/>
              <c:y val="-1.779359430604982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2.1561475246322879E-2"/>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82152230971126"/>
          <c:y val="0.18505851804111675"/>
          <c:w val="0.78099801617450193"/>
          <c:h val="0.65885720269468395"/>
        </c:manualLayout>
      </c:layout>
      <c:bar3DChart>
        <c:barDir val="col"/>
        <c:grouping val="clustered"/>
        <c:varyColors val="0"/>
        <c:ser>
          <c:idx val="0"/>
          <c:order val="0"/>
          <c:tx>
            <c:strRef>
              <c:f>'pivot table'!$B$11</c:f>
              <c:strCache>
                <c:ptCount val="1"/>
                <c:pt idx="0">
                  <c:v>RUNS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3"/>
                <c:pt idx="0">
                  <c:v>Away</c:v>
                </c:pt>
                <c:pt idx="1">
                  <c:v>Home</c:v>
                </c:pt>
                <c:pt idx="2">
                  <c:v>Neutral</c:v>
                </c:pt>
              </c:strCache>
            </c:strRef>
          </c:cat>
          <c:val>
            <c:numRef>
              <c:f>'pivot table'!$B$12:$B$14</c:f>
              <c:numCache>
                <c:formatCode>General</c:formatCode>
                <c:ptCount val="3"/>
                <c:pt idx="0">
                  <c:v>1592</c:v>
                </c:pt>
                <c:pt idx="1">
                  <c:v>3944</c:v>
                </c:pt>
                <c:pt idx="2">
                  <c:v>941</c:v>
                </c:pt>
              </c:numCache>
            </c:numRef>
          </c:val>
          <c:extLst>
            <c:ext xmlns:c16="http://schemas.microsoft.com/office/drawing/2014/chart" uri="{C3380CC4-5D6E-409C-BE32-E72D297353CC}">
              <c16:uniqueId val="{00000000-9721-4B02-B2BB-7DE6D8424BF4}"/>
            </c:ext>
          </c:extLst>
        </c:ser>
        <c:ser>
          <c:idx val="1"/>
          <c:order val="1"/>
          <c:tx>
            <c:strRef>
              <c:f>'pivot table'!$C$11</c:f>
              <c:strCache>
                <c:ptCount val="1"/>
                <c:pt idx="0">
                  <c:v>Strike-Rate</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2-9721-4B02-B2BB-7DE6D8424BF4}"/>
              </c:ext>
            </c:extLst>
          </c:dPt>
          <c:dPt>
            <c:idx val="1"/>
            <c:invertIfNegative val="0"/>
            <c:bubble3D val="0"/>
            <c:extLst>
              <c:ext xmlns:c16="http://schemas.microsoft.com/office/drawing/2014/chart" uri="{C3380CC4-5D6E-409C-BE32-E72D297353CC}">
                <c16:uniqueId val="{00000003-9721-4B02-B2BB-7DE6D8424BF4}"/>
              </c:ext>
            </c:extLst>
          </c:dPt>
          <c:dPt>
            <c:idx val="2"/>
            <c:invertIfNegative val="0"/>
            <c:bubble3D val="0"/>
            <c:extLst>
              <c:ext xmlns:c16="http://schemas.microsoft.com/office/drawing/2014/chart" uri="{C3380CC4-5D6E-409C-BE32-E72D297353CC}">
                <c16:uniqueId val="{00000004-9721-4B02-B2BB-7DE6D8424BF4}"/>
              </c:ext>
            </c:extLst>
          </c:dPt>
          <c:dLbls>
            <c:dLbl>
              <c:idx val="0"/>
              <c:layout>
                <c:manualLayout>
                  <c:x val="2.15614752463228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21-4B02-B2BB-7DE6D8424BF4}"/>
                </c:ext>
              </c:extLst>
            </c:dLbl>
            <c:dLbl>
              <c:idx val="1"/>
              <c:layout>
                <c:manualLayout>
                  <c:x val="1.8866290840532516E-2"/>
                  <c:y val="-1.7793594306049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21-4B02-B2BB-7DE6D8424BF4}"/>
                </c:ext>
              </c:extLst>
            </c:dLbl>
            <c:dLbl>
              <c:idx val="2"/>
              <c:layout>
                <c:manualLayout>
                  <c:x val="2.15614752463228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21-4B02-B2BB-7DE6D8424BF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table'!$A$12:$A$14</c:f>
              <c:strCache>
                <c:ptCount val="3"/>
                <c:pt idx="0">
                  <c:v>Away</c:v>
                </c:pt>
                <c:pt idx="1">
                  <c:v>Home</c:v>
                </c:pt>
                <c:pt idx="2">
                  <c:v>Neutral</c:v>
                </c:pt>
              </c:strCache>
            </c:strRef>
          </c:cat>
          <c:val>
            <c:numRef>
              <c:f>'pivot table'!$C$12:$C$14</c:f>
              <c:numCache>
                <c:formatCode>General</c:formatCode>
                <c:ptCount val="3"/>
                <c:pt idx="0">
                  <c:v>99.736153846153826</c:v>
                </c:pt>
                <c:pt idx="1">
                  <c:v>113.62888888888889</c:v>
                </c:pt>
                <c:pt idx="2">
                  <c:v>112.36750000000001</c:v>
                </c:pt>
              </c:numCache>
            </c:numRef>
          </c:val>
          <c:extLst>
            <c:ext xmlns:c16="http://schemas.microsoft.com/office/drawing/2014/chart" uri="{C3380CC4-5D6E-409C-BE32-E72D297353CC}">
              <c16:uniqueId val="{00000001-9721-4B02-B2BB-7DE6D8424BF4}"/>
            </c:ext>
          </c:extLst>
        </c:ser>
        <c:dLbls>
          <c:showLegendKey val="0"/>
          <c:showVal val="1"/>
          <c:showCatName val="0"/>
          <c:showSerName val="0"/>
          <c:showPercent val="0"/>
          <c:showBubbleSize val="0"/>
        </c:dLbls>
        <c:gapWidth val="150"/>
        <c:shape val="box"/>
        <c:axId val="1419394063"/>
        <c:axId val="1419395983"/>
        <c:axId val="0"/>
      </c:bar3DChart>
      <c:catAx>
        <c:axId val="1419394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95983"/>
        <c:crosses val="autoZero"/>
        <c:auto val="1"/>
        <c:lblAlgn val="ctr"/>
        <c:lblOffset val="100"/>
        <c:noMultiLvlLbl val="0"/>
      </c:catAx>
      <c:valAx>
        <c:axId val="141939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9394063"/>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[Rohit_sharma_Analysis_Excel.xlsx]pivot table!PivotTable5</c:name>
    <c:fmtId val="33"/>
  </c:pivotSource>
  <c:chart>
    <c:title>
      <c:tx>
        <c:rich>
          <a:bodyPr rot="0" spcFirstLastPara="1" vertOverflow="ellipsis" vert="horz" wrap="square" anchor="ctr" anchorCtr="1"/>
          <a:lstStyle/>
          <a:p>
            <a:pPr algn="ctr" rtl="0">
              <a:defRPr lang="en-IN" sz="1400" b="1" i="0" u="none" strike="noStrike" kern="1200" cap="none" spc="0" baseline="0">
                <a:ln w="6600">
                  <a:solidFill>
                    <a:schemeClr val="accent2"/>
                  </a:solidFill>
                  <a:prstDash val="solid"/>
                </a:ln>
                <a:solidFill>
                  <a:schemeClr val="bg1"/>
                </a:solidFill>
                <a:effectLst>
                  <a:outerShdw dist="38100" dir="2700000" algn="tl" rotWithShape="0">
                    <a:schemeClr val="accent2"/>
                  </a:outerShdw>
                </a:effectLst>
                <a:latin typeface="+mn-lt"/>
                <a:ea typeface="+mn-ea"/>
                <a:cs typeface="+mn-cs"/>
              </a:defRPr>
            </a:pPr>
            <a:r>
              <a:rPr lang="en-IN" sz="1400" b="1" i="0" u="none" strike="noStrike" kern="1200" cap="none" spc="0" baseline="0">
                <a:ln w="6600">
                  <a:solidFill>
                    <a:schemeClr val="accent2"/>
                  </a:solidFill>
                  <a:prstDash val="solid"/>
                </a:ln>
                <a:solidFill>
                  <a:schemeClr val="bg1"/>
                </a:solidFill>
                <a:effectLst>
                  <a:outerShdw dist="38100" dir="2700000" algn="tl" rotWithShape="0">
                    <a:schemeClr val="accent2"/>
                  </a:outerShdw>
                </a:effectLst>
                <a:latin typeface="+mn-lt"/>
                <a:ea typeface="+mn-ea"/>
                <a:cs typeface="+mn-cs"/>
              </a:rPr>
              <a:t>RUNS SCORED SINCE 2010</a:t>
            </a:r>
          </a:p>
        </c:rich>
      </c:tx>
      <c:layout>
        <c:manualLayout>
          <c:xMode val="edge"/>
          <c:yMode val="edge"/>
          <c:x val="0.27852777777777771"/>
          <c:y val="3.2407407407407406E-2"/>
        </c:manualLayout>
      </c:layout>
      <c:overlay val="0"/>
      <c:spPr>
        <a:solidFill>
          <a:schemeClr val="accent2"/>
        </a:solidFill>
        <a:ln>
          <a:noFill/>
        </a:ln>
        <a:effectLst/>
      </c:spPr>
      <c:txPr>
        <a:bodyPr rot="0" spcFirstLastPara="1" vertOverflow="ellipsis" vert="horz" wrap="square" anchor="ctr" anchorCtr="1"/>
        <a:lstStyle/>
        <a:p>
          <a:pPr algn="ctr" rtl="0">
            <a:defRPr lang="en-IN" sz="1400" b="1" i="0" u="none" strike="noStrike" kern="1200" cap="none" spc="0" baseline="0">
              <a:ln w="6600">
                <a:solidFill>
                  <a:schemeClr val="accent2"/>
                </a:solidFill>
                <a:prstDash val="solid"/>
              </a:ln>
              <a:solidFill>
                <a:schemeClr val="bg1"/>
              </a:solidFill>
              <a:effectLst>
                <a:outerShdw dist="38100" dir="2700000" algn="tl" rotWithShape="0">
                  <a:schemeClr val="accent2"/>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28575" cap="rnd">
            <a:solidFill>
              <a:schemeClr val="accent5"/>
            </a:solidFill>
            <a:round/>
          </a:ln>
          <a:effectLst/>
        </c:spPr>
        <c:marker>
          <c:symbol val="circle"/>
          <c:size val="5"/>
          <c:spPr>
            <a:solidFill>
              <a:schemeClr val="accent5">
                <a:shade val="58000"/>
              </a:schemeClr>
            </a:solidFill>
            <a:ln w="9525">
              <a:solidFill>
                <a:schemeClr val="accent5">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solidFill>
            <a:round/>
          </a:ln>
          <a:effectLst/>
        </c:spPr>
        <c:marker>
          <c:symbol val="circle"/>
          <c:size val="5"/>
          <c:spPr>
            <a:solidFill>
              <a:schemeClr val="accent5">
                <a:shade val="86000"/>
              </a:schemeClr>
            </a:solidFill>
            <a:ln w="9525">
              <a:solidFill>
                <a:schemeClr val="accent5">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solidFill>
            <a:round/>
          </a:ln>
          <a:effectLst/>
        </c:spPr>
        <c:marker>
          <c:symbol val="circle"/>
          <c:size val="5"/>
          <c:spPr>
            <a:solidFill>
              <a:schemeClr val="accent5">
                <a:tint val="86000"/>
              </a:schemeClr>
            </a:solidFill>
            <a:ln w="9525">
              <a:solidFill>
                <a:schemeClr val="accent5">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solidFill>
            <a:round/>
          </a:ln>
          <a:effectLst/>
        </c:spPr>
        <c:marker>
          <c:symbol val="circle"/>
          <c:size val="5"/>
          <c:spPr>
            <a:solidFill>
              <a:schemeClr val="accent5">
                <a:tint val="58000"/>
              </a:schemeClr>
            </a:solidFill>
            <a:ln w="9525">
              <a:solidFill>
                <a:schemeClr val="accent5">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w="28575" cap="rnd">
            <a:solidFill>
              <a:schemeClr val="accent5"/>
            </a:solid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42725392520585E-2"/>
          <c:y val="0.19453877300706976"/>
          <c:w val="0.87753018372703417"/>
          <c:h val="0.64176727909011377"/>
        </c:manualLayout>
      </c:layout>
      <c:lineChart>
        <c:grouping val="standard"/>
        <c:varyColors val="0"/>
        <c:ser>
          <c:idx val="0"/>
          <c:order val="0"/>
          <c:tx>
            <c:strRef>
              <c:f>'pivot table'!$G$3:$G$4</c:f>
              <c:strCache>
                <c:ptCount val="1"/>
                <c:pt idx="0">
                  <c:v>1</c:v>
                </c:pt>
              </c:strCache>
            </c:strRef>
          </c:tx>
          <c:spPr>
            <a:ln w="28575" cap="rnd">
              <a:solidFill>
                <a:schemeClr val="accent5">
                  <a:shade val="58000"/>
                </a:schemeClr>
              </a:solidFill>
              <a:round/>
            </a:ln>
            <a:effectLst/>
          </c:spPr>
          <c:marker>
            <c:symbol val="circle"/>
            <c:size val="5"/>
            <c:spPr>
              <a:solidFill>
                <a:schemeClr val="accent5">
                  <a:shade val="58000"/>
                </a:schemeClr>
              </a:solidFill>
              <a:ln w="9525">
                <a:solidFill>
                  <a:schemeClr val="accent5">
                    <a:shade val="58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table'!$F$5:$F$16</c:f>
              <c:strCache>
                <c:ptCount val="12"/>
                <c:pt idx="0">
                  <c:v>2010</c:v>
                </c:pt>
                <c:pt idx="1">
                  <c:v>2013</c:v>
                </c:pt>
                <c:pt idx="2">
                  <c:v>2014</c:v>
                </c:pt>
                <c:pt idx="3">
                  <c:v>2015</c:v>
                </c:pt>
                <c:pt idx="4">
                  <c:v>2016</c:v>
                </c:pt>
                <c:pt idx="5">
                  <c:v>2017</c:v>
                </c:pt>
                <c:pt idx="6">
                  <c:v>2018</c:v>
                </c:pt>
                <c:pt idx="7">
                  <c:v>2019</c:v>
                </c:pt>
                <c:pt idx="8">
                  <c:v>2020</c:v>
                </c:pt>
                <c:pt idx="9">
                  <c:v>2021</c:v>
                </c:pt>
                <c:pt idx="10">
                  <c:v>2023</c:v>
                </c:pt>
                <c:pt idx="11">
                  <c:v>2024</c:v>
                </c:pt>
              </c:strCache>
            </c:strRef>
          </c:cat>
          <c:val>
            <c:numRef>
              <c:f>'pivot table'!$G$5:$G$16</c:f>
              <c:numCache>
                <c:formatCode>General</c:formatCode>
                <c:ptCount val="12"/>
                <c:pt idx="1">
                  <c:v>350</c:v>
                </c:pt>
                <c:pt idx="3">
                  <c:v>381</c:v>
                </c:pt>
                <c:pt idx="4">
                  <c:v>445</c:v>
                </c:pt>
                <c:pt idx="5">
                  <c:v>824</c:v>
                </c:pt>
                <c:pt idx="6">
                  <c:v>888</c:v>
                </c:pt>
                <c:pt idx="7">
                  <c:v>414</c:v>
                </c:pt>
                <c:pt idx="8">
                  <c:v>119</c:v>
                </c:pt>
                <c:pt idx="9">
                  <c:v>288</c:v>
                </c:pt>
                <c:pt idx="10">
                  <c:v>352</c:v>
                </c:pt>
              </c:numCache>
            </c:numRef>
          </c:val>
          <c:smooth val="0"/>
          <c:extLst>
            <c:ext xmlns:c16="http://schemas.microsoft.com/office/drawing/2014/chart" uri="{C3380CC4-5D6E-409C-BE32-E72D297353CC}">
              <c16:uniqueId val="{00000000-1D13-4E92-8AA2-D8CB94D58303}"/>
            </c:ext>
          </c:extLst>
        </c:ser>
        <c:ser>
          <c:idx val="1"/>
          <c:order val="1"/>
          <c:tx>
            <c:strRef>
              <c:f>'pivot table'!$H$3:$H$4</c:f>
              <c:strCache>
                <c:ptCount val="1"/>
                <c:pt idx="0">
                  <c:v>2</c:v>
                </c:pt>
              </c:strCache>
            </c:strRef>
          </c:tx>
          <c:spPr>
            <a:ln w="28575" cap="rnd">
              <a:solidFill>
                <a:schemeClr val="accent5">
                  <a:shade val="86000"/>
                </a:schemeClr>
              </a:solidFill>
              <a:round/>
            </a:ln>
            <a:effectLst/>
          </c:spPr>
          <c:marker>
            <c:symbol val="circle"/>
            <c:size val="5"/>
            <c:spPr>
              <a:solidFill>
                <a:schemeClr val="accent5">
                  <a:shade val="86000"/>
                </a:schemeClr>
              </a:solidFill>
              <a:ln w="9525">
                <a:solidFill>
                  <a:schemeClr val="accent5">
                    <a:shade val="8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table'!$F$5:$F$16</c:f>
              <c:strCache>
                <c:ptCount val="12"/>
                <c:pt idx="0">
                  <c:v>2010</c:v>
                </c:pt>
                <c:pt idx="1">
                  <c:v>2013</c:v>
                </c:pt>
                <c:pt idx="2">
                  <c:v>2014</c:v>
                </c:pt>
                <c:pt idx="3">
                  <c:v>2015</c:v>
                </c:pt>
                <c:pt idx="4">
                  <c:v>2016</c:v>
                </c:pt>
                <c:pt idx="5">
                  <c:v>2017</c:v>
                </c:pt>
                <c:pt idx="6">
                  <c:v>2018</c:v>
                </c:pt>
                <c:pt idx="7">
                  <c:v>2019</c:v>
                </c:pt>
                <c:pt idx="8">
                  <c:v>2020</c:v>
                </c:pt>
                <c:pt idx="9">
                  <c:v>2021</c:v>
                </c:pt>
                <c:pt idx="10">
                  <c:v>2023</c:v>
                </c:pt>
                <c:pt idx="11">
                  <c:v>2024</c:v>
                </c:pt>
              </c:strCache>
            </c:strRef>
          </c:cat>
          <c:val>
            <c:numRef>
              <c:f>'pivot table'!$H$5:$H$16</c:f>
              <c:numCache>
                <c:formatCode>General</c:formatCode>
                <c:ptCount val="12"/>
                <c:pt idx="2">
                  <c:v>264</c:v>
                </c:pt>
                <c:pt idx="5">
                  <c:v>125</c:v>
                </c:pt>
                <c:pt idx="7">
                  <c:v>964</c:v>
                </c:pt>
                <c:pt idx="10">
                  <c:v>103</c:v>
                </c:pt>
                <c:pt idx="11">
                  <c:v>355</c:v>
                </c:pt>
              </c:numCache>
            </c:numRef>
          </c:val>
          <c:smooth val="0"/>
          <c:extLst>
            <c:ext xmlns:c16="http://schemas.microsoft.com/office/drawing/2014/chart" uri="{C3380CC4-5D6E-409C-BE32-E72D297353CC}">
              <c16:uniqueId val="{00000010-1D13-4E92-8AA2-D8CB94D58303}"/>
            </c:ext>
          </c:extLst>
        </c:ser>
        <c:ser>
          <c:idx val="2"/>
          <c:order val="2"/>
          <c:tx>
            <c:strRef>
              <c:f>'pivot table'!$I$3:$I$4</c:f>
              <c:strCache>
                <c:ptCount val="1"/>
                <c:pt idx="0">
                  <c:v>4</c:v>
                </c:pt>
              </c:strCache>
            </c:strRef>
          </c:tx>
          <c:spPr>
            <a:ln w="28575" cap="rnd">
              <a:solidFill>
                <a:schemeClr val="accent5">
                  <a:tint val="86000"/>
                </a:schemeClr>
              </a:solidFill>
              <a:round/>
            </a:ln>
            <a:effectLst/>
          </c:spPr>
          <c:marker>
            <c:symbol val="circle"/>
            <c:size val="5"/>
            <c:spPr>
              <a:solidFill>
                <a:schemeClr val="accent5">
                  <a:tint val="86000"/>
                </a:schemeClr>
              </a:solidFill>
              <a:ln w="9525">
                <a:solidFill>
                  <a:schemeClr val="accent5">
                    <a:tint val="8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table'!$F$5:$F$16</c:f>
              <c:strCache>
                <c:ptCount val="12"/>
                <c:pt idx="0">
                  <c:v>2010</c:v>
                </c:pt>
                <c:pt idx="1">
                  <c:v>2013</c:v>
                </c:pt>
                <c:pt idx="2">
                  <c:v>2014</c:v>
                </c:pt>
                <c:pt idx="3">
                  <c:v>2015</c:v>
                </c:pt>
                <c:pt idx="4">
                  <c:v>2016</c:v>
                </c:pt>
                <c:pt idx="5">
                  <c:v>2017</c:v>
                </c:pt>
                <c:pt idx="6">
                  <c:v>2018</c:v>
                </c:pt>
                <c:pt idx="7">
                  <c:v>2019</c:v>
                </c:pt>
                <c:pt idx="8">
                  <c:v>2020</c:v>
                </c:pt>
                <c:pt idx="9">
                  <c:v>2021</c:v>
                </c:pt>
                <c:pt idx="10">
                  <c:v>2023</c:v>
                </c:pt>
                <c:pt idx="11">
                  <c:v>2024</c:v>
                </c:pt>
              </c:strCache>
            </c:strRef>
          </c:cat>
          <c:val>
            <c:numRef>
              <c:f>'pivot table'!$I$5:$I$16</c:f>
              <c:numCache>
                <c:formatCode>General</c:formatCode>
                <c:ptCount val="12"/>
                <c:pt idx="0">
                  <c:v>215</c:v>
                </c:pt>
              </c:numCache>
            </c:numRef>
          </c:val>
          <c:smooth val="0"/>
          <c:extLst>
            <c:ext xmlns:c16="http://schemas.microsoft.com/office/drawing/2014/chart" uri="{C3380CC4-5D6E-409C-BE32-E72D297353CC}">
              <c16:uniqueId val="{00000011-1D13-4E92-8AA2-D8CB94D58303}"/>
            </c:ext>
          </c:extLst>
        </c:ser>
        <c:ser>
          <c:idx val="3"/>
          <c:order val="3"/>
          <c:tx>
            <c:strRef>
              <c:f>'pivot table'!$J$3:$J$4</c:f>
              <c:strCache>
                <c:ptCount val="1"/>
                <c:pt idx="0">
                  <c:v>6</c:v>
                </c:pt>
              </c:strCache>
            </c:strRef>
          </c:tx>
          <c:spPr>
            <a:ln w="28575" cap="rnd">
              <a:solidFill>
                <a:schemeClr val="accent5">
                  <a:tint val="58000"/>
                </a:schemeClr>
              </a:solidFill>
              <a:round/>
            </a:ln>
            <a:effectLst/>
          </c:spPr>
          <c:marker>
            <c:symbol val="circle"/>
            <c:size val="5"/>
            <c:spPr>
              <a:solidFill>
                <a:schemeClr val="accent5">
                  <a:tint val="58000"/>
                </a:schemeClr>
              </a:solidFill>
              <a:ln w="9525">
                <a:solidFill>
                  <a:schemeClr val="accent5">
                    <a:tint val="58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table'!$F$5:$F$16</c:f>
              <c:strCache>
                <c:ptCount val="12"/>
                <c:pt idx="0">
                  <c:v>2010</c:v>
                </c:pt>
                <c:pt idx="1">
                  <c:v>2013</c:v>
                </c:pt>
                <c:pt idx="2">
                  <c:v>2014</c:v>
                </c:pt>
                <c:pt idx="3">
                  <c:v>2015</c:v>
                </c:pt>
                <c:pt idx="4">
                  <c:v>2016</c:v>
                </c:pt>
                <c:pt idx="5">
                  <c:v>2017</c:v>
                </c:pt>
                <c:pt idx="6">
                  <c:v>2018</c:v>
                </c:pt>
                <c:pt idx="7">
                  <c:v>2019</c:v>
                </c:pt>
                <c:pt idx="8">
                  <c:v>2020</c:v>
                </c:pt>
                <c:pt idx="9">
                  <c:v>2021</c:v>
                </c:pt>
                <c:pt idx="10">
                  <c:v>2023</c:v>
                </c:pt>
                <c:pt idx="11">
                  <c:v>2024</c:v>
                </c:pt>
              </c:strCache>
            </c:strRef>
          </c:cat>
          <c:val>
            <c:numRef>
              <c:f>'pivot table'!$J$5:$J$16</c:f>
              <c:numCache>
                <c:formatCode>General</c:formatCode>
                <c:ptCount val="12"/>
                <c:pt idx="1">
                  <c:v>288</c:v>
                </c:pt>
                <c:pt idx="5">
                  <c:v>102</c:v>
                </c:pt>
              </c:numCache>
            </c:numRef>
          </c:val>
          <c:smooth val="0"/>
          <c:extLst>
            <c:ext xmlns:c16="http://schemas.microsoft.com/office/drawing/2014/chart" uri="{C3380CC4-5D6E-409C-BE32-E72D297353CC}">
              <c16:uniqueId val="{00000012-1D13-4E92-8AA2-D8CB94D58303}"/>
            </c:ext>
          </c:extLst>
        </c:ser>
        <c:dLbls>
          <c:dLblPos val="t"/>
          <c:showLegendKey val="0"/>
          <c:showVal val="1"/>
          <c:showCatName val="0"/>
          <c:showSerName val="0"/>
          <c:showPercent val="0"/>
          <c:showBubbleSize val="0"/>
        </c:dLbls>
        <c:marker val="1"/>
        <c:smooth val="0"/>
        <c:axId val="1419395023"/>
        <c:axId val="1419397423"/>
      </c:lineChart>
      <c:catAx>
        <c:axId val="141939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97423"/>
        <c:crosses val="autoZero"/>
        <c:auto val="1"/>
        <c:lblAlgn val="ctr"/>
        <c:lblOffset val="100"/>
        <c:noMultiLvlLbl val="0"/>
      </c:catAx>
      <c:valAx>
        <c:axId val="1419397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395023"/>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[Rohit_sharma_Analysis_Excel.xlsx]pivot table!PivotTable10</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Match</a:t>
            </a:r>
            <a:r>
              <a:rPr lang="en-US" b="1" baseline="0">
                <a:solidFill>
                  <a:schemeClr val="bg1"/>
                </a:solidFill>
              </a:rPr>
              <a:t> Result since 2010</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table'!$N$25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E9-4160-AAC4-E635B7C616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E9-4160-AAC4-E635B7C6166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table'!$M$26:$M$28</c:f>
              <c:strCache>
                <c:ptCount val="2"/>
                <c:pt idx="0">
                  <c:v>Lost</c:v>
                </c:pt>
                <c:pt idx="1">
                  <c:v>Won</c:v>
                </c:pt>
              </c:strCache>
            </c:strRef>
          </c:cat>
          <c:val>
            <c:numRef>
              <c:f>'pivot table'!$N$26:$N$28</c:f>
              <c:numCache>
                <c:formatCode>General</c:formatCode>
                <c:ptCount val="2"/>
                <c:pt idx="0">
                  <c:v>8</c:v>
                </c:pt>
                <c:pt idx="1">
                  <c:v>39</c:v>
                </c:pt>
              </c:numCache>
            </c:numRef>
          </c:val>
          <c:extLst>
            <c:ext xmlns:c16="http://schemas.microsoft.com/office/drawing/2014/chart" uri="{C3380CC4-5D6E-409C-BE32-E72D297353CC}">
              <c16:uniqueId val="{00000005-A614-4B90-9FF1-165A7A73B772}"/>
            </c:ext>
          </c:extLst>
        </c:ser>
        <c:dLbls>
          <c:dLblPos val="bestFit"/>
          <c:showLegendKey val="0"/>
          <c:showVal val="1"/>
          <c:showCatName val="0"/>
          <c:showSerName val="0"/>
          <c:showPercent val="0"/>
          <c:showBubbleSize val="0"/>
          <c:showLeaderLines val="1"/>
        </c:dLbls>
        <c:firstSliceAng val="0"/>
      </c:pieChart>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[Rohit_sharma_Analysis_Excel.xlsx]pivot table!PivotTable4</c:name>
    <c:fmtId val="8"/>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Rohits 100's against Top</a:t>
            </a:r>
            <a:r>
              <a:rPr lang="en-US" baseline="0">
                <a:solidFill>
                  <a:schemeClr val="bg1"/>
                </a:solidFill>
              </a:rPr>
              <a:t> 10 countries</a:t>
            </a:r>
            <a:endParaRPr lang="en-US">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table'!$A$17:$A$26</c:f>
              <c:strCache>
                <c:ptCount val="10"/>
                <c:pt idx="0">
                  <c:v>Afghanistan</c:v>
                </c:pt>
                <c:pt idx="1">
                  <c:v>Australia</c:v>
                </c:pt>
                <c:pt idx="2">
                  <c:v>Bangladesh</c:v>
                </c:pt>
                <c:pt idx="3">
                  <c:v>England</c:v>
                </c:pt>
                <c:pt idx="4">
                  <c:v>New Zealand</c:v>
                </c:pt>
                <c:pt idx="5">
                  <c:v>Pakistan</c:v>
                </c:pt>
                <c:pt idx="6">
                  <c:v>South Africa</c:v>
                </c:pt>
                <c:pt idx="7">
                  <c:v>Sri Lanka</c:v>
                </c:pt>
                <c:pt idx="8">
                  <c:v>West Indies</c:v>
                </c:pt>
                <c:pt idx="9">
                  <c:v>Zimbabwe</c:v>
                </c:pt>
              </c:strCache>
            </c:strRef>
          </c:cat>
          <c:val>
            <c:numRef>
              <c:f>'pivot table'!$B$17:$B$26</c:f>
              <c:numCache>
                <c:formatCode>General</c:formatCode>
                <c:ptCount val="10"/>
                <c:pt idx="0">
                  <c:v>252</c:v>
                </c:pt>
                <c:pt idx="1">
                  <c:v>1280</c:v>
                </c:pt>
                <c:pt idx="2">
                  <c:v>364</c:v>
                </c:pt>
                <c:pt idx="3">
                  <c:v>861</c:v>
                </c:pt>
                <c:pt idx="4">
                  <c:v>248</c:v>
                </c:pt>
                <c:pt idx="5">
                  <c:v>251</c:v>
                </c:pt>
                <c:pt idx="6">
                  <c:v>1008</c:v>
                </c:pt>
                <c:pt idx="7">
                  <c:v>1124</c:v>
                </c:pt>
                <c:pt idx="8">
                  <c:v>975</c:v>
                </c:pt>
                <c:pt idx="9">
                  <c:v>114</c:v>
                </c:pt>
              </c:numCache>
            </c:numRef>
          </c:val>
          <c:extLst>
            <c:ext xmlns:c16="http://schemas.microsoft.com/office/drawing/2014/chart" uri="{C3380CC4-5D6E-409C-BE32-E72D297353CC}">
              <c16:uniqueId val="{00000000-BCFE-473B-BC7B-490F935066A7}"/>
            </c:ext>
          </c:extLst>
        </c:ser>
        <c:dLbls>
          <c:dLblPos val="inEnd"/>
          <c:showLegendKey val="0"/>
          <c:showVal val="1"/>
          <c:showCatName val="0"/>
          <c:showSerName val="0"/>
          <c:showPercent val="0"/>
          <c:showBubbleSize val="0"/>
        </c:dLbls>
        <c:gapWidth val="65"/>
        <c:axId val="2038397231"/>
        <c:axId val="2038399631"/>
      </c:barChart>
      <c:catAx>
        <c:axId val="20383972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8399631"/>
        <c:crosses val="autoZero"/>
        <c:auto val="1"/>
        <c:lblAlgn val="ctr"/>
        <c:lblOffset val="100"/>
        <c:noMultiLvlLbl val="0"/>
      </c:catAx>
      <c:valAx>
        <c:axId val="2038399631"/>
        <c:scaling>
          <c:orientation val="minMax"/>
        </c:scaling>
        <c:delete val="1"/>
        <c:axPos val="b"/>
        <c:numFmt formatCode="General" sourceLinked="1"/>
        <c:majorTickMark val="none"/>
        <c:minorTickMark val="none"/>
        <c:tickLblPos val="nextTo"/>
        <c:crossAx val="2038397231"/>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388620</xdr:colOff>
      <xdr:row>4</xdr:row>
      <xdr:rowOff>1</xdr:rowOff>
    </xdr:from>
    <xdr:to>
      <xdr:col>8</xdr:col>
      <xdr:colOff>358140</xdr:colOff>
      <xdr:row>16</xdr:row>
      <xdr:rowOff>30480</xdr:rowOff>
    </xdr:to>
    <xdr:graphicFrame macro="">
      <xdr:nvGraphicFramePr>
        <xdr:cNvPr id="2" name="Chart 1">
          <a:extLst>
            <a:ext uri="{FF2B5EF4-FFF2-40B4-BE49-F238E27FC236}">
              <a16:creationId xmlns:a16="http://schemas.microsoft.com/office/drawing/2014/main" id="{14CAF17F-8C8B-45E9-84CB-9C1E56ADF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419101</xdr:colOff>
      <xdr:row>4</xdr:row>
      <xdr:rowOff>7620</xdr:rowOff>
    </xdr:from>
    <xdr:to>
      <xdr:col>14</xdr:col>
      <xdr:colOff>304801</xdr:colOff>
      <xdr:row>16</xdr:row>
      <xdr:rowOff>22860</xdr:rowOff>
    </xdr:to>
    <xdr:graphicFrame macro="">
      <xdr:nvGraphicFramePr>
        <xdr:cNvPr id="3" name="Chart 2">
          <a:extLst>
            <a:ext uri="{FF2B5EF4-FFF2-40B4-BE49-F238E27FC236}">
              <a16:creationId xmlns:a16="http://schemas.microsoft.com/office/drawing/2014/main" id="{225E9493-C3E2-46E0-A6A7-EE150B788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335280</xdr:colOff>
      <xdr:row>4</xdr:row>
      <xdr:rowOff>7620</xdr:rowOff>
    </xdr:from>
    <xdr:to>
      <xdr:col>20</xdr:col>
      <xdr:colOff>220980</xdr:colOff>
      <xdr:row>16</xdr:row>
      <xdr:rowOff>7621</xdr:rowOff>
    </xdr:to>
    <xdr:graphicFrame macro="">
      <xdr:nvGraphicFramePr>
        <xdr:cNvPr id="4" name="Chart 3">
          <a:extLst>
            <a:ext uri="{FF2B5EF4-FFF2-40B4-BE49-F238E27FC236}">
              <a16:creationId xmlns:a16="http://schemas.microsoft.com/office/drawing/2014/main" id="{0F2CB419-54D7-4C2D-89A0-A80413E13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16</xdr:row>
      <xdr:rowOff>60961</xdr:rowOff>
    </xdr:from>
    <xdr:to>
      <xdr:col>8</xdr:col>
      <xdr:colOff>365760</xdr:colOff>
      <xdr:row>27</xdr:row>
      <xdr:rowOff>99061</xdr:rowOff>
    </xdr:to>
    <xdr:graphicFrame macro="">
      <xdr:nvGraphicFramePr>
        <xdr:cNvPr id="7" name="Chart 6">
          <a:extLst>
            <a:ext uri="{FF2B5EF4-FFF2-40B4-BE49-F238E27FC236}">
              <a16:creationId xmlns:a16="http://schemas.microsoft.com/office/drawing/2014/main" id="{854E917C-3461-45BE-93A8-3166DA64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434340</xdr:colOff>
      <xdr:row>16</xdr:row>
      <xdr:rowOff>68580</xdr:rowOff>
    </xdr:from>
    <xdr:to>
      <xdr:col>14</xdr:col>
      <xdr:colOff>259080</xdr:colOff>
      <xdr:row>27</xdr:row>
      <xdr:rowOff>91440</xdr:rowOff>
    </xdr:to>
    <xdr:graphicFrame macro="">
      <xdr:nvGraphicFramePr>
        <xdr:cNvPr id="8" name="Chart 7">
          <a:extLst>
            <a:ext uri="{FF2B5EF4-FFF2-40B4-BE49-F238E27FC236}">
              <a16:creationId xmlns:a16="http://schemas.microsoft.com/office/drawing/2014/main" id="{4CF23CD1-AC59-4E15-8735-E1076295F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342900</xdr:colOff>
      <xdr:row>16</xdr:row>
      <xdr:rowOff>68580</xdr:rowOff>
    </xdr:from>
    <xdr:to>
      <xdr:col>22</xdr:col>
      <xdr:colOff>571500</xdr:colOff>
      <xdr:row>27</xdr:row>
      <xdr:rowOff>76200</xdr:rowOff>
    </xdr:to>
    <xdr:graphicFrame macro="">
      <xdr:nvGraphicFramePr>
        <xdr:cNvPr id="9" name="Chart 8">
          <a:extLst>
            <a:ext uri="{FF2B5EF4-FFF2-40B4-BE49-F238E27FC236}">
              <a16:creationId xmlns:a16="http://schemas.microsoft.com/office/drawing/2014/main" id="{160B68AB-540B-4F3A-901A-3A007521D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38100</xdr:colOff>
      <xdr:row>0</xdr:row>
      <xdr:rowOff>144780</xdr:rowOff>
    </xdr:from>
    <xdr:to>
      <xdr:col>16</xdr:col>
      <xdr:colOff>83820</xdr:colOff>
      <xdr:row>2</xdr:row>
      <xdr:rowOff>152400</xdr:rowOff>
    </xdr:to>
    <xdr:sp macro="" textlink="">
      <xdr:nvSpPr>
        <xdr:cNvPr id="10" name="TextBox 9">
          <a:extLst>
            <a:ext uri="{FF2B5EF4-FFF2-40B4-BE49-F238E27FC236}">
              <a16:creationId xmlns:a16="http://schemas.microsoft.com/office/drawing/2014/main" id="{9B85F95C-1F14-016B-6610-D277CBDA2A3B}"/>
            </a:ext>
          </a:extLst>
        </xdr:cNvPr>
        <xdr:cNvSpPr txBox="1"/>
      </xdr:nvSpPr>
      <xdr:spPr>
        <a:xfrm>
          <a:off x="4305300" y="144780"/>
          <a:ext cx="5532120" cy="37338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u="sng">
              <a:solidFill>
                <a:schemeClr val="bg1"/>
              </a:solidFill>
              <a:latin typeface="Amasis MT Pro Black" panose="02040A04050005020304" pitchFamily="18" charset="0"/>
            </a:rPr>
            <a:t>ROHIT</a:t>
          </a:r>
          <a:r>
            <a:rPr lang="en-IN" sz="2000" b="1" u="sng" baseline="0">
              <a:solidFill>
                <a:schemeClr val="bg1"/>
              </a:solidFill>
              <a:latin typeface="Amasis MT Pro Black" panose="02040A04050005020304" pitchFamily="18" charset="0"/>
            </a:rPr>
            <a:t> SHARMA'S CENTURY ANALYSIS</a:t>
          </a:r>
          <a:endParaRPr lang="en-IN" sz="2000" b="1" u="sng">
            <a:solidFill>
              <a:schemeClr val="bg1"/>
            </a:solidFill>
            <a:latin typeface="Amasis MT Pro Black" panose="02040A04050005020304" pitchFamily="18" charset="0"/>
          </a:endParaRPr>
        </a:p>
      </xdr:txBody>
    </xdr:sp>
    <xdr:clientData/>
  </xdr:twoCellAnchor>
  <xdr:twoCellAnchor editAs="oneCell">
    <xdr:from>
      <xdr:col>0</xdr:col>
      <xdr:colOff>53340</xdr:colOff>
      <xdr:row>4</xdr:row>
      <xdr:rowOff>22861</xdr:rowOff>
    </xdr:from>
    <xdr:to>
      <xdr:col>2</xdr:col>
      <xdr:colOff>350520</xdr:colOff>
      <xdr:row>10</xdr:row>
      <xdr:rowOff>76201</xdr:rowOff>
    </xdr:to>
    <mc:AlternateContent xmlns:mc="http://schemas.openxmlformats.org/markup-compatibility/2006" xmlns:a14="http://schemas.microsoft.com/office/drawing/2010/main">
      <mc:Choice Requires="a14">
        <xdr:graphicFrame macro="">
          <xdr:nvGraphicFramePr>
            <xdr:cNvPr id="12" name="Type of Match 1">
              <a:extLst>
                <a:ext uri="{FF2B5EF4-FFF2-40B4-BE49-F238E27FC236}">
                  <a16:creationId xmlns:a16="http://schemas.microsoft.com/office/drawing/2014/main" id="{F8F030EA-9251-E8CC-EB8A-1C1AEA46E83A}"/>
                </a:ext>
              </a:extLst>
            </xdr:cNvPr>
            <xdr:cNvGraphicFramePr/>
          </xdr:nvGraphicFramePr>
          <xdr:xfrm>
            <a:off x="0" y="0"/>
            <a:ext cx="0" cy="0"/>
          </xdr:xfrm>
          <a:graphic>
            <a:graphicData uri="http://schemas.microsoft.com/office/drawing/2010/slicer">
              <sle:slicer xmlns:sle="http://schemas.microsoft.com/office/drawing/2010/slicer" name="Type of Match 1"/>
            </a:graphicData>
          </a:graphic>
        </xdr:graphicFrame>
      </mc:Choice>
      <mc:Fallback xmlns="">
        <xdr:sp macro="" textlink="">
          <xdr:nvSpPr>
            <xdr:cNvPr id="0" name=""/>
            <xdr:cNvSpPr>
              <a:spLocks noTextEdit="1"/>
            </xdr:cNvSpPr>
          </xdr:nvSpPr>
          <xdr:spPr>
            <a:xfrm>
              <a:off x="53340" y="754381"/>
              <a:ext cx="15163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114301</xdr:rowOff>
    </xdr:from>
    <xdr:to>
      <xdr:col>2</xdr:col>
      <xdr:colOff>388620</xdr:colOff>
      <xdr:row>16</xdr:row>
      <xdr:rowOff>38100</xdr:rowOff>
    </xdr:to>
    <mc:AlternateContent xmlns:mc="http://schemas.openxmlformats.org/markup-compatibility/2006" xmlns:a14="http://schemas.microsoft.com/office/drawing/2010/main">
      <mc:Choice Requires="a14">
        <xdr:graphicFrame macro="">
          <xdr:nvGraphicFramePr>
            <xdr:cNvPr id="13" name="H/A/N 1">
              <a:extLst>
                <a:ext uri="{FF2B5EF4-FFF2-40B4-BE49-F238E27FC236}">
                  <a16:creationId xmlns:a16="http://schemas.microsoft.com/office/drawing/2014/main" id="{EBE430B9-6B1E-A1BE-EE4F-683252C3FCB2}"/>
                </a:ext>
              </a:extLst>
            </xdr:cNvPr>
            <xdr:cNvGraphicFramePr/>
          </xdr:nvGraphicFramePr>
          <xdr:xfrm>
            <a:off x="0" y="0"/>
            <a:ext cx="0" cy="0"/>
          </xdr:xfrm>
          <a:graphic>
            <a:graphicData uri="http://schemas.microsoft.com/office/drawing/2010/slicer">
              <sle:slicer xmlns:sle="http://schemas.microsoft.com/office/drawing/2010/slicer" name="H/A/N 1"/>
            </a:graphicData>
          </a:graphic>
        </xdr:graphicFrame>
      </mc:Choice>
      <mc:Fallback xmlns="">
        <xdr:sp macro="" textlink="">
          <xdr:nvSpPr>
            <xdr:cNvPr id="0" name=""/>
            <xdr:cNvSpPr>
              <a:spLocks noTextEdit="1"/>
            </xdr:cNvSpPr>
          </xdr:nvSpPr>
          <xdr:spPr>
            <a:xfrm>
              <a:off x="30480" y="1943101"/>
              <a:ext cx="157734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266700</xdr:colOff>
      <xdr:row>3</xdr:row>
      <xdr:rowOff>175260</xdr:rowOff>
    </xdr:from>
    <xdr:to>
      <xdr:col>23</xdr:col>
      <xdr:colOff>99060</xdr:colOff>
      <xdr:row>16</xdr:row>
      <xdr:rowOff>15240</xdr:rowOff>
    </xdr:to>
    <mc:AlternateContent xmlns:mc="http://schemas.openxmlformats.org/markup-compatibility/2006" xmlns:a14="http://schemas.microsoft.com/office/drawing/2010/main">
      <mc:Choice Requires="a14">
        <xdr:graphicFrame macro="">
          <xdr:nvGraphicFramePr>
            <xdr:cNvPr id="14" name="Year ">
              <a:extLst>
                <a:ext uri="{FF2B5EF4-FFF2-40B4-BE49-F238E27FC236}">
                  <a16:creationId xmlns:a16="http://schemas.microsoft.com/office/drawing/2014/main" id="{24746878-A7AA-2AB0-1C27-1F42677E4433}"/>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12458700" y="723900"/>
              <a:ext cx="166116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0</xdr:row>
      <xdr:rowOff>0</xdr:rowOff>
    </xdr:from>
    <xdr:to>
      <xdr:col>6</xdr:col>
      <xdr:colOff>586739</xdr:colOff>
      <xdr:row>3</xdr:row>
      <xdr:rowOff>182879</xdr:rowOff>
    </xdr:to>
    <xdr:pic>
      <xdr:nvPicPr>
        <xdr:cNvPr id="16" name="Picture 15">
          <a:extLst>
            <a:ext uri="{FF2B5EF4-FFF2-40B4-BE49-F238E27FC236}">
              <a16:creationId xmlns:a16="http://schemas.microsoft.com/office/drawing/2014/main" id="{222A6F89-0A2F-FC2E-A031-7C44E938B1D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78480" y="0"/>
          <a:ext cx="1165859" cy="731519"/>
        </a:xfrm>
        <a:prstGeom prst="rect">
          <a:avLst/>
        </a:prstGeom>
      </xdr:spPr>
    </xdr:pic>
    <xdr:clientData/>
  </xdr:twoCellAnchor>
  <xdr:twoCellAnchor editAs="oneCell">
    <xdr:from>
      <xdr:col>16</xdr:col>
      <xdr:colOff>167640</xdr:colOff>
      <xdr:row>0</xdr:row>
      <xdr:rowOff>53340</xdr:rowOff>
    </xdr:from>
    <xdr:to>
      <xdr:col>17</xdr:col>
      <xdr:colOff>335279</xdr:colOff>
      <xdr:row>3</xdr:row>
      <xdr:rowOff>167640</xdr:rowOff>
    </xdr:to>
    <xdr:pic>
      <xdr:nvPicPr>
        <xdr:cNvPr id="20" name="Picture 19">
          <a:extLst>
            <a:ext uri="{FF2B5EF4-FFF2-40B4-BE49-F238E27FC236}">
              <a16:creationId xmlns:a16="http://schemas.microsoft.com/office/drawing/2014/main" id="{78DC2782-0806-561A-1E4A-7F3CDF7517C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921240" y="53340"/>
          <a:ext cx="777239" cy="6629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BORG" refreshedDate="45460.844854513889" createdVersion="8" refreshedVersion="8" minRefreshableVersion="3" recordCount="48" xr:uid="{7E740AAA-3E65-49F1-8DBA-24B36DE05F5D}">
  <cacheSource type="worksheet">
    <worksheetSource ref="A1:M49" sheet="ROHIT SHARMA ANALYSIS"/>
  </cacheSource>
  <cacheFields count="13">
    <cacheField name="S.No." numFmtId="0">
      <sharedItems containsSemiMixedTypes="0" containsString="0" containsNumber="1" containsInteger="1" minValue="1" maxValue="48" count="4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sharedItems>
    </cacheField>
    <cacheField name="Date" numFmtId="14">
      <sharedItems containsSemiMixedTypes="0" containsNonDate="0" containsDate="1" containsString="0" minDate="2010-05-28T00:00:00" maxDate="2024-03-08T00:00:00"/>
    </cacheField>
    <cacheField name="Score" numFmtId="0">
      <sharedItems containsSemiMixedTypes="0" containsString="0" containsNumber="1" containsInteger="1" minValue="100" maxValue="264"/>
    </cacheField>
    <cacheField name="Strike Rate" numFmtId="0">
      <sharedItems containsSemiMixedTypes="0" containsString="0" containsNumber="1" minValue="50.56" maxValue="274.41000000000003"/>
    </cacheField>
    <cacheField name="Type of Match" numFmtId="0">
      <sharedItems count="3">
        <s v="ODI"/>
        <s v="Test"/>
        <s v="T20"/>
      </sharedItems>
    </cacheField>
    <cacheField name="Position" numFmtId="0">
      <sharedItems containsSemiMixedTypes="0" containsString="0" containsNumber="1" containsInteger="1" minValue="1" maxValue="6" count="4">
        <n v="4"/>
        <n v="1"/>
        <n v="2"/>
        <n v="6"/>
      </sharedItems>
    </cacheField>
    <cacheField name="Innings" numFmtId="0">
      <sharedItems containsSemiMixedTypes="0" containsString="0" containsNumber="1" containsInteger="1" minValue="1" maxValue="3"/>
    </cacheField>
    <cacheField name="Dismissed " numFmtId="0">
      <sharedItems count="2">
        <s v="Yes"/>
        <s v="No"/>
      </sharedItems>
    </cacheField>
    <cacheField name="Against" numFmtId="0">
      <sharedItems count="10">
        <s v="Zimbabwe"/>
        <s v="Sri Lanka"/>
        <s v="Australia"/>
        <s v="Bangladesh"/>
        <s v="South Africa"/>
        <s v="New Zealand"/>
        <s v="England"/>
        <s v="Pakistan"/>
        <s v="West Indies"/>
        <s v="Afghanistan"/>
      </sharedItems>
    </cacheField>
    <cacheField name="Venue" numFmtId="0">
      <sharedItems count="35">
        <s v="Queens Sports Club, Bulawayo"/>
        <s v="Sawai Mansingh Stadium, Jaipur"/>
        <s v="M. Chinnaswamy Stadium, Bangalore"/>
        <s v="Eden Gardens, Kolkata"/>
        <s v="Melbourne Cricket Ground, Melbourne"/>
        <s v="Green Park Stadium, Kanpur"/>
        <s v="WACA Ground, Perth"/>
        <s v="The Gabba, Brisbane"/>
        <s v="Edgbaston Cricket Ground, Birmingham"/>
        <s v="Pallekele International Cricket Stadium, Pallekele"/>
        <s v="R. Premadasa Stadium, Colombo"/>
        <s v="Vidarbha Cricket Association Stadium, Nagpur"/>
        <s v="Punjab Cricket Association Stadium, Mohali"/>
        <s v="St. George's Park, Port Elizabeth"/>
        <s v="Trent Bridge, Nottingham"/>
        <s v="Dubai Cricket Stadium, Dubai"/>
        <s v="ACA Stadium, Guwahati"/>
        <s v="Brabourne Stadium, Mumbai"/>
        <s v="Sydney Cricket Ground, Sydney"/>
        <s v="Rose Bowl, Southampton"/>
        <s v="Old Trafford Cricket Ground, Manchester"/>
        <s v="Headingley Cricket Ground, Leeds"/>
        <s v="ACA-VDCA Stadium, Vishakhapatnam"/>
        <s v="Holkar Cricket Stadium, Indore"/>
        <s v="Arun Jaitley Stadium, Delhi"/>
        <s v="Wankhede Stadium, Mumbai"/>
        <s v="VDCA Cricket Stadium, Vishakhapatnam"/>
        <s v="JSCA International Stadium Complex, Ranchi"/>
        <s v="M. A. Chidambaram Stadium, Chennai"/>
        <s v="The Oval, London"/>
        <s v="Windsor Park, Roseau"/>
        <s v="Niranjan Shah Stadium, Rajkot"/>
        <s v="HPCA Stadium, Dharamshala"/>
        <s v="Bristol County Ground, Bristol"/>
        <s v="Ekana Stadium, Lucknow"/>
      </sharedItems>
    </cacheField>
    <cacheField name="H/A/N" numFmtId="0">
      <sharedItems count="3">
        <s v="Away"/>
        <s v="Neutral"/>
        <s v="Home"/>
      </sharedItems>
    </cacheField>
    <cacheField name="Result" numFmtId="0">
      <sharedItems count="3">
        <s v="Lost"/>
        <s v="Won"/>
        <s v="Won "/>
      </sharedItems>
    </cacheField>
    <cacheField name="Year " numFmtId="0">
      <sharedItems containsSemiMixedTypes="0" containsString="0" containsNumber="1" containsInteger="1" minValue="2010" maxValue="2024" count="12">
        <n v="2010"/>
        <n v="2013"/>
        <n v="2014"/>
        <n v="2015"/>
        <n v="2016"/>
        <n v="2017"/>
        <n v="2018"/>
        <n v="2019"/>
        <n v="2020"/>
        <n v="2023"/>
        <n v="2021"/>
        <n v="2024"/>
      </sharedItems>
    </cacheField>
  </cacheFields>
  <extLst>
    <ext xmlns:x14="http://schemas.microsoft.com/office/spreadsheetml/2009/9/main" uri="{725AE2AE-9491-48be-B2B4-4EB974FC3084}">
      <x14:pivotCacheDefinition pivotCacheId="1138175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d v="2010-05-28T00:00:00"/>
    <n v="114"/>
    <n v="95.79"/>
    <x v="0"/>
    <x v="0"/>
    <n v="1"/>
    <x v="0"/>
    <x v="0"/>
    <x v="0"/>
    <x v="0"/>
    <x v="0"/>
    <x v="0"/>
  </r>
  <r>
    <x v="1"/>
    <d v="2010-05-30T00:00:00"/>
    <n v="101"/>
    <n v="170"/>
    <x v="0"/>
    <x v="0"/>
    <n v="2"/>
    <x v="1"/>
    <x v="1"/>
    <x v="0"/>
    <x v="1"/>
    <x v="1"/>
    <x v="0"/>
  </r>
  <r>
    <x v="2"/>
    <d v="2013-10-16T00:00:00"/>
    <n v="141"/>
    <n v="114.63"/>
    <x v="0"/>
    <x v="1"/>
    <n v="2"/>
    <x v="1"/>
    <x v="2"/>
    <x v="1"/>
    <x v="2"/>
    <x v="1"/>
    <x v="1"/>
  </r>
  <r>
    <x v="3"/>
    <d v="2013-11-02T00:00:00"/>
    <n v="209"/>
    <n v="132.27000000000001"/>
    <x v="0"/>
    <x v="1"/>
    <n v="1"/>
    <x v="0"/>
    <x v="2"/>
    <x v="2"/>
    <x v="2"/>
    <x v="1"/>
    <x v="1"/>
  </r>
  <r>
    <x v="4"/>
    <d v="2014-11-13T00:00:00"/>
    <n v="264"/>
    <n v="152.6"/>
    <x v="0"/>
    <x v="2"/>
    <n v="1"/>
    <x v="0"/>
    <x v="1"/>
    <x v="3"/>
    <x v="2"/>
    <x v="1"/>
    <x v="2"/>
  </r>
  <r>
    <x v="5"/>
    <d v="2015-01-18T00:00:00"/>
    <n v="138"/>
    <n v="99.28"/>
    <x v="0"/>
    <x v="1"/>
    <n v="1"/>
    <x v="0"/>
    <x v="2"/>
    <x v="4"/>
    <x v="0"/>
    <x v="0"/>
    <x v="3"/>
  </r>
  <r>
    <x v="6"/>
    <d v="2015-03-19T00:00:00"/>
    <n v="137"/>
    <n v="108.73"/>
    <x v="0"/>
    <x v="1"/>
    <n v="1"/>
    <x v="0"/>
    <x v="3"/>
    <x v="4"/>
    <x v="1"/>
    <x v="1"/>
    <x v="3"/>
  </r>
  <r>
    <x v="7"/>
    <d v="2015-10-11T00:00:00"/>
    <n v="150"/>
    <n v="112.78"/>
    <x v="0"/>
    <x v="1"/>
    <n v="2"/>
    <x v="0"/>
    <x v="4"/>
    <x v="5"/>
    <x v="2"/>
    <x v="0"/>
    <x v="4"/>
  </r>
  <r>
    <x v="8"/>
    <d v="2016-01-12T00:00:00"/>
    <n v="171"/>
    <n v="104.9"/>
    <x v="0"/>
    <x v="1"/>
    <n v="1"/>
    <x v="1"/>
    <x v="2"/>
    <x v="6"/>
    <x v="0"/>
    <x v="0"/>
    <x v="4"/>
  </r>
  <r>
    <x v="9"/>
    <d v="2016-01-15T00:00:00"/>
    <n v="124"/>
    <n v="97.63"/>
    <x v="0"/>
    <x v="1"/>
    <n v="1"/>
    <x v="0"/>
    <x v="2"/>
    <x v="7"/>
    <x v="0"/>
    <x v="0"/>
    <x v="4"/>
  </r>
  <r>
    <x v="10"/>
    <d v="2017-06-15T00:00:00"/>
    <n v="123"/>
    <n v="95.34"/>
    <x v="0"/>
    <x v="1"/>
    <n v="2"/>
    <x v="1"/>
    <x v="3"/>
    <x v="8"/>
    <x v="1"/>
    <x v="1"/>
    <x v="5"/>
  </r>
  <r>
    <x v="11"/>
    <d v="2017-08-27T00:00:00"/>
    <n v="124"/>
    <n v="85.51"/>
    <x v="0"/>
    <x v="1"/>
    <n v="2"/>
    <x v="1"/>
    <x v="1"/>
    <x v="9"/>
    <x v="0"/>
    <x v="1"/>
    <x v="5"/>
  </r>
  <r>
    <x v="12"/>
    <d v="2017-08-31T00:00:00"/>
    <n v="104"/>
    <n v="118.18"/>
    <x v="0"/>
    <x v="1"/>
    <n v="1"/>
    <x v="0"/>
    <x v="1"/>
    <x v="10"/>
    <x v="0"/>
    <x v="1"/>
    <x v="5"/>
  </r>
  <r>
    <x v="13"/>
    <d v="2017-10-01T00:00:00"/>
    <n v="125"/>
    <n v="114.67"/>
    <x v="0"/>
    <x v="2"/>
    <n v="2"/>
    <x v="0"/>
    <x v="2"/>
    <x v="11"/>
    <x v="2"/>
    <x v="1"/>
    <x v="5"/>
  </r>
  <r>
    <x v="14"/>
    <d v="2017-10-29T00:00:00"/>
    <n v="147"/>
    <n v="106.52"/>
    <x v="0"/>
    <x v="1"/>
    <n v="1"/>
    <x v="0"/>
    <x v="5"/>
    <x v="5"/>
    <x v="2"/>
    <x v="1"/>
    <x v="5"/>
  </r>
  <r>
    <x v="15"/>
    <d v="2017-12-13T00:00:00"/>
    <n v="208"/>
    <n v="135.94"/>
    <x v="0"/>
    <x v="1"/>
    <n v="1"/>
    <x v="1"/>
    <x v="1"/>
    <x v="12"/>
    <x v="2"/>
    <x v="1"/>
    <x v="5"/>
  </r>
  <r>
    <x v="16"/>
    <d v="2018-02-13T00:00:00"/>
    <n v="115"/>
    <n v="91.26"/>
    <x v="0"/>
    <x v="1"/>
    <n v="1"/>
    <x v="0"/>
    <x v="4"/>
    <x v="13"/>
    <x v="0"/>
    <x v="1"/>
    <x v="6"/>
  </r>
  <r>
    <x v="17"/>
    <d v="2018-07-12T00:00:00"/>
    <n v="137"/>
    <n v="120.17"/>
    <x v="0"/>
    <x v="1"/>
    <n v="2"/>
    <x v="1"/>
    <x v="6"/>
    <x v="14"/>
    <x v="0"/>
    <x v="1"/>
    <x v="6"/>
  </r>
  <r>
    <x v="18"/>
    <d v="2018-09-23T00:00:00"/>
    <n v="111"/>
    <n v="93.27"/>
    <x v="0"/>
    <x v="1"/>
    <n v="2"/>
    <x v="1"/>
    <x v="7"/>
    <x v="15"/>
    <x v="1"/>
    <x v="1"/>
    <x v="6"/>
  </r>
  <r>
    <x v="19"/>
    <d v="2018-10-21T00:00:00"/>
    <n v="152"/>
    <n v="129.58000000000001"/>
    <x v="0"/>
    <x v="1"/>
    <n v="2"/>
    <x v="1"/>
    <x v="8"/>
    <x v="16"/>
    <x v="2"/>
    <x v="1"/>
    <x v="6"/>
  </r>
  <r>
    <x v="20"/>
    <d v="2018-10-29T00:00:00"/>
    <n v="162"/>
    <n v="118.25"/>
    <x v="0"/>
    <x v="1"/>
    <n v="1"/>
    <x v="0"/>
    <x v="8"/>
    <x v="17"/>
    <x v="2"/>
    <x v="1"/>
    <x v="6"/>
  </r>
  <r>
    <x v="21"/>
    <d v="2019-01-12T00:00:00"/>
    <n v="133"/>
    <n v="103.1"/>
    <x v="0"/>
    <x v="1"/>
    <n v="2"/>
    <x v="0"/>
    <x v="2"/>
    <x v="18"/>
    <x v="0"/>
    <x v="0"/>
    <x v="7"/>
  </r>
  <r>
    <x v="22"/>
    <d v="2019-06-05T00:00:00"/>
    <n v="122"/>
    <n v="85.1"/>
    <x v="0"/>
    <x v="1"/>
    <n v="2"/>
    <x v="1"/>
    <x v="4"/>
    <x v="19"/>
    <x v="1"/>
    <x v="1"/>
    <x v="7"/>
  </r>
  <r>
    <x v="23"/>
    <d v="2019-06-16T00:00:00"/>
    <n v="140"/>
    <n v="123.89"/>
    <x v="0"/>
    <x v="2"/>
    <n v="1"/>
    <x v="0"/>
    <x v="7"/>
    <x v="20"/>
    <x v="1"/>
    <x v="2"/>
    <x v="7"/>
  </r>
  <r>
    <x v="24"/>
    <d v="2019-06-30T00:00:00"/>
    <n v="102"/>
    <n v="93.57"/>
    <x v="0"/>
    <x v="2"/>
    <n v="2"/>
    <x v="0"/>
    <x v="6"/>
    <x v="8"/>
    <x v="0"/>
    <x v="0"/>
    <x v="7"/>
  </r>
  <r>
    <x v="25"/>
    <d v="2019-07-02T00:00:00"/>
    <n v="104"/>
    <n v="113.04"/>
    <x v="0"/>
    <x v="2"/>
    <n v="1"/>
    <x v="0"/>
    <x v="3"/>
    <x v="8"/>
    <x v="1"/>
    <x v="1"/>
    <x v="7"/>
  </r>
  <r>
    <x v="26"/>
    <d v="2019-07-06T00:00:00"/>
    <n v="103"/>
    <n v="109.57"/>
    <x v="0"/>
    <x v="2"/>
    <n v="2"/>
    <x v="0"/>
    <x v="1"/>
    <x v="21"/>
    <x v="1"/>
    <x v="1"/>
    <x v="7"/>
  </r>
  <r>
    <x v="27"/>
    <d v="2019-12-18T00:00:00"/>
    <n v="159"/>
    <n v="115.21"/>
    <x v="0"/>
    <x v="1"/>
    <n v="1"/>
    <x v="0"/>
    <x v="8"/>
    <x v="22"/>
    <x v="2"/>
    <x v="1"/>
    <x v="7"/>
  </r>
  <r>
    <x v="28"/>
    <d v="2020-01-19T00:00:00"/>
    <n v="119"/>
    <n v="92.96"/>
    <x v="0"/>
    <x v="1"/>
    <n v="2"/>
    <x v="0"/>
    <x v="2"/>
    <x v="2"/>
    <x v="2"/>
    <x v="1"/>
    <x v="8"/>
  </r>
  <r>
    <x v="29"/>
    <d v="2023-01-24T00:00:00"/>
    <n v="101"/>
    <n v="118.82"/>
    <x v="0"/>
    <x v="1"/>
    <n v="1"/>
    <x v="0"/>
    <x v="5"/>
    <x v="23"/>
    <x v="2"/>
    <x v="1"/>
    <x v="9"/>
  </r>
  <r>
    <x v="30"/>
    <d v="2023-10-11T00:00:00"/>
    <n v="131"/>
    <n v="155.94999999999999"/>
    <x v="0"/>
    <x v="1"/>
    <n v="2"/>
    <x v="0"/>
    <x v="9"/>
    <x v="24"/>
    <x v="2"/>
    <x v="1"/>
    <x v="9"/>
  </r>
  <r>
    <x v="31"/>
    <d v="2013-11-06T00:00:00"/>
    <n v="177"/>
    <n v="58.8"/>
    <x v="1"/>
    <x v="3"/>
    <n v="2"/>
    <x v="0"/>
    <x v="8"/>
    <x v="3"/>
    <x v="2"/>
    <x v="1"/>
    <x v="1"/>
  </r>
  <r>
    <x v="32"/>
    <d v="2013-11-14T00:00:00"/>
    <n v="111"/>
    <n v="60.15"/>
    <x v="1"/>
    <x v="3"/>
    <n v="2"/>
    <x v="1"/>
    <x v="8"/>
    <x v="25"/>
    <x v="2"/>
    <x v="1"/>
    <x v="1"/>
  </r>
  <r>
    <x v="33"/>
    <d v="2017-11-24T00:00:00"/>
    <n v="102"/>
    <n v="63.75"/>
    <x v="1"/>
    <x v="3"/>
    <n v="2"/>
    <x v="1"/>
    <x v="1"/>
    <x v="11"/>
    <x v="2"/>
    <x v="1"/>
    <x v="5"/>
  </r>
  <r>
    <x v="34"/>
    <d v="2019-10-02T00:00:00"/>
    <n v="176"/>
    <n v="72.45"/>
    <x v="1"/>
    <x v="2"/>
    <n v="1"/>
    <x v="0"/>
    <x v="4"/>
    <x v="26"/>
    <x v="2"/>
    <x v="1"/>
    <x v="7"/>
  </r>
  <r>
    <x v="35"/>
    <d v="2019-10-02T00:00:00"/>
    <n v="127"/>
    <n v="85.23"/>
    <x v="1"/>
    <x v="2"/>
    <n v="3"/>
    <x v="0"/>
    <x v="4"/>
    <x v="26"/>
    <x v="2"/>
    <x v="1"/>
    <x v="7"/>
  </r>
  <r>
    <x v="36"/>
    <d v="2019-10-19T00:00:00"/>
    <n v="212"/>
    <n v="83.13"/>
    <x v="1"/>
    <x v="2"/>
    <n v="1"/>
    <x v="0"/>
    <x v="4"/>
    <x v="27"/>
    <x v="2"/>
    <x v="1"/>
    <x v="7"/>
  </r>
  <r>
    <x v="37"/>
    <d v="2021-02-13T00:00:00"/>
    <n v="161"/>
    <n v="69.69"/>
    <x v="1"/>
    <x v="1"/>
    <n v="1"/>
    <x v="0"/>
    <x v="6"/>
    <x v="28"/>
    <x v="2"/>
    <x v="1"/>
    <x v="10"/>
  </r>
  <r>
    <x v="38"/>
    <d v="2021-09-02T00:00:00"/>
    <n v="127"/>
    <n v="50.56"/>
    <x v="1"/>
    <x v="1"/>
    <n v="3"/>
    <x v="0"/>
    <x v="6"/>
    <x v="29"/>
    <x v="0"/>
    <x v="1"/>
    <x v="10"/>
  </r>
  <r>
    <x v="39"/>
    <d v="2023-02-09T00:00:00"/>
    <n v="120"/>
    <n v="60.85"/>
    <x v="1"/>
    <x v="1"/>
    <n v="2"/>
    <x v="0"/>
    <x v="2"/>
    <x v="11"/>
    <x v="2"/>
    <x v="1"/>
    <x v="9"/>
  </r>
  <r>
    <x v="40"/>
    <d v="2023-07-12T00:00:00"/>
    <n v="103"/>
    <n v="58.05"/>
    <x v="1"/>
    <x v="2"/>
    <n v="2"/>
    <x v="0"/>
    <x v="8"/>
    <x v="30"/>
    <x v="0"/>
    <x v="1"/>
    <x v="9"/>
  </r>
  <r>
    <x v="41"/>
    <d v="2024-02-15T00:00:00"/>
    <n v="131"/>
    <n v="57.05"/>
    <x v="1"/>
    <x v="2"/>
    <n v="1"/>
    <x v="0"/>
    <x v="6"/>
    <x v="31"/>
    <x v="2"/>
    <x v="1"/>
    <x v="11"/>
  </r>
  <r>
    <x v="42"/>
    <d v="2024-03-07T00:00:00"/>
    <n v="103"/>
    <n v="64.37"/>
    <x v="1"/>
    <x v="2"/>
    <n v="2"/>
    <x v="0"/>
    <x v="6"/>
    <x v="32"/>
    <x v="2"/>
    <x v="1"/>
    <x v="11"/>
  </r>
  <r>
    <x v="43"/>
    <d v="2015-10-02T00:00:00"/>
    <n v="106"/>
    <n v="160.6"/>
    <x v="2"/>
    <x v="1"/>
    <n v="1"/>
    <x v="0"/>
    <x v="4"/>
    <x v="32"/>
    <x v="2"/>
    <x v="0"/>
    <x v="3"/>
  </r>
  <r>
    <x v="44"/>
    <d v="2017-12-22T00:00:00"/>
    <n v="118"/>
    <n v="274.41000000000003"/>
    <x v="2"/>
    <x v="1"/>
    <n v="1"/>
    <x v="0"/>
    <x v="1"/>
    <x v="23"/>
    <x v="2"/>
    <x v="1"/>
    <x v="5"/>
  </r>
  <r>
    <x v="45"/>
    <d v="2018-07-08T00:00:00"/>
    <n v="100"/>
    <n v="178.57"/>
    <x v="2"/>
    <x v="1"/>
    <n v="2"/>
    <x v="1"/>
    <x v="6"/>
    <x v="33"/>
    <x v="0"/>
    <x v="1"/>
    <x v="6"/>
  </r>
  <r>
    <x v="46"/>
    <d v="2018-11-06T00:00:00"/>
    <n v="111"/>
    <n v="181.96"/>
    <x v="2"/>
    <x v="1"/>
    <n v="1"/>
    <x v="1"/>
    <x v="8"/>
    <x v="34"/>
    <x v="2"/>
    <x v="1"/>
    <x v="6"/>
  </r>
  <r>
    <x v="47"/>
    <d v="2024-01-17T00:00:00"/>
    <n v="121"/>
    <n v="175.36"/>
    <x v="2"/>
    <x v="2"/>
    <n v="1"/>
    <x v="1"/>
    <x v="9"/>
    <x v="2"/>
    <x v="2"/>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34EDD-90FC-4420-9E70-7179846EB67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7" firstHeaderRow="1" firstDataRow="1" firstDataCol="1"/>
  <pivotFields count="13">
    <pivotField showAll="0"/>
    <pivotField numFmtId="14" showAll="0"/>
    <pivotField dataField="1" showAll="0"/>
    <pivotField showAll="0"/>
    <pivotField showAll="0">
      <items count="4">
        <item x="0"/>
        <item x="2"/>
        <item x="1"/>
        <item t="default"/>
      </items>
    </pivotField>
    <pivotField showAll="0"/>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0"/>
        <item x="1"/>
        <item x="2"/>
        <item t="default"/>
      </items>
    </pivotField>
    <pivotField showAll="0">
      <items count="13">
        <item x="0"/>
        <item x="1"/>
        <item x="2"/>
        <item x="3"/>
        <item x="4"/>
        <item x="5"/>
        <item x="6"/>
        <item x="7"/>
        <item x="8"/>
        <item x="10"/>
        <item x="9"/>
        <item x="11"/>
        <item t="default"/>
      </items>
    </pivotField>
  </pivotFields>
  <rowFields count="1">
    <field x="11"/>
  </rowFields>
  <rowItems count="4">
    <i>
      <x/>
    </i>
    <i>
      <x v="1"/>
    </i>
    <i>
      <x v="2"/>
    </i>
    <i t="grand">
      <x/>
    </i>
  </rowItems>
  <colItems count="1">
    <i/>
  </colItems>
  <dataFields count="1">
    <dataField name="Sum of 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819CFF-761C-47C6-A0AF-21E31BA2C1F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VENUES">
  <location ref="F18:G24" firstHeaderRow="1" firstDataRow="1" firstDataCol="1"/>
  <pivotFields count="13">
    <pivotField showAll="0"/>
    <pivotField numFmtId="14" showAll="0"/>
    <pivotField dataField="1" showAll="0"/>
    <pivotField showAll="0"/>
    <pivotField showAll="0">
      <items count="4">
        <item x="0"/>
        <item x="2"/>
        <item x="1"/>
        <item t="default"/>
      </items>
    </pivotField>
    <pivotField showAll="0"/>
    <pivotField showAll="0"/>
    <pivotField showAll="0"/>
    <pivotField showAll="0"/>
    <pivotField axis="axisRow" showAll="0" measureFilter="1">
      <items count="36">
        <item x="16"/>
        <item x="22"/>
        <item x="24"/>
        <item x="17"/>
        <item x="33"/>
        <item x="15"/>
        <item x="3"/>
        <item x="8"/>
        <item x="34"/>
        <item x="5"/>
        <item x="21"/>
        <item x="23"/>
        <item x="32"/>
        <item x="27"/>
        <item x="28"/>
        <item x="2"/>
        <item x="4"/>
        <item x="31"/>
        <item x="20"/>
        <item x="9"/>
        <item x="12"/>
        <item x="0"/>
        <item x="10"/>
        <item x="19"/>
        <item x="1"/>
        <item x="13"/>
        <item x="18"/>
        <item x="7"/>
        <item x="29"/>
        <item x="14"/>
        <item x="26"/>
        <item x="11"/>
        <item x="6"/>
        <item x="25"/>
        <item x="30"/>
        <item t="default"/>
      </items>
    </pivotField>
    <pivotField showAll="0">
      <items count="4">
        <item x="0"/>
        <item x="2"/>
        <item x="1"/>
        <item t="default"/>
      </items>
    </pivotField>
    <pivotField showAll="0"/>
    <pivotField showAll="0">
      <items count="13">
        <item x="0"/>
        <item x="1"/>
        <item x="2"/>
        <item x="3"/>
        <item x="4"/>
        <item x="5"/>
        <item x="6"/>
        <item x="7"/>
        <item x="8"/>
        <item x="10"/>
        <item x="9"/>
        <item x="11"/>
        <item t="default"/>
      </items>
    </pivotField>
  </pivotFields>
  <rowFields count="1">
    <field x="9"/>
  </rowFields>
  <rowItems count="6">
    <i>
      <x v="6"/>
    </i>
    <i>
      <x v="7"/>
    </i>
    <i>
      <x v="15"/>
    </i>
    <i>
      <x v="30"/>
    </i>
    <i>
      <x v="31"/>
    </i>
    <i t="grand">
      <x/>
    </i>
  </rowItems>
  <colItems count="1">
    <i/>
  </colItems>
  <dataFields count="1">
    <dataField name="RUNS" fld="2" baseField="0" baseItem="0"/>
  </dataFields>
  <chartFormats count="37">
    <chartFormat chart="0" format="0" series="1">
      <pivotArea type="data" outline="0" fieldPosition="0">
        <references count="1">
          <reference field="4294967294" count="1" selected="0">
            <x v="0"/>
          </reference>
        </references>
      </pivotArea>
    </chartFormat>
    <chartFormat chart="8" format="109" series="1">
      <pivotArea type="data" outline="0" fieldPosition="0">
        <references count="1">
          <reference field="4294967294" count="1" selected="0">
            <x v="0"/>
          </reference>
        </references>
      </pivotArea>
    </chartFormat>
    <chartFormat chart="8" format="110">
      <pivotArea type="data" outline="0" fieldPosition="0">
        <references count="2">
          <reference field="4294967294" count="1" selected="0">
            <x v="0"/>
          </reference>
          <reference field="9" count="1" selected="0">
            <x v="0"/>
          </reference>
        </references>
      </pivotArea>
    </chartFormat>
    <chartFormat chart="8" format="111">
      <pivotArea type="data" outline="0" fieldPosition="0">
        <references count="2">
          <reference field="4294967294" count="1" selected="0">
            <x v="0"/>
          </reference>
          <reference field="9" count="1" selected="0">
            <x v="1"/>
          </reference>
        </references>
      </pivotArea>
    </chartFormat>
    <chartFormat chart="8" format="112">
      <pivotArea type="data" outline="0" fieldPosition="0">
        <references count="2">
          <reference field="4294967294" count="1" selected="0">
            <x v="0"/>
          </reference>
          <reference field="9" count="1" selected="0">
            <x v="2"/>
          </reference>
        </references>
      </pivotArea>
    </chartFormat>
    <chartFormat chart="8" format="113">
      <pivotArea type="data" outline="0" fieldPosition="0">
        <references count="2">
          <reference field="4294967294" count="1" selected="0">
            <x v="0"/>
          </reference>
          <reference field="9" count="1" selected="0">
            <x v="3"/>
          </reference>
        </references>
      </pivotArea>
    </chartFormat>
    <chartFormat chart="8" format="114">
      <pivotArea type="data" outline="0" fieldPosition="0">
        <references count="2">
          <reference field="4294967294" count="1" selected="0">
            <x v="0"/>
          </reference>
          <reference field="9" count="1" selected="0">
            <x v="4"/>
          </reference>
        </references>
      </pivotArea>
    </chartFormat>
    <chartFormat chart="8" format="115">
      <pivotArea type="data" outline="0" fieldPosition="0">
        <references count="2">
          <reference field="4294967294" count="1" selected="0">
            <x v="0"/>
          </reference>
          <reference field="9" count="1" selected="0">
            <x v="5"/>
          </reference>
        </references>
      </pivotArea>
    </chartFormat>
    <chartFormat chart="8" format="116">
      <pivotArea type="data" outline="0" fieldPosition="0">
        <references count="2">
          <reference field="4294967294" count="1" selected="0">
            <x v="0"/>
          </reference>
          <reference field="9" count="1" selected="0">
            <x v="6"/>
          </reference>
        </references>
      </pivotArea>
    </chartFormat>
    <chartFormat chart="8" format="117">
      <pivotArea type="data" outline="0" fieldPosition="0">
        <references count="2">
          <reference field="4294967294" count="1" selected="0">
            <x v="0"/>
          </reference>
          <reference field="9" count="1" selected="0">
            <x v="7"/>
          </reference>
        </references>
      </pivotArea>
    </chartFormat>
    <chartFormat chart="8" format="118">
      <pivotArea type="data" outline="0" fieldPosition="0">
        <references count="2">
          <reference field="4294967294" count="1" selected="0">
            <x v="0"/>
          </reference>
          <reference field="9" count="1" selected="0">
            <x v="8"/>
          </reference>
        </references>
      </pivotArea>
    </chartFormat>
    <chartFormat chart="8" format="119">
      <pivotArea type="data" outline="0" fieldPosition="0">
        <references count="2">
          <reference field="4294967294" count="1" selected="0">
            <x v="0"/>
          </reference>
          <reference field="9" count="1" selected="0">
            <x v="9"/>
          </reference>
        </references>
      </pivotArea>
    </chartFormat>
    <chartFormat chart="8" format="120">
      <pivotArea type="data" outline="0" fieldPosition="0">
        <references count="2">
          <reference field="4294967294" count="1" selected="0">
            <x v="0"/>
          </reference>
          <reference field="9" count="1" selected="0">
            <x v="10"/>
          </reference>
        </references>
      </pivotArea>
    </chartFormat>
    <chartFormat chart="8" format="121">
      <pivotArea type="data" outline="0" fieldPosition="0">
        <references count="2">
          <reference field="4294967294" count="1" selected="0">
            <x v="0"/>
          </reference>
          <reference field="9" count="1" selected="0">
            <x v="11"/>
          </reference>
        </references>
      </pivotArea>
    </chartFormat>
    <chartFormat chart="8" format="122">
      <pivotArea type="data" outline="0" fieldPosition="0">
        <references count="2">
          <reference field="4294967294" count="1" selected="0">
            <x v="0"/>
          </reference>
          <reference field="9" count="1" selected="0">
            <x v="12"/>
          </reference>
        </references>
      </pivotArea>
    </chartFormat>
    <chartFormat chart="8" format="123">
      <pivotArea type="data" outline="0" fieldPosition="0">
        <references count="2">
          <reference field="4294967294" count="1" selected="0">
            <x v="0"/>
          </reference>
          <reference field="9" count="1" selected="0">
            <x v="13"/>
          </reference>
        </references>
      </pivotArea>
    </chartFormat>
    <chartFormat chart="8" format="124">
      <pivotArea type="data" outline="0" fieldPosition="0">
        <references count="2">
          <reference field="4294967294" count="1" selected="0">
            <x v="0"/>
          </reference>
          <reference field="9" count="1" selected="0">
            <x v="14"/>
          </reference>
        </references>
      </pivotArea>
    </chartFormat>
    <chartFormat chart="8" format="125">
      <pivotArea type="data" outline="0" fieldPosition="0">
        <references count="2">
          <reference field="4294967294" count="1" selected="0">
            <x v="0"/>
          </reference>
          <reference field="9" count="1" selected="0">
            <x v="15"/>
          </reference>
        </references>
      </pivotArea>
    </chartFormat>
    <chartFormat chart="8" format="126">
      <pivotArea type="data" outline="0" fieldPosition="0">
        <references count="2">
          <reference field="4294967294" count="1" selected="0">
            <x v="0"/>
          </reference>
          <reference field="9" count="1" selected="0">
            <x v="16"/>
          </reference>
        </references>
      </pivotArea>
    </chartFormat>
    <chartFormat chart="8" format="127">
      <pivotArea type="data" outline="0" fieldPosition="0">
        <references count="2">
          <reference field="4294967294" count="1" selected="0">
            <x v="0"/>
          </reference>
          <reference field="9" count="1" selected="0">
            <x v="17"/>
          </reference>
        </references>
      </pivotArea>
    </chartFormat>
    <chartFormat chart="8" format="128">
      <pivotArea type="data" outline="0" fieldPosition="0">
        <references count="2">
          <reference field="4294967294" count="1" selected="0">
            <x v="0"/>
          </reference>
          <reference field="9" count="1" selected="0">
            <x v="18"/>
          </reference>
        </references>
      </pivotArea>
    </chartFormat>
    <chartFormat chart="8" format="129">
      <pivotArea type="data" outline="0" fieldPosition="0">
        <references count="2">
          <reference field="4294967294" count="1" selected="0">
            <x v="0"/>
          </reference>
          <reference field="9" count="1" selected="0">
            <x v="19"/>
          </reference>
        </references>
      </pivotArea>
    </chartFormat>
    <chartFormat chart="8" format="130">
      <pivotArea type="data" outline="0" fieldPosition="0">
        <references count="2">
          <reference field="4294967294" count="1" selected="0">
            <x v="0"/>
          </reference>
          <reference field="9" count="1" selected="0">
            <x v="20"/>
          </reference>
        </references>
      </pivotArea>
    </chartFormat>
    <chartFormat chart="8" format="131">
      <pivotArea type="data" outline="0" fieldPosition="0">
        <references count="2">
          <reference field="4294967294" count="1" selected="0">
            <x v="0"/>
          </reference>
          <reference field="9" count="1" selected="0">
            <x v="21"/>
          </reference>
        </references>
      </pivotArea>
    </chartFormat>
    <chartFormat chart="8" format="132">
      <pivotArea type="data" outline="0" fieldPosition="0">
        <references count="2">
          <reference field="4294967294" count="1" selected="0">
            <x v="0"/>
          </reference>
          <reference field="9" count="1" selected="0">
            <x v="22"/>
          </reference>
        </references>
      </pivotArea>
    </chartFormat>
    <chartFormat chart="8" format="133">
      <pivotArea type="data" outline="0" fieldPosition="0">
        <references count="2">
          <reference field="4294967294" count="1" selected="0">
            <x v="0"/>
          </reference>
          <reference field="9" count="1" selected="0">
            <x v="23"/>
          </reference>
        </references>
      </pivotArea>
    </chartFormat>
    <chartFormat chart="8" format="134">
      <pivotArea type="data" outline="0" fieldPosition="0">
        <references count="2">
          <reference field="4294967294" count="1" selected="0">
            <x v="0"/>
          </reference>
          <reference field="9" count="1" selected="0">
            <x v="24"/>
          </reference>
        </references>
      </pivotArea>
    </chartFormat>
    <chartFormat chart="8" format="135">
      <pivotArea type="data" outline="0" fieldPosition="0">
        <references count="2">
          <reference field="4294967294" count="1" selected="0">
            <x v="0"/>
          </reference>
          <reference field="9" count="1" selected="0">
            <x v="25"/>
          </reference>
        </references>
      </pivotArea>
    </chartFormat>
    <chartFormat chart="8" format="136">
      <pivotArea type="data" outline="0" fieldPosition="0">
        <references count="2">
          <reference field="4294967294" count="1" selected="0">
            <x v="0"/>
          </reference>
          <reference field="9" count="1" selected="0">
            <x v="26"/>
          </reference>
        </references>
      </pivotArea>
    </chartFormat>
    <chartFormat chart="8" format="137">
      <pivotArea type="data" outline="0" fieldPosition="0">
        <references count="2">
          <reference field="4294967294" count="1" selected="0">
            <x v="0"/>
          </reference>
          <reference field="9" count="1" selected="0">
            <x v="27"/>
          </reference>
        </references>
      </pivotArea>
    </chartFormat>
    <chartFormat chart="8" format="138">
      <pivotArea type="data" outline="0" fieldPosition="0">
        <references count="2">
          <reference field="4294967294" count="1" selected="0">
            <x v="0"/>
          </reference>
          <reference field="9" count="1" selected="0">
            <x v="28"/>
          </reference>
        </references>
      </pivotArea>
    </chartFormat>
    <chartFormat chart="8" format="139">
      <pivotArea type="data" outline="0" fieldPosition="0">
        <references count="2">
          <reference field="4294967294" count="1" selected="0">
            <x v="0"/>
          </reference>
          <reference field="9" count="1" selected="0">
            <x v="29"/>
          </reference>
        </references>
      </pivotArea>
    </chartFormat>
    <chartFormat chart="8" format="140">
      <pivotArea type="data" outline="0" fieldPosition="0">
        <references count="2">
          <reference field="4294967294" count="1" selected="0">
            <x v="0"/>
          </reference>
          <reference field="9" count="1" selected="0">
            <x v="30"/>
          </reference>
        </references>
      </pivotArea>
    </chartFormat>
    <chartFormat chart="8" format="141">
      <pivotArea type="data" outline="0" fieldPosition="0">
        <references count="2">
          <reference field="4294967294" count="1" selected="0">
            <x v="0"/>
          </reference>
          <reference field="9" count="1" selected="0">
            <x v="31"/>
          </reference>
        </references>
      </pivotArea>
    </chartFormat>
    <chartFormat chart="8" format="142">
      <pivotArea type="data" outline="0" fieldPosition="0">
        <references count="2">
          <reference field="4294967294" count="1" selected="0">
            <x v="0"/>
          </reference>
          <reference field="9" count="1" selected="0">
            <x v="32"/>
          </reference>
        </references>
      </pivotArea>
    </chartFormat>
    <chartFormat chart="8" format="143">
      <pivotArea type="data" outline="0" fieldPosition="0">
        <references count="2">
          <reference field="4294967294" count="1" selected="0">
            <x v="0"/>
          </reference>
          <reference field="9" count="1" selected="0">
            <x v="33"/>
          </reference>
        </references>
      </pivotArea>
    </chartFormat>
    <chartFormat chart="8" format="144">
      <pivotArea type="data" outline="0" fieldPosition="0">
        <references count="2">
          <reference field="4294967294" count="1" selected="0">
            <x v="0"/>
          </reference>
          <reference field="9" count="1" selected="0">
            <x v="34"/>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D295D-1F29-473E-AEEE-F67D2B71A94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5:N28" firstHeaderRow="1" firstDataRow="1" firstDataCol="1"/>
  <pivotFields count="13">
    <pivotField showAll="0"/>
    <pivotField numFmtId="14" showAll="0"/>
    <pivotField showAll="0"/>
    <pivotField showAll="0"/>
    <pivotField showAll="0">
      <items count="4">
        <item x="0"/>
        <item x="2"/>
        <item x="1"/>
        <item t="default"/>
      </items>
    </pivotField>
    <pivotField showAll="0"/>
    <pivotField showAll="0"/>
    <pivotField showAll="0"/>
    <pivotField showAll="0"/>
    <pivotField showAll="0"/>
    <pivotField showAll="0">
      <items count="4">
        <item x="0"/>
        <item x="2"/>
        <item x="1"/>
        <item t="default"/>
      </items>
    </pivotField>
    <pivotField axis="axisRow" dataField="1" showAll="0">
      <items count="4">
        <item x="0"/>
        <item x="1"/>
        <item h="1" x="2"/>
        <item t="default"/>
      </items>
    </pivotField>
    <pivotField showAll="0">
      <items count="13">
        <item x="0"/>
        <item x="1"/>
        <item x="2"/>
        <item x="3"/>
        <item x="4"/>
        <item x="5"/>
        <item x="6"/>
        <item x="7"/>
        <item x="8"/>
        <item x="10"/>
        <item x="9"/>
        <item x="11"/>
        <item t="default"/>
      </items>
    </pivotField>
  </pivotFields>
  <rowFields count="1">
    <field x="11"/>
  </rowFields>
  <rowItems count="3">
    <i>
      <x/>
    </i>
    <i>
      <x v="1"/>
    </i>
    <i t="grand">
      <x/>
    </i>
  </rowItems>
  <colItems count="1">
    <i/>
  </colItems>
  <dataFields count="1">
    <dataField name="Count of Result" fld="11" subtotal="count" baseField="0" baseItem="0"/>
  </dataFields>
  <chartFormats count="3">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1" count="1" selected="0">
            <x v="0"/>
          </reference>
        </references>
      </pivotArea>
    </chartFormat>
    <chartFormat chart="8" format="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18BBA-E91A-4BF9-89DF-E9187375DFD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SERIES">
  <location ref="A11:C14" firstHeaderRow="0" firstDataRow="1" firstDataCol="1"/>
  <pivotFields count="13">
    <pivotField showAll="0"/>
    <pivotField numFmtId="14" showAll="0"/>
    <pivotField dataField="1" showAll="0"/>
    <pivotField dataField="1" showAll="0"/>
    <pivotField showAll="0">
      <items count="4">
        <item x="0"/>
        <item x="2"/>
        <item x="1"/>
        <item t="default"/>
      </items>
    </pivotField>
    <pivotField showAll="0"/>
    <pivotField showAll="0"/>
    <pivotField showAll="0"/>
    <pivotField showAll="0"/>
    <pivotField showAll="0"/>
    <pivotField axis="axisRow" showAll="0">
      <items count="4">
        <item x="0"/>
        <item x="2"/>
        <item x="1"/>
        <item t="default"/>
      </items>
    </pivotField>
    <pivotField showAll="0"/>
    <pivotField showAll="0">
      <items count="13">
        <item x="0"/>
        <item x="1"/>
        <item x="2"/>
        <item x="3"/>
        <item x="4"/>
        <item x="5"/>
        <item x="6"/>
        <item x="7"/>
        <item x="8"/>
        <item x="10"/>
        <item x="9"/>
        <item x="11"/>
        <item t="default"/>
      </items>
    </pivotField>
  </pivotFields>
  <rowFields count="1">
    <field x="10"/>
  </rowFields>
  <rowItems count="3">
    <i>
      <x/>
    </i>
    <i>
      <x v="1"/>
    </i>
    <i>
      <x v="2"/>
    </i>
  </rowItems>
  <colFields count="1">
    <field x="-2"/>
  </colFields>
  <colItems count="2">
    <i>
      <x/>
    </i>
    <i i="1">
      <x v="1"/>
    </i>
  </colItems>
  <dataFields count="2">
    <dataField name="RUNS" fld="2" baseField="10" baseItem="0"/>
    <dataField name="Strike-Rate" fld="3" subtotal="average" baseField="10" baseItem="0"/>
  </dataFields>
  <chartFormats count="9">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pivotArea type="data" outline="0" fieldPosition="0">
        <references count="2">
          <reference field="4294967294" count="1" selected="0">
            <x v="1"/>
          </reference>
          <reference field="10" count="1" selected="0">
            <x v="0"/>
          </reference>
        </references>
      </pivotArea>
    </chartFormat>
    <chartFormat chart="8" format="15">
      <pivotArea type="data" outline="0" fieldPosition="0">
        <references count="2">
          <reference field="4294967294" count="1" selected="0">
            <x v="1"/>
          </reference>
          <reference field="10" count="1" selected="0">
            <x v="1"/>
          </reference>
        </references>
      </pivotArea>
    </chartFormat>
    <chartFormat chart="8" format="16">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D454B8-54CB-4362-9CD3-4ABF6BC2152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FORMAT">
  <location ref="A3:D6" firstHeaderRow="0" firstDataRow="1" firstDataCol="1"/>
  <pivotFields count="13">
    <pivotField showAll="0"/>
    <pivotField numFmtId="14" showAll="0"/>
    <pivotField dataField="1" showAll="0"/>
    <pivotField dataField="1" showAll="0"/>
    <pivotField axis="axisRow" showAll="0">
      <items count="4">
        <item x="0"/>
        <item x="2"/>
        <item x="1"/>
        <item t="default"/>
      </items>
    </pivotField>
    <pivotField showAll="0"/>
    <pivotField showAll="0"/>
    <pivotField showAll="0"/>
    <pivotField showAll="0"/>
    <pivotField showAll="0"/>
    <pivotField showAll="0">
      <items count="4">
        <item x="0"/>
        <item x="2"/>
        <item x="1"/>
        <item t="default"/>
      </items>
    </pivotField>
    <pivotField showAll="0"/>
    <pivotField showAll="0">
      <items count="13">
        <item x="0"/>
        <item x="1"/>
        <item x="2"/>
        <item x="3"/>
        <item x="4"/>
        <item x="5"/>
        <item x="6"/>
        <item x="7"/>
        <item x="8"/>
        <item x="10"/>
        <item x="9"/>
        <item x="11"/>
        <item t="default"/>
      </items>
    </pivotField>
  </pivotFields>
  <rowFields count="1">
    <field x="4"/>
  </rowFields>
  <rowItems count="3">
    <i>
      <x/>
    </i>
    <i>
      <x v="1"/>
    </i>
    <i>
      <x v="2"/>
    </i>
  </rowItems>
  <colFields count="1">
    <field x="-2"/>
  </colFields>
  <colItems count="3">
    <i>
      <x/>
    </i>
    <i i="1">
      <x v="1"/>
    </i>
    <i i="2">
      <x v="2"/>
    </i>
  </colItems>
  <dataFields count="3">
    <dataField name="RUNS" fld="2" baseField="4" baseItem="0"/>
    <dataField name="STRIKE-RATE" fld="3" subtotal="average" baseField="4" baseItem="0"/>
    <dataField name="AVERAGE" fld="2" subtotal="average" baseField="4" baseItem="0"/>
  </dataFields>
  <chartFormats count="3">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D2F704-786F-41E9-97D3-F4022F8F94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9" firstHeaderRow="0" firstDataRow="1" firstDataCol="0"/>
  <pivotFields count="13">
    <pivotField showAll="0"/>
    <pivotField numFmtId="14" showAll="0"/>
    <pivotField dataField="1" showAll="0"/>
    <pivotField dataField="1" showAll="0"/>
    <pivotField showAll="0">
      <items count="4">
        <item x="0"/>
        <item x="2"/>
        <item x="1"/>
        <item t="default"/>
      </items>
    </pivotField>
    <pivotField showAll="0"/>
    <pivotField showAll="0"/>
    <pivotField showAll="0"/>
    <pivotField showAll="0"/>
    <pivotField showAll="0"/>
    <pivotField showAll="0">
      <items count="4">
        <item x="0"/>
        <item x="2"/>
        <item x="1"/>
        <item t="default"/>
      </items>
    </pivotField>
    <pivotField showAll="0"/>
    <pivotField showAll="0">
      <items count="13">
        <item x="0"/>
        <item x="1"/>
        <item x="2"/>
        <item x="3"/>
        <item x="4"/>
        <item x="5"/>
        <item x="6"/>
        <item x="7"/>
        <item x="8"/>
        <item x="10"/>
        <item x="9"/>
        <item x="11"/>
        <item t="default"/>
      </items>
    </pivotField>
  </pivotFields>
  <rowItems count="1">
    <i/>
  </rowItems>
  <colFields count="1">
    <field x="-2"/>
  </colFields>
  <colItems count="3">
    <i>
      <x/>
    </i>
    <i i="1">
      <x v="1"/>
    </i>
    <i i="2">
      <x v="2"/>
    </i>
  </colItems>
  <dataFields count="3">
    <dataField name="RUNS" fld="2" baseField="0" baseItem="1"/>
    <dataField name="Strike-Rate" fld="3" subtotal="average" baseField="0" baseItem="1"/>
    <dataField name="Average" fld="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9F2007-A08D-48A7-92C0-E1D26D7174E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colHeaderCaption="BATTING POSITION">
  <location ref="F3:J16" firstHeaderRow="1" firstDataRow="2" firstDataCol="1"/>
  <pivotFields count="13">
    <pivotField showAll="0"/>
    <pivotField numFmtId="14" showAll="0"/>
    <pivotField dataField="1" showAll="0"/>
    <pivotField showAll="0"/>
    <pivotField showAll="0">
      <items count="4">
        <item x="0"/>
        <item x="2"/>
        <item x="1"/>
        <item t="default"/>
      </items>
    </pivotField>
    <pivotField axis="axisCol" showAll="0">
      <items count="5">
        <item x="1"/>
        <item x="2"/>
        <item x="0"/>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13">
        <item x="0"/>
        <item x="1"/>
        <item x="2"/>
        <item x="3"/>
        <item x="4"/>
        <item x="5"/>
        <item x="6"/>
        <item x="7"/>
        <item x="8"/>
        <item x="10"/>
        <item x="9"/>
        <item x="11"/>
        <item t="default"/>
      </items>
    </pivotField>
  </pivotFields>
  <rowFields count="1">
    <field x="12"/>
  </rowFields>
  <rowItems count="12">
    <i>
      <x/>
    </i>
    <i>
      <x v="1"/>
    </i>
    <i>
      <x v="2"/>
    </i>
    <i>
      <x v="3"/>
    </i>
    <i>
      <x v="4"/>
    </i>
    <i>
      <x v="5"/>
    </i>
    <i>
      <x v="6"/>
    </i>
    <i>
      <x v="7"/>
    </i>
    <i>
      <x v="8"/>
    </i>
    <i>
      <x v="9"/>
    </i>
    <i>
      <x v="10"/>
    </i>
    <i>
      <x v="11"/>
    </i>
  </rowItems>
  <colFields count="1">
    <field x="5"/>
  </colFields>
  <colItems count="4">
    <i>
      <x/>
    </i>
    <i>
      <x v="1"/>
    </i>
    <i>
      <x v="2"/>
    </i>
    <i>
      <x v="3"/>
    </i>
  </colItems>
  <dataFields count="1">
    <dataField name="YEARS" fld="2" baseField="0" baseItem="0"/>
  </dataFields>
  <chartFormats count="5">
    <chartFormat chart="33" format="17" series="1">
      <pivotArea type="data" outline="0" fieldPosition="0">
        <references count="2">
          <reference field="4294967294" count="1" selected="0">
            <x v="0"/>
          </reference>
          <reference field="5" count="1" selected="0">
            <x v="0"/>
          </reference>
        </references>
      </pivotArea>
    </chartFormat>
    <chartFormat chart="33" format="18" series="1">
      <pivotArea type="data" outline="0" fieldPosition="0">
        <references count="2">
          <reference field="4294967294" count="1" selected="0">
            <x v="0"/>
          </reference>
          <reference field="5" count="1" selected="0">
            <x v="1"/>
          </reference>
        </references>
      </pivotArea>
    </chartFormat>
    <chartFormat chart="33" format="19" series="1">
      <pivotArea type="data" outline="0" fieldPosition="0">
        <references count="2">
          <reference field="4294967294" count="1" selected="0">
            <x v="0"/>
          </reference>
          <reference field="5" count="1" selected="0">
            <x v="2"/>
          </reference>
        </references>
      </pivotArea>
    </chartFormat>
    <chartFormat chart="33" format="20" series="1">
      <pivotArea type="data" outline="0" fieldPosition="0">
        <references count="2">
          <reference field="4294967294" count="1" selected="0">
            <x v="0"/>
          </reference>
          <reference field="5" count="1" selected="0">
            <x v="3"/>
          </reference>
        </references>
      </pivotArea>
    </chartFormat>
    <chartFormat chart="3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E98FA1-29B6-459C-AA37-703AAD619EF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TEAMS">
  <location ref="A16:B26" firstHeaderRow="1" firstDataRow="1" firstDataCol="1"/>
  <pivotFields count="13">
    <pivotField showAll="0"/>
    <pivotField numFmtId="14" showAll="0"/>
    <pivotField dataField="1" showAll="0"/>
    <pivotField showAll="0"/>
    <pivotField showAll="0">
      <items count="4">
        <item x="0"/>
        <item x="2"/>
        <item x="1"/>
        <item t="default"/>
      </items>
    </pivotField>
    <pivotField showAll="0"/>
    <pivotField showAll="0"/>
    <pivotField showAll="0"/>
    <pivotField axis="axisRow" showAll="0">
      <items count="11">
        <item x="9"/>
        <item x="2"/>
        <item x="3"/>
        <item x="6"/>
        <item x="5"/>
        <item x="7"/>
        <item x="4"/>
        <item x="1"/>
        <item x="8"/>
        <item x="0"/>
        <item t="default"/>
      </items>
    </pivotField>
    <pivotField showAll="0">
      <items count="36">
        <item x="16"/>
        <item x="22"/>
        <item x="24"/>
        <item x="17"/>
        <item x="33"/>
        <item x="15"/>
        <item x="3"/>
        <item x="8"/>
        <item x="34"/>
        <item x="5"/>
        <item x="21"/>
        <item x="23"/>
        <item x="32"/>
        <item x="27"/>
        <item x="28"/>
        <item x="2"/>
        <item x="4"/>
        <item x="31"/>
        <item x="20"/>
        <item x="9"/>
        <item x="12"/>
        <item x="0"/>
        <item x="10"/>
        <item x="19"/>
        <item x="1"/>
        <item x="13"/>
        <item x="18"/>
        <item x="7"/>
        <item x="29"/>
        <item x="14"/>
        <item x="26"/>
        <item x="11"/>
        <item x="6"/>
        <item x="25"/>
        <item x="30"/>
        <item t="default"/>
      </items>
    </pivotField>
    <pivotField showAll="0">
      <items count="4">
        <item x="0"/>
        <item x="2"/>
        <item x="1"/>
        <item t="default"/>
      </items>
    </pivotField>
    <pivotField showAll="0"/>
    <pivotField showAll="0">
      <items count="13">
        <item x="0"/>
        <item x="1"/>
        <item x="2"/>
        <item x="3"/>
        <item x="4"/>
        <item x="5"/>
        <item x="6"/>
        <item x="7"/>
        <item x="8"/>
        <item x="10"/>
        <item x="9"/>
        <item x="11"/>
        <item t="default"/>
      </items>
    </pivotField>
  </pivotFields>
  <rowFields count="1">
    <field x="8"/>
  </rowFields>
  <rowItems count="10">
    <i>
      <x/>
    </i>
    <i>
      <x v="1"/>
    </i>
    <i>
      <x v="2"/>
    </i>
    <i>
      <x v="3"/>
    </i>
    <i>
      <x v="4"/>
    </i>
    <i>
      <x v="5"/>
    </i>
    <i>
      <x v="6"/>
    </i>
    <i>
      <x v="7"/>
    </i>
    <i>
      <x v="8"/>
    </i>
    <i>
      <x v="9"/>
    </i>
  </rowItems>
  <colItems count="1">
    <i/>
  </colItems>
  <dataFields count="1">
    <dataField name="RUNS" fld="2" baseField="8" baseItem="0"/>
  </dataFields>
  <chartFormats count="1">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9A9C17-395B-45F1-BC5A-21E50F0C798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16:O19" firstHeaderRow="0" firstDataRow="1" firstDataCol="1"/>
  <pivotFields count="13">
    <pivotField showAll="0"/>
    <pivotField numFmtId="14" showAll="0"/>
    <pivotField dataField="1" showAll="0"/>
    <pivotField dataField="1" showAll="0"/>
    <pivotField showAll="0">
      <items count="4">
        <item x="0"/>
        <item x="2"/>
        <item x="1"/>
        <item t="default"/>
      </items>
    </pivotField>
    <pivotField showAll="0"/>
    <pivotField showAll="0"/>
    <pivotField showAll="0"/>
    <pivotField showAll="0"/>
    <pivotField showAll="0"/>
    <pivotField axis="axisRow" showAll="0">
      <items count="4">
        <item x="0"/>
        <item x="2"/>
        <item x="1"/>
        <item t="default"/>
      </items>
    </pivotField>
    <pivotField showAll="0"/>
    <pivotField showAll="0">
      <items count="13">
        <item x="0"/>
        <item x="1"/>
        <item x="2"/>
        <item x="3"/>
        <item x="4"/>
        <item x="5"/>
        <item x="6"/>
        <item x="7"/>
        <item x="8"/>
        <item x="10"/>
        <item x="9"/>
        <item x="11"/>
        <item t="default"/>
      </items>
    </pivotField>
  </pivotFields>
  <rowFields count="1">
    <field x="10"/>
  </rowFields>
  <rowItems count="3">
    <i>
      <x/>
    </i>
    <i>
      <x v="1"/>
    </i>
    <i>
      <x v="2"/>
    </i>
  </rowItems>
  <colFields count="1">
    <field x="-2"/>
  </colFields>
  <colItems count="3">
    <i>
      <x/>
    </i>
    <i i="1">
      <x v="1"/>
    </i>
    <i i="2">
      <x v="2"/>
    </i>
  </colItems>
  <dataFields count="3">
    <dataField name="RUNS" fld="2" baseField="10" baseItem="0"/>
    <dataField name="Strike-Rate" fld="3" subtotal="average" baseField="10" baseItem="0"/>
    <dataField name="Average" fld="2"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_A_N" xr10:uid="{76049A5A-6C30-41C8-A662-9CDA93DDB2AE}" sourceName="H/A/N">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s>
  <data>
    <tabular pivotCacheId="113817590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Match" xr10:uid="{5B29E5EC-D811-4053-A28A-D80CF6D6FF39}" sourceName="Type of Match">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s>
  <data>
    <tabular pivotCacheId="11381759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40300F-0FEE-4DE7-BA7F-4E0FD3ECDCAC}" sourceName="Year ">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s>
  <data>
    <tabular pivotCacheId="1138175903">
      <items count="12">
        <i x="0" s="1"/>
        <i x="1" s="1"/>
        <i x="2" s="1"/>
        <i x="3" s="1"/>
        <i x="4" s="1"/>
        <i x="5" s="1"/>
        <i x="6" s="1"/>
        <i x="7" s="1"/>
        <i x="8" s="1"/>
        <i x="10"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N 1" xr10:uid="{365270D8-13BA-49C0-8FE6-A75790152AFA}" cache="Slicer_H_A_N" caption="Series" rowHeight="180000"/>
  <slicer name="Type of Match 1" xr10:uid="{9258831F-5A4E-42A3-A748-A90EE76ABEAA}" cache="Slicer_Type_of_Match" caption="Type of Match" rowHeight="234950"/>
  <slicer name="Year " xr10:uid="{15FC9476-6DB2-4CC9-87E1-7090D1F9A193}" cache="Slicer_Year" caption="Year " columnCount="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C7BD-CD15-4298-8A48-FE913E25E30D}">
  <dimension ref="A1:M49"/>
  <sheetViews>
    <sheetView tabSelected="1" workbookViewId="0">
      <selection activeCell="F20" sqref="F20"/>
    </sheetView>
  </sheetViews>
  <sheetFormatPr defaultRowHeight="14.4" x14ac:dyDescent="0.3"/>
  <cols>
    <col min="2" max="2" width="10.5546875" customWidth="1"/>
    <col min="5" max="5" width="12.77734375" bestFit="1" customWidth="1"/>
    <col min="8" max="8" width="9.44140625" bestFit="1" customWidth="1"/>
    <col min="9" max="9" width="11.5546875" bestFit="1" customWidth="1"/>
    <col min="10" max="10" width="41.21875" bestFit="1" customWidth="1"/>
    <col min="13" max="13" width="5.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s="1">
        <v>40326</v>
      </c>
      <c r="C2">
        <v>114</v>
      </c>
      <c r="D2">
        <v>95.79</v>
      </c>
      <c r="E2" t="s">
        <v>13</v>
      </c>
      <c r="F2">
        <v>4</v>
      </c>
      <c r="G2">
        <v>1</v>
      </c>
      <c r="H2" t="s">
        <v>14</v>
      </c>
      <c r="I2" t="s">
        <v>15</v>
      </c>
      <c r="J2" t="s">
        <v>16</v>
      </c>
      <c r="K2" t="s">
        <v>17</v>
      </c>
      <c r="L2" t="s">
        <v>18</v>
      </c>
      <c r="M2">
        <v>2010</v>
      </c>
    </row>
    <row r="3" spans="1:13" x14ac:dyDescent="0.3">
      <c r="A3">
        <v>2</v>
      </c>
      <c r="B3" s="1">
        <v>40328</v>
      </c>
      <c r="C3">
        <v>101</v>
      </c>
      <c r="D3">
        <v>170</v>
      </c>
      <c r="E3" t="s">
        <v>13</v>
      </c>
      <c r="F3">
        <v>4</v>
      </c>
      <c r="G3">
        <v>2</v>
      </c>
      <c r="H3" t="s">
        <v>19</v>
      </c>
      <c r="I3" t="s">
        <v>20</v>
      </c>
      <c r="J3" t="s">
        <v>16</v>
      </c>
      <c r="K3" t="s">
        <v>21</v>
      </c>
      <c r="L3" t="s">
        <v>22</v>
      </c>
      <c r="M3">
        <v>2010</v>
      </c>
    </row>
    <row r="4" spans="1:13" x14ac:dyDescent="0.3">
      <c r="A4">
        <v>3</v>
      </c>
      <c r="B4" s="1">
        <v>41563</v>
      </c>
      <c r="C4">
        <v>141</v>
      </c>
      <c r="D4">
        <v>114.63</v>
      </c>
      <c r="E4" t="s">
        <v>13</v>
      </c>
      <c r="F4">
        <v>1</v>
      </c>
      <c r="G4">
        <v>2</v>
      </c>
      <c r="H4" t="s">
        <v>19</v>
      </c>
      <c r="I4" t="s">
        <v>23</v>
      </c>
      <c r="J4" t="s">
        <v>24</v>
      </c>
      <c r="K4" t="s">
        <v>25</v>
      </c>
      <c r="L4" t="s">
        <v>22</v>
      </c>
      <c r="M4">
        <v>2013</v>
      </c>
    </row>
    <row r="5" spans="1:13" x14ac:dyDescent="0.3">
      <c r="A5">
        <v>4</v>
      </c>
      <c r="B5" s="1">
        <v>41580</v>
      </c>
      <c r="C5">
        <v>209</v>
      </c>
      <c r="D5">
        <v>132.27000000000001</v>
      </c>
      <c r="E5" t="s">
        <v>13</v>
      </c>
      <c r="F5">
        <v>1</v>
      </c>
      <c r="G5">
        <v>1</v>
      </c>
      <c r="H5" t="s">
        <v>14</v>
      </c>
      <c r="I5" t="s">
        <v>23</v>
      </c>
      <c r="J5" t="s">
        <v>26</v>
      </c>
      <c r="K5" t="s">
        <v>25</v>
      </c>
      <c r="L5" t="s">
        <v>22</v>
      </c>
      <c r="M5">
        <v>2013</v>
      </c>
    </row>
    <row r="6" spans="1:13" x14ac:dyDescent="0.3">
      <c r="A6">
        <v>5</v>
      </c>
      <c r="B6" s="1">
        <v>41956</v>
      </c>
      <c r="C6">
        <v>264</v>
      </c>
      <c r="D6">
        <v>152.6</v>
      </c>
      <c r="E6" t="s">
        <v>13</v>
      </c>
      <c r="F6">
        <v>2</v>
      </c>
      <c r="G6">
        <v>1</v>
      </c>
      <c r="H6" t="s">
        <v>14</v>
      </c>
      <c r="I6" t="s">
        <v>20</v>
      </c>
      <c r="J6" t="s">
        <v>27</v>
      </c>
      <c r="K6" t="s">
        <v>25</v>
      </c>
      <c r="L6" t="s">
        <v>22</v>
      </c>
      <c r="M6">
        <v>2014</v>
      </c>
    </row>
    <row r="7" spans="1:13" x14ac:dyDescent="0.3">
      <c r="A7">
        <v>6</v>
      </c>
      <c r="B7" s="1">
        <v>42022</v>
      </c>
      <c r="C7">
        <v>138</v>
      </c>
      <c r="D7">
        <v>99.28</v>
      </c>
      <c r="E7" t="s">
        <v>13</v>
      </c>
      <c r="F7">
        <v>1</v>
      </c>
      <c r="G7">
        <v>1</v>
      </c>
      <c r="H7" t="s">
        <v>14</v>
      </c>
      <c r="I7" t="s">
        <v>23</v>
      </c>
      <c r="J7" t="s">
        <v>28</v>
      </c>
      <c r="K7" t="s">
        <v>17</v>
      </c>
      <c r="L7" t="s">
        <v>18</v>
      </c>
      <c r="M7">
        <v>2015</v>
      </c>
    </row>
    <row r="8" spans="1:13" x14ac:dyDescent="0.3">
      <c r="A8">
        <v>7</v>
      </c>
      <c r="B8" s="1">
        <v>42082</v>
      </c>
      <c r="C8">
        <v>137</v>
      </c>
      <c r="D8">
        <v>108.73</v>
      </c>
      <c r="E8" t="s">
        <v>13</v>
      </c>
      <c r="F8">
        <v>1</v>
      </c>
      <c r="G8">
        <v>1</v>
      </c>
      <c r="H8" t="s">
        <v>14</v>
      </c>
      <c r="I8" t="s">
        <v>29</v>
      </c>
      <c r="J8" t="s">
        <v>28</v>
      </c>
      <c r="K8" t="s">
        <v>21</v>
      </c>
      <c r="L8" t="s">
        <v>22</v>
      </c>
      <c r="M8">
        <v>2015</v>
      </c>
    </row>
    <row r="9" spans="1:13" x14ac:dyDescent="0.3">
      <c r="A9">
        <v>8</v>
      </c>
      <c r="B9" s="1">
        <v>42288</v>
      </c>
      <c r="C9">
        <v>150</v>
      </c>
      <c r="D9">
        <v>112.78</v>
      </c>
      <c r="E9" t="s">
        <v>13</v>
      </c>
      <c r="F9">
        <v>1</v>
      </c>
      <c r="G9">
        <v>2</v>
      </c>
      <c r="H9" t="s">
        <v>14</v>
      </c>
      <c r="I9" t="s">
        <v>30</v>
      </c>
      <c r="J9" t="s">
        <v>31</v>
      </c>
      <c r="K9" t="s">
        <v>25</v>
      </c>
      <c r="L9" t="s">
        <v>18</v>
      </c>
      <c r="M9">
        <v>2016</v>
      </c>
    </row>
    <row r="10" spans="1:13" x14ac:dyDescent="0.3">
      <c r="A10">
        <v>9</v>
      </c>
      <c r="B10" s="1">
        <v>42381</v>
      </c>
      <c r="C10">
        <v>171</v>
      </c>
      <c r="D10">
        <v>104.9</v>
      </c>
      <c r="E10" t="s">
        <v>13</v>
      </c>
      <c r="F10">
        <v>1</v>
      </c>
      <c r="G10">
        <v>1</v>
      </c>
      <c r="H10" t="s">
        <v>19</v>
      </c>
      <c r="I10" t="s">
        <v>23</v>
      </c>
      <c r="J10" t="s">
        <v>32</v>
      </c>
      <c r="K10" t="s">
        <v>17</v>
      </c>
      <c r="L10" t="s">
        <v>18</v>
      </c>
      <c r="M10">
        <v>2016</v>
      </c>
    </row>
    <row r="11" spans="1:13" x14ac:dyDescent="0.3">
      <c r="A11">
        <v>10</v>
      </c>
      <c r="B11" s="1">
        <v>42384</v>
      </c>
      <c r="C11">
        <v>124</v>
      </c>
      <c r="D11">
        <v>97.63</v>
      </c>
      <c r="E11" t="s">
        <v>13</v>
      </c>
      <c r="F11">
        <v>1</v>
      </c>
      <c r="G11">
        <v>1</v>
      </c>
      <c r="H11" t="s">
        <v>14</v>
      </c>
      <c r="I11" t="s">
        <v>23</v>
      </c>
      <c r="J11" t="s">
        <v>33</v>
      </c>
      <c r="K11" t="s">
        <v>17</v>
      </c>
      <c r="L11" t="s">
        <v>18</v>
      </c>
      <c r="M11">
        <v>2016</v>
      </c>
    </row>
    <row r="12" spans="1:13" x14ac:dyDescent="0.3">
      <c r="A12">
        <v>11</v>
      </c>
      <c r="B12" s="1">
        <v>42901</v>
      </c>
      <c r="C12">
        <v>123</v>
      </c>
      <c r="D12">
        <v>95.34</v>
      </c>
      <c r="E12" t="s">
        <v>13</v>
      </c>
      <c r="F12">
        <v>1</v>
      </c>
      <c r="G12">
        <v>2</v>
      </c>
      <c r="H12" t="s">
        <v>19</v>
      </c>
      <c r="I12" t="s">
        <v>29</v>
      </c>
      <c r="J12" t="s">
        <v>34</v>
      </c>
      <c r="K12" t="s">
        <v>21</v>
      </c>
      <c r="L12" t="s">
        <v>22</v>
      </c>
      <c r="M12">
        <v>2017</v>
      </c>
    </row>
    <row r="13" spans="1:13" x14ac:dyDescent="0.3">
      <c r="A13">
        <v>12</v>
      </c>
      <c r="B13" s="1">
        <v>42974</v>
      </c>
      <c r="C13">
        <v>124</v>
      </c>
      <c r="D13">
        <v>85.51</v>
      </c>
      <c r="E13" t="s">
        <v>13</v>
      </c>
      <c r="F13">
        <v>1</v>
      </c>
      <c r="G13">
        <v>2</v>
      </c>
      <c r="H13" t="s">
        <v>19</v>
      </c>
      <c r="I13" t="s">
        <v>20</v>
      </c>
      <c r="J13" t="s">
        <v>35</v>
      </c>
      <c r="K13" t="s">
        <v>17</v>
      </c>
      <c r="L13" t="s">
        <v>22</v>
      </c>
      <c r="M13">
        <v>2017</v>
      </c>
    </row>
    <row r="14" spans="1:13" x14ac:dyDescent="0.3">
      <c r="A14">
        <v>13</v>
      </c>
      <c r="B14" s="1">
        <v>42978</v>
      </c>
      <c r="C14">
        <v>104</v>
      </c>
      <c r="D14">
        <v>118.18</v>
      </c>
      <c r="E14" t="s">
        <v>13</v>
      </c>
      <c r="F14">
        <v>1</v>
      </c>
      <c r="G14">
        <v>1</v>
      </c>
      <c r="H14" t="s">
        <v>14</v>
      </c>
      <c r="I14" t="s">
        <v>20</v>
      </c>
      <c r="J14" t="s">
        <v>36</v>
      </c>
      <c r="K14" t="s">
        <v>17</v>
      </c>
      <c r="L14" t="s">
        <v>22</v>
      </c>
      <c r="M14">
        <v>2017</v>
      </c>
    </row>
    <row r="15" spans="1:13" x14ac:dyDescent="0.3">
      <c r="A15">
        <v>14</v>
      </c>
      <c r="B15" s="1">
        <v>43009</v>
      </c>
      <c r="C15">
        <v>125</v>
      </c>
      <c r="D15">
        <v>114.67</v>
      </c>
      <c r="E15" t="s">
        <v>13</v>
      </c>
      <c r="F15">
        <v>2</v>
      </c>
      <c r="G15">
        <v>2</v>
      </c>
      <c r="H15" t="s">
        <v>14</v>
      </c>
      <c r="I15" t="s">
        <v>23</v>
      </c>
      <c r="J15" t="s">
        <v>37</v>
      </c>
      <c r="K15" t="s">
        <v>25</v>
      </c>
      <c r="L15" t="s">
        <v>22</v>
      </c>
      <c r="M15">
        <v>2017</v>
      </c>
    </row>
    <row r="16" spans="1:13" x14ac:dyDescent="0.3">
      <c r="A16">
        <v>15</v>
      </c>
      <c r="B16" s="1">
        <v>43037</v>
      </c>
      <c r="C16">
        <v>147</v>
      </c>
      <c r="D16">
        <v>106.52</v>
      </c>
      <c r="E16" t="s">
        <v>13</v>
      </c>
      <c r="F16">
        <v>1</v>
      </c>
      <c r="G16">
        <v>1</v>
      </c>
      <c r="H16" t="s">
        <v>14</v>
      </c>
      <c r="I16" t="s">
        <v>38</v>
      </c>
      <c r="J16" t="s">
        <v>31</v>
      </c>
      <c r="K16" t="s">
        <v>25</v>
      </c>
      <c r="L16" t="s">
        <v>22</v>
      </c>
      <c r="M16">
        <v>2017</v>
      </c>
    </row>
    <row r="17" spans="1:13" x14ac:dyDescent="0.3">
      <c r="A17">
        <v>16</v>
      </c>
      <c r="B17" s="1">
        <v>43082</v>
      </c>
      <c r="C17">
        <v>208</v>
      </c>
      <c r="D17">
        <v>135.94</v>
      </c>
      <c r="E17" t="s">
        <v>13</v>
      </c>
      <c r="F17">
        <v>1</v>
      </c>
      <c r="G17">
        <v>1</v>
      </c>
      <c r="H17" t="s">
        <v>19</v>
      </c>
      <c r="I17" t="s">
        <v>20</v>
      </c>
      <c r="J17" t="s">
        <v>39</v>
      </c>
      <c r="K17" t="s">
        <v>25</v>
      </c>
      <c r="L17" t="s">
        <v>22</v>
      </c>
      <c r="M17">
        <v>2017</v>
      </c>
    </row>
    <row r="18" spans="1:13" x14ac:dyDescent="0.3">
      <c r="A18">
        <v>17</v>
      </c>
      <c r="B18" s="1">
        <v>43144</v>
      </c>
      <c r="C18">
        <v>115</v>
      </c>
      <c r="D18">
        <v>91.26</v>
      </c>
      <c r="E18" t="s">
        <v>13</v>
      </c>
      <c r="F18">
        <v>1</v>
      </c>
      <c r="G18">
        <v>1</v>
      </c>
      <c r="H18" t="s">
        <v>14</v>
      </c>
      <c r="I18" t="s">
        <v>30</v>
      </c>
      <c r="J18" t="s">
        <v>40</v>
      </c>
      <c r="K18" t="s">
        <v>17</v>
      </c>
      <c r="L18" t="s">
        <v>22</v>
      </c>
      <c r="M18">
        <v>2018</v>
      </c>
    </row>
    <row r="19" spans="1:13" x14ac:dyDescent="0.3">
      <c r="A19">
        <v>18</v>
      </c>
      <c r="B19" s="1">
        <v>43293</v>
      </c>
      <c r="C19">
        <v>137</v>
      </c>
      <c r="D19">
        <v>120.17</v>
      </c>
      <c r="E19" t="s">
        <v>13</v>
      </c>
      <c r="F19">
        <v>1</v>
      </c>
      <c r="G19">
        <v>2</v>
      </c>
      <c r="H19" t="s">
        <v>19</v>
      </c>
      <c r="I19" t="s">
        <v>41</v>
      </c>
      <c r="J19" t="s">
        <v>42</v>
      </c>
      <c r="K19" t="s">
        <v>17</v>
      </c>
      <c r="L19" t="s">
        <v>22</v>
      </c>
      <c r="M19">
        <v>2018</v>
      </c>
    </row>
    <row r="20" spans="1:13" x14ac:dyDescent="0.3">
      <c r="A20">
        <v>19</v>
      </c>
      <c r="B20" s="1">
        <v>43366</v>
      </c>
      <c r="C20">
        <v>111</v>
      </c>
      <c r="D20">
        <v>93.27</v>
      </c>
      <c r="E20" t="s">
        <v>13</v>
      </c>
      <c r="F20">
        <v>1</v>
      </c>
      <c r="G20">
        <v>2</v>
      </c>
      <c r="H20" t="s">
        <v>19</v>
      </c>
      <c r="I20" t="s">
        <v>43</v>
      </c>
      <c r="J20" t="s">
        <v>44</v>
      </c>
      <c r="K20" t="s">
        <v>21</v>
      </c>
      <c r="L20" t="s">
        <v>22</v>
      </c>
      <c r="M20">
        <v>2018</v>
      </c>
    </row>
    <row r="21" spans="1:13" x14ac:dyDescent="0.3">
      <c r="A21">
        <v>20</v>
      </c>
      <c r="B21" s="1">
        <v>43394</v>
      </c>
      <c r="C21">
        <v>152</v>
      </c>
      <c r="D21">
        <v>129.58000000000001</v>
      </c>
      <c r="E21" t="s">
        <v>13</v>
      </c>
      <c r="F21">
        <v>1</v>
      </c>
      <c r="G21">
        <v>2</v>
      </c>
      <c r="H21" t="s">
        <v>19</v>
      </c>
      <c r="I21" t="s">
        <v>45</v>
      </c>
      <c r="J21" t="s">
        <v>46</v>
      </c>
      <c r="K21" t="s">
        <v>25</v>
      </c>
      <c r="L21" t="s">
        <v>22</v>
      </c>
      <c r="M21">
        <v>2018</v>
      </c>
    </row>
    <row r="22" spans="1:13" x14ac:dyDescent="0.3">
      <c r="A22">
        <v>21</v>
      </c>
      <c r="B22" s="1">
        <v>43402</v>
      </c>
      <c r="C22">
        <v>162</v>
      </c>
      <c r="D22">
        <v>118.25</v>
      </c>
      <c r="E22" t="s">
        <v>13</v>
      </c>
      <c r="F22">
        <v>1</v>
      </c>
      <c r="G22">
        <v>1</v>
      </c>
      <c r="H22" t="s">
        <v>14</v>
      </c>
      <c r="I22" t="s">
        <v>45</v>
      </c>
      <c r="J22" t="s">
        <v>47</v>
      </c>
      <c r="K22" t="s">
        <v>25</v>
      </c>
      <c r="L22" t="s">
        <v>22</v>
      </c>
      <c r="M22">
        <v>2018</v>
      </c>
    </row>
    <row r="23" spans="1:13" x14ac:dyDescent="0.3">
      <c r="A23">
        <v>22</v>
      </c>
      <c r="B23" s="1">
        <v>43477</v>
      </c>
      <c r="C23">
        <v>133</v>
      </c>
      <c r="D23">
        <v>103.1</v>
      </c>
      <c r="E23" t="s">
        <v>13</v>
      </c>
      <c r="F23">
        <v>1</v>
      </c>
      <c r="G23">
        <v>2</v>
      </c>
      <c r="H23" t="s">
        <v>14</v>
      </c>
      <c r="I23" t="s">
        <v>23</v>
      </c>
      <c r="J23" t="s">
        <v>48</v>
      </c>
      <c r="K23" t="s">
        <v>17</v>
      </c>
      <c r="L23" t="s">
        <v>18</v>
      </c>
      <c r="M23">
        <v>2019</v>
      </c>
    </row>
    <row r="24" spans="1:13" x14ac:dyDescent="0.3">
      <c r="A24">
        <v>23</v>
      </c>
      <c r="B24" s="1">
        <v>43621</v>
      </c>
      <c r="C24">
        <v>122</v>
      </c>
      <c r="D24">
        <v>85.1</v>
      </c>
      <c r="E24" t="s">
        <v>13</v>
      </c>
      <c r="F24">
        <v>1</v>
      </c>
      <c r="G24">
        <v>2</v>
      </c>
      <c r="H24" t="s">
        <v>19</v>
      </c>
      <c r="I24" t="s">
        <v>30</v>
      </c>
      <c r="J24" t="s">
        <v>49</v>
      </c>
      <c r="K24" t="s">
        <v>21</v>
      </c>
      <c r="L24" t="s">
        <v>22</v>
      </c>
      <c r="M24">
        <v>2019</v>
      </c>
    </row>
    <row r="25" spans="1:13" x14ac:dyDescent="0.3">
      <c r="A25">
        <v>24</v>
      </c>
      <c r="B25" s="1">
        <v>43632</v>
      </c>
      <c r="C25">
        <v>140</v>
      </c>
      <c r="D25">
        <v>123.89</v>
      </c>
      <c r="E25" t="s">
        <v>13</v>
      </c>
      <c r="F25">
        <v>2</v>
      </c>
      <c r="G25">
        <v>1</v>
      </c>
      <c r="H25" t="s">
        <v>14</v>
      </c>
      <c r="I25" t="s">
        <v>43</v>
      </c>
      <c r="J25" t="s">
        <v>50</v>
      </c>
      <c r="K25" t="s">
        <v>21</v>
      </c>
      <c r="L25" t="s">
        <v>51</v>
      </c>
      <c r="M25">
        <v>2019</v>
      </c>
    </row>
    <row r="26" spans="1:13" x14ac:dyDescent="0.3">
      <c r="A26">
        <v>25</v>
      </c>
      <c r="B26" s="1">
        <v>43646</v>
      </c>
      <c r="C26">
        <v>102</v>
      </c>
      <c r="D26">
        <v>93.57</v>
      </c>
      <c r="E26" t="s">
        <v>13</v>
      </c>
      <c r="F26">
        <v>2</v>
      </c>
      <c r="G26">
        <v>2</v>
      </c>
      <c r="H26" t="s">
        <v>14</v>
      </c>
      <c r="I26" t="s">
        <v>41</v>
      </c>
      <c r="J26" t="s">
        <v>34</v>
      </c>
      <c r="K26" t="s">
        <v>17</v>
      </c>
      <c r="L26" t="s">
        <v>18</v>
      </c>
      <c r="M26">
        <v>2019</v>
      </c>
    </row>
    <row r="27" spans="1:13" x14ac:dyDescent="0.3">
      <c r="A27">
        <v>26</v>
      </c>
      <c r="B27" s="1">
        <v>43648</v>
      </c>
      <c r="C27">
        <v>104</v>
      </c>
      <c r="D27">
        <v>113.04</v>
      </c>
      <c r="E27" t="s">
        <v>13</v>
      </c>
      <c r="F27">
        <v>2</v>
      </c>
      <c r="G27">
        <v>1</v>
      </c>
      <c r="H27" t="s">
        <v>14</v>
      </c>
      <c r="I27" t="s">
        <v>29</v>
      </c>
      <c r="J27" t="s">
        <v>34</v>
      </c>
      <c r="K27" t="s">
        <v>21</v>
      </c>
      <c r="L27" t="s">
        <v>22</v>
      </c>
      <c r="M27">
        <v>2019</v>
      </c>
    </row>
    <row r="28" spans="1:13" x14ac:dyDescent="0.3">
      <c r="A28">
        <v>27</v>
      </c>
      <c r="B28" s="1">
        <v>43652</v>
      </c>
      <c r="C28">
        <v>103</v>
      </c>
      <c r="D28">
        <v>109.57</v>
      </c>
      <c r="E28" t="s">
        <v>13</v>
      </c>
      <c r="F28">
        <v>2</v>
      </c>
      <c r="G28">
        <v>2</v>
      </c>
      <c r="H28" t="s">
        <v>14</v>
      </c>
      <c r="I28" t="s">
        <v>20</v>
      </c>
      <c r="J28" t="s">
        <v>52</v>
      </c>
      <c r="K28" t="s">
        <v>21</v>
      </c>
      <c r="L28" t="s">
        <v>22</v>
      </c>
      <c r="M28">
        <v>2019</v>
      </c>
    </row>
    <row r="29" spans="1:13" x14ac:dyDescent="0.3">
      <c r="A29">
        <v>28</v>
      </c>
      <c r="B29" s="1">
        <v>43817</v>
      </c>
      <c r="C29">
        <v>159</v>
      </c>
      <c r="D29">
        <v>115.21</v>
      </c>
      <c r="E29" t="s">
        <v>13</v>
      </c>
      <c r="F29">
        <v>1</v>
      </c>
      <c r="G29">
        <v>1</v>
      </c>
      <c r="H29" t="s">
        <v>14</v>
      </c>
      <c r="I29" t="s">
        <v>45</v>
      </c>
      <c r="J29" t="s">
        <v>53</v>
      </c>
      <c r="K29" t="s">
        <v>25</v>
      </c>
      <c r="L29" t="s">
        <v>22</v>
      </c>
      <c r="M29">
        <v>2019</v>
      </c>
    </row>
    <row r="30" spans="1:13" x14ac:dyDescent="0.3">
      <c r="A30">
        <v>29</v>
      </c>
      <c r="B30" s="1">
        <v>43849</v>
      </c>
      <c r="C30">
        <v>119</v>
      </c>
      <c r="D30">
        <v>92.96</v>
      </c>
      <c r="E30" t="s">
        <v>13</v>
      </c>
      <c r="F30">
        <v>1</v>
      </c>
      <c r="G30">
        <v>2</v>
      </c>
      <c r="H30" t="s">
        <v>14</v>
      </c>
      <c r="I30" t="s">
        <v>23</v>
      </c>
      <c r="J30" t="s">
        <v>26</v>
      </c>
      <c r="K30" t="s">
        <v>25</v>
      </c>
      <c r="L30" t="s">
        <v>22</v>
      </c>
      <c r="M30">
        <v>2020</v>
      </c>
    </row>
    <row r="31" spans="1:13" x14ac:dyDescent="0.3">
      <c r="A31">
        <v>30</v>
      </c>
      <c r="B31" s="1">
        <v>44950</v>
      </c>
      <c r="C31">
        <v>101</v>
      </c>
      <c r="D31">
        <v>118.82</v>
      </c>
      <c r="E31" t="s">
        <v>13</v>
      </c>
      <c r="F31">
        <v>1</v>
      </c>
      <c r="G31">
        <v>1</v>
      </c>
      <c r="H31" t="s">
        <v>14</v>
      </c>
      <c r="I31" t="s">
        <v>38</v>
      </c>
      <c r="J31" t="s">
        <v>54</v>
      </c>
      <c r="K31" t="s">
        <v>25</v>
      </c>
      <c r="L31" t="s">
        <v>22</v>
      </c>
      <c r="M31">
        <v>2023</v>
      </c>
    </row>
    <row r="32" spans="1:13" x14ac:dyDescent="0.3">
      <c r="A32">
        <v>31</v>
      </c>
      <c r="B32" s="1">
        <v>45210</v>
      </c>
      <c r="C32">
        <v>131</v>
      </c>
      <c r="D32">
        <v>155.94999999999999</v>
      </c>
      <c r="E32" t="s">
        <v>13</v>
      </c>
      <c r="F32">
        <v>1</v>
      </c>
      <c r="G32">
        <v>2</v>
      </c>
      <c r="H32" t="s">
        <v>14</v>
      </c>
      <c r="I32" t="s">
        <v>55</v>
      </c>
      <c r="J32" t="s">
        <v>56</v>
      </c>
      <c r="K32" t="s">
        <v>25</v>
      </c>
      <c r="L32" t="s">
        <v>22</v>
      </c>
      <c r="M32">
        <v>2023</v>
      </c>
    </row>
    <row r="33" spans="1:13" x14ac:dyDescent="0.3">
      <c r="A33">
        <v>32</v>
      </c>
      <c r="B33" s="1">
        <v>41584</v>
      </c>
      <c r="C33">
        <v>177</v>
      </c>
      <c r="D33">
        <v>58.8</v>
      </c>
      <c r="E33" t="s">
        <v>57</v>
      </c>
      <c r="F33">
        <v>6</v>
      </c>
      <c r="G33">
        <v>2</v>
      </c>
      <c r="H33" t="s">
        <v>14</v>
      </c>
      <c r="I33" t="s">
        <v>45</v>
      </c>
      <c r="J33" t="s">
        <v>27</v>
      </c>
      <c r="K33" t="s">
        <v>25</v>
      </c>
      <c r="L33" t="s">
        <v>22</v>
      </c>
      <c r="M33">
        <v>2013</v>
      </c>
    </row>
    <row r="34" spans="1:13" x14ac:dyDescent="0.3">
      <c r="A34">
        <v>33</v>
      </c>
      <c r="B34" s="1">
        <v>41592</v>
      </c>
      <c r="C34">
        <v>111</v>
      </c>
      <c r="D34">
        <v>60.15</v>
      </c>
      <c r="E34" t="s">
        <v>57</v>
      </c>
      <c r="F34">
        <v>6</v>
      </c>
      <c r="G34">
        <v>2</v>
      </c>
      <c r="H34" t="s">
        <v>19</v>
      </c>
      <c r="I34" t="s">
        <v>45</v>
      </c>
      <c r="J34" t="s">
        <v>58</v>
      </c>
      <c r="K34" t="s">
        <v>25</v>
      </c>
      <c r="L34" t="s">
        <v>22</v>
      </c>
      <c r="M34">
        <v>2013</v>
      </c>
    </row>
    <row r="35" spans="1:13" x14ac:dyDescent="0.3">
      <c r="A35">
        <v>34</v>
      </c>
      <c r="B35" s="1">
        <v>43063</v>
      </c>
      <c r="C35">
        <v>102</v>
      </c>
      <c r="D35">
        <v>63.75</v>
      </c>
      <c r="E35" t="s">
        <v>57</v>
      </c>
      <c r="F35">
        <v>6</v>
      </c>
      <c r="G35">
        <v>2</v>
      </c>
      <c r="H35" t="s">
        <v>19</v>
      </c>
      <c r="I35" t="s">
        <v>20</v>
      </c>
      <c r="J35" t="s">
        <v>37</v>
      </c>
      <c r="K35" t="s">
        <v>25</v>
      </c>
      <c r="L35" t="s">
        <v>22</v>
      </c>
      <c r="M35">
        <v>2017</v>
      </c>
    </row>
    <row r="36" spans="1:13" x14ac:dyDescent="0.3">
      <c r="A36">
        <v>35</v>
      </c>
      <c r="B36" s="1">
        <v>43740</v>
      </c>
      <c r="C36">
        <v>176</v>
      </c>
      <c r="D36">
        <v>72.45</v>
      </c>
      <c r="E36" t="s">
        <v>57</v>
      </c>
      <c r="F36">
        <v>2</v>
      </c>
      <c r="G36">
        <v>1</v>
      </c>
      <c r="H36" t="s">
        <v>14</v>
      </c>
      <c r="I36" t="s">
        <v>30</v>
      </c>
      <c r="J36" t="s">
        <v>59</v>
      </c>
      <c r="K36" t="s">
        <v>25</v>
      </c>
      <c r="L36" t="s">
        <v>22</v>
      </c>
      <c r="M36">
        <v>2019</v>
      </c>
    </row>
    <row r="37" spans="1:13" x14ac:dyDescent="0.3">
      <c r="A37">
        <v>36</v>
      </c>
      <c r="B37" s="1">
        <v>43740</v>
      </c>
      <c r="C37">
        <v>127</v>
      </c>
      <c r="D37">
        <v>85.23</v>
      </c>
      <c r="E37" t="s">
        <v>57</v>
      </c>
      <c r="F37">
        <v>2</v>
      </c>
      <c r="G37">
        <v>3</v>
      </c>
      <c r="H37" t="s">
        <v>14</v>
      </c>
      <c r="I37" t="s">
        <v>30</v>
      </c>
      <c r="J37" t="s">
        <v>59</v>
      </c>
      <c r="K37" t="s">
        <v>25</v>
      </c>
      <c r="L37" t="s">
        <v>22</v>
      </c>
      <c r="M37">
        <v>2019</v>
      </c>
    </row>
    <row r="38" spans="1:13" x14ac:dyDescent="0.3">
      <c r="A38">
        <v>37</v>
      </c>
      <c r="B38" s="1">
        <v>43757</v>
      </c>
      <c r="C38">
        <v>212</v>
      </c>
      <c r="D38">
        <v>83.13</v>
      </c>
      <c r="E38" t="s">
        <v>57</v>
      </c>
      <c r="F38">
        <v>2</v>
      </c>
      <c r="G38">
        <v>1</v>
      </c>
      <c r="H38" t="s">
        <v>14</v>
      </c>
      <c r="I38" t="s">
        <v>30</v>
      </c>
      <c r="J38" t="s">
        <v>60</v>
      </c>
      <c r="K38" t="s">
        <v>25</v>
      </c>
      <c r="L38" t="s">
        <v>22</v>
      </c>
      <c r="M38">
        <v>2019</v>
      </c>
    </row>
    <row r="39" spans="1:13" x14ac:dyDescent="0.3">
      <c r="A39">
        <v>38</v>
      </c>
      <c r="B39" s="1">
        <v>44240</v>
      </c>
      <c r="C39">
        <v>161</v>
      </c>
      <c r="D39">
        <v>69.69</v>
      </c>
      <c r="E39" t="s">
        <v>57</v>
      </c>
      <c r="F39">
        <v>1</v>
      </c>
      <c r="G39">
        <v>1</v>
      </c>
      <c r="H39" t="s">
        <v>14</v>
      </c>
      <c r="I39" t="s">
        <v>41</v>
      </c>
      <c r="J39" t="s">
        <v>61</v>
      </c>
      <c r="K39" t="s">
        <v>25</v>
      </c>
      <c r="L39" t="s">
        <v>22</v>
      </c>
      <c r="M39">
        <v>2021</v>
      </c>
    </row>
    <row r="40" spans="1:13" x14ac:dyDescent="0.3">
      <c r="A40">
        <v>39</v>
      </c>
      <c r="B40" s="1">
        <v>44441</v>
      </c>
      <c r="C40">
        <v>127</v>
      </c>
      <c r="D40">
        <v>50.56</v>
      </c>
      <c r="E40" t="s">
        <v>57</v>
      </c>
      <c r="F40">
        <v>1</v>
      </c>
      <c r="G40">
        <v>3</v>
      </c>
      <c r="H40" t="s">
        <v>14</v>
      </c>
      <c r="I40" t="s">
        <v>41</v>
      </c>
      <c r="J40" t="s">
        <v>62</v>
      </c>
      <c r="K40" t="s">
        <v>17</v>
      </c>
      <c r="L40" t="s">
        <v>22</v>
      </c>
      <c r="M40">
        <v>2021</v>
      </c>
    </row>
    <row r="41" spans="1:13" x14ac:dyDescent="0.3">
      <c r="A41">
        <v>40</v>
      </c>
      <c r="B41" s="1">
        <v>44966</v>
      </c>
      <c r="C41">
        <v>120</v>
      </c>
      <c r="D41">
        <v>60.85</v>
      </c>
      <c r="E41" t="s">
        <v>57</v>
      </c>
      <c r="F41">
        <v>1</v>
      </c>
      <c r="G41">
        <v>2</v>
      </c>
      <c r="H41" t="s">
        <v>14</v>
      </c>
      <c r="I41" t="s">
        <v>23</v>
      </c>
      <c r="J41" t="s">
        <v>37</v>
      </c>
      <c r="K41" t="s">
        <v>25</v>
      </c>
      <c r="L41" t="s">
        <v>22</v>
      </c>
      <c r="M41">
        <v>2023</v>
      </c>
    </row>
    <row r="42" spans="1:13" x14ac:dyDescent="0.3">
      <c r="A42">
        <v>41</v>
      </c>
      <c r="B42" s="1">
        <v>45119</v>
      </c>
      <c r="C42">
        <v>103</v>
      </c>
      <c r="D42">
        <v>58.05</v>
      </c>
      <c r="E42" t="s">
        <v>57</v>
      </c>
      <c r="F42">
        <v>2</v>
      </c>
      <c r="G42">
        <v>2</v>
      </c>
      <c r="H42" t="s">
        <v>14</v>
      </c>
      <c r="I42" t="s">
        <v>45</v>
      </c>
      <c r="J42" t="s">
        <v>63</v>
      </c>
      <c r="K42" t="s">
        <v>17</v>
      </c>
      <c r="L42" t="s">
        <v>22</v>
      </c>
      <c r="M42">
        <v>2023</v>
      </c>
    </row>
    <row r="43" spans="1:13" x14ac:dyDescent="0.3">
      <c r="A43">
        <v>42</v>
      </c>
      <c r="B43" s="1">
        <v>45337</v>
      </c>
      <c r="C43">
        <v>131</v>
      </c>
      <c r="D43">
        <v>57.05</v>
      </c>
      <c r="E43" t="s">
        <v>57</v>
      </c>
      <c r="F43">
        <v>2</v>
      </c>
      <c r="G43">
        <v>1</v>
      </c>
      <c r="H43" t="s">
        <v>14</v>
      </c>
      <c r="I43" t="s">
        <v>41</v>
      </c>
      <c r="J43" t="s">
        <v>64</v>
      </c>
      <c r="K43" t="s">
        <v>25</v>
      </c>
      <c r="L43" t="s">
        <v>22</v>
      </c>
      <c r="M43">
        <v>2024</v>
      </c>
    </row>
    <row r="44" spans="1:13" x14ac:dyDescent="0.3">
      <c r="A44">
        <v>43</v>
      </c>
      <c r="B44" s="1">
        <v>45358</v>
      </c>
      <c r="C44">
        <v>103</v>
      </c>
      <c r="D44">
        <v>64.37</v>
      </c>
      <c r="E44" t="s">
        <v>57</v>
      </c>
      <c r="F44">
        <v>2</v>
      </c>
      <c r="G44">
        <v>2</v>
      </c>
      <c r="H44" t="s">
        <v>14</v>
      </c>
      <c r="I44" t="s">
        <v>41</v>
      </c>
      <c r="J44" t="s">
        <v>65</v>
      </c>
      <c r="K44" t="s">
        <v>25</v>
      </c>
      <c r="L44" t="s">
        <v>22</v>
      </c>
      <c r="M44">
        <v>2024</v>
      </c>
    </row>
    <row r="45" spans="1:13" x14ac:dyDescent="0.3">
      <c r="A45">
        <v>44</v>
      </c>
      <c r="B45" s="1">
        <v>42279</v>
      </c>
      <c r="C45">
        <v>106</v>
      </c>
      <c r="D45">
        <v>160.6</v>
      </c>
      <c r="E45" t="s">
        <v>66</v>
      </c>
      <c r="F45">
        <v>1</v>
      </c>
      <c r="G45">
        <v>1</v>
      </c>
      <c r="H45" t="s">
        <v>14</v>
      </c>
      <c r="I45" t="s">
        <v>30</v>
      </c>
      <c r="J45" t="s">
        <v>65</v>
      </c>
      <c r="K45" t="s">
        <v>25</v>
      </c>
      <c r="L45" t="s">
        <v>18</v>
      </c>
      <c r="M45">
        <v>2015</v>
      </c>
    </row>
    <row r="46" spans="1:13" x14ac:dyDescent="0.3">
      <c r="A46">
        <v>45</v>
      </c>
      <c r="B46" s="1">
        <v>43091</v>
      </c>
      <c r="C46">
        <v>118</v>
      </c>
      <c r="D46">
        <v>274.41000000000003</v>
      </c>
      <c r="E46" t="s">
        <v>66</v>
      </c>
      <c r="F46">
        <v>1</v>
      </c>
      <c r="G46">
        <v>1</v>
      </c>
      <c r="H46" t="s">
        <v>14</v>
      </c>
      <c r="I46" t="s">
        <v>20</v>
      </c>
      <c r="J46" t="s">
        <v>54</v>
      </c>
      <c r="K46" t="s">
        <v>25</v>
      </c>
      <c r="L46" t="s">
        <v>22</v>
      </c>
      <c r="M46">
        <v>2017</v>
      </c>
    </row>
    <row r="47" spans="1:13" x14ac:dyDescent="0.3">
      <c r="A47">
        <v>46</v>
      </c>
      <c r="B47" s="1">
        <v>43289</v>
      </c>
      <c r="C47">
        <v>100</v>
      </c>
      <c r="D47">
        <v>178.57</v>
      </c>
      <c r="E47" t="s">
        <v>66</v>
      </c>
      <c r="F47">
        <v>1</v>
      </c>
      <c r="G47">
        <v>2</v>
      </c>
      <c r="H47" t="s">
        <v>19</v>
      </c>
      <c r="I47" t="s">
        <v>41</v>
      </c>
      <c r="J47" t="s">
        <v>67</v>
      </c>
      <c r="K47" t="s">
        <v>17</v>
      </c>
      <c r="L47" t="s">
        <v>22</v>
      </c>
      <c r="M47">
        <v>2018</v>
      </c>
    </row>
    <row r="48" spans="1:13" x14ac:dyDescent="0.3">
      <c r="A48">
        <v>47</v>
      </c>
      <c r="B48" s="1">
        <v>43410</v>
      </c>
      <c r="C48">
        <v>111</v>
      </c>
      <c r="D48">
        <v>181.96</v>
      </c>
      <c r="E48" t="s">
        <v>66</v>
      </c>
      <c r="F48">
        <v>1</v>
      </c>
      <c r="G48">
        <v>1</v>
      </c>
      <c r="H48" t="s">
        <v>19</v>
      </c>
      <c r="I48" t="s">
        <v>45</v>
      </c>
      <c r="J48" t="s">
        <v>68</v>
      </c>
      <c r="K48" t="s">
        <v>25</v>
      </c>
      <c r="L48" t="s">
        <v>22</v>
      </c>
      <c r="M48">
        <v>2018</v>
      </c>
    </row>
    <row r="49" spans="1:13" x14ac:dyDescent="0.3">
      <c r="A49">
        <v>48</v>
      </c>
      <c r="B49" s="1">
        <v>45308</v>
      </c>
      <c r="C49">
        <v>121</v>
      </c>
      <c r="D49">
        <v>175.36</v>
      </c>
      <c r="E49" t="s">
        <v>66</v>
      </c>
      <c r="F49">
        <v>2</v>
      </c>
      <c r="G49">
        <v>1</v>
      </c>
      <c r="H49" t="s">
        <v>19</v>
      </c>
      <c r="I49" t="s">
        <v>55</v>
      </c>
      <c r="J49" t="s">
        <v>26</v>
      </c>
      <c r="K49" t="s">
        <v>25</v>
      </c>
      <c r="L49" t="s">
        <v>22</v>
      </c>
      <c r="M49">
        <v>2024</v>
      </c>
    </row>
  </sheetData>
  <autoFilter ref="A1:M49" xr:uid="{BC94C7BD-CD15-4298-8A48-FE913E25E30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823B7-19D0-4DAC-9F07-1710FFE00754}">
  <dimension ref="A3:O28"/>
  <sheetViews>
    <sheetView topLeftCell="A4" workbookViewId="0">
      <selection activeCell="A16" sqref="A16"/>
    </sheetView>
  </sheetViews>
  <sheetFormatPr defaultRowHeight="14.4" x14ac:dyDescent="0.3"/>
  <cols>
    <col min="1" max="1" width="11.5546875" bestFit="1" customWidth="1"/>
    <col min="2" max="2" width="5.77734375" bestFit="1" customWidth="1"/>
    <col min="3" max="4" width="12" bestFit="1" customWidth="1"/>
    <col min="6" max="6" width="38.6640625" bestFit="1" customWidth="1"/>
    <col min="7" max="7" width="5.77734375" bestFit="1" customWidth="1"/>
    <col min="8" max="10" width="4" bestFit="1" customWidth="1"/>
    <col min="11" max="11" width="10.77734375" customWidth="1"/>
    <col min="12" max="12" width="12.5546875" customWidth="1"/>
    <col min="13" max="13" width="5.77734375" bestFit="1" customWidth="1"/>
    <col min="14" max="15" width="12" bestFit="1" customWidth="1"/>
  </cols>
  <sheetData>
    <row r="3" spans="1:15" x14ac:dyDescent="0.3">
      <c r="A3" s="2" t="s">
        <v>72</v>
      </c>
      <c r="B3" t="s">
        <v>73</v>
      </c>
      <c r="C3" t="s">
        <v>74</v>
      </c>
      <c r="D3" t="s">
        <v>75</v>
      </c>
      <c r="F3" s="2" t="s">
        <v>80</v>
      </c>
      <c r="G3" s="2" t="s">
        <v>81</v>
      </c>
      <c r="L3" s="2" t="s">
        <v>69</v>
      </c>
      <c r="M3" t="s">
        <v>71</v>
      </c>
    </row>
    <row r="4" spans="1:15" x14ac:dyDescent="0.3">
      <c r="A4" s="3" t="s">
        <v>13</v>
      </c>
      <c r="B4">
        <v>4271</v>
      </c>
      <c r="C4">
        <v>113.17774193548388</v>
      </c>
      <c r="D4">
        <v>137.7741935483871</v>
      </c>
      <c r="F4" s="2" t="s">
        <v>69</v>
      </c>
      <c r="G4">
        <v>1</v>
      </c>
      <c r="H4">
        <v>2</v>
      </c>
      <c r="I4">
        <v>4</v>
      </c>
      <c r="J4">
        <v>6</v>
      </c>
      <c r="L4" s="3" t="s">
        <v>18</v>
      </c>
      <c r="M4">
        <v>1038</v>
      </c>
    </row>
    <row r="5" spans="1:15" x14ac:dyDescent="0.3">
      <c r="A5" s="3" t="s">
        <v>66</v>
      </c>
      <c r="B5">
        <v>556</v>
      </c>
      <c r="C5">
        <v>194.18</v>
      </c>
      <c r="D5">
        <v>111.2</v>
      </c>
      <c r="F5" s="3">
        <v>2010</v>
      </c>
      <c r="I5">
        <v>215</v>
      </c>
      <c r="L5" s="3" t="s">
        <v>22</v>
      </c>
      <c r="M5">
        <v>5299</v>
      </c>
    </row>
    <row r="6" spans="1:15" x14ac:dyDescent="0.3">
      <c r="A6" s="3" t="s">
        <v>57</v>
      </c>
      <c r="B6">
        <v>1650</v>
      </c>
      <c r="C6">
        <v>65.339999999999989</v>
      </c>
      <c r="D6">
        <v>137.5</v>
      </c>
      <c r="F6" s="3">
        <v>2013</v>
      </c>
      <c r="G6">
        <v>350</v>
      </c>
      <c r="J6">
        <v>288</v>
      </c>
      <c r="L6" s="3" t="s">
        <v>51</v>
      </c>
      <c r="M6">
        <v>140</v>
      </c>
    </row>
    <row r="7" spans="1:15" x14ac:dyDescent="0.3">
      <c r="F7" s="3">
        <v>2014</v>
      </c>
      <c r="H7">
        <v>264</v>
      </c>
      <c r="L7" s="3" t="s">
        <v>70</v>
      </c>
      <c r="M7">
        <v>6477</v>
      </c>
    </row>
    <row r="8" spans="1:15" x14ac:dyDescent="0.3">
      <c r="A8" t="s">
        <v>73</v>
      </c>
      <c r="B8" t="s">
        <v>77</v>
      </c>
      <c r="C8" t="s">
        <v>76</v>
      </c>
      <c r="F8" s="3">
        <v>2015</v>
      </c>
      <c r="G8">
        <v>381</v>
      </c>
    </row>
    <row r="9" spans="1:15" x14ac:dyDescent="0.3">
      <c r="A9">
        <v>6477</v>
      </c>
      <c r="B9">
        <v>109.65604166666668</v>
      </c>
      <c r="C9">
        <v>134.9375</v>
      </c>
      <c r="F9" s="3">
        <v>2016</v>
      </c>
      <c r="G9">
        <v>445</v>
      </c>
    </row>
    <row r="10" spans="1:15" x14ac:dyDescent="0.3">
      <c r="F10" s="3">
        <v>2017</v>
      </c>
      <c r="G10">
        <v>824</v>
      </c>
      <c r="H10">
        <v>125</v>
      </c>
      <c r="J10">
        <v>102</v>
      </c>
    </row>
    <row r="11" spans="1:15" x14ac:dyDescent="0.3">
      <c r="A11" s="2" t="s">
        <v>79</v>
      </c>
      <c r="B11" t="s">
        <v>73</v>
      </c>
      <c r="C11" t="s">
        <v>77</v>
      </c>
      <c r="F11" s="3">
        <v>2018</v>
      </c>
      <c r="G11">
        <v>888</v>
      </c>
    </row>
    <row r="12" spans="1:15" x14ac:dyDescent="0.3">
      <c r="A12" s="3" t="s">
        <v>17</v>
      </c>
      <c r="B12">
        <v>1592</v>
      </c>
      <c r="C12">
        <v>99.736153846153826</v>
      </c>
      <c r="F12" s="3">
        <v>2019</v>
      </c>
      <c r="G12">
        <v>414</v>
      </c>
      <c r="H12">
        <v>964</v>
      </c>
    </row>
    <row r="13" spans="1:15" x14ac:dyDescent="0.3">
      <c r="A13" s="3" t="s">
        <v>25</v>
      </c>
      <c r="B13">
        <v>3944</v>
      </c>
      <c r="C13">
        <v>113.62888888888889</v>
      </c>
      <c r="F13" s="3">
        <v>2020</v>
      </c>
      <c r="G13">
        <v>119</v>
      </c>
    </row>
    <row r="14" spans="1:15" x14ac:dyDescent="0.3">
      <c r="A14" s="3" t="s">
        <v>21</v>
      </c>
      <c r="B14">
        <v>941</v>
      </c>
      <c r="C14">
        <v>112.36750000000001</v>
      </c>
      <c r="F14" s="3">
        <v>2021</v>
      </c>
      <c r="G14">
        <v>288</v>
      </c>
    </row>
    <row r="15" spans="1:15" x14ac:dyDescent="0.3">
      <c r="F15" s="3">
        <v>2023</v>
      </c>
      <c r="G15">
        <v>352</v>
      </c>
      <c r="H15">
        <v>103</v>
      </c>
    </row>
    <row r="16" spans="1:15" x14ac:dyDescent="0.3">
      <c r="A16" s="2" t="s">
        <v>78</v>
      </c>
      <c r="B16" t="s">
        <v>73</v>
      </c>
      <c r="F16" s="3">
        <v>2024</v>
      </c>
      <c r="H16">
        <v>355</v>
      </c>
      <c r="L16" s="2" t="s">
        <v>69</v>
      </c>
      <c r="M16" t="s">
        <v>73</v>
      </c>
      <c r="N16" t="s">
        <v>77</v>
      </c>
      <c r="O16" t="s">
        <v>76</v>
      </c>
    </row>
    <row r="17" spans="1:15" x14ac:dyDescent="0.3">
      <c r="A17" s="3" t="s">
        <v>55</v>
      </c>
      <c r="B17">
        <v>252</v>
      </c>
      <c r="L17" s="3" t="s">
        <v>17</v>
      </c>
      <c r="M17">
        <v>1592</v>
      </c>
      <c r="N17">
        <v>99.736153846153826</v>
      </c>
      <c r="O17">
        <v>122.46153846153847</v>
      </c>
    </row>
    <row r="18" spans="1:15" x14ac:dyDescent="0.3">
      <c r="A18" s="3" t="s">
        <v>23</v>
      </c>
      <c r="B18">
        <v>1280</v>
      </c>
      <c r="F18" s="2" t="s">
        <v>82</v>
      </c>
      <c r="G18" t="s">
        <v>73</v>
      </c>
      <c r="L18" s="3" t="s">
        <v>25</v>
      </c>
      <c r="M18">
        <v>3944</v>
      </c>
      <c r="N18">
        <v>113.62888888888889</v>
      </c>
      <c r="O18">
        <v>146.07407407407408</v>
      </c>
    </row>
    <row r="19" spans="1:15" x14ac:dyDescent="0.3">
      <c r="A19" s="3" t="s">
        <v>29</v>
      </c>
      <c r="B19">
        <v>364</v>
      </c>
      <c r="F19" s="3" t="s">
        <v>27</v>
      </c>
      <c r="G19">
        <v>441</v>
      </c>
      <c r="L19" s="3" t="s">
        <v>21</v>
      </c>
      <c r="M19">
        <v>941</v>
      </c>
      <c r="N19">
        <v>112.36750000000001</v>
      </c>
      <c r="O19">
        <v>117.625</v>
      </c>
    </row>
    <row r="20" spans="1:15" x14ac:dyDescent="0.3">
      <c r="A20" s="3" t="s">
        <v>41</v>
      </c>
      <c r="B20">
        <v>861</v>
      </c>
      <c r="F20" s="3" t="s">
        <v>34</v>
      </c>
      <c r="G20">
        <v>329</v>
      </c>
    </row>
    <row r="21" spans="1:15" x14ac:dyDescent="0.3">
      <c r="A21" s="3" t="s">
        <v>38</v>
      </c>
      <c r="B21">
        <v>248</v>
      </c>
      <c r="F21" s="3" t="s">
        <v>26</v>
      </c>
      <c r="G21">
        <v>449</v>
      </c>
    </row>
    <row r="22" spans="1:15" x14ac:dyDescent="0.3">
      <c r="A22" s="3" t="s">
        <v>43</v>
      </c>
      <c r="B22">
        <v>251</v>
      </c>
      <c r="F22" s="3" t="s">
        <v>59</v>
      </c>
      <c r="G22">
        <v>303</v>
      </c>
    </row>
    <row r="23" spans="1:15" x14ac:dyDescent="0.3">
      <c r="A23" s="3" t="s">
        <v>30</v>
      </c>
      <c r="B23">
        <v>1008</v>
      </c>
      <c r="F23" s="3" t="s">
        <v>37</v>
      </c>
      <c r="G23">
        <v>347</v>
      </c>
    </row>
    <row r="24" spans="1:15" x14ac:dyDescent="0.3">
      <c r="A24" s="3" t="s">
        <v>20</v>
      </c>
      <c r="B24">
        <v>1124</v>
      </c>
      <c r="F24" s="3" t="s">
        <v>70</v>
      </c>
      <c r="G24">
        <v>1869</v>
      </c>
    </row>
    <row r="25" spans="1:15" x14ac:dyDescent="0.3">
      <c r="A25" s="3" t="s">
        <v>45</v>
      </c>
      <c r="B25">
        <v>975</v>
      </c>
      <c r="M25" s="2" t="s">
        <v>69</v>
      </c>
      <c r="N25" t="s">
        <v>83</v>
      </c>
    </row>
    <row r="26" spans="1:15" x14ac:dyDescent="0.3">
      <c r="A26" s="3" t="s">
        <v>15</v>
      </c>
      <c r="B26">
        <v>114</v>
      </c>
      <c r="M26" s="3" t="s">
        <v>18</v>
      </c>
      <c r="N26">
        <v>8</v>
      </c>
    </row>
    <row r="27" spans="1:15" x14ac:dyDescent="0.3">
      <c r="M27" s="3" t="s">
        <v>22</v>
      </c>
      <c r="N27">
        <v>39</v>
      </c>
    </row>
    <row r="28" spans="1:15" x14ac:dyDescent="0.3">
      <c r="M28" s="3" t="s">
        <v>70</v>
      </c>
      <c r="N28">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DF2E-9E8F-414F-8A6D-5EE25839EE90}">
  <dimension ref="A1"/>
  <sheetViews>
    <sheetView showGridLines="0" workbookViewId="0">
      <selection activeCell="C3" sqref="C3"/>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ROHIT SHARMA ANALYSIS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CYBORG</dc:creator>
  <cp:lastModifiedBy>Prachiti sonawane</cp:lastModifiedBy>
  <cp:lastPrinted>2024-06-17T20:14:43Z</cp:lastPrinted>
  <dcterms:created xsi:type="dcterms:W3CDTF">2024-06-17T20:15:36Z</dcterms:created>
  <dcterms:modified xsi:type="dcterms:W3CDTF">2024-09-25T18:10:30Z</dcterms:modified>
</cp:coreProperties>
</file>